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xl/tables/table11.xml" ContentType="application/vnd.openxmlformats-officedocument.spreadsheetml.table+xml"/>
  <Override PartName="/xl/queryTables/queryTable10.xml" ContentType="application/vnd.openxmlformats-officedocument.spreadsheetml.queryTable+xml"/>
  <Override PartName="/xl/tables/table12.xml" ContentType="application/vnd.openxmlformats-officedocument.spreadsheetml.table+xml"/>
  <Override PartName="/xl/queryTables/queryTable11.xml" ContentType="application/vnd.openxmlformats-officedocument.spreadsheetml.queryTable+xml"/>
  <Override PartName="/xl/tables/table13.xml" ContentType="application/vnd.openxmlformats-officedocument.spreadsheetml.table+xml"/>
  <Override PartName="/xl/queryTables/queryTable12.xml" ContentType="application/vnd.openxmlformats-officedocument.spreadsheetml.queryTable+xml"/>
  <Override PartName="/xl/tables/table14.xml" ContentType="application/vnd.openxmlformats-officedocument.spreadsheetml.table+xml"/>
  <Override PartName="/xl/queryTables/queryTable13.xml" ContentType="application/vnd.openxmlformats-officedocument.spreadsheetml.queryTable+xml"/>
  <Override PartName="/xl/tables/table15.xml" ContentType="application/vnd.openxmlformats-officedocument.spreadsheetml.table+xml"/>
  <Override PartName="/xl/queryTables/queryTable14.xml" ContentType="application/vnd.openxmlformats-officedocument.spreadsheetml.queryTable+xml"/>
  <Override PartName="/xl/tables/table16.xml" ContentType="application/vnd.openxmlformats-officedocument.spreadsheetml.table+xml"/>
  <Override PartName="/xl/queryTables/queryTable15.xml" ContentType="application/vnd.openxmlformats-officedocument.spreadsheetml.queryTable+xml"/>
  <Override PartName="/xl/tables/table17.xml" ContentType="application/vnd.openxmlformats-officedocument.spreadsheetml.table+xml"/>
  <Override PartName="/xl/queryTables/queryTable1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skoscica\OneDrive - Dawn Center for Independent Living, Inc\Desktop\D.P\"/>
    </mc:Choice>
  </mc:AlternateContent>
  <xr:revisionPtr revIDLastSave="3" documentId="8_{0EDBE7E8-1D60-4DC1-860C-A74C075525DF}" xr6:coauthVersionLast="36" xr6:coauthVersionMax="36" xr10:uidLastSave="{C6775738-349C-459C-B4E3-EA4349100C5B}"/>
  <bookViews>
    <workbookView xWindow="-120" yWindow="-120" windowWidth="20730" windowHeight="11040" tabRatio="556" xr2:uid="{340ED8AE-872F-4160-8F3E-BC6C6D9A7342}"/>
  </bookViews>
  <sheets>
    <sheet name="My time versus Top 10%" sheetId="49" r:id="rId1"/>
    <sheet name="Sheet9" sheetId="51" r:id="rId2"/>
    <sheet name="Use this list" sheetId="33" r:id="rId3"/>
    <sheet name="Top 10%" sheetId="43" r:id="rId4"/>
    <sheet name="Table 1 (16)" sheetId="32" r:id="rId5"/>
    <sheet name="Table 1 (2)" sheetId="4" r:id="rId6"/>
    <sheet name="Table 1 (15)" sheetId="17" r:id="rId7"/>
    <sheet name="Table 1 (14)" sheetId="16" r:id="rId8"/>
    <sheet name="Table 1 (13)" sheetId="15" r:id="rId9"/>
    <sheet name="Table 1 (12)" sheetId="14" r:id="rId10"/>
    <sheet name="Table 1 (11)" sheetId="13" r:id="rId11"/>
    <sheet name="Table 1 (10)" sheetId="12" r:id="rId12"/>
    <sheet name="Table 1 (9)" sheetId="11" r:id="rId13"/>
    <sheet name="Table 1 (8)" sheetId="10" r:id="rId14"/>
    <sheet name="Table 1 (7)" sheetId="9" r:id="rId15"/>
    <sheet name="Table 1 (6)" sheetId="8" r:id="rId16"/>
    <sheet name="Table 1 (5)" sheetId="7" r:id="rId17"/>
    <sheet name="Table 1 (4)" sheetId="6" r:id="rId18"/>
    <sheet name="Table 1 (3)" sheetId="5" r:id="rId19"/>
    <sheet name="Table 1" sheetId="2" state="hidden" r:id="rId20"/>
  </sheets>
  <definedNames>
    <definedName name="_xlnm._FilterDatabase" localSheetId="3" hidden="1">'Top 10%'!$A$1:$D$1470</definedName>
    <definedName name="_xlnm._FilterDatabase" localSheetId="2" hidden="1">'Use this list'!$F$2:$R$865</definedName>
    <definedName name="ExternalData_1" localSheetId="19" hidden="1">'Table 1'!$A$1:$R$101</definedName>
    <definedName name="ExternalData_1" localSheetId="2" hidden="1">'Use this list'!$A$1:$Q$1473</definedName>
    <definedName name="ExternalData_10" localSheetId="10" hidden="1">'Table 1 (11)'!$A$1:$R$101</definedName>
    <definedName name="ExternalData_11" localSheetId="9" hidden="1">'Table 1 (12)'!$A$1:$R$101</definedName>
    <definedName name="ExternalData_12" localSheetId="8" hidden="1">'Table 1 (13)'!$A$1:$R$101</definedName>
    <definedName name="ExternalData_13" localSheetId="7" hidden="1">'Table 1 (14)'!$A$1:$R$101</definedName>
    <definedName name="ExternalData_14" localSheetId="6" hidden="1">'Table 1 (15)'!$A$1:$R$86</definedName>
    <definedName name="ExternalData_2" localSheetId="5" hidden="1">'Table 1 (2)'!$A$1:$R$101</definedName>
    <definedName name="ExternalData_2" localSheetId="18" hidden="1">'Table 1 (3)'!$A$1:$R$101</definedName>
    <definedName name="ExternalData_3" localSheetId="17" hidden="1">'Table 1 (4)'!$A$1:$R$101</definedName>
    <definedName name="ExternalData_4" localSheetId="16" hidden="1">'Table 1 (5)'!$A$1:$R$101</definedName>
    <definedName name="ExternalData_5" localSheetId="15" hidden="1">'Table 1 (6)'!$A$1:$R$101</definedName>
    <definedName name="ExternalData_6" localSheetId="14" hidden="1">'Table 1 (7)'!$A$1:$R$101</definedName>
    <definedName name="ExternalData_7" localSheetId="13" hidden="1">'Table 1 (8)'!$A$1:$R$101</definedName>
    <definedName name="ExternalData_8" localSheetId="12" hidden="1">'Table 1 (9)'!$A$1:$R$101</definedName>
    <definedName name="ExternalData_9" localSheetId="11" hidden="1">'Table 1 (10)'!$A$1:$R$101</definedName>
    <definedName name="_xlnm.Extract" localSheetId="2">'Use this list'!#REF!</definedName>
  </definedNames>
  <calcPr calcId="191029"/>
  <pivotCaches>
    <pivotCache cacheId="1" r:id="rId2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" i="33" l="1"/>
  <c r="V3" i="33"/>
  <c r="V4" i="33"/>
  <c r="V5" i="33"/>
  <c r="V6" i="33"/>
  <c r="V7" i="33"/>
  <c r="V8" i="33"/>
  <c r="V9" i="33"/>
  <c r="V10" i="33"/>
  <c r="V11" i="33"/>
  <c r="V12" i="33"/>
  <c r="V13" i="33"/>
  <c r="V14" i="33"/>
  <c r="V15" i="33"/>
  <c r="V16" i="33"/>
  <c r="V17" i="33"/>
  <c r="V18" i="33"/>
  <c r="V19" i="33"/>
  <c r="V20" i="33"/>
  <c r="V21" i="33"/>
  <c r="V22" i="33"/>
  <c r="V23" i="33"/>
  <c r="V24" i="33"/>
  <c r="V25" i="33"/>
  <c r="V26" i="33"/>
  <c r="V27" i="33"/>
  <c r="V28" i="33"/>
  <c r="V29" i="33"/>
  <c r="V30" i="33"/>
  <c r="V31" i="33"/>
  <c r="V32" i="33"/>
  <c r="V33" i="33"/>
  <c r="V34" i="33"/>
  <c r="V35" i="33"/>
  <c r="V36" i="33"/>
  <c r="V37" i="33"/>
  <c r="V38" i="33"/>
  <c r="V39" i="33"/>
  <c r="V40" i="33"/>
  <c r="V41" i="33"/>
  <c r="V42" i="33"/>
  <c r="V43" i="33"/>
  <c r="V44" i="33"/>
  <c r="V45" i="33"/>
  <c r="V46" i="33"/>
  <c r="V47" i="33"/>
  <c r="V48" i="33"/>
  <c r="V49" i="33"/>
  <c r="V50" i="33"/>
  <c r="V51" i="33"/>
  <c r="V52" i="33"/>
  <c r="V53" i="33"/>
  <c r="V54" i="33"/>
  <c r="V55" i="33"/>
  <c r="V56" i="33"/>
  <c r="V57" i="33"/>
  <c r="V58" i="33"/>
  <c r="V59" i="33"/>
  <c r="V60" i="33"/>
  <c r="V61" i="33"/>
  <c r="V62" i="33"/>
  <c r="V63" i="33"/>
  <c r="V64" i="33"/>
  <c r="V65" i="33"/>
  <c r="V66" i="33"/>
  <c r="V67" i="33"/>
  <c r="V68" i="33"/>
  <c r="V69" i="33"/>
  <c r="V70" i="33"/>
  <c r="V71" i="33"/>
  <c r="V72" i="33"/>
  <c r="V73" i="33"/>
  <c r="V74" i="33"/>
  <c r="V75" i="33"/>
  <c r="V76" i="33"/>
  <c r="V77" i="33"/>
  <c r="V78" i="33"/>
  <c r="V79" i="33"/>
  <c r="V80" i="33"/>
  <c r="V81" i="33"/>
  <c r="V82" i="33"/>
  <c r="V83" i="33"/>
  <c r="V84" i="33"/>
  <c r="V85" i="33"/>
  <c r="V86" i="33"/>
  <c r="V87" i="33"/>
  <c r="V88" i="33"/>
  <c r="V89" i="33"/>
  <c r="V90" i="33"/>
  <c r="V91" i="33"/>
  <c r="V92" i="33"/>
  <c r="V93" i="33"/>
  <c r="V94" i="33"/>
  <c r="V95" i="33"/>
  <c r="V96" i="33"/>
  <c r="V97" i="33"/>
  <c r="V98" i="33"/>
  <c r="V99" i="33"/>
  <c r="V100" i="33"/>
  <c r="V101" i="33"/>
  <c r="V102" i="33"/>
  <c r="V103" i="33"/>
  <c r="V104" i="33"/>
  <c r="V105" i="33"/>
  <c r="V106" i="33"/>
  <c r="V107" i="33"/>
  <c r="V108" i="33"/>
  <c r="V109" i="33"/>
  <c r="V110" i="33"/>
  <c r="V111" i="33"/>
  <c r="V112" i="33"/>
  <c r="V113" i="33"/>
  <c r="V114" i="33"/>
  <c r="V115" i="33"/>
  <c r="V116" i="33"/>
  <c r="V117" i="33"/>
  <c r="V118" i="33"/>
  <c r="V119" i="33"/>
  <c r="V120" i="33"/>
  <c r="V121" i="33"/>
  <c r="V122" i="33"/>
  <c r="V123" i="33"/>
  <c r="V124" i="33"/>
  <c r="V125" i="33"/>
  <c r="V126" i="33"/>
  <c r="V127" i="33"/>
  <c r="V128" i="33"/>
  <c r="V129" i="33"/>
  <c r="V130" i="33"/>
  <c r="V131" i="33"/>
  <c r="V132" i="33"/>
  <c r="V133" i="33"/>
  <c r="V134" i="33"/>
  <c r="V135" i="33"/>
  <c r="V136" i="33"/>
  <c r="V137" i="33"/>
  <c r="V138" i="33"/>
  <c r="V139" i="33"/>
  <c r="V140" i="33"/>
  <c r="V141" i="33"/>
  <c r="V142" i="33"/>
  <c r="V143" i="33"/>
  <c r="V144" i="33"/>
  <c r="V145" i="33"/>
  <c r="V146" i="33"/>
  <c r="V147" i="33"/>
  <c r="V148" i="33"/>
  <c r="V149" i="33"/>
  <c r="V150" i="33"/>
  <c r="V151" i="33"/>
  <c r="V152" i="33"/>
  <c r="V153" i="33"/>
  <c r="V154" i="33"/>
  <c r="V155" i="33"/>
  <c r="V156" i="33"/>
  <c r="V157" i="33"/>
  <c r="V158" i="33"/>
  <c r="V159" i="33"/>
  <c r="V160" i="33"/>
  <c r="V161" i="33"/>
  <c r="V162" i="33"/>
  <c r="V163" i="33"/>
  <c r="V164" i="33"/>
  <c r="V165" i="33"/>
  <c r="V166" i="33"/>
  <c r="V167" i="33"/>
  <c r="V168" i="33"/>
  <c r="V169" i="33"/>
  <c r="V170" i="33"/>
  <c r="V171" i="33"/>
  <c r="V172" i="33"/>
  <c r="V173" i="33"/>
  <c r="V174" i="33"/>
  <c r="V175" i="33"/>
  <c r="V176" i="33"/>
  <c r="V177" i="33"/>
  <c r="V178" i="33"/>
  <c r="V179" i="33"/>
  <c r="V180" i="33"/>
  <c r="V181" i="33"/>
  <c r="V182" i="33"/>
  <c r="V183" i="33"/>
  <c r="V184" i="33"/>
  <c r="V185" i="33"/>
  <c r="V186" i="33"/>
  <c r="V187" i="33"/>
  <c r="V188" i="33"/>
  <c r="V189" i="33"/>
  <c r="V190" i="33"/>
  <c r="V191" i="33"/>
  <c r="V192" i="33"/>
  <c r="V193" i="33"/>
  <c r="V194" i="33"/>
  <c r="V195" i="33"/>
  <c r="V196" i="33"/>
  <c r="V197" i="33"/>
  <c r="V198" i="33"/>
  <c r="V199" i="33"/>
  <c r="V200" i="33"/>
  <c r="V201" i="33"/>
  <c r="V202" i="33"/>
  <c r="V203" i="33"/>
  <c r="V204" i="33"/>
  <c r="V205" i="33"/>
  <c r="V206" i="33"/>
  <c r="V207" i="33"/>
  <c r="V208" i="33"/>
  <c r="V209" i="33"/>
  <c r="V210" i="33"/>
  <c r="V211" i="33"/>
  <c r="V212" i="33"/>
  <c r="V213" i="33"/>
  <c r="V214" i="33"/>
  <c r="V215" i="33"/>
  <c r="V216" i="33"/>
  <c r="V217" i="33"/>
  <c r="V218" i="33"/>
  <c r="V219" i="33"/>
  <c r="V220" i="33"/>
  <c r="V221" i="33"/>
  <c r="V222" i="33"/>
  <c r="V223" i="33"/>
  <c r="V224" i="33"/>
  <c r="V225" i="33"/>
  <c r="V226" i="33"/>
  <c r="V227" i="33"/>
  <c r="V228" i="33"/>
  <c r="V229" i="33"/>
  <c r="V230" i="33"/>
  <c r="V231" i="33"/>
  <c r="V232" i="33"/>
  <c r="V233" i="33"/>
  <c r="V234" i="33"/>
  <c r="V235" i="33"/>
  <c r="V236" i="33"/>
  <c r="V237" i="33"/>
  <c r="V238" i="33"/>
  <c r="V239" i="33"/>
  <c r="V240" i="33"/>
  <c r="V241" i="33"/>
  <c r="V242" i="33"/>
  <c r="V243" i="33"/>
  <c r="V244" i="33"/>
  <c r="V245" i="33"/>
  <c r="V246" i="33"/>
  <c r="V247" i="33"/>
  <c r="V248" i="33"/>
  <c r="V249" i="33"/>
  <c r="V250" i="33"/>
  <c r="V251" i="33"/>
  <c r="V252" i="33"/>
  <c r="V253" i="33"/>
  <c r="V254" i="33"/>
  <c r="V255" i="33"/>
  <c r="V256" i="33"/>
  <c r="V257" i="33"/>
  <c r="V258" i="33"/>
  <c r="V259" i="33"/>
  <c r="V260" i="33"/>
  <c r="V261" i="33"/>
  <c r="V262" i="33"/>
  <c r="V263" i="33"/>
  <c r="V264" i="33"/>
  <c r="V265" i="33"/>
  <c r="V266" i="33"/>
  <c r="V267" i="33"/>
  <c r="V268" i="33"/>
  <c r="V269" i="33"/>
  <c r="V270" i="33"/>
  <c r="V271" i="33"/>
  <c r="V272" i="33"/>
  <c r="V273" i="33"/>
  <c r="V274" i="33"/>
  <c r="V275" i="33"/>
  <c r="V276" i="33"/>
  <c r="V277" i="33"/>
  <c r="V278" i="33"/>
  <c r="V279" i="33"/>
  <c r="V280" i="33"/>
  <c r="V281" i="33"/>
  <c r="V282" i="33"/>
  <c r="V283" i="33"/>
  <c r="V284" i="33"/>
  <c r="V285" i="33"/>
  <c r="V286" i="33"/>
  <c r="V287" i="33"/>
  <c r="V288" i="33"/>
  <c r="V289" i="33"/>
  <c r="V290" i="33"/>
  <c r="V291" i="33"/>
  <c r="V292" i="33"/>
  <c r="V293" i="33"/>
  <c r="V294" i="33"/>
  <c r="V295" i="33"/>
  <c r="V296" i="33"/>
  <c r="V297" i="33"/>
  <c r="V298" i="33"/>
  <c r="V299" i="33"/>
  <c r="V300" i="33"/>
  <c r="V301" i="33"/>
  <c r="V302" i="33"/>
  <c r="V303" i="33"/>
  <c r="V304" i="33"/>
  <c r="V305" i="33"/>
  <c r="V306" i="33"/>
  <c r="V307" i="33"/>
  <c r="V308" i="33"/>
  <c r="V309" i="33"/>
  <c r="V310" i="33"/>
  <c r="V311" i="33"/>
  <c r="V312" i="33"/>
  <c r="V313" i="33"/>
  <c r="V314" i="33"/>
  <c r="V315" i="33"/>
  <c r="V316" i="33"/>
  <c r="V317" i="33"/>
  <c r="V318" i="33"/>
  <c r="V319" i="33"/>
  <c r="V320" i="33"/>
  <c r="V321" i="33"/>
  <c r="V322" i="33"/>
  <c r="V323" i="33"/>
  <c r="V324" i="33"/>
  <c r="V325" i="33"/>
  <c r="V326" i="33"/>
  <c r="V327" i="33"/>
  <c r="V328" i="33"/>
  <c r="V329" i="33"/>
  <c r="V330" i="33"/>
  <c r="V331" i="33"/>
  <c r="V332" i="33"/>
  <c r="V333" i="33"/>
  <c r="V334" i="33"/>
  <c r="V335" i="33"/>
  <c r="V336" i="33"/>
  <c r="V337" i="33"/>
  <c r="V338" i="33"/>
  <c r="V339" i="33"/>
  <c r="V340" i="33"/>
  <c r="V341" i="33"/>
  <c r="V342" i="33"/>
  <c r="V343" i="33"/>
  <c r="V344" i="33"/>
  <c r="V345" i="33"/>
  <c r="V346" i="33"/>
  <c r="V347" i="33"/>
  <c r="V348" i="33"/>
  <c r="V349" i="33"/>
  <c r="V350" i="33"/>
  <c r="V351" i="33"/>
  <c r="V352" i="33"/>
  <c r="V353" i="33"/>
  <c r="V354" i="33"/>
  <c r="V355" i="33"/>
  <c r="V356" i="33"/>
  <c r="V357" i="33"/>
  <c r="V358" i="33"/>
  <c r="V359" i="33"/>
  <c r="V360" i="33"/>
  <c r="V361" i="33"/>
  <c r="V362" i="33"/>
  <c r="V363" i="33"/>
  <c r="V364" i="33"/>
  <c r="V365" i="33"/>
  <c r="V366" i="33"/>
  <c r="V367" i="33"/>
  <c r="V368" i="33"/>
  <c r="V369" i="33"/>
  <c r="V370" i="33"/>
  <c r="V371" i="33"/>
  <c r="V372" i="33"/>
  <c r="V373" i="33"/>
  <c r="V374" i="33"/>
  <c r="V375" i="33"/>
  <c r="V376" i="33"/>
  <c r="V377" i="33"/>
  <c r="V378" i="33"/>
  <c r="V379" i="33"/>
  <c r="V380" i="33"/>
  <c r="V381" i="33"/>
  <c r="V382" i="33"/>
  <c r="V383" i="33"/>
  <c r="V384" i="33"/>
  <c r="V385" i="33"/>
  <c r="V386" i="33"/>
  <c r="V387" i="33"/>
  <c r="V388" i="33"/>
  <c r="V389" i="33"/>
  <c r="V390" i="33"/>
  <c r="V391" i="33"/>
  <c r="V392" i="33"/>
  <c r="V393" i="33"/>
  <c r="V394" i="33"/>
  <c r="V395" i="33"/>
  <c r="V396" i="33"/>
  <c r="V397" i="33"/>
  <c r="V398" i="33"/>
  <c r="V399" i="33"/>
  <c r="V400" i="33"/>
  <c r="V401" i="33"/>
  <c r="V402" i="33"/>
  <c r="V403" i="33"/>
  <c r="V404" i="33"/>
  <c r="V405" i="33"/>
  <c r="V406" i="33"/>
  <c r="V407" i="33"/>
  <c r="V408" i="33"/>
  <c r="V409" i="33"/>
  <c r="V410" i="33"/>
  <c r="V411" i="33"/>
  <c r="V412" i="33"/>
  <c r="V413" i="33"/>
  <c r="V414" i="33"/>
  <c r="V415" i="33"/>
  <c r="V416" i="33"/>
  <c r="V417" i="33"/>
  <c r="V418" i="33"/>
  <c r="V419" i="33"/>
  <c r="V420" i="33"/>
  <c r="V421" i="33"/>
  <c r="V422" i="33"/>
  <c r="V423" i="33"/>
  <c r="V424" i="33"/>
  <c r="V425" i="33"/>
  <c r="V426" i="33"/>
  <c r="V427" i="33"/>
  <c r="V428" i="33"/>
  <c r="V429" i="33"/>
  <c r="V430" i="33"/>
  <c r="V431" i="33"/>
  <c r="V432" i="33"/>
  <c r="V433" i="33"/>
  <c r="V434" i="33"/>
  <c r="V435" i="33"/>
  <c r="V436" i="33"/>
  <c r="V437" i="33"/>
  <c r="V438" i="33"/>
  <c r="V439" i="33"/>
  <c r="V440" i="33"/>
  <c r="V441" i="33"/>
  <c r="V442" i="33"/>
  <c r="V443" i="33"/>
  <c r="V444" i="33"/>
  <c r="V445" i="33"/>
  <c r="V446" i="33"/>
  <c r="V447" i="33"/>
  <c r="V448" i="33"/>
  <c r="V449" i="33"/>
  <c r="V450" i="33"/>
  <c r="V451" i="33"/>
  <c r="V452" i="33"/>
  <c r="V453" i="33"/>
  <c r="V454" i="33"/>
  <c r="V455" i="33"/>
  <c r="V456" i="33"/>
  <c r="V457" i="33"/>
  <c r="V458" i="33"/>
  <c r="V459" i="33"/>
  <c r="V460" i="33"/>
  <c r="V461" i="33"/>
  <c r="V462" i="33"/>
  <c r="V463" i="33"/>
  <c r="V464" i="33"/>
  <c r="V465" i="33"/>
  <c r="V466" i="33"/>
  <c r="V467" i="33"/>
  <c r="V468" i="33"/>
  <c r="V469" i="33"/>
  <c r="V470" i="33"/>
  <c r="V471" i="33"/>
  <c r="V472" i="33"/>
  <c r="V473" i="33"/>
  <c r="V474" i="33"/>
  <c r="V475" i="33"/>
  <c r="V476" i="33"/>
  <c r="V477" i="33"/>
  <c r="V478" i="33"/>
  <c r="V479" i="33"/>
  <c r="V480" i="33"/>
  <c r="V481" i="33"/>
  <c r="V482" i="33"/>
  <c r="V483" i="33"/>
  <c r="V484" i="33"/>
  <c r="V485" i="33"/>
  <c r="V486" i="33"/>
  <c r="V487" i="33"/>
  <c r="V488" i="33"/>
  <c r="V489" i="33"/>
  <c r="V490" i="33"/>
  <c r="V491" i="33"/>
  <c r="V492" i="33"/>
  <c r="V493" i="33"/>
  <c r="V494" i="33"/>
  <c r="V495" i="33"/>
  <c r="V496" i="33"/>
  <c r="V497" i="33"/>
  <c r="V498" i="33"/>
  <c r="V499" i="33"/>
  <c r="V500" i="33"/>
  <c r="V501" i="33"/>
  <c r="V502" i="33"/>
  <c r="V503" i="33"/>
  <c r="V504" i="33"/>
  <c r="V505" i="33"/>
  <c r="V506" i="33"/>
  <c r="V507" i="33"/>
  <c r="V508" i="33"/>
  <c r="V509" i="33"/>
  <c r="V510" i="33"/>
  <c r="V511" i="33"/>
  <c r="V512" i="33"/>
  <c r="V513" i="33"/>
  <c r="V514" i="33"/>
  <c r="V515" i="33"/>
  <c r="V516" i="33"/>
  <c r="V517" i="33"/>
  <c r="V518" i="33"/>
  <c r="V519" i="33"/>
  <c r="V520" i="33"/>
  <c r="V521" i="33"/>
  <c r="V522" i="33"/>
  <c r="V523" i="33"/>
  <c r="V524" i="33"/>
  <c r="V525" i="33"/>
  <c r="V526" i="33"/>
  <c r="V527" i="33"/>
  <c r="V528" i="33"/>
  <c r="V529" i="33"/>
  <c r="V530" i="33"/>
  <c r="V531" i="33"/>
  <c r="V532" i="33"/>
  <c r="V533" i="33"/>
  <c r="V534" i="33"/>
  <c r="V535" i="33"/>
  <c r="V536" i="33"/>
  <c r="V537" i="33"/>
  <c r="V538" i="33"/>
  <c r="V539" i="33"/>
  <c r="V540" i="33"/>
  <c r="V541" i="33"/>
  <c r="V542" i="33"/>
  <c r="V543" i="33"/>
  <c r="V544" i="33"/>
  <c r="V545" i="33"/>
  <c r="V546" i="33"/>
  <c r="V547" i="33"/>
  <c r="V548" i="33"/>
  <c r="V549" i="33"/>
  <c r="V550" i="33"/>
  <c r="V551" i="33"/>
  <c r="V552" i="33"/>
  <c r="V553" i="33"/>
  <c r="V554" i="33"/>
  <c r="V555" i="33"/>
  <c r="V556" i="33"/>
  <c r="V557" i="33"/>
  <c r="V558" i="33"/>
  <c r="V559" i="33"/>
  <c r="V560" i="33"/>
  <c r="V561" i="33"/>
  <c r="V562" i="33"/>
  <c r="V563" i="33"/>
  <c r="V564" i="33"/>
  <c r="V565" i="33"/>
  <c r="V566" i="33"/>
  <c r="V567" i="33"/>
  <c r="V568" i="33"/>
  <c r="V569" i="33"/>
  <c r="V570" i="33"/>
  <c r="V571" i="33"/>
  <c r="V572" i="33"/>
  <c r="V573" i="33"/>
  <c r="V574" i="33"/>
  <c r="V575" i="33"/>
  <c r="V576" i="33"/>
  <c r="V577" i="33"/>
  <c r="V578" i="33"/>
  <c r="V579" i="33"/>
  <c r="V580" i="33"/>
  <c r="V581" i="33"/>
  <c r="V582" i="33"/>
  <c r="V583" i="33"/>
  <c r="V584" i="33"/>
  <c r="V585" i="33"/>
  <c r="V586" i="33"/>
  <c r="V587" i="33"/>
  <c r="V588" i="33"/>
  <c r="V589" i="33"/>
  <c r="V590" i="33"/>
  <c r="V591" i="33"/>
  <c r="V592" i="33"/>
  <c r="V593" i="33"/>
  <c r="V594" i="33"/>
  <c r="V595" i="33"/>
  <c r="V596" i="33"/>
  <c r="V597" i="33"/>
  <c r="V598" i="33"/>
  <c r="V599" i="33"/>
  <c r="V600" i="33"/>
  <c r="V601" i="33"/>
  <c r="V602" i="33"/>
  <c r="V603" i="33"/>
  <c r="V604" i="33"/>
  <c r="V605" i="33"/>
  <c r="V606" i="33"/>
  <c r="V607" i="33"/>
  <c r="V608" i="33"/>
  <c r="V609" i="33"/>
  <c r="V610" i="33"/>
  <c r="V611" i="33"/>
  <c r="V612" i="33"/>
  <c r="V613" i="33"/>
  <c r="V614" i="33"/>
  <c r="V615" i="33"/>
  <c r="V616" i="33"/>
  <c r="V617" i="33"/>
  <c r="V618" i="33"/>
  <c r="V619" i="33"/>
  <c r="V620" i="33"/>
  <c r="V621" i="33"/>
  <c r="V622" i="33"/>
  <c r="V623" i="33"/>
  <c r="V624" i="33"/>
  <c r="V625" i="33"/>
  <c r="V626" i="33"/>
  <c r="V627" i="33"/>
  <c r="V628" i="33"/>
  <c r="V629" i="33"/>
  <c r="V630" i="33"/>
  <c r="V631" i="33"/>
  <c r="V632" i="33"/>
  <c r="V633" i="33"/>
  <c r="V634" i="33"/>
  <c r="V635" i="33"/>
  <c r="V636" i="33"/>
  <c r="V637" i="33"/>
  <c r="V638" i="33"/>
  <c r="V639" i="33"/>
  <c r="V640" i="33"/>
  <c r="V641" i="33"/>
  <c r="V642" i="33"/>
  <c r="V643" i="33"/>
  <c r="V644" i="33"/>
  <c r="V645" i="33"/>
  <c r="V646" i="33"/>
  <c r="V647" i="33"/>
  <c r="V648" i="33"/>
  <c r="V649" i="33"/>
  <c r="V650" i="33"/>
  <c r="V651" i="33"/>
  <c r="V652" i="33"/>
  <c r="V653" i="33"/>
  <c r="V654" i="33"/>
  <c r="V655" i="33"/>
  <c r="V656" i="33"/>
  <c r="V657" i="33"/>
  <c r="V658" i="33"/>
  <c r="V659" i="33"/>
  <c r="V660" i="33"/>
  <c r="V661" i="33"/>
  <c r="V662" i="33"/>
  <c r="V663" i="33"/>
  <c r="V664" i="33"/>
  <c r="V665" i="33"/>
  <c r="V666" i="33"/>
  <c r="V667" i="33"/>
  <c r="V668" i="33"/>
  <c r="V669" i="33"/>
  <c r="V670" i="33"/>
  <c r="V671" i="33"/>
  <c r="V672" i="33"/>
  <c r="V673" i="33"/>
  <c r="V674" i="33"/>
  <c r="V675" i="33"/>
  <c r="V676" i="33"/>
  <c r="V677" i="33"/>
  <c r="V678" i="33"/>
  <c r="V679" i="33"/>
  <c r="V680" i="33"/>
  <c r="V681" i="33"/>
  <c r="V682" i="33"/>
  <c r="V683" i="33"/>
  <c r="V684" i="33"/>
  <c r="V685" i="33"/>
  <c r="V686" i="33"/>
  <c r="V687" i="33"/>
  <c r="V688" i="33"/>
  <c r="V689" i="33"/>
  <c r="V690" i="33"/>
  <c r="V691" i="33"/>
  <c r="V692" i="33"/>
  <c r="V693" i="33"/>
  <c r="V694" i="33"/>
  <c r="V695" i="33"/>
  <c r="V696" i="33"/>
  <c r="V697" i="33"/>
  <c r="V698" i="33"/>
  <c r="V699" i="33"/>
  <c r="V700" i="33"/>
  <c r="V701" i="33"/>
  <c r="V702" i="33"/>
  <c r="V703" i="33"/>
  <c r="V704" i="33"/>
  <c r="V705" i="33"/>
  <c r="V706" i="33"/>
  <c r="V707" i="33"/>
  <c r="V708" i="33"/>
  <c r="V709" i="33"/>
  <c r="V710" i="33"/>
  <c r="V711" i="33"/>
  <c r="V712" i="33"/>
  <c r="V713" i="33"/>
  <c r="V714" i="33"/>
  <c r="V715" i="33"/>
  <c r="V716" i="33"/>
  <c r="V717" i="33"/>
  <c r="V718" i="33"/>
  <c r="V719" i="33"/>
  <c r="V720" i="33"/>
  <c r="V721" i="33"/>
  <c r="V722" i="33"/>
  <c r="V723" i="33"/>
  <c r="V724" i="33"/>
  <c r="V725" i="33"/>
  <c r="V726" i="33"/>
  <c r="V727" i="33"/>
  <c r="V728" i="33"/>
  <c r="V729" i="33"/>
  <c r="V730" i="33"/>
  <c r="V731" i="33"/>
  <c r="V732" i="33"/>
  <c r="V733" i="33"/>
  <c r="V734" i="33"/>
  <c r="V735" i="33"/>
  <c r="V736" i="33"/>
  <c r="V737" i="33"/>
  <c r="V738" i="33"/>
  <c r="V739" i="33"/>
  <c r="V740" i="33"/>
  <c r="V741" i="33"/>
  <c r="V742" i="33"/>
  <c r="V743" i="33"/>
  <c r="V744" i="33"/>
  <c r="V745" i="33"/>
  <c r="V746" i="33"/>
  <c r="V747" i="33"/>
  <c r="V748" i="33"/>
  <c r="V749" i="33"/>
  <c r="V750" i="33"/>
  <c r="V751" i="33"/>
  <c r="V752" i="33"/>
  <c r="V753" i="33"/>
  <c r="V754" i="33"/>
  <c r="V755" i="33"/>
  <c r="V756" i="33"/>
  <c r="V757" i="33"/>
  <c r="V758" i="33"/>
  <c r="V759" i="33"/>
  <c r="V760" i="33"/>
  <c r="V761" i="33"/>
  <c r="V762" i="33"/>
  <c r="V763" i="33"/>
  <c r="V764" i="33"/>
  <c r="V765" i="33"/>
  <c r="V766" i="33"/>
  <c r="V767" i="33"/>
  <c r="V768" i="33"/>
  <c r="V769" i="33"/>
  <c r="V770" i="33"/>
  <c r="V771" i="33"/>
  <c r="V772" i="33"/>
  <c r="V773" i="33"/>
  <c r="V774" i="33"/>
  <c r="V775" i="33"/>
  <c r="V776" i="33"/>
  <c r="V777" i="33"/>
  <c r="V778" i="33"/>
  <c r="V779" i="33"/>
  <c r="V780" i="33"/>
  <c r="V781" i="33"/>
  <c r="V782" i="33"/>
  <c r="V783" i="33"/>
  <c r="V784" i="33"/>
  <c r="V785" i="33"/>
  <c r="V786" i="33"/>
  <c r="V787" i="33"/>
  <c r="V788" i="33"/>
  <c r="V789" i="33"/>
  <c r="V790" i="33"/>
  <c r="V791" i="33"/>
  <c r="V792" i="33"/>
  <c r="V793" i="33"/>
  <c r="V794" i="33"/>
  <c r="V795" i="33"/>
  <c r="V796" i="33"/>
  <c r="V797" i="33"/>
  <c r="V798" i="33"/>
  <c r="V799" i="33"/>
  <c r="V800" i="33"/>
  <c r="V801" i="33"/>
  <c r="V802" i="33"/>
  <c r="V803" i="33"/>
  <c r="V804" i="33"/>
  <c r="V805" i="33"/>
  <c r="V806" i="33"/>
  <c r="V807" i="33"/>
  <c r="V808" i="33"/>
  <c r="V809" i="33"/>
  <c r="V810" i="33"/>
  <c r="V811" i="33"/>
  <c r="V812" i="33"/>
  <c r="V813" i="33"/>
  <c r="V814" i="33"/>
  <c r="V815" i="33"/>
  <c r="V816" i="33"/>
  <c r="V817" i="33"/>
  <c r="V818" i="33"/>
  <c r="V819" i="33"/>
  <c r="V820" i="33"/>
  <c r="V821" i="33"/>
  <c r="V822" i="33"/>
  <c r="V823" i="33"/>
  <c r="V824" i="33"/>
  <c r="V825" i="33"/>
  <c r="V826" i="33"/>
  <c r="V827" i="33"/>
  <c r="V828" i="33"/>
  <c r="V829" i="33"/>
  <c r="V830" i="33"/>
  <c r="V831" i="33"/>
  <c r="V832" i="33"/>
  <c r="V833" i="33"/>
  <c r="V834" i="33"/>
  <c r="V835" i="33"/>
  <c r="V836" i="33"/>
  <c r="V837" i="33"/>
  <c r="V838" i="33"/>
  <c r="V839" i="33"/>
  <c r="V840" i="33"/>
  <c r="V841" i="33"/>
  <c r="V842" i="33"/>
  <c r="V843" i="33"/>
  <c r="V844" i="33"/>
  <c r="V845" i="33"/>
  <c r="V846" i="33"/>
  <c r="V847" i="33"/>
  <c r="V848" i="33"/>
  <c r="V849" i="33"/>
  <c r="V850" i="33"/>
  <c r="V851" i="33"/>
  <c r="V852" i="33"/>
  <c r="V853" i="33"/>
  <c r="V854" i="33"/>
  <c r="V855" i="33"/>
  <c r="V856" i="33"/>
  <c r="V857" i="33"/>
  <c r="V858" i="33"/>
  <c r="V859" i="33"/>
  <c r="V860" i="33"/>
  <c r="V861" i="33"/>
  <c r="V862" i="33"/>
  <c r="V863" i="33"/>
  <c r="V864" i="33"/>
  <c r="V865" i="33"/>
  <c r="V866" i="33"/>
  <c r="V867" i="33"/>
  <c r="V868" i="33"/>
  <c r="V869" i="33"/>
  <c r="V870" i="33"/>
  <c r="V871" i="33"/>
  <c r="V872" i="33"/>
  <c r="V873" i="33"/>
  <c r="V874" i="33"/>
  <c r="V875" i="33"/>
  <c r="V876" i="33"/>
  <c r="V877" i="33"/>
  <c r="V878" i="33"/>
  <c r="V879" i="33"/>
  <c r="V880" i="33"/>
  <c r="V881" i="33"/>
  <c r="V882" i="33"/>
  <c r="V883" i="33"/>
  <c r="V884" i="33"/>
  <c r="V885" i="33"/>
  <c r="V886" i="33"/>
  <c r="V887" i="33"/>
  <c r="V888" i="33"/>
  <c r="V889" i="33"/>
  <c r="V890" i="33"/>
  <c r="V891" i="33"/>
  <c r="V892" i="33"/>
  <c r="V893" i="33"/>
  <c r="V894" i="33"/>
  <c r="V895" i="33"/>
  <c r="V896" i="33"/>
  <c r="V897" i="33"/>
  <c r="V898" i="33"/>
  <c r="V899" i="33"/>
  <c r="V900" i="33"/>
  <c r="V901" i="33"/>
  <c r="V902" i="33"/>
  <c r="V903" i="33"/>
  <c r="V904" i="33"/>
  <c r="V905" i="33"/>
  <c r="V906" i="33"/>
  <c r="V907" i="33"/>
  <c r="V908" i="33"/>
  <c r="V909" i="33"/>
  <c r="V910" i="33"/>
  <c r="V911" i="33"/>
  <c r="V912" i="33"/>
  <c r="V913" i="33"/>
  <c r="V914" i="33"/>
  <c r="V915" i="33"/>
  <c r="V916" i="33"/>
  <c r="V917" i="33"/>
  <c r="V918" i="33"/>
  <c r="V919" i="33"/>
  <c r="V920" i="33"/>
  <c r="V921" i="33"/>
  <c r="V922" i="33"/>
  <c r="V923" i="33"/>
  <c r="V924" i="33"/>
  <c r="V925" i="33"/>
  <c r="V926" i="33"/>
  <c r="V927" i="33"/>
  <c r="V928" i="33"/>
  <c r="V929" i="33"/>
  <c r="V930" i="33"/>
  <c r="V931" i="33"/>
  <c r="V932" i="33"/>
  <c r="V933" i="33"/>
  <c r="V934" i="33"/>
  <c r="V935" i="33"/>
  <c r="V936" i="33"/>
  <c r="V937" i="33"/>
  <c r="V938" i="33"/>
  <c r="V939" i="33"/>
  <c r="V940" i="33"/>
  <c r="V941" i="33"/>
  <c r="V942" i="33"/>
  <c r="V943" i="33"/>
  <c r="V944" i="33"/>
  <c r="V945" i="33"/>
  <c r="V946" i="33"/>
  <c r="V947" i="33"/>
  <c r="V948" i="33"/>
  <c r="V949" i="33"/>
  <c r="V950" i="33"/>
  <c r="V951" i="33"/>
  <c r="V952" i="33"/>
  <c r="V953" i="33"/>
  <c r="V954" i="33"/>
  <c r="V955" i="33"/>
  <c r="V956" i="33"/>
  <c r="V957" i="33"/>
  <c r="V958" i="33"/>
  <c r="V959" i="33"/>
  <c r="V960" i="33"/>
  <c r="V961" i="33"/>
  <c r="V962" i="33"/>
  <c r="V963" i="33"/>
  <c r="V964" i="33"/>
  <c r="V965" i="33"/>
  <c r="V966" i="33"/>
  <c r="V967" i="33"/>
  <c r="V968" i="33"/>
  <c r="V969" i="33"/>
  <c r="V970" i="33"/>
  <c r="V971" i="33"/>
  <c r="V972" i="33"/>
  <c r="V973" i="33"/>
  <c r="V974" i="33"/>
  <c r="V975" i="33"/>
  <c r="V976" i="33"/>
  <c r="V977" i="33"/>
  <c r="V978" i="33"/>
  <c r="V979" i="33"/>
  <c r="V980" i="33"/>
  <c r="V981" i="33"/>
  <c r="V982" i="33"/>
  <c r="V983" i="33"/>
  <c r="V984" i="33"/>
  <c r="V985" i="33"/>
  <c r="V986" i="33"/>
  <c r="V987" i="33"/>
  <c r="V988" i="33"/>
  <c r="V989" i="33"/>
  <c r="V990" i="33"/>
  <c r="V991" i="33"/>
  <c r="V992" i="33"/>
  <c r="V993" i="33"/>
  <c r="V994" i="33"/>
  <c r="V995" i="33"/>
  <c r="V996" i="33"/>
  <c r="V997" i="33"/>
  <c r="V998" i="33"/>
  <c r="V999" i="33"/>
  <c r="V1000" i="33"/>
  <c r="V1001" i="33"/>
  <c r="V1002" i="33"/>
  <c r="V1003" i="33"/>
  <c r="V1004" i="33"/>
  <c r="V1005" i="33"/>
  <c r="V1006" i="33"/>
  <c r="V1007" i="33"/>
  <c r="V1008" i="33"/>
  <c r="V1009" i="33"/>
  <c r="V1010" i="33"/>
  <c r="V1011" i="33"/>
  <c r="V1012" i="33"/>
  <c r="V1013" i="33"/>
  <c r="V1014" i="33"/>
  <c r="V1015" i="33"/>
  <c r="V1016" i="33"/>
  <c r="V1017" i="33"/>
  <c r="V1018" i="33"/>
  <c r="V1019" i="33"/>
  <c r="V1020" i="33"/>
  <c r="V1021" i="33"/>
  <c r="V1022" i="33"/>
  <c r="V1023" i="33"/>
  <c r="V1024" i="33"/>
  <c r="V1025" i="33"/>
  <c r="V1026" i="33"/>
  <c r="V1027" i="33"/>
  <c r="V1028" i="33"/>
  <c r="V1029" i="33"/>
  <c r="V1030" i="33"/>
  <c r="V1031" i="33"/>
  <c r="V1032" i="33"/>
  <c r="V1033" i="33"/>
  <c r="V1034" i="33"/>
  <c r="V1035" i="33"/>
  <c r="V1036" i="33"/>
  <c r="V1037" i="33"/>
  <c r="V1038" i="33"/>
  <c r="V1039" i="33"/>
  <c r="V1040" i="33"/>
  <c r="V1041" i="33"/>
  <c r="V1042" i="33"/>
  <c r="V1043" i="33"/>
  <c r="V1044" i="33"/>
  <c r="V1045" i="33"/>
  <c r="V1046" i="33"/>
  <c r="V1047" i="33"/>
  <c r="V1048" i="33"/>
  <c r="V1049" i="33"/>
  <c r="V1050" i="33"/>
  <c r="V1051" i="33"/>
  <c r="V1052" i="33"/>
  <c r="V1053" i="33"/>
  <c r="V1054" i="33"/>
  <c r="V1055" i="33"/>
  <c r="V1056" i="33"/>
  <c r="V1057" i="33"/>
  <c r="V1058" i="33"/>
  <c r="V1059" i="33"/>
  <c r="V1060" i="33"/>
  <c r="V1061" i="33"/>
  <c r="V1062" i="33"/>
  <c r="V1063" i="33"/>
  <c r="V1064" i="33"/>
  <c r="V1065" i="33"/>
  <c r="V1066" i="33"/>
  <c r="V1067" i="33"/>
  <c r="V1068" i="33"/>
  <c r="V1069" i="33"/>
  <c r="V1070" i="33"/>
  <c r="V1071" i="33"/>
  <c r="V1072" i="33"/>
  <c r="V1073" i="33"/>
  <c r="V1074" i="33"/>
  <c r="V1075" i="33"/>
  <c r="V1076" i="33"/>
  <c r="V1077" i="33"/>
  <c r="V1078" i="33"/>
  <c r="V1079" i="33"/>
  <c r="V1080" i="33"/>
  <c r="V1081" i="33"/>
  <c r="V1082" i="33"/>
  <c r="V1083" i="33"/>
  <c r="V1084" i="33"/>
  <c r="V1085" i="33"/>
  <c r="V1086" i="33"/>
  <c r="V1087" i="33"/>
  <c r="V1088" i="33"/>
  <c r="V1089" i="33"/>
  <c r="V1090" i="33"/>
  <c r="V1091" i="33"/>
  <c r="V1092" i="33"/>
  <c r="V1093" i="33"/>
  <c r="V1094" i="33"/>
  <c r="V1095" i="33"/>
  <c r="V1096" i="33"/>
  <c r="V1097" i="33"/>
  <c r="V1098" i="33"/>
  <c r="V1099" i="33"/>
  <c r="V1100" i="33"/>
  <c r="V1101" i="33"/>
  <c r="V1102" i="33"/>
  <c r="V1103" i="33"/>
  <c r="V1104" i="33"/>
  <c r="V1105" i="33"/>
  <c r="V1106" i="33"/>
  <c r="V1107" i="33"/>
  <c r="V1108" i="33"/>
  <c r="V1109" i="33"/>
  <c r="V1110" i="33"/>
  <c r="V1111" i="33"/>
  <c r="V1112" i="33"/>
  <c r="V1113" i="33"/>
  <c r="V1114" i="33"/>
  <c r="V1115" i="33"/>
  <c r="V1116" i="33"/>
  <c r="V1117" i="33"/>
  <c r="V1118" i="33"/>
  <c r="V1119" i="33"/>
  <c r="V1120" i="33"/>
  <c r="V1121" i="33"/>
  <c r="V1122" i="33"/>
  <c r="V1123" i="33"/>
  <c r="V1124" i="33"/>
  <c r="V1125" i="33"/>
  <c r="V1126" i="33"/>
  <c r="V1127" i="33"/>
  <c r="V1128" i="33"/>
  <c r="V1129" i="33"/>
  <c r="V1130" i="33"/>
  <c r="V1131" i="33"/>
  <c r="V1132" i="33"/>
  <c r="V1133" i="33"/>
  <c r="V1134" i="33"/>
  <c r="V1135" i="33"/>
  <c r="V1136" i="33"/>
  <c r="V1137" i="33"/>
  <c r="V1138" i="33"/>
  <c r="V1139" i="33"/>
  <c r="V1140" i="33"/>
  <c r="V1141" i="33"/>
  <c r="V1142" i="33"/>
  <c r="V1143" i="33"/>
  <c r="V1144" i="33"/>
  <c r="V1145" i="33"/>
  <c r="V1146" i="33"/>
  <c r="V1147" i="33"/>
  <c r="V1148" i="33"/>
  <c r="V1149" i="33"/>
  <c r="V1150" i="33"/>
  <c r="V1151" i="33"/>
  <c r="V1152" i="33"/>
  <c r="V1153" i="33"/>
  <c r="V1154" i="33"/>
  <c r="V1155" i="33"/>
  <c r="V1156" i="33"/>
  <c r="V1157" i="33"/>
  <c r="V1158" i="33"/>
  <c r="V1159" i="33"/>
  <c r="V1160" i="33"/>
  <c r="V1161" i="33"/>
  <c r="V1162" i="33"/>
  <c r="V1163" i="33"/>
  <c r="V1164" i="33"/>
  <c r="V1165" i="33"/>
  <c r="V1166" i="33"/>
  <c r="V1167" i="33"/>
  <c r="V1168" i="33"/>
  <c r="V1169" i="33"/>
  <c r="V1170" i="33"/>
  <c r="V1171" i="33"/>
  <c r="V1172" i="33"/>
  <c r="V1173" i="33"/>
  <c r="V1174" i="33"/>
  <c r="V1175" i="33"/>
  <c r="V1176" i="33"/>
  <c r="V1177" i="33"/>
  <c r="V1178" i="33"/>
  <c r="V1179" i="33"/>
  <c r="V1180" i="33"/>
  <c r="V1181" i="33"/>
  <c r="V1182" i="33"/>
  <c r="V1183" i="33"/>
  <c r="V1184" i="33"/>
  <c r="V1185" i="33"/>
  <c r="V1186" i="33"/>
  <c r="V1187" i="33"/>
  <c r="V1188" i="33"/>
  <c r="V1189" i="33"/>
  <c r="V1190" i="33"/>
  <c r="V1191" i="33"/>
  <c r="V1192" i="33"/>
  <c r="V1193" i="33"/>
  <c r="V1194" i="33"/>
  <c r="V1195" i="33"/>
  <c r="V1196" i="33"/>
  <c r="V1197" i="33"/>
  <c r="V1198" i="33"/>
  <c r="V1199" i="33"/>
  <c r="V1200" i="33"/>
  <c r="V1201" i="33"/>
  <c r="V1202" i="33"/>
  <c r="V1203" i="33"/>
  <c r="V1204" i="33"/>
  <c r="V1205" i="33"/>
  <c r="V1206" i="33"/>
  <c r="V1207" i="33"/>
  <c r="V1208" i="33"/>
  <c r="V1209" i="33"/>
  <c r="V1210" i="33"/>
  <c r="V1211" i="33"/>
  <c r="V1212" i="33"/>
  <c r="V1213" i="33"/>
  <c r="V1214" i="33"/>
  <c r="V1215" i="33"/>
  <c r="V1216" i="33"/>
  <c r="V1217" i="33"/>
  <c r="V1218" i="33"/>
  <c r="V1219" i="33"/>
  <c r="V1220" i="33"/>
  <c r="V1221" i="33"/>
  <c r="V1222" i="33"/>
  <c r="V1223" i="33"/>
  <c r="V1224" i="33"/>
  <c r="V1225" i="33"/>
  <c r="V1226" i="33"/>
  <c r="V1227" i="33"/>
  <c r="V1228" i="33"/>
  <c r="V1229" i="33"/>
  <c r="V1230" i="33"/>
  <c r="V1231" i="33"/>
  <c r="V1232" i="33"/>
  <c r="V1233" i="33"/>
  <c r="V1234" i="33"/>
  <c r="V1235" i="33"/>
  <c r="V1236" i="33"/>
  <c r="V1237" i="33"/>
  <c r="V1238" i="33"/>
  <c r="V1239" i="33"/>
  <c r="V1240" i="33"/>
  <c r="V1241" i="33"/>
  <c r="V1242" i="33"/>
  <c r="V1243" i="33"/>
  <c r="V1244" i="33"/>
  <c r="V1245" i="33"/>
  <c r="V1246" i="33"/>
  <c r="V1247" i="33"/>
  <c r="V1248" i="33"/>
  <c r="V1249" i="33"/>
  <c r="V1250" i="33"/>
  <c r="V1251" i="33"/>
  <c r="V1252" i="33"/>
  <c r="V1253" i="33"/>
  <c r="V1254" i="33"/>
  <c r="V1255" i="33"/>
  <c r="V1256" i="33"/>
  <c r="V1257" i="33"/>
  <c r="V1258" i="33"/>
  <c r="V1259" i="33"/>
  <c r="V1260" i="33"/>
  <c r="V1261" i="33"/>
  <c r="V1262" i="33"/>
  <c r="V1263" i="33"/>
  <c r="V1264" i="33"/>
  <c r="V1265" i="33"/>
  <c r="V1266" i="33"/>
  <c r="V1267" i="33"/>
  <c r="V1268" i="33"/>
  <c r="V1269" i="33"/>
  <c r="V1270" i="33"/>
  <c r="V1271" i="33"/>
  <c r="V1272" i="33"/>
  <c r="V1273" i="33"/>
  <c r="V1274" i="33"/>
  <c r="V1275" i="33"/>
  <c r="V1276" i="33"/>
  <c r="V1277" i="33"/>
  <c r="V1278" i="33"/>
  <c r="V1279" i="33"/>
  <c r="V1280" i="33"/>
  <c r="V1281" i="33"/>
  <c r="V1282" i="33"/>
  <c r="V1283" i="33"/>
  <c r="V1284" i="33"/>
  <c r="V1285" i="33"/>
  <c r="V1286" i="33"/>
  <c r="V1287" i="33"/>
  <c r="V1288" i="33"/>
  <c r="V1289" i="33"/>
  <c r="V1290" i="33"/>
  <c r="V1291" i="33"/>
  <c r="V1292" i="33"/>
  <c r="V1293" i="33"/>
  <c r="V1294" i="33"/>
  <c r="V1295" i="33"/>
  <c r="V1296" i="33"/>
  <c r="V1297" i="33"/>
  <c r="V1298" i="33"/>
  <c r="V1299" i="33"/>
  <c r="V1300" i="33"/>
  <c r="V1301" i="33"/>
  <c r="V1302" i="33"/>
  <c r="V1303" i="33"/>
  <c r="V1304" i="33"/>
  <c r="V1305" i="33"/>
  <c r="V1306" i="33"/>
  <c r="V1307" i="33"/>
  <c r="V1308" i="33"/>
  <c r="V1309" i="33"/>
  <c r="V1310" i="33"/>
  <c r="V1311" i="33"/>
  <c r="V1312" i="33"/>
  <c r="V1313" i="33"/>
  <c r="V1314" i="33"/>
  <c r="V1315" i="33"/>
  <c r="V1316" i="33"/>
  <c r="V1317" i="33"/>
  <c r="V1318" i="33"/>
  <c r="V1319" i="33"/>
  <c r="V1320" i="33"/>
  <c r="V1321" i="33"/>
  <c r="V1322" i="33"/>
  <c r="V1323" i="33"/>
  <c r="V1324" i="33"/>
  <c r="V1325" i="33"/>
  <c r="V1326" i="33"/>
  <c r="V1327" i="33"/>
  <c r="V1328" i="33"/>
  <c r="V1329" i="33"/>
  <c r="V1330" i="33"/>
  <c r="V1331" i="33"/>
  <c r="V1332" i="33"/>
  <c r="V1333" i="33"/>
  <c r="V1334" i="33"/>
  <c r="V1335" i="33"/>
  <c r="V1336" i="33"/>
  <c r="V1337" i="33"/>
  <c r="V1338" i="33"/>
  <c r="V1339" i="33"/>
  <c r="V1340" i="33"/>
  <c r="V1341" i="33"/>
  <c r="V1342" i="33"/>
  <c r="V1343" i="33"/>
  <c r="V1344" i="33"/>
  <c r="V1345" i="33"/>
  <c r="V1346" i="33"/>
  <c r="V1347" i="33"/>
  <c r="V1348" i="33"/>
  <c r="V1349" i="33"/>
  <c r="V1350" i="33"/>
  <c r="V1351" i="33"/>
  <c r="V1352" i="33"/>
  <c r="V1353" i="33"/>
  <c r="V1354" i="33"/>
  <c r="V1355" i="33"/>
  <c r="V1356" i="33"/>
  <c r="V1357" i="33"/>
  <c r="V1358" i="33"/>
  <c r="V1359" i="33"/>
  <c r="V1360" i="33"/>
  <c r="V1361" i="33"/>
  <c r="V1362" i="33"/>
  <c r="V1363" i="33"/>
  <c r="V1364" i="33"/>
  <c r="V1365" i="33"/>
  <c r="V1366" i="33"/>
  <c r="V1367" i="33"/>
  <c r="V1368" i="33"/>
  <c r="V1369" i="33"/>
  <c r="V1370" i="33"/>
  <c r="V1371" i="33"/>
  <c r="V1372" i="33"/>
  <c r="V1373" i="33"/>
  <c r="V1374" i="33"/>
  <c r="V1375" i="33"/>
  <c r="V1376" i="33"/>
  <c r="V1377" i="33"/>
  <c r="V1378" i="33"/>
  <c r="V1379" i="33"/>
  <c r="V1380" i="33"/>
  <c r="V1381" i="33"/>
  <c r="V1382" i="33"/>
  <c r="V1383" i="33"/>
  <c r="V1384" i="33"/>
  <c r="V1385" i="33"/>
  <c r="V1386" i="33"/>
  <c r="V1387" i="33"/>
  <c r="V1388" i="33"/>
  <c r="V1389" i="33"/>
  <c r="V1390" i="33"/>
  <c r="V1391" i="33"/>
  <c r="V1392" i="33"/>
  <c r="V1393" i="33"/>
  <c r="V1394" i="33"/>
  <c r="V1395" i="33"/>
  <c r="V1396" i="33"/>
  <c r="V1397" i="33"/>
  <c r="V1398" i="33"/>
  <c r="V1399" i="33"/>
  <c r="V1400" i="33"/>
  <c r="V1401" i="33"/>
  <c r="V1402" i="33"/>
  <c r="V1403" i="33"/>
  <c r="V1404" i="33"/>
  <c r="V1405" i="33"/>
  <c r="V1406" i="33"/>
  <c r="V1407" i="33"/>
  <c r="V1408" i="33"/>
  <c r="V1409" i="33"/>
  <c r="V1410" i="33"/>
  <c r="V1411" i="33"/>
  <c r="V1412" i="33"/>
  <c r="V1413" i="33"/>
  <c r="V1414" i="33"/>
  <c r="V1415" i="33"/>
  <c r="V1416" i="33"/>
  <c r="V1417" i="33"/>
  <c r="V1418" i="33"/>
  <c r="V1419" i="33"/>
  <c r="V1420" i="33"/>
  <c r="V1421" i="33"/>
  <c r="V1422" i="33"/>
  <c r="V1423" i="33"/>
  <c r="V1424" i="33"/>
  <c r="V1425" i="33"/>
  <c r="V1426" i="33"/>
  <c r="V1427" i="33"/>
  <c r="V1428" i="33"/>
  <c r="V1429" i="33"/>
  <c r="V1430" i="33"/>
  <c r="V1431" i="33"/>
  <c r="V1432" i="33"/>
  <c r="V1433" i="33"/>
  <c r="V1434" i="33"/>
  <c r="V1435" i="33"/>
  <c r="V1436" i="33"/>
  <c r="V1437" i="33"/>
  <c r="V1438" i="33"/>
  <c r="V1439" i="33"/>
  <c r="V1440" i="33"/>
  <c r="V1441" i="33"/>
  <c r="V1442" i="33"/>
  <c r="V1443" i="33"/>
  <c r="V1444" i="33"/>
  <c r="V1445" i="33"/>
  <c r="V1446" i="33"/>
  <c r="V1447" i="33"/>
  <c r="V1448" i="33"/>
  <c r="V1449" i="33"/>
  <c r="V1450" i="33"/>
  <c r="V1451" i="33"/>
  <c r="V1452" i="33"/>
  <c r="V1453" i="33"/>
  <c r="V1454" i="33"/>
  <c r="V1455" i="33"/>
  <c r="V1456" i="33"/>
  <c r="V1457" i="33"/>
  <c r="V1458" i="33"/>
  <c r="V1459" i="33"/>
  <c r="V1460" i="33"/>
  <c r="V1461" i="33"/>
  <c r="V1462" i="33"/>
  <c r="V1463" i="33"/>
  <c r="V1464" i="33"/>
  <c r="V1465" i="33"/>
  <c r="V1466" i="33"/>
  <c r="V1467" i="33"/>
  <c r="V1468" i="33"/>
  <c r="V1469" i="33"/>
  <c r="V1470" i="33"/>
  <c r="V1471" i="33"/>
  <c r="V1472" i="33"/>
  <c r="V1473" i="33"/>
  <c r="R5" i="33"/>
  <c r="T1471" i="33"/>
  <c r="T1472" i="33"/>
  <c r="S1473" i="33"/>
  <c r="R1470" i="33"/>
  <c r="S1470" i="33" s="1"/>
  <c r="R1467" i="33"/>
  <c r="S1467" i="33" s="1"/>
  <c r="S1471" i="33"/>
  <c r="S1472" i="33"/>
  <c r="G2" i="43"/>
  <c r="G3" i="43"/>
  <c r="G4" i="43"/>
  <c r="G5" i="43"/>
  <c r="G6" i="43"/>
  <c r="G7" i="43"/>
  <c r="G8" i="43"/>
  <c r="G9" i="43"/>
  <c r="G10" i="43"/>
  <c r="G11" i="43"/>
  <c r="G12" i="43"/>
  <c r="G13" i="43"/>
  <c r="G14" i="43"/>
  <c r="G15" i="43"/>
  <c r="G1" i="43"/>
  <c r="F1467" i="43"/>
  <c r="F1468" i="43"/>
  <c r="F1469" i="43"/>
  <c r="F1470" i="43"/>
  <c r="F3" i="43"/>
  <c r="F4" i="43"/>
  <c r="F5" i="43"/>
  <c r="F6" i="43"/>
  <c r="F7" i="43"/>
  <c r="F8" i="43"/>
  <c r="F9" i="43"/>
  <c r="F10" i="43"/>
  <c r="F11" i="43"/>
  <c r="F12" i="43"/>
  <c r="F13" i="43"/>
  <c r="F14" i="43"/>
  <c r="F15" i="43"/>
  <c r="F16" i="43"/>
  <c r="F17" i="43"/>
  <c r="F18" i="43"/>
  <c r="F19" i="43"/>
  <c r="F20" i="43"/>
  <c r="F21" i="43"/>
  <c r="F22" i="43"/>
  <c r="F23" i="43"/>
  <c r="F24" i="43"/>
  <c r="F25" i="43"/>
  <c r="F26" i="43"/>
  <c r="F27" i="43"/>
  <c r="F28" i="43"/>
  <c r="F29" i="43"/>
  <c r="F30" i="43"/>
  <c r="F31" i="43"/>
  <c r="F32" i="43"/>
  <c r="F33" i="43"/>
  <c r="F34" i="43"/>
  <c r="F35" i="43"/>
  <c r="F36" i="43"/>
  <c r="F37" i="43"/>
  <c r="F38" i="43"/>
  <c r="F39" i="43"/>
  <c r="F40" i="43"/>
  <c r="F41" i="43"/>
  <c r="F42" i="43"/>
  <c r="F43" i="43"/>
  <c r="F44" i="43"/>
  <c r="F45" i="43"/>
  <c r="F46" i="43"/>
  <c r="F47" i="43"/>
  <c r="F48" i="43"/>
  <c r="F49" i="43"/>
  <c r="F50" i="43"/>
  <c r="F51" i="43"/>
  <c r="F52" i="43"/>
  <c r="F53" i="43"/>
  <c r="F54" i="43"/>
  <c r="F55" i="43"/>
  <c r="F56" i="43"/>
  <c r="F57" i="43"/>
  <c r="F58" i="43"/>
  <c r="F59" i="43"/>
  <c r="F60" i="43"/>
  <c r="F61" i="43"/>
  <c r="F62" i="43"/>
  <c r="F63" i="43"/>
  <c r="F64" i="43"/>
  <c r="F65" i="43"/>
  <c r="F66" i="43"/>
  <c r="F67" i="43"/>
  <c r="F68" i="43"/>
  <c r="F69" i="43"/>
  <c r="F70" i="43"/>
  <c r="F71" i="43"/>
  <c r="F72" i="43"/>
  <c r="F73" i="43"/>
  <c r="F74" i="43"/>
  <c r="F75" i="43"/>
  <c r="F76" i="43"/>
  <c r="F77" i="43"/>
  <c r="F78" i="43"/>
  <c r="F79" i="43"/>
  <c r="F80" i="43"/>
  <c r="F81" i="43"/>
  <c r="F82" i="43"/>
  <c r="F83" i="43"/>
  <c r="F84" i="43"/>
  <c r="F85" i="43"/>
  <c r="F86" i="43"/>
  <c r="F87" i="43"/>
  <c r="F88" i="43"/>
  <c r="F89" i="43"/>
  <c r="F90" i="43"/>
  <c r="F91" i="43"/>
  <c r="F92" i="43"/>
  <c r="F93" i="43"/>
  <c r="F94" i="43"/>
  <c r="F95" i="43"/>
  <c r="F96" i="43"/>
  <c r="F97" i="43"/>
  <c r="F98" i="43"/>
  <c r="F99" i="43"/>
  <c r="F100" i="43"/>
  <c r="F101" i="43"/>
  <c r="F102" i="43"/>
  <c r="F103" i="43"/>
  <c r="F104" i="43"/>
  <c r="F105" i="43"/>
  <c r="F106" i="43"/>
  <c r="F107" i="43"/>
  <c r="F108" i="43"/>
  <c r="F109" i="43"/>
  <c r="F110" i="43"/>
  <c r="F111" i="43"/>
  <c r="F112" i="43"/>
  <c r="F113" i="43"/>
  <c r="F114" i="43"/>
  <c r="F115" i="43"/>
  <c r="F116" i="43"/>
  <c r="F117" i="43"/>
  <c r="F118" i="43"/>
  <c r="F119" i="43"/>
  <c r="F120" i="43"/>
  <c r="F121" i="43"/>
  <c r="F122" i="43"/>
  <c r="F123" i="43"/>
  <c r="F124" i="43"/>
  <c r="F125" i="43"/>
  <c r="F126" i="43"/>
  <c r="F127" i="43"/>
  <c r="F128" i="43"/>
  <c r="F129" i="43"/>
  <c r="F130" i="43"/>
  <c r="F131" i="43"/>
  <c r="F132" i="43"/>
  <c r="F133" i="43"/>
  <c r="F134" i="43"/>
  <c r="F135" i="43"/>
  <c r="F136" i="43"/>
  <c r="F137" i="43"/>
  <c r="F138" i="43"/>
  <c r="F139" i="43"/>
  <c r="F140" i="43"/>
  <c r="F141" i="43"/>
  <c r="F142" i="43"/>
  <c r="F143" i="43"/>
  <c r="F144" i="43"/>
  <c r="F145" i="43"/>
  <c r="F146" i="43"/>
  <c r="F147" i="43"/>
  <c r="F148" i="43"/>
  <c r="F149" i="43"/>
  <c r="F150" i="43"/>
  <c r="F151" i="43"/>
  <c r="F152" i="43"/>
  <c r="F153" i="43"/>
  <c r="F154" i="43"/>
  <c r="F155" i="43"/>
  <c r="F156" i="43"/>
  <c r="F157" i="43"/>
  <c r="F158" i="43"/>
  <c r="F159" i="43"/>
  <c r="F160" i="43"/>
  <c r="F161" i="43"/>
  <c r="F162" i="43"/>
  <c r="F163" i="43"/>
  <c r="F164" i="43"/>
  <c r="F165" i="43"/>
  <c r="F166" i="43"/>
  <c r="F167" i="43"/>
  <c r="F168" i="43"/>
  <c r="F169" i="43"/>
  <c r="F170" i="43"/>
  <c r="F171" i="43"/>
  <c r="F172" i="43"/>
  <c r="F173" i="43"/>
  <c r="F174" i="43"/>
  <c r="F175" i="43"/>
  <c r="F176" i="43"/>
  <c r="F177" i="43"/>
  <c r="F178" i="43"/>
  <c r="F179" i="43"/>
  <c r="F180" i="43"/>
  <c r="F181" i="43"/>
  <c r="F182" i="43"/>
  <c r="F183" i="43"/>
  <c r="F184" i="43"/>
  <c r="F185" i="43"/>
  <c r="F186" i="43"/>
  <c r="F187" i="43"/>
  <c r="F188" i="43"/>
  <c r="F189" i="43"/>
  <c r="F190" i="43"/>
  <c r="F191" i="43"/>
  <c r="F192" i="43"/>
  <c r="F193" i="43"/>
  <c r="F194" i="43"/>
  <c r="F195" i="43"/>
  <c r="F196" i="43"/>
  <c r="F197" i="43"/>
  <c r="F198" i="43"/>
  <c r="F199" i="43"/>
  <c r="F200" i="43"/>
  <c r="F201" i="43"/>
  <c r="F202" i="43"/>
  <c r="F203" i="43"/>
  <c r="F204" i="43"/>
  <c r="F205" i="43"/>
  <c r="F206" i="43"/>
  <c r="F207" i="43"/>
  <c r="F208" i="43"/>
  <c r="F209" i="43"/>
  <c r="F210" i="43"/>
  <c r="F211" i="43"/>
  <c r="F212" i="43"/>
  <c r="F213" i="43"/>
  <c r="F214" i="43"/>
  <c r="F215" i="43"/>
  <c r="F216" i="43"/>
  <c r="F217" i="43"/>
  <c r="F218" i="43"/>
  <c r="F219" i="43"/>
  <c r="F220" i="43"/>
  <c r="F221" i="43"/>
  <c r="F222" i="43"/>
  <c r="F223" i="43"/>
  <c r="F224" i="43"/>
  <c r="F225" i="43"/>
  <c r="F226" i="43"/>
  <c r="F227" i="43"/>
  <c r="F228" i="43"/>
  <c r="F229" i="43"/>
  <c r="F230" i="43"/>
  <c r="F231" i="43"/>
  <c r="F232" i="43"/>
  <c r="F233" i="43"/>
  <c r="F234" i="43"/>
  <c r="F235" i="43"/>
  <c r="F236" i="43"/>
  <c r="F237" i="43"/>
  <c r="F238" i="43"/>
  <c r="F239" i="43"/>
  <c r="F240" i="43"/>
  <c r="F241" i="43"/>
  <c r="F242" i="43"/>
  <c r="F243" i="43"/>
  <c r="F244" i="43"/>
  <c r="F245" i="43"/>
  <c r="F246" i="43"/>
  <c r="F247" i="43"/>
  <c r="F248" i="43"/>
  <c r="F249" i="43"/>
  <c r="F250" i="43"/>
  <c r="F251" i="43"/>
  <c r="F252" i="43"/>
  <c r="F253" i="43"/>
  <c r="F254" i="43"/>
  <c r="F255" i="43"/>
  <c r="F256" i="43"/>
  <c r="F257" i="43"/>
  <c r="F258" i="43"/>
  <c r="F259" i="43"/>
  <c r="F260" i="43"/>
  <c r="F261" i="43"/>
  <c r="F262" i="43"/>
  <c r="F263" i="43"/>
  <c r="F264" i="43"/>
  <c r="F265" i="43"/>
  <c r="F266" i="43"/>
  <c r="F267" i="43"/>
  <c r="F268" i="43"/>
  <c r="F269" i="43"/>
  <c r="F270" i="43"/>
  <c r="F271" i="43"/>
  <c r="F272" i="43"/>
  <c r="F273" i="43"/>
  <c r="F274" i="43"/>
  <c r="F275" i="43"/>
  <c r="F276" i="43"/>
  <c r="F277" i="43"/>
  <c r="F278" i="43"/>
  <c r="F279" i="43"/>
  <c r="F280" i="43"/>
  <c r="F281" i="43"/>
  <c r="F282" i="43"/>
  <c r="F283" i="43"/>
  <c r="F284" i="43"/>
  <c r="F285" i="43"/>
  <c r="F286" i="43"/>
  <c r="F287" i="43"/>
  <c r="F288" i="43"/>
  <c r="F289" i="43"/>
  <c r="F290" i="43"/>
  <c r="F291" i="43"/>
  <c r="F292" i="43"/>
  <c r="F293" i="43"/>
  <c r="F294" i="43"/>
  <c r="F295" i="43"/>
  <c r="F296" i="43"/>
  <c r="F297" i="43"/>
  <c r="F298" i="43"/>
  <c r="F299" i="43"/>
  <c r="F300" i="43"/>
  <c r="F301" i="43"/>
  <c r="F302" i="43"/>
  <c r="F303" i="43"/>
  <c r="F304" i="43"/>
  <c r="F305" i="43"/>
  <c r="F306" i="43"/>
  <c r="F307" i="43"/>
  <c r="F308" i="43"/>
  <c r="F309" i="43"/>
  <c r="F310" i="43"/>
  <c r="F311" i="43"/>
  <c r="F312" i="43"/>
  <c r="F313" i="43"/>
  <c r="F314" i="43"/>
  <c r="F315" i="43"/>
  <c r="F316" i="43"/>
  <c r="F317" i="43"/>
  <c r="F318" i="43"/>
  <c r="F319" i="43"/>
  <c r="F320" i="43"/>
  <c r="F321" i="43"/>
  <c r="F322" i="43"/>
  <c r="F323" i="43"/>
  <c r="F324" i="43"/>
  <c r="F325" i="43"/>
  <c r="F326" i="43"/>
  <c r="F327" i="43"/>
  <c r="F328" i="43"/>
  <c r="F329" i="43"/>
  <c r="F330" i="43"/>
  <c r="F331" i="43"/>
  <c r="F332" i="43"/>
  <c r="F333" i="43"/>
  <c r="F334" i="43"/>
  <c r="F335" i="43"/>
  <c r="F336" i="43"/>
  <c r="F337" i="43"/>
  <c r="F338" i="43"/>
  <c r="F339" i="43"/>
  <c r="F340" i="43"/>
  <c r="F341" i="43"/>
  <c r="F342" i="43"/>
  <c r="F343" i="43"/>
  <c r="F344" i="43"/>
  <c r="F345" i="43"/>
  <c r="F346" i="43"/>
  <c r="F347" i="43"/>
  <c r="F348" i="43"/>
  <c r="F349" i="43"/>
  <c r="F350" i="43"/>
  <c r="F351" i="43"/>
  <c r="F352" i="43"/>
  <c r="F353" i="43"/>
  <c r="F354" i="43"/>
  <c r="F355" i="43"/>
  <c r="F356" i="43"/>
  <c r="F357" i="43"/>
  <c r="F358" i="43"/>
  <c r="F359" i="43"/>
  <c r="F360" i="43"/>
  <c r="F361" i="43"/>
  <c r="F362" i="43"/>
  <c r="F363" i="43"/>
  <c r="F364" i="43"/>
  <c r="F365" i="43"/>
  <c r="F366" i="43"/>
  <c r="F367" i="43"/>
  <c r="F368" i="43"/>
  <c r="F369" i="43"/>
  <c r="F370" i="43"/>
  <c r="F371" i="43"/>
  <c r="F372" i="43"/>
  <c r="F373" i="43"/>
  <c r="F374" i="43"/>
  <c r="F375" i="43"/>
  <c r="F376" i="43"/>
  <c r="F377" i="43"/>
  <c r="F378" i="43"/>
  <c r="F379" i="43"/>
  <c r="F380" i="43"/>
  <c r="F381" i="43"/>
  <c r="F382" i="43"/>
  <c r="F383" i="43"/>
  <c r="F384" i="43"/>
  <c r="F385" i="43"/>
  <c r="F386" i="43"/>
  <c r="F387" i="43"/>
  <c r="F388" i="43"/>
  <c r="F389" i="43"/>
  <c r="F390" i="43"/>
  <c r="F391" i="43"/>
  <c r="F392" i="43"/>
  <c r="F393" i="43"/>
  <c r="F394" i="43"/>
  <c r="F395" i="43"/>
  <c r="F396" i="43"/>
  <c r="F397" i="43"/>
  <c r="F398" i="43"/>
  <c r="F399" i="43"/>
  <c r="F400" i="43"/>
  <c r="F401" i="43"/>
  <c r="F402" i="43"/>
  <c r="F403" i="43"/>
  <c r="F404" i="43"/>
  <c r="F405" i="43"/>
  <c r="F406" i="43"/>
  <c r="F407" i="43"/>
  <c r="F408" i="43"/>
  <c r="F409" i="43"/>
  <c r="F410" i="43"/>
  <c r="F411" i="43"/>
  <c r="F412" i="43"/>
  <c r="F413" i="43"/>
  <c r="F414" i="43"/>
  <c r="F415" i="43"/>
  <c r="F416" i="43"/>
  <c r="F417" i="43"/>
  <c r="F418" i="43"/>
  <c r="F419" i="43"/>
  <c r="F420" i="43"/>
  <c r="F421" i="43"/>
  <c r="F422" i="43"/>
  <c r="F423" i="43"/>
  <c r="F424" i="43"/>
  <c r="F425" i="43"/>
  <c r="F426" i="43"/>
  <c r="F427" i="43"/>
  <c r="F428" i="43"/>
  <c r="F429" i="43"/>
  <c r="F430" i="43"/>
  <c r="F431" i="43"/>
  <c r="F432" i="43"/>
  <c r="F433" i="43"/>
  <c r="F434" i="43"/>
  <c r="F435" i="43"/>
  <c r="F436" i="43"/>
  <c r="F437" i="43"/>
  <c r="F438" i="43"/>
  <c r="F439" i="43"/>
  <c r="F440" i="43"/>
  <c r="F441" i="43"/>
  <c r="F442" i="43"/>
  <c r="F443" i="43"/>
  <c r="F444" i="43"/>
  <c r="F445" i="43"/>
  <c r="F446" i="43"/>
  <c r="F447" i="43"/>
  <c r="F448" i="43"/>
  <c r="F449" i="43"/>
  <c r="F450" i="43"/>
  <c r="F451" i="43"/>
  <c r="F452" i="43"/>
  <c r="F453" i="43"/>
  <c r="F454" i="43"/>
  <c r="F455" i="43"/>
  <c r="F456" i="43"/>
  <c r="F457" i="43"/>
  <c r="F458" i="43"/>
  <c r="F459" i="43"/>
  <c r="F460" i="43"/>
  <c r="F461" i="43"/>
  <c r="F462" i="43"/>
  <c r="F463" i="43"/>
  <c r="F464" i="43"/>
  <c r="F465" i="43"/>
  <c r="F466" i="43"/>
  <c r="F467" i="43"/>
  <c r="F468" i="43"/>
  <c r="F469" i="43"/>
  <c r="F470" i="43"/>
  <c r="F471" i="43"/>
  <c r="F472" i="43"/>
  <c r="F473" i="43"/>
  <c r="F474" i="43"/>
  <c r="F475" i="43"/>
  <c r="F476" i="43"/>
  <c r="F477" i="43"/>
  <c r="F478" i="43"/>
  <c r="F479" i="43"/>
  <c r="F480" i="43"/>
  <c r="F481" i="43"/>
  <c r="F482" i="43"/>
  <c r="F483" i="43"/>
  <c r="F484" i="43"/>
  <c r="F485" i="43"/>
  <c r="F486" i="43"/>
  <c r="F487" i="43"/>
  <c r="F488" i="43"/>
  <c r="F489" i="43"/>
  <c r="F490" i="43"/>
  <c r="F491" i="43"/>
  <c r="F492" i="43"/>
  <c r="F493" i="43"/>
  <c r="F494" i="43"/>
  <c r="F495" i="43"/>
  <c r="F496" i="43"/>
  <c r="F497" i="43"/>
  <c r="F498" i="43"/>
  <c r="F499" i="43"/>
  <c r="F500" i="43"/>
  <c r="F501" i="43"/>
  <c r="F502" i="43"/>
  <c r="F503" i="43"/>
  <c r="F504" i="43"/>
  <c r="F505" i="43"/>
  <c r="F506" i="43"/>
  <c r="F507" i="43"/>
  <c r="F508" i="43"/>
  <c r="F509" i="43"/>
  <c r="F510" i="43"/>
  <c r="F511" i="43"/>
  <c r="F512" i="43"/>
  <c r="F513" i="43"/>
  <c r="F514" i="43"/>
  <c r="F515" i="43"/>
  <c r="F516" i="43"/>
  <c r="F517" i="43"/>
  <c r="F518" i="43"/>
  <c r="F519" i="43"/>
  <c r="F520" i="43"/>
  <c r="F521" i="43"/>
  <c r="F522" i="43"/>
  <c r="F523" i="43"/>
  <c r="F524" i="43"/>
  <c r="F525" i="43"/>
  <c r="F526" i="43"/>
  <c r="F527" i="43"/>
  <c r="F528" i="43"/>
  <c r="F529" i="43"/>
  <c r="F530" i="43"/>
  <c r="F531" i="43"/>
  <c r="F532" i="43"/>
  <c r="F533" i="43"/>
  <c r="F534" i="43"/>
  <c r="F535" i="43"/>
  <c r="F536" i="43"/>
  <c r="F537" i="43"/>
  <c r="F538" i="43"/>
  <c r="F539" i="43"/>
  <c r="F540" i="43"/>
  <c r="F541" i="43"/>
  <c r="F542" i="43"/>
  <c r="F543" i="43"/>
  <c r="F544" i="43"/>
  <c r="F545" i="43"/>
  <c r="F546" i="43"/>
  <c r="F547" i="43"/>
  <c r="F548" i="43"/>
  <c r="F549" i="43"/>
  <c r="F550" i="43"/>
  <c r="F551" i="43"/>
  <c r="F552" i="43"/>
  <c r="F553" i="43"/>
  <c r="F554" i="43"/>
  <c r="F555" i="43"/>
  <c r="F556" i="43"/>
  <c r="F557" i="43"/>
  <c r="F558" i="43"/>
  <c r="F559" i="43"/>
  <c r="F560" i="43"/>
  <c r="F561" i="43"/>
  <c r="F562" i="43"/>
  <c r="F563" i="43"/>
  <c r="F564" i="43"/>
  <c r="F565" i="43"/>
  <c r="F566" i="43"/>
  <c r="F567" i="43"/>
  <c r="F568" i="43"/>
  <c r="F569" i="43"/>
  <c r="F570" i="43"/>
  <c r="F571" i="43"/>
  <c r="F572" i="43"/>
  <c r="F573" i="43"/>
  <c r="F574" i="43"/>
  <c r="F575" i="43"/>
  <c r="F576" i="43"/>
  <c r="F577" i="43"/>
  <c r="F578" i="43"/>
  <c r="F579" i="43"/>
  <c r="F580" i="43"/>
  <c r="F581" i="43"/>
  <c r="F582" i="43"/>
  <c r="F583" i="43"/>
  <c r="F584" i="43"/>
  <c r="F585" i="43"/>
  <c r="F586" i="43"/>
  <c r="F587" i="43"/>
  <c r="F588" i="43"/>
  <c r="F589" i="43"/>
  <c r="F590" i="43"/>
  <c r="F591" i="43"/>
  <c r="F592" i="43"/>
  <c r="F593" i="43"/>
  <c r="F594" i="43"/>
  <c r="F595" i="43"/>
  <c r="F596" i="43"/>
  <c r="F597" i="43"/>
  <c r="F598" i="43"/>
  <c r="F599" i="43"/>
  <c r="F600" i="43"/>
  <c r="F601" i="43"/>
  <c r="F602" i="43"/>
  <c r="F603" i="43"/>
  <c r="F604" i="43"/>
  <c r="F605" i="43"/>
  <c r="F606" i="43"/>
  <c r="F607" i="43"/>
  <c r="F608" i="43"/>
  <c r="F609" i="43"/>
  <c r="F610" i="43"/>
  <c r="F611" i="43"/>
  <c r="F612" i="43"/>
  <c r="F613" i="43"/>
  <c r="F614" i="43"/>
  <c r="F615" i="43"/>
  <c r="F616" i="43"/>
  <c r="F617" i="43"/>
  <c r="F618" i="43"/>
  <c r="F619" i="43"/>
  <c r="F620" i="43"/>
  <c r="F621" i="43"/>
  <c r="F622" i="43"/>
  <c r="F623" i="43"/>
  <c r="F624" i="43"/>
  <c r="F625" i="43"/>
  <c r="F626" i="43"/>
  <c r="F627" i="43"/>
  <c r="F628" i="43"/>
  <c r="F629" i="43"/>
  <c r="F630" i="43"/>
  <c r="F631" i="43"/>
  <c r="F632" i="43"/>
  <c r="F633" i="43"/>
  <c r="F634" i="43"/>
  <c r="F635" i="43"/>
  <c r="F636" i="43"/>
  <c r="F637" i="43"/>
  <c r="F638" i="43"/>
  <c r="F639" i="43"/>
  <c r="F640" i="43"/>
  <c r="F641" i="43"/>
  <c r="F642" i="43"/>
  <c r="F643" i="43"/>
  <c r="F644" i="43"/>
  <c r="F645" i="43"/>
  <c r="F646" i="43"/>
  <c r="F647" i="43"/>
  <c r="F648" i="43"/>
  <c r="F649" i="43"/>
  <c r="F650" i="43"/>
  <c r="F651" i="43"/>
  <c r="F652" i="43"/>
  <c r="F653" i="43"/>
  <c r="F654" i="43"/>
  <c r="F655" i="43"/>
  <c r="F656" i="43"/>
  <c r="F657" i="43"/>
  <c r="F658" i="43"/>
  <c r="F659" i="43"/>
  <c r="F660" i="43"/>
  <c r="F661" i="43"/>
  <c r="F662" i="43"/>
  <c r="F663" i="43"/>
  <c r="F664" i="43"/>
  <c r="F665" i="43"/>
  <c r="F666" i="43"/>
  <c r="F667" i="43"/>
  <c r="F668" i="43"/>
  <c r="F669" i="43"/>
  <c r="F670" i="43"/>
  <c r="F671" i="43"/>
  <c r="F672" i="43"/>
  <c r="F673" i="43"/>
  <c r="F674" i="43"/>
  <c r="F675" i="43"/>
  <c r="F676" i="43"/>
  <c r="F677" i="43"/>
  <c r="F678" i="43"/>
  <c r="F679" i="43"/>
  <c r="F680" i="43"/>
  <c r="F681" i="43"/>
  <c r="F682" i="43"/>
  <c r="F683" i="43"/>
  <c r="F684" i="43"/>
  <c r="F685" i="43"/>
  <c r="F686" i="43"/>
  <c r="F687" i="43"/>
  <c r="F688" i="43"/>
  <c r="F689" i="43"/>
  <c r="F690" i="43"/>
  <c r="F691" i="43"/>
  <c r="F692" i="43"/>
  <c r="F693" i="43"/>
  <c r="F694" i="43"/>
  <c r="F695" i="43"/>
  <c r="F696" i="43"/>
  <c r="F697" i="43"/>
  <c r="F698" i="43"/>
  <c r="F699" i="43"/>
  <c r="F700" i="43"/>
  <c r="F701" i="43"/>
  <c r="F702" i="43"/>
  <c r="F703" i="43"/>
  <c r="F704" i="43"/>
  <c r="F705" i="43"/>
  <c r="F706" i="43"/>
  <c r="F707" i="43"/>
  <c r="F708" i="43"/>
  <c r="F709" i="43"/>
  <c r="F710" i="43"/>
  <c r="F711" i="43"/>
  <c r="F712" i="43"/>
  <c r="F713" i="43"/>
  <c r="F714" i="43"/>
  <c r="F715" i="43"/>
  <c r="F716" i="43"/>
  <c r="F717" i="43"/>
  <c r="F718" i="43"/>
  <c r="F719" i="43"/>
  <c r="F720" i="43"/>
  <c r="F721" i="43"/>
  <c r="F722" i="43"/>
  <c r="F723" i="43"/>
  <c r="F724" i="43"/>
  <c r="F725" i="43"/>
  <c r="F726" i="43"/>
  <c r="F727" i="43"/>
  <c r="F728" i="43"/>
  <c r="F729" i="43"/>
  <c r="F730" i="43"/>
  <c r="F731" i="43"/>
  <c r="F732" i="43"/>
  <c r="F733" i="43"/>
  <c r="F734" i="43"/>
  <c r="F735" i="43"/>
  <c r="F736" i="43"/>
  <c r="F737" i="43"/>
  <c r="F738" i="43"/>
  <c r="F739" i="43"/>
  <c r="F740" i="43"/>
  <c r="F741" i="43"/>
  <c r="F742" i="43"/>
  <c r="F743" i="43"/>
  <c r="F744" i="43"/>
  <c r="F745" i="43"/>
  <c r="F746" i="43"/>
  <c r="F747" i="43"/>
  <c r="F748" i="43"/>
  <c r="F749" i="43"/>
  <c r="F750" i="43"/>
  <c r="F751" i="43"/>
  <c r="F752" i="43"/>
  <c r="F753" i="43"/>
  <c r="F754" i="43"/>
  <c r="F755" i="43"/>
  <c r="F756" i="43"/>
  <c r="F757" i="43"/>
  <c r="F758" i="43"/>
  <c r="F759" i="43"/>
  <c r="F760" i="43"/>
  <c r="F761" i="43"/>
  <c r="F762" i="43"/>
  <c r="F763" i="43"/>
  <c r="F764" i="43"/>
  <c r="F765" i="43"/>
  <c r="F766" i="43"/>
  <c r="F767" i="43"/>
  <c r="F768" i="43"/>
  <c r="F769" i="43"/>
  <c r="F770" i="43"/>
  <c r="F771" i="43"/>
  <c r="F772" i="43"/>
  <c r="F773" i="43"/>
  <c r="F774" i="43"/>
  <c r="F775" i="43"/>
  <c r="F776" i="43"/>
  <c r="F777" i="43"/>
  <c r="F778" i="43"/>
  <c r="F779" i="43"/>
  <c r="F780" i="43"/>
  <c r="F781" i="43"/>
  <c r="F782" i="43"/>
  <c r="F783" i="43"/>
  <c r="F784" i="43"/>
  <c r="F785" i="43"/>
  <c r="F786" i="43"/>
  <c r="F787" i="43"/>
  <c r="F788" i="43"/>
  <c r="F789" i="43"/>
  <c r="F790" i="43"/>
  <c r="F791" i="43"/>
  <c r="F792" i="43"/>
  <c r="F793" i="43"/>
  <c r="F794" i="43"/>
  <c r="F795" i="43"/>
  <c r="F796" i="43"/>
  <c r="F797" i="43"/>
  <c r="F798" i="43"/>
  <c r="F799" i="43"/>
  <c r="F800" i="43"/>
  <c r="F801" i="43"/>
  <c r="F802" i="43"/>
  <c r="F803" i="43"/>
  <c r="F804" i="43"/>
  <c r="F805" i="43"/>
  <c r="F806" i="43"/>
  <c r="F807" i="43"/>
  <c r="F808" i="43"/>
  <c r="F809" i="43"/>
  <c r="F810" i="43"/>
  <c r="F811" i="43"/>
  <c r="F812" i="43"/>
  <c r="F813" i="43"/>
  <c r="F814" i="43"/>
  <c r="F815" i="43"/>
  <c r="F816" i="43"/>
  <c r="F817" i="43"/>
  <c r="F818" i="43"/>
  <c r="F819" i="43"/>
  <c r="F820" i="43"/>
  <c r="F821" i="43"/>
  <c r="F822" i="43"/>
  <c r="F823" i="43"/>
  <c r="F824" i="43"/>
  <c r="F825" i="43"/>
  <c r="F826" i="43"/>
  <c r="F827" i="43"/>
  <c r="F828" i="43"/>
  <c r="F829" i="43"/>
  <c r="F830" i="43"/>
  <c r="F831" i="43"/>
  <c r="F832" i="43"/>
  <c r="F833" i="43"/>
  <c r="F834" i="43"/>
  <c r="F835" i="43"/>
  <c r="F836" i="43"/>
  <c r="F837" i="43"/>
  <c r="F838" i="43"/>
  <c r="F839" i="43"/>
  <c r="F840" i="43"/>
  <c r="F841" i="43"/>
  <c r="F842" i="43"/>
  <c r="F843" i="43"/>
  <c r="F844" i="43"/>
  <c r="F845" i="43"/>
  <c r="F846" i="43"/>
  <c r="F847" i="43"/>
  <c r="F848" i="43"/>
  <c r="F849" i="43"/>
  <c r="F850" i="43"/>
  <c r="F851" i="43"/>
  <c r="F852" i="43"/>
  <c r="F853" i="43"/>
  <c r="F854" i="43"/>
  <c r="F855" i="43"/>
  <c r="F856" i="43"/>
  <c r="F857" i="43"/>
  <c r="F858" i="43"/>
  <c r="F859" i="43"/>
  <c r="F860" i="43"/>
  <c r="F861" i="43"/>
  <c r="F862" i="43"/>
  <c r="F863" i="43"/>
  <c r="F864" i="43"/>
  <c r="F865" i="43"/>
  <c r="F866" i="43"/>
  <c r="F867" i="43"/>
  <c r="F868" i="43"/>
  <c r="F869" i="43"/>
  <c r="F870" i="43"/>
  <c r="F871" i="43"/>
  <c r="F872" i="43"/>
  <c r="F873" i="43"/>
  <c r="F874" i="43"/>
  <c r="F875" i="43"/>
  <c r="F876" i="43"/>
  <c r="F877" i="43"/>
  <c r="F878" i="43"/>
  <c r="F879" i="43"/>
  <c r="F880" i="43"/>
  <c r="F881" i="43"/>
  <c r="F882" i="43"/>
  <c r="F883" i="43"/>
  <c r="F884" i="43"/>
  <c r="F885" i="43"/>
  <c r="F886" i="43"/>
  <c r="F887" i="43"/>
  <c r="F888" i="43"/>
  <c r="F889" i="43"/>
  <c r="F890" i="43"/>
  <c r="F891" i="43"/>
  <c r="F892" i="43"/>
  <c r="F893" i="43"/>
  <c r="F894" i="43"/>
  <c r="F895" i="43"/>
  <c r="F896" i="43"/>
  <c r="F897" i="43"/>
  <c r="F898" i="43"/>
  <c r="F899" i="43"/>
  <c r="F900" i="43"/>
  <c r="F901" i="43"/>
  <c r="F902" i="43"/>
  <c r="F903" i="43"/>
  <c r="F904" i="43"/>
  <c r="F905" i="43"/>
  <c r="F906" i="43"/>
  <c r="F907" i="43"/>
  <c r="F908" i="43"/>
  <c r="F909" i="43"/>
  <c r="F910" i="43"/>
  <c r="F911" i="43"/>
  <c r="F912" i="43"/>
  <c r="F913" i="43"/>
  <c r="F914" i="43"/>
  <c r="F915" i="43"/>
  <c r="F916" i="43"/>
  <c r="F917" i="43"/>
  <c r="F918" i="43"/>
  <c r="F919" i="43"/>
  <c r="F920" i="43"/>
  <c r="F921" i="43"/>
  <c r="F922" i="43"/>
  <c r="F923" i="43"/>
  <c r="F924" i="43"/>
  <c r="F925" i="43"/>
  <c r="F926" i="43"/>
  <c r="F927" i="43"/>
  <c r="F928" i="43"/>
  <c r="F929" i="43"/>
  <c r="F930" i="43"/>
  <c r="F931" i="43"/>
  <c r="F932" i="43"/>
  <c r="F933" i="43"/>
  <c r="F934" i="43"/>
  <c r="F935" i="43"/>
  <c r="F936" i="43"/>
  <c r="F937" i="43"/>
  <c r="F938" i="43"/>
  <c r="F939" i="43"/>
  <c r="F940" i="43"/>
  <c r="F941" i="43"/>
  <c r="F942" i="43"/>
  <c r="F943" i="43"/>
  <c r="F944" i="43"/>
  <c r="F945" i="43"/>
  <c r="F946" i="43"/>
  <c r="F947" i="43"/>
  <c r="F948" i="43"/>
  <c r="F949" i="43"/>
  <c r="F950" i="43"/>
  <c r="F951" i="43"/>
  <c r="F952" i="43"/>
  <c r="F953" i="43"/>
  <c r="F954" i="43"/>
  <c r="F955" i="43"/>
  <c r="F956" i="43"/>
  <c r="F957" i="43"/>
  <c r="F958" i="43"/>
  <c r="F959" i="43"/>
  <c r="F960" i="43"/>
  <c r="F961" i="43"/>
  <c r="F962" i="43"/>
  <c r="F963" i="43"/>
  <c r="F964" i="43"/>
  <c r="F965" i="43"/>
  <c r="F966" i="43"/>
  <c r="F967" i="43"/>
  <c r="F968" i="43"/>
  <c r="F969" i="43"/>
  <c r="F970" i="43"/>
  <c r="F971" i="43"/>
  <c r="F972" i="43"/>
  <c r="F973" i="43"/>
  <c r="F974" i="43"/>
  <c r="F975" i="43"/>
  <c r="F976" i="43"/>
  <c r="F977" i="43"/>
  <c r="F978" i="43"/>
  <c r="F979" i="43"/>
  <c r="F980" i="43"/>
  <c r="F981" i="43"/>
  <c r="F982" i="43"/>
  <c r="F983" i="43"/>
  <c r="F984" i="43"/>
  <c r="F985" i="43"/>
  <c r="F986" i="43"/>
  <c r="F987" i="43"/>
  <c r="F988" i="43"/>
  <c r="F989" i="43"/>
  <c r="F990" i="43"/>
  <c r="F991" i="43"/>
  <c r="F992" i="43"/>
  <c r="F993" i="43"/>
  <c r="F994" i="43"/>
  <c r="F995" i="43"/>
  <c r="F996" i="43"/>
  <c r="F997" i="43"/>
  <c r="F998" i="43"/>
  <c r="F999" i="43"/>
  <c r="F1000" i="43"/>
  <c r="F1001" i="43"/>
  <c r="F1002" i="43"/>
  <c r="F1003" i="43"/>
  <c r="F1004" i="43"/>
  <c r="F1005" i="43"/>
  <c r="F1006" i="43"/>
  <c r="F1007" i="43"/>
  <c r="F1008" i="43"/>
  <c r="F1009" i="43"/>
  <c r="F1010" i="43"/>
  <c r="F1011" i="43"/>
  <c r="F1012" i="43"/>
  <c r="F1013" i="43"/>
  <c r="F1014" i="43"/>
  <c r="F1015" i="43"/>
  <c r="F1016" i="43"/>
  <c r="F1017" i="43"/>
  <c r="F1018" i="43"/>
  <c r="F1019" i="43"/>
  <c r="F1020" i="43"/>
  <c r="F1021" i="43"/>
  <c r="F1022" i="43"/>
  <c r="F1023" i="43"/>
  <c r="F1024" i="43"/>
  <c r="F1025" i="43"/>
  <c r="F1026" i="43"/>
  <c r="F1027" i="43"/>
  <c r="F1028" i="43"/>
  <c r="F1029" i="43"/>
  <c r="F1030" i="43"/>
  <c r="F1031" i="43"/>
  <c r="F1032" i="43"/>
  <c r="F1033" i="43"/>
  <c r="F1034" i="43"/>
  <c r="F1035" i="43"/>
  <c r="F1036" i="43"/>
  <c r="F1037" i="43"/>
  <c r="F1038" i="43"/>
  <c r="F1039" i="43"/>
  <c r="F1040" i="43"/>
  <c r="F1041" i="43"/>
  <c r="F1042" i="43"/>
  <c r="F1043" i="43"/>
  <c r="F1044" i="43"/>
  <c r="F1045" i="43"/>
  <c r="F1046" i="43"/>
  <c r="F1047" i="43"/>
  <c r="F1048" i="43"/>
  <c r="F1049" i="43"/>
  <c r="F1050" i="43"/>
  <c r="F1051" i="43"/>
  <c r="F1052" i="43"/>
  <c r="F1053" i="43"/>
  <c r="F1054" i="43"/>
  <c r="F1055" i="43"/>
  <c r="F1056" i="43"/>
  <c r="F1057" i="43"/>
  <c r="F1058" i="43"/>
  <c r="F1059" i="43"/>
  <c r="F1060" i="43"/>
  <c r="F1061" i="43"/>
  <c r="F1062" i="43"/>
  <c r="F1063" i="43"/>
  <c r="F1064" i="43"/>
  <c r="F1065" i="43"/>
  <c r="F1066" i="43"/>
  <c r="F1067" i="43"/>
  <c r="F1068" i="43"/>
  <c r="F1069" i="43"/>
  <c r="F1070" i="43"/>
  <c r="F1071" i="43"/>
  <c r="F1072" i="43"/>
  <c r="F1073" i="43"/>
  <c r="F1074" i="43"/>
  <c r="F1075" i="43"/>
  <c r="F1076" i="43"/>
  <c r="F1077" i="43"/>
  <c r="F1078" i="43"/>
  <c r="F1079" i="43"/>
  <c r="F1080" i="43"/>
  <c r="F1081" i="43"/>
  <c r="F1082" i="43"/>
  <c r="F1083" i="43"/>
  <c r="F1084" i="43"/>
  <c r="F1085" i="43"/>
  <c r="F1086" i="43"/>
  <c r="F1087" i="43"/>
  <c r="F1088" i="43"/>
  <c r="F1089" i="43"/>
  <c r="F1090" i="43"/>
  <c r="F1091" i="43"/>
  <c r="F1092" i="43"/>
  <c r="F1093" i="43"/>
  <c r="F1094" i="43"/>
  <c r="F1095" i="43"/>
  <c r="F1096" i="43"/>
  <c r="F1097" i="43"/>
  <c r="F1098" i="43"/>
  <c r="F1099" i="43"/>
  <c r="F1100" i="43"/>
  <c r="F1101" i="43"/>
  <c r="F1102" i="43"/>
  <c r="F1103" i="43"/>
  <c r="F1104" i="43"/>
  <c r="F1105" i="43"/>
  <c r="F1106" i="43"/>
  <c r="F1107" i="43"/>
  <c r="F1108" i="43"/>
  <c r="F1109" i="43"/>
  <c r="F1110" i="43"/>
  <c r="F1111" i="43"/>
  <c r="F1112" i="43"/>
  <c r="F1113" i="43"/>
  <c r="F1114" i="43"/>
  <c r="F1115" i="43"/>
  <c r="F1116" i="43"/>
  <c r="F1117" i="43"/>
  <c r="F1118" i="43"/>
  <c r="F1119" i="43"/>
  <c r="F1120" i="43"/>
  <c r="F1121" i="43"/>
  <c r="F1122" i="43"/>
  <c r="F1123" i="43"/>
  <c r="F1124" i="43"/>
  <c r="F1125" i="43"/>
  <c r="F1126" i="43"/>
  <c r="F1127" i="43"/>
  <c r="F1128" i="43"/>
  <c r="F1129" i="43"/>
  <c r="F1130" i="43"/>
  <c r="F1131" i="43"/>
  <c r="F1132" i="43"/>
  <c r="F1133" i="43"/>
  <c r="F1134" i="43"/>
  <c r="F1135" i="43"/>
  <c r="F1136" i="43"/>
  <c r="F1137" i="43"/>
  <c r="F1138" i="43"/>
  <c r="F1139" i="43"/>
  <c r="F1140" i="43"/>
  <c r="F1141" i="43"/>
  <c r="F1142" i="43"/>
  <c r="F1143" i="43"/>
  <c r="F1144" i="43"/>
  <c r="F1145" i="43"/>
  <c r="F1146" i="43"/>
  <c r="F1147" i="43"/>
  <c r="F1148" i="43"/>
  <c r="F1149" i="43"/>
  <c r="F1150" i="43"/>
  <c r="F1151" i="43"/>
  <c r="F1152" i="43"/>
  <c r="F1153" i="43"/>
  <c r="F1154" i="43"/>
  <c r="F1155" i="43"/>
  <c r="F1156" i="43"/>
  <c r="F1157" i="43"/>
  <c r="F1158" i="43"/>
  <c r="F1159" i="43"/>
  <c r="F1160" i="43"/>
  <c r="F1161" i="43"/>
  <c r="F1162" i="43"/>
  <c r="F1163" i="43"/>
  <c r="F1164" i="43"/>
  <c r="F1165" i="43"/>
  <c r="F1166" i="43"/>
  <c r="F1167" i="43"/>
  <c r="F1168" i="43"/>
  <c r="F1169" i="43"/>
  <c r="F1170" i="43"/>
  <c r="F1171" i="43"/>
  <c r="F1172" i="43"/>
  <c r="F1173" i="43"/>
  <c r="F1174" i="43"/>
  <c r="F1175" i="43"/>
  <c r="F1176" i="43"/>
  <c r="F1177" i="43"/>
  <c r="F1178" i="43"/>
  <c r="F1179" i="43"/>
  <c r="F1180" i="43"/>
  <c r="F1181" i="43"/>
  <c r="F1182" i="43"/>
  <c r="F1183" i="43"/>
  <c r="F1184" i="43"/>
  <c r="F1185" i="43"/>
  <c r="F1186" i="43"/>
  <c r="F1187" i="43"/>
  <c r="F1188" i="43"/>
  <c r="F1189" i="43"/>
  <c r="F1190" i="43"/>
  <c r="F1191" i="43"/>
  <c r="F1192" i="43"/>
  <c r="F1193" i="43"/>
  <c r="F1194" i="43"/>
  <c r="F1195" i="43"/>
  <c r="F1196" i="43"/>
  <c r="F1197" i="43"/>
  <c r="F1198" i="43"/>
  <c r="F1199" i="43"/>
  <c r="F1200" i="43"/>
  <c r="F1201" i="43"/>
  <c r="F1202" i="43"/>
  <c r="F1203" i="43"/>
  <c r="F1204" i="43"/>
  <c r="F1205" i="43"/>
  <c r="F1206" i="43"/>
  <c r="F1207" i="43"/>
  <c r="F1208" i="43"/>
  <c r="F1209" i="43"/>
  <c r="F1210" i="43"/>
  <c r="F1211" i="43"/>
  <c r="F1212" i="43"/>
  <c r="F1213" i="43"/>
  <c r="F1214" i="43"/>
  <c r="F1215" i="43"/>
  <c r="F1216" i="43"/>
  <c r="F1217" i="43"/>
  <c r="F1218" i="43"/>
  <c r="F1219" i="43"/>
  <c r="F1220" i="43"/>
  <c r="F1221" i="43"/>
  <c r="F1222" i="43"/>
  <c r="F1223" i="43"/>
  <c r="F1224" i="43"/>
  <c r="F1225" i="43"/>
  <c r="F1226" i="43"/>
  <c r="F1227" i="43"/>
  <c r="F1228" i="43"/>
  <c r="F1229" i="43"/>
  <c r="F1230" i="43"/>
  <c r="F1231" i="43"/>
  <c r="F1232" i="43"/>
  <c r="F1233" i="43"/>
  <c r="F1234" i="43"/>
  <c r="F1235" i="43"/>
  <c r="F1236" i="43"/>
  <c r="F1237" i="43"/>
  <c r="F1238" i="43"/>
  <c r="F1239" i="43"/>
  <c r="F1240" i="43"/>
  <c r="F1241" i="43"/>
  <c r="F1242" i="43"/>
  <c r="F1243" i="43"/>
  <c r="F1244" i="43"/>
  <c r="F1245" i="43"/>
  <c r="F1246" i="43"/>
  <c r="F1247" i="43"/>
  <c r="F1248" i="43"/>
  <c r="F1249" i="43"/>
  <c r="F1250" i="43"/>
  <c r="F1251" i="43"/>
  <c r="F1252" i="43"/>
  <c r="F1253" i="43"/>
  <c r="F1254" i="43"/>
  <c r="F1255" i="43"/>
  <c r="F1256" i="43"/>
  <c r="F1257" i="43"/>
  <c r="F1258" i="43"/>
  <c r="F1259" i="43"/>
  <c r="F1260" i="43"/>
  <c r="F1261" i="43"/>
  <c r="F1262" i="43"/>
  <c r="F1263" i="43"/>
  <c r="F1264" i="43"/>
  <c r="F1265" i="43"/>
  <c r="F1266" i="43"/>
  <c r="F1267" i="43"/>
  <c r="F1268" i="43"/>
  <c r="F1269" i="43"/>
  <c r="F1270" i="43"/>
  <c r="F1271" i="43"/>
  <c r="F1272" i="43"/>
  <c r="F1273" i="43"/>
  <c r="F1274" i="43"/>
  <c r="F1275" i="43"/>
  <c r="F1276" i="43"/>
  <c r="F1277" i="43"/>
  <c r="F1278" i="43"/>
  <c r="F1279" i="43"/>
  <c r="F1280" i="43"/>
  <c r="F1281" i="43"/>
  <c r="F1282" i="43"/>
  <c r="F1283" i="43"/>
  <c r="F1284" i="43"/>
  <c r="F1285" i="43"/>
  <c r="F1286" i="43"/>
  <c r="F1287" i="43"/>
  <c r="F1288" i="43"/>
  <c r="F1289" i="43"/>
  <c r="F1290" i="43"/>
  <c r="F1291" i="43"/>
  <c r="F1292" i="43"/>
  <c r="F1293" i="43"/>
  <c r="F1294" i="43"/>
  <c r="F1295" i="43"/>
  <c r="F1296" i="43"/>
  <c r="F1297" i="43"/>
  <c r="F1298" i="43"/>
  <c r="F1299" i="43"/>
  <c r="F1300" i="43"/>
  <c r="F1301" i="43"/>
  <c r="F1302" i="43"/>
  <c r="F1303" i="43"/>
  <c r="F1304" i="43"/>
  <c r="F1305" i="43"/>
  <c r="F1306" i="43"/>
  <c r="F1307" i="43"/>
  <c r="F1308" i="43"/>
  <c r="F1309" i="43"/>
  <c r="F1310" i="43"/>
  <c r="F1311" i="43"/>
  <c r="F1312" i="43"/>
  <c r="F1313" i="43"/>
  <c r="F1314" i="43"/>
  <c r="F1315" i="43"/>
  <c r="F1316" i="43"/>
  <c r="F1317" i="43"/>
  <c r="F1318" i="43"/>
  <c r="F1319" i="43"/>
  <c r="F1320" i="43"/>
  <c r="F1321" i="43"/>
  <c r="F1322" i="43"/>
  <c r="F1323" i="43"/>
  <c r="F1324" i="43"/>
  <c r="F1325" i="43"/>
  <c r="F1326" i="43"/>
  <c r="F1327" i="43"/>
  <c r="F1328" i="43"/>
  <c r="F1329" i="43"/>
  <c r="F1330" i="43"/>
  <c r="F1331" i="43"/>
  <c r="F1332" i="43"/>
  <c r="F1333" i="43"/>
  <c r="F1334" i="43"/>
  <c r="F1335" i="43"/>
  <c r="F1336" i="43"/>
  <c r="F1337" i="43"/>
  <c r="F1338" i="43"/>
  <c r="F1339" i="43"/>
  <c r="F1340" i="43"/>
  <c r="F1341" i="43"/>
  <c r="F1342" i="43"/>
  <c r="F1343" i="43"/>
  <c r="F1344" i="43"/>
  <c r="F1345" i="43"/>
  <c r="F1346" i="43"/>
  <c r="F1347" i="43"/>
  <c r="F1348" i="43"/>
  <c r="F1349" i="43"/>
  <c r="F1350" i="43"/>
  <c r="F1351" i="43"/>
  <c r="F1352" i="43"/>
  <c r="F1353" i="43"/>
  <c r="F1354" i="43"/>
  <c r="F1355" i="43"/>
  <c r="F1356" i="43"/>
  <c r="F1357" i="43"/>
  <c r="F1358" i="43"/>
  <c r="F1359" i="43"/>
  <c r="F1360" i="43"/>
  <c r="F1361" i="43"/>
  <c r="F1362" i="43"/>
  <c r="F1363" i="43"/>
  <c r="F1364" i="43"/>
  <c r="F1365" i="43"/>
  <c r="F1366" i="43"/>
  <c r="F1367" i="43"/>
  <c r="F1368" i="43"/>
  <c r="F1369" i="43"/>
  <c r="F1370" i="43"/>
  <c r="F1371" i="43"/>
  <c r="F1372" i="43"/>
  <c r="F1373" i="43"/>
  <c r="F1374" i="43"/>
  <c r="F1375" i="43"/>
  <c r="F1376" i="43"/>
  <c r="F1377" i="43"/>
  <c r="F1378" i="43"/>
  <c r="F1379" i="43"/>
  <c r="F1380" i="43"/>
  <c r="F1381" i="43"/>
  <c r="F1382" i="43"/>
  <c r="F1383" i="43"/>
  <c r="F1384" i="43"/>
  <c r="F1385" i="43"/>
  <c r="F1386" i="43"/>
  <c r="F1387" i="43"/>
  <c r="F1388" i="43"/>
  <c r="F1389" i="43"/>
  <c r="F1390" i="43"/>
  <c r="F1391" i="43"/>
  <c r="F1392" i="43"/>
  <c r="F1393" i="43"/>
  <c r="F1394" i="43"/>
  <c r="F1395" i="43"/>
  <c r="F1396" i="43"/>
  <c r="F1397" i="43"/>
  <c r="F1398" i="43"/>
  <c r="F1399" i="43"/>
  <c r="F1400" i="43"/>
  <c r="F1401" i="43"/>
  <c r="F1402" i="43"/>
  <c r="F1403" i="43"/>
  <c r="F1404" i="43"/>
  <c r="F1405" i="43"/>
  <c r="F1406" i="43"/>
  <c r="F1407" i="43"/>
  <c r="F1408" i="43"/>
  <c r="F1409" i="43"/>
  <c r="F1410" i="43"/>
  <c r="F1411" i="43"/>
  <c r="F1412" i="43"/>
  <c r="F1413" i="43"/>
  <c r="F1414" i="43"/>
  <c r="F1415" i="43"/>
  <c r="F1416" i="43"/>
  <c r="F1417" i="43"/>
  <c r="F1418" i="43"/>
  <c r="F1419" i="43"/>
  <c r="F1420" i="43"/>
  <c r="F1421" i="43"/>
  <c r="F1422" i="43"/>
  <c r="F1423" i="43"/>
  <c r="F1424" i="43"/>
  <c r="F1425" i="43"/>
  <c r="F1426" i="43"/>
  <c r="F1427" i="43"/>
  <c r="F1428" i="43"/>
  <c r="F1429" i="43"/>
  <c r="F1430" i="43"/>
  <c r="F1431" i="43"/>
  <c r="F1432" i="43"/>
  <c r="F1433" i="43"/>
  <c r="F1434" i="43"/>
  <c r="F1435" i="43"/>
  <c r="F1436" i="43"/>
  <c r="F1437" i="43"/>
  <c r="F1438" i="43"/>
  <c r="F1439" i="43"/>
  <c r="F1440" i="43"/>
  <c r="F1441" i="43"/>
  <c r="F1442" i="43"/>
  <c r="F1443" i="43"/>
  <c r="F1444" i="43"/>
  <c r="F1445" i="43"/>
  <c r="F1446" i="43"/>
  <c r="F1447" i="43"/>
  <c r="F1448" i="43"/>
  <c r="F1449" i="43"/>
  <c r="F1450" i="43"/>
  <c r="F1451" i="43"/>
  <c r="F1452" i="43"/>
  <c r="F1453" i="43"/>
  <c r="F1454" i="43"/>
  <c r="F1455" i="43"/>
  <c r="F1456" i="43"/>
  <c r="F1457" i="43"/>
  <c r="F1458" i="43"/>
  <c r="F1459" i="43"/>
  <c r="F1460" i="43"/>
  <c r="F1461" i="43"/>
  <c r="F1462" i="43"/>
  <c r="F1463" i="43"/>
  <c r="F1464" i="43"/>
  <c r="F1465" i="43"/>
  <c r="F1466" i="43"/>
  <c r="F2" i="43"/>
  <c r="R87" i="33" l="1"/>
  <c r="R2" i="33"/>
  <c r="R3" i="33"/>
  <c r="R4" i="33"/>
  <c r="S5" i="33"/>
  <c r="R6" i="33"/>
  <c r="R7" i="33"/>
  <c r="R8" i="33"/>
  <c r="R9" i="33"/>
  <c r="R10" i="33"/>
  <c r="R11" i="33"/>
  <c r="R12" i="33"/>
  <c r="R13" i="33"/>
  <c r="R14" i="33"/>
  <c r="R15" i="33"/>
  <c r="R16" i="33"/>
  <c r="R17" i="33"/>
  <c r="R18" i="33"/>
  <c r="R19" i="33"/>
  <c r="R20" i="33"/>
  <c r="R21" i="33"/>
  <c r="R22" i="33"/>
  <c r="R23" i="33"/>
  <c r="R24" i="33"/>
  <c r="R25" i="33"/>
  <c r="R26" i="33"/>
  <c r="R27" i="33"/>
  <c r="R28" i="33"/>
  <c r="R29" i="33"/>
  <c r="R30" i="33"/>
  <c r="R31" i="33"/>
  <c r="R32" i="33"/>
  <c r="R33" i="33"/>
  <c r="R34" i="33"/>
  <c r="R35" i="33"/>
  <c r="R36" i="33"/>
  <c r="R37" i="33"/>
  <c r="R38" i="33"/>
  <c r="R39" i="33"/>
  <c r="R40" i="33"/>
  <c r="R41" i="33"/>
  <c r="R42" i="33"/>
  <c r="R43" i="33"/>
  <c r="R44" i="33"/>
  <c r="R45" i="33"/>
  <c r="R46" i="33"/>
  <c r="R47" i="33"/>
  <c r="R48" i="33"/>
  <c r="R49" i="33"/>
  <c r="R50" i="33"/>
  <c r="R51" i="33"/>
  <c r="R52" i="33"/>
  <c r="R53" i="33"/>
  <c r="R54" i="33"/>
  <c r="R55" i="33"/>
  <c r="R56" i="33"/>
  <c r="R57" i="33"/>
  <c r="R58" i="33"/>
  <c r="R59" i="33"/>
  <c r="R60" i="33"/>
  <c r="R61" i="33"/>
  <c r="R62" i="33"/>
  <c r="R63" i="33"/>
  <c r="R64" i="33"/>
  <c r="R65" i="33"/>
  <c r="R66" i="33"/>
  <c r="R67" i="33"/>
  <c r="R68" i="33"/>
  <c r="R69" i="33"/>
  <c r="R70" i="33"/>
  <c r="R71" i="33"/>
  <c r="R72" i="33"/>
  <c r="R73" i="33"/>
  <c r="R74" i="33"/>
  <c r="R75" i="33"/>
  <c r="R76" i="33"/>
  <c r="R77" i="33"/>
  <c r="R78" i="33"/>
  <c r="R79" i="33"/>
  <c r="R80" i="33"/>
  <c r="R81" i="33"/>
  <c r="R82" i="33"/>
  <c r="R84" i="33"/>
  <c r="R83" i="33"/>
  <c r="R85" i="33"/>
  <c r="R86" i="33"/>
  <c r="R88" i="33"/>
  <c r="R89" i="33"/>
  <c r="R90" i="33"/>
  <c r="R91" i="33"/>
  <c r="R92" i="33"/>
  <c r="R94" i="33"/>
  <c r="R93" i="33"/>
  <c r="R95" i="33"/>
  <c r="R96" i="33"/>
  <c r="R97" i="33"/>
  <c r="R98" i="33"/>
  <c r="R99" i="33"/>
  <c r="R100" i="33"/>
  <c r="R101" i="33"/>
  <c r="R102" i="33"/>
  <c r="R103" i="33"/>
  <c r="R104" i="33"/>
  <c r="R105" i="33"/>
  <c r="R106" i="33"/>
  <c r="R107" i="33"/>
  <c r="R108" i="33"/>
  <c r="R109" i="33"/>
  <c r="R110" i="33"/>
  <c r="R111" i="33"/>
  <c r="R112" i="33"/>
  <c r="R113" i="33"/>
  <c r="R114" i="33"/>
  <c r="R115" i="33"/>
  <c r="R116" i="33"/>
  <c r="R117" i="33"/>
  <c r="R118" i="33"/>
  <c r="R119" i="33"/>
  <c r="R120" i="33"/>
  <c r="R121" i="33"/>
  <c r="R122" i="33"/>
  <c r="R123" i="33"/>
  <c r="R124" i="33"/>
  <c r="R125" i="33"/>
  <c r="R126" i="33"/>
  <c r="R127" i="33"/>
  <c r="R128" i="33"/>
  <c r="R129" i="33"/>
  <c r="R130" i="33"/>
  <c r="R131" i="33"/>
  <c r="R132" i="33"/>
  <c r="R133" i="33"/>
  <c r="R135" i="33"/>
  <c r="R134" i="33"/>
  <c r="R136" i="33"/>
  <c r="R137" i="33"/>
  <c r="R138" i="33"/>
  <c r="R139" i="33"/>
  <c r="R140" i="33"/>
  <c r="R141" i="33"/>
  <c r="R142" i="33"/>
  <c r="R143" i="33"/>
  <c r="R144" i="33"/>
  <c r="R145" i="33"/>
  <c r="R146" i="33"/>
  <c r="R147" i="33"/>
  <c r="R148" i="33"/>
  <c r="R149" i="33"/>
  <c r="R150" i="33"/>
  <c r="R151" i="33"/>
  <c r="R152" i="33"/>
  <c r="R153" i="33"/>
  <c r="R154" i="33"/>
  <c r="R155" i="33"/>
  <c r="R156" i="33"/>
  <c r="R157" i="33"/>
  <c r="R158" i="33"/>
  <c r="R159" i="33"/>
  <c r="R160" i="33"/>
  <c r="R161" i="33"/>
  <c r="R162" i="33"/>
  <c r="R163" i="33"/>
  <c r="R164" i="33"/>
  <c r="R165" i="33"/>
  <c r="R166" i="33"/>
  <c r="R167" i="33"/>
  <c r="R168" i="33"/>
  <c r="R169" i="33"/>
  <c r="R170" i="33"/>
  <c r="R171" i="33"/>
  <c r="R172" i="33"/>
  <c r="R173" i="33"/>
  <c r="R174" i="33"/>
  <c r="R175" i="33"/>
  <c r="R176" i="33"/>
  <c r="R177" i="33"/>
  <c r="R178" i="33"/>
  <c r="R179" i="33"/>
  <c r="R180" i="33"/>
  <c r="R181" i="33"/>
  <c r="R182" i="33"/>
  <c r="R183" i="33"/>
  <c r="R184" i="33"/>
  <c r="R185" i="33"/>
  <c r="R186" i="33"/>
  <c r="R187" i="33"/>
  <c r="R188" i="33"/>
  <c r="R189" i="33"/>
  <c r="R190" i="33"/>
  <c r="R191" i="33"/>
  <c r="R192" i="33"/>
  <c r="R193" i="33"/>
  <c r="R194" i="33"/>
  <c r="R195" i="33"/>
  <c r="R196" i="33"/>
  <c r="R197" i="33"/>
  <c r="R198" i="33"/>
  <c r="R199" i="33"/>
  <c r="R200" i="33"/>
  <c r="R201" i="33"/>
  <c r="R202" i="33"/>
  <c r="R203" i="33"/>
  <c r="R204" i="33"/>
  <c r="R205" i="33"/>
  <c r="R206" i="33"/>
  <c r="R207" i="33"/>
  <c r="R208" i="33"/>
  <c r="R209" i="33"/>
  <c r="R210" i="33"/>
  <c r="R211" i="33"/>
  <c r="R212" i="33"/>
  <c r="R213" i="33"/>
  <c r="R214" i="33"/>
  <c r="R215" i="33"/>
  <c r="R216" i="33"/>
  <c r="R217" i="33"/>
  <c r="R218" i="33"/>
  <c r="R219" i="33"/>
  <c r="R220" i="33"/>
  <c r="R221" i="33"/>
  <c r="R223" i="33"/>
  <c r="R224" i="33"/>
  <c r="R222" i="33"/>
  <c r="R225" i="33"/>
  <c r="R226" i="33"/>
  <c r="R227" i="33"/>
  <c r="R228" i="33"/>
  <c r="R229" i="33"/>
  <c r="R230" i="33"/>
  <c r="R231" i="33"/>
  <c r="R232" i="33"/>
  <c r="R233" i="33"/>
  <c r="R234" i="33"/>
  <c r="R235" i="33"/>
  <c r="R236" i="33"/>
  <c r="R237" i="33"/>
  <c r="R238" i="33"/>
  <c r="R239" i="33"/>
  <c r="R240" i="33"/>
  <c r="R241" i="33"/>
  <c r="R242" i="33"/>
  <c r="R243" i="33"/>
  <c r="R244" i="33"/>
  <c r="R245" i="33"/>
  <c r="R246" i="33"/>
  <c r="R247" i="33"/>
  <c r="R248" i="33"/>
  <c r="R249" i="33"/>
  <c r="R250" i="33"/>
  <c r="R251" i="33"/>
  <c r="R252" i="33"/>
  <c r="R253" i="33"/>
  <c r="R254" i="33"/>
  <c r="R255" i="33"/>
  <c r="R256" i="33"/>
  <c r="R257" i="33"/>
  <c r="R258" i="33"/>
  <c r="R259" i="33"/>
  <c r="R260" i="33"/>
  <c r="R261" i="33"/>
  <c r="R262" i="33"/>
  <c r="R263" i="33"/>
  <c r="R264" i="33"/>
  <c r="R265" i="33"/>
  <c r="R266" i="33"/>
  <c r="R267" i="33"/>
  <c r="R268" i="33"/>
  <c r="R269" i="33"/>
  <c r="R270" i="33"/>
  <c r="R271" i="33"/>
  <c r="R272" i="33"/>
  <c r="R273" i="33"/>
  <c r="R274" i="33"/>
  <c r="R275" i="33"/>
  <c r="R276" i="33"/>
  <c r="R277" i="33"/>
  <c r="R278" i="33"/>
  <c r="R279" i="33"/>
  <c r="R280" i="33"/>
  <c r="R281" i="33"/>
  <c r="R282" i="33"/>
  <c r="R283" i="33"/>
  <c r="R284" i="33"/>
  <c r="R285" i="33"/>
  <c r="R286" i="33"/>
  <c r="R287" i="33"/>
  <c r="R288" i="33"/>
  <c r="R290" i="33"/>
  <c r="R289" i="33"/>
  <c r="R291" i="33"/>
  <c r="R292" i="33"/>
  <c r="R293" i="33"/>
  <c r="R294" i="33"/>
  <c r="R295" i="33"/>
  <c r="R296" i="33"/>
  <c r="R297" i="33"/>
  <c r="R298" i="33"/>
  <c r="R299" i="33"/>
  <c r="R300" i="33"/>
  <c r="R301" i="33"/>
  <c r="R302" i="33"/>
  <c r="R303" i="33"/>
  <c r="R304" i="33"/>
  <c r="R305" i="33"/>
  <c r="R306" i="33"/>
  <c r="R307" i="33"/>
  <c r="R308" i="33"/>
  <c r="R309" i="33"/>
  <c r="R310" i="33"/>
  <c r="R311" i="33"/>
  <c r="R312" i="33"/>
  <c r="R313" i="33"/>
  <c r="R314" i="33"/>
  <c r="R315" i="33"/>
  <c r="R316" i="33"/>
  <c r="R317" i="33"/>
  <c r="R318" i="33"/>
  <c r="R319" i="33"/>
  <c r="R320" i="33"/>
  <c r="R321" i="33"/>
  <c r="R322" i="33"/>
  <c r="R323" i="33"/>
  <c r="R324" i="33"/>
  <c r="R325" i="33"/>
  <c r="R326" i="33"/>
  <c r="R327" i="33"/>
  <c r="R328" i="33"/>
  <c r="R329" i="33"/>
  <c r="R330" i="33"/>
  <c r="R331" i="33"/>
  <c r="R332" i="33"/>
  <c r="R333" i="33"/>
  <c r="R334" i="33"/>
  <c r="R335" i="33"/>
  <c r="R336" i="33"/>
  <c r="R337" i="33"/>
  <c r="R338" i="33"/>
  <c r="R339" i="33"/>
  <c r="R340" i="33"/>
  <c r="R341" i="33"/>
  <c r="R343" i="33"/>
  <c r="R342" i="33"/>
  <c r="R344" i="33"/>
  <c r="R345" i="33"/>
  <c r="R346" i="33"/>
  <c r="R347" i="33"/>
  <c r="R348" i="33"/>
  <c r="R349" i="33"/>
  <c r="R350" i="33"/>
  <c r="R351" i="33"/>
  <c r="R352" i="33"/>
  <c r="R353" i="33"/>
  <c r="R354" i="33"/>
  <c r="R355" i="33"/>
  <c r="R356" i="33"/>
  <c r="R357" i="33"/>
  <c r="R358" i="33"/>
  <c r="R359" i="33"/>
  <c r="R360" i="33"/>
  <c r="R361" i="33"/>
  <c r="R362" i="33"/>
  <c r="R363" i="33"/>
  <c r="R364" i="33"/>
  <c r="R365" i="33"/>
  <c r="R366" i="33"/>
  <c r="R367" i="33"/>
  <c r="R368" i="33"/>
  <c r="R369" i="33"/>
  <c r="R370" i="33"/>
  <c r="R371" i="33"/>
  <c r="R372" i="33"/>
  <c r="R373" i="33"/>
  <c r="R374" i="33"/>
  <c r="R375" i="33"/>
  <c r="R376" i="33"/>
  <c r="R377" i="33"/>
  <c r="R378" i="33"/>
  <c r="R379" i="33"/>
  <c r="R380" i="33"/>
  <c r="R381" i="33"/>
  <c r="R382" i="33"/>
  <c r="R383" i="33"/>
  <c r="R384" i="33"/>
  <c r="R385" i="33"/>
  <c r="R386" i="33"/>
  <c r="R387" i="33"/>
  <c r="R389" i="33"/>
  <c r="R388" i="33"/>
  <c r="R390" i="33"/>
  <c r="R391" i="33"/>
  <c r="R392" i="33"/>
  <c r="R393" i="33"/>
  <c r="R394" i="33"/>
  <c r="R395" i="33"/>
  <c r="R396" i="33"/>
  <c r="R397" i="33"/>
  <c r="R398" i="33"/>
  <c r="R399" i="33"/>
  <c r="R400" i="33"/>
  <c r="R401" i="33"/>
  <c r="R403" i="33"/>
  <c r="R402" i="33"/>
  <c r="R404" i="33"/>
  <c r="R405" i="33"/>
  <c r="R406" i="33"/>
  <c r="R407" i="33"/>
  <c r="R408" i="33"/>
  <c r="R409" i="33"/>
  <c r="R410" i="33"/>
  <c r="R411" i="33"/>
  <c r="R412" i="33"/>
  <c r="R413" i="33"/>
  <c r="R414" i="33"/>
  <c r="R415" i="33"/>
  <c r="R416" i="33"/>
  <c r="R417" i="33"/>
  <c r="R418" i="33"/>
  <c r="R419" i="33"/>
  <c r="R420" i="33"/>
  <c r="R421" i="33"/>
  <c r="R422" i="33"/>
  <c r="R423" i="33"/>
  <c r="R424" i="33"/>
  <c r="R425" i="33"/>
  <c r="R426" i="33"/>
  <c r="R427" i="33"/>
  <c r="R428" i="33"/>
  <c r="R429" i="33"/>
  <c r="R430" i="33"/>
  <c r="R431" i="33"/>
  <c r="R432" i="33"/>
  <c r="R433" i="33"/>
  <c r="R434" i="33"/>
  <c r="R435" i="33"/>
  <c r="R436" i="33"/>
  <c r="R437" i="33"/>
  <c r="R438" i="33"/>
  <c r="R439" i="33"/>
  <c r="R440" i="33"/>
  <c r="R441" i="33"/>
  <c r="R442" i="33"/>
  <c r="R443" i="33"/>
  <c r="R444" i="33"/>
  <c r="R445" i="33"/>
  <c r="R446" i="33"/>
  <c r="R447" i="33"/>
  <c r="R448" i="33"/>
  <c r="R449" i="33"/>
  <c r="R450" i="33"/>
  <c r="R451" i="33"/>
  <c r="R452" i="33"/>
  <c r="R453" i="33"/>
  <c r="R454" i="33"/>
  <c r="R455" i="33"/>
  <c r="R456" i="33"/>
  <c r="R457" i="33"/>
  <c r="R458" i="33"/>
  <c r="R459" i="33"/>
  <c r="R460" i="33"/>
  <c r="R461" i="33"/>
  <c r="R462" i="33"/>
  <c r="R463" i="33"/>
  <c r="R464" i="33"/>
  <c r="R465" i="33"/>
  <c r="R466" i="33"/>
  <c r="R467" i="33"/>
  <c r="R468" i="33"/>
  <c r="R469" i="33"/>
  <c r="R470" i="33"/>
  <c r="R471" i="33"/>
  <c r="R472" i="33"/>
  <c r="R473" i="33"/>
  <c r="R474" i="33"/>
  <c r="R475" i="33"/>
  <c r="R477" i="33"/>
  <c r="R476" i="33"/>
  <c r="R478" i="33"/>
  <c r="R479" i="33"/>
  <c r="R480" i="33"/>
  <c r="R481" i="33"/>
  <c r="R482" i="33"/>
  <c r="R483" i="33"/>
  <c r="R484" i="33"/>
  <c r="R485" i="33"/>
  <c r="R486" i="33"/>
  <c r="R487" i="33"/>
  <c r="R488" i="33"/>
  <c r="R489" i="33"/>
  <c r="R490" i="33"/>
  <c r="R491" i="33"/>
  <c r="R492" i="33"/>
  <c r="R493" i="33"/>
  <c r="R494" i="33"/>
  <c r="R495" i="33"/>
  <c r="R496" i="33"/>
  <c r="R497" i="33"/>
  <c r="R498" i="33"/>
  <c r="R499" i="33"/>
  <c r="R500" i="33"/>
  <c r="R501" i="33"/>
  <c r="R502" i="33"/>
  <c r="R503" i="33"/>
  <c r="R504" i="33"/>
  <c r="R505" i="33"/>
  <c r="R506" i="33"/>
  <c r="R507" i="33"/>
  <c r="R508" i="33"/>
  <c r="R509" i="33"/>
  <c r="R510" i="33"/>
  <c r="R511" i="33"/>
  <c r="R512" i="33"/>
  <c r="R513" i="33"/>
  <c r="R514" i="33"/>
  <c r="R515" i="33"/>
  <c r="R516" i="33"/>
  <c r="R517" i="33"/>
  <c r="R518" i="33"/>
  <c r="R519" i="33"/>
  <c r="R520" i="33"/>
  <c r="R521" i="33"/>
  <c r="R522" i="33"/>
  <c r="R523" i="33"/>
  <c r="R524" i="33"/>
  <c r="R525" i="33"/>
  <c r="R526" i="33"/>
  <c r="R527" i="33"/>
  <c r="R528" i="33"/>
  <c r="R529" i="33"/>
  <c r="R530" i="33"/>
  <c r="R531" i="33"/>
  <c r="R532" i="33"/>
  <c r="R533" i="33"/>
  <c r="R534" i="33"/>
  <c r="R535" i="33"/>
  <c r="R536" i="33"/>
  <c r="R537" i="33"/>
  <c r="R538" i="33"/>
  <c r="R539" i="33"/>
  <c r="R540" i="33"/>
  <c r="R541" i="33"/>
  <c r="R542" i="33"/>
  <c r="R543" i="33"/>
  <c r="R544" i="33"/>
  <c r="R545" i="33"/>
  <c r="R546" i="33"/>
  <c r="R547" i="33"/>
  <c r="R548" i="33"/>
  <c r="R549" i="33"/>
  <c r="R550" i="33"/>
  <c r="R552" i="33"/>
  <c r="R551" i="33"/>
  <c r="R553" i="33"/>
  <c r="R554" i="33"/>
  <c r="R555" i="33"/>
  <c r="R556" i="33"/>
  <c r="R557" i="33"/>
  <c r="R558" i="33"/>
  <c r="R559" i="33"/>
  <c r="R561" i="33"/>
  <c r="R560" i="33"/>
  <c r="R562" i="33"/>
  <c r="R563" i="33"/>
  <c r="R564" i="33"/>
  <c r="R565" i="33"/>
  <c r="R566" i="33"/>
  <c r="R567" i="33"/>
  <c r="R568" i="33"/>
  <c r="R569" i="33"/>
  <c r="R570" i="33"/>
  <c r="R572" i="33"/>
  <c r="R571" i="33"/>
  <c r="R573" i="33"/>
  <c r="R574" i="33"/>
  <c r="R575" i="33"/>
  <c r="R576" i="33"/>
  <c r="R577" i="33"/>
  <c r="R578" i="33"/>
  <c r="R579" i="33"/>
  <c r="R580" i="33"/>
  <c r="R581" i="33"/>
  <c r="R582" i="33"/>
  <c r="R583" i="33"/>
  <c r="R585" i="33"/>
  <c r="R584" i="33"/>
  <c r="R586" i="33"/>
  <c r="R587" i="33"/>
  <c r="R588" i="33"/>
  <c r="R589" i="33"/>
  <c r="R590" i="33"/>
  <c r="R591" i="33"/>
  <c r="R592" i="33"/>
  <c r="R593" i="33"/>
  <c r="R594" i="33"/>
  <c r="R595" i="33"/>
  <c r="R596" i="33"/>
  <c r="R598" i="33"/>
  <c r="R599" i="33"/>
  <c r="R597" i="33"/>
  <c r="R600" i="33"/>
  <c r="R601" i="33"/>
  <c r="R602" i="33"/>
  <c r="R603" i="33"/>
  <c r="R604" i="33"/>
  <c r="R605" i="33"/>
  <c r="R606" i="33"/>
  <c r="R607" i="33"/>
  <c r="R608" i="33"/>
  <c r="R609" i="33"/>
  <c r="R610" i="33"/>
  <c r="R611" i="33"/>
  <c r="R612" i="33"/>
  <c r="R613" i="33"/>
  <c r="R614" i="33"/>
  <c r="R615" i="33"/>
  <c r="R616" i="33"/>
  <c r="R617" i="33"/>
  <c r="R618" i="33"/>
  <c r="R620" i="33"/>
  <c r="R619" i="33"/>
  <c r="R621" i="33"/>
  <c r="R622" i="33"/>
  <c r="R624" i="33"/>
  <c r="R623" i="33"/>
  <c r="R625" i="33"/>
  <c r="R627" i="33"/>
  <c r="R626" i="33"/>
  <c r="R628" i="33"/>
  <c r="R629" i="33"/>
  <c r="R630" i="33"/>
  <c r="R631" i="33"/>
  <c r="R632" i="33"/>
  <c r="R633" i="33"/>
  <c r="R634" i="33"/>
  <c r="R635" i="33"/>
  <c r="R636" i="33"/>
  <c r="R637" i="33"/>
  <c r="R638" i="33"/>
  <c r="R639" i="33"/>
  <c r="R640" i="33"/>
  <c r="R641" i="33"/>
  <c r="R642" i="33"/>
  <c r="R643" i="33"/>
  <c r="R644" i="33"/>
  <c r="R645" i="33"/>
  <c r="R646" i="33"/>
  <c r="R647" i="33"/>
  <c r="R648" i="33"/>
  <c r="R649" i="33"/>
  <c r="R650" i="33"/>
  <c r="R651" i="33"/>
  <c r="R652" i="33"/>
  <c r="R653" i="33"/>
  <c r="R654" i="33"/>
  <c r="R655" i="33"/>
  <c r="R656" i="33"/>
  <c r="R657" i="33"/>
  <c r="R658" i="33"/>
  <c r="R659" i="33"/>
  <c r="R660" i="33"/>
  <c r="R661" i="33"/>
  <c r="R663" i="33"/>
  <c r="R662" i="33"/>
  <c r="R664" i="33"/>
  <c r="R665" i="33"/>
  <c r="R666" i="33"/>
  <c r="R667" i="33"/>
  <c r="R668" i="33"/>
  <c r="R669" i="33"/>
  <c r="R670" i="33"/>
  <c r="R671" i="33"/>
  <c r="R672" i="33"/>
  <c r="R673" i="33"/>
  <c r="R674" i="33"/>
  <c r="R675" i="33"/>
  <c r="R676" i="33"/>
  <c r="R677" i="33"/>
  <c r="R678" i="33"/>
  <c r="R679" i="33"/>
  <c r="R680" i="33"/>
  <c r="R681" i="33"/>
  <c r="R682" i="33"/>
  <c r="R683" i="33"/>
  <c r="R684" i="33"/>
  <c r="R685" i="33"/>
  <c r="R686" i="33"/>
  <c r="R687" i="33"/>
  <c r="R688" i="33"/>
  <c r="R689" i="33"/>
  <c r="R690" i="33"/>
  <c r="R691" i="33"/>
  <c r="R692" i="33"/>
  <c r="R694" i="33"/>
  <c r="R693" i="33"/>
  <c r="R695" i="33"/>
  <c r="R696" i="33"/>
  <c r="R697" i="33"/>
  <c r="R698" i="33"/>
  <c r="R699" i="33"/>
  <c r="R701" i="33"/>
  <c r="R700" i="33"/>
  <c r="R702" i="33"/>
  <c r="R703" i="33"/>
  <c r="R704" i="33"/>
  <c r="R705" i="33"/>
  <c r="R706" i="33"/>
  <c r="R707" i="33"/>
  <c r="R708" i="33"/>
  <c r="R709" i="33"/>
  <c r="R710" i="33"/>
  <c r="R711" i="33"/>
  <c r="R712" i="33"/>
  <c r="R713" i="33"/>
  <c r="R714" i="33"/>
  <c r="R715" i="33"/>
  <c r="R716" i="33"/>
  <c r="R717" i="33"/>
  <c r="R718" i="33"/>
  <c r="R719" i="33"/>
  <c r="R720" i="33"/>
  <c r="R721" i="33"/>
  <c r="R722" i="33"/>
  <c r="R723" i="33"/>
  <c r="R724" i="33"/>
  <c r="R725" i="33"/>
  <c r="R726" i="33"/>
  <c r="R727" i="33"/>
  <c r="R728" i="33"/>
  <c r="R729" i="33"/>
  <c r="R730" i="33"/>
  <c r="R731" i="33"/>
  <c r="R732" i="33"/>
  <c r="R733" i="33"/>
  <c r="R734" i="33"/>
  <c r="R735" i="33"/>
  <c r="R736" i="33"/>
  <c r="R737" i="33"/>
  <c r="R738" i="33"/>
  <c r="R739" i="33"/>
  <c r="R740" i="33"/>
  <c r="R741" i="33"/>
  <c r="R742" i="33"/>
  <c r="R743" i="33"/>
  <c r="R744" i="33"/>
  <c r="R745" i="33"/>
  <c r="R746" i="33"/>
  <c r="R747" i="33"/>
  <c r="R748" i="33"/>
  <c r="R749" i="33"/>
  <c r="R750" i="33"/>
  <c r="R751" i="33"/>
  <c r="R752" i="33"/>
  <c r="R753" i="33"/>
  <c r="R754" i="33"/>
  <c r="R755" i="33"/>
  <c r="R756" i="33"/>
  <c r="R757" i="33"/>
  <c r="R758" i="33"/>
  <c r="R759" i="33"/>
  <c r="R760" i="33"/>
  <c r="R761" i="33"/>
  <c r="R762" i="33"/>
  <c r="R763" i="33"/>
  <c r="R764" i="33"/>
  <c r="R765" i="33"/>
  <c r="R766" i="33"/>
  <c r="R767" i="33"/>
  <c r="R768" i="33"/>
  <c r="R769" i="33"/>
  <c r="R770" i="33"/>
  <c r="R771" i="33"/>
  <c r="R772" i="33"/>
  <c r="R773" i="33"/>
  <c r="R775" i="33"/>
  <c r="R774" i="33"/>
  <c r="R776" i="33"/>
  <c r="R777" i="33"/>
  <c r="R778" i="33"/>
  <c r="R779" i="33"/>
  <c r="R780" i="33"/>
  <c r="R781" i="33"/>
  <c r="R782" i="33"/>
  <c r="R783" i="33"/>
  <c r="R784" i="33"/>
  <c r="R785" i="33"/>
  <c r="R786" i="33"/>
  <c r="R787" i="33"/>
  <c r="R788" i="33"/>
  <c r="R789" i="33"/>
  <c r="R790" i="33"/>
  <c r="R791" i="33"/>
  <c r="R792" i="33"/>
  <c r="R793" i="33"/>
  <c r="R794" i="33"/>
  <c r="R795" i="33"/>
  <c r="R796" i="33"/>
  <c r="R797" i="33"/>
  <c r="R798" i="33"/>
  <c r="R799" i="33"/>
  <c r="R800" i="33"/>
  <c r="R801" i="33"/>
  <c r="R802" i="33"/>
  <c r="R803" i="33"/>
  <c r="R804" i="33"/>
  <c r="R805" i="33"/>
  <c r="R806" i="33"/>
  <c r="R807" i="33"/>
  <c r="R808" i="33"/>
  <c r="R809" i="33"/>
  <c r="R810" i="33"/>
  <c r="R811" i="33"/>
  <c r="R812" i="33"/>
  <c r="R813" i="33"/>
  <c r="R814" i="33"/>
  <c r="R815" i="33"/>
  <c r="R816" i="33"/>
  <c r="R817" i="33"/>
  <c r="R818" i="33"/>
  <c r="R819" i="33"/>
  <c r="R820" i="33"/>
  <c r="R821" i="33"/>
  <c r="R822" i="33"/>
  <c r="R823" i="33"/>
  <c r="R824" i="33"/>
  <c r="R825" i="33"/>
  <c r="R826" i="33"/>
  <c r="R828" i="33"/>
  <c r="R827" i="33"/>
  <c r="R829" i="33"/>
  <c r="R830" i="33"/>
  <c r="R831" i="33"/>
  <c r="R832" i="33"/>
  <c r="R833" i="33"/>
  <c r="R834" i="33"/>
  <c r="R835" i="33"/>
  <c r="R836" i="33"/>
  <c r="R837" i="33"/>
  <c r="R838" i="33"/>
  <c r="R839" i="33"/>
  <c r="R840" i="33"/>
  <c r="R841" i="33"/>
  <c r="R842" i="33"/>
  <c r="R843" i="33"/>
  <c r="R844" i="33"/>
  <c r="R845" i="33"/>
  <c r="R846" i="33"/>
  <c r="R847" i="33"/>
  <c r="R848" i="33"/>
  <c r="R849" i="33"/>
  <c r="R850" i="33"/>
  <c r="R851" i="33"/>
  <c r="R852" i="33"/>
  <c r="R853" i="33"/>
  <c r="R854" i="33"/>
  <c r="R855" i="33"/>
  <c r="R856" i="33"/>
  <c r="R857" i="33"/>
  <c r="R858" i="33"/>
  <c r="R859" i="33"/>
  <c r="R860" i="33"/>
  <c r="R861" i="33"/>
  <c r="R862" i="33"/>
  <c r="R863" i="33"/>
  <c r="R864" i="33"/>
  <c r="R865" i="33"/>
  <c r="R866" i="33"/>
  <c r="R867" i="33"/>
  <c r="R868" i="33"/>
  <c r="R869" i="33"/>
  <c r="R870" i="33"/>
  <c r="R871" i="33"/>
  <c r="R872" i="33"/>
  <c r="R873" i="33"/>
  <c r="R874" i="33"/>
  <c r="R875" i="33"/>
  <c r="R876" i="33"/>
  <c r="R877" i="33"/>
  <c r="R878" i="33"/>
  <c r="R879" i="33"/>
  <c r="R880" i="33"/>
  <c r="R881" i="33"/>
  <c r="R882" i="33"/>
  <c r="R883" i="33"/>
  <c r="R884" i="33"/>
  <c r="R885" i="33"/>
  <c r="R886" i="33"/>
  <c r="R887" i="33"/>
  <c r="R888" i="33"/>
  <c r="R889" i="33"/>
  <c r="R890" i="33"/>
  <c r="R891" i="33"/>
  <c r="R892" i="33"/>
  <c r="R893" i="33"/>
  <c r="R894" i="33"/>
  <c r="R896" i="33"/>
  <c r="R895" i="33"/>
  <c r="R897" i="33"/>
  <c r="R898" i="33"/>
  <c r="R899" i="33"/>
  <c r="R900" i="33"/>
  <c r="R902" i="33"/>
  <c r="R901" i="33"/>
  <c r="R903" i="33"/>
  <c r="R904" i="33"/>
  <c r="R905" i="33"/>
  <c r="R906" i="33"/>
  <c r="R907" i="33"/>
  <c r="R908" i="33"/>
  <c r="R909" i="33"/>
  <c r="R910" i="33"/>
  <c r="R911" i="33"/>
  <c r="R912" i="33"/>
  <c r="R913" i="33"/>
  <c r="R914" i="33"/>
  <c r="R915" i="33"/>
  <c r="R916" i="33"/>
  <c r="R917" i="33"/>
  <c r="R918" i="33"/>
  <c r="R919" i="33"/>
  <c r="R920" i="33"/>
  <c r="R921" i="33"/>
  <c r="R922" i="33"/>
  <c r="R923" i="33"/>
  <c r="R924" i="33"/>
  <c r="R925" i="33"/>
  <c r="R926" i="33"/>
  <c r="R927" i="33"/>
  <c r="R928" i="33"/>
  <c r="R929" i="33"/>
  <c r="R930" i="33"/>
  <c r="R931" i="33"/>
  <c r="R932" i="33"/>
  <c r="R933" i="33"/>
  <c r="R934" i="33"/>
  <c r="R935" i="33"/>
  <c r="R936" i="33"/>
  <c r="R937" i="33"/>
  <c r="R938" i="33"/>
  <c r="R939" i="33"/>
  <c r="R940" i="33"/>
  <c r="R941" i="33"/>
  <c r="R942" i="33"/>
  <c r="R943" i="33"/>
  <c r="R944" i="33"/>
  <c r="R945" i="33"/>
  <c r="R946" i="33"/>
  <c r="R947" i="33"/>
  <c r="R948" i="33"/>
  <c r="R949" i="33"/>
  <c r="R950" i="33"/>
  <c r="R951" i="33"/>
  <c r="R952" i="33"/>
  <c r="R953" i="33"/>
  <c r="R954" i="33"/>
  <c r="R955" i="33"/>
  <c r="R956" i="33"/>
  <c r="R957" i="33"/>
  <c r="R958" i="33"/>
  <c r="R959" i="33"/>
  <c r="R960" i="33"/>
  <c r="R961" i="33"/>
  <c r="R962" i="33"/>
  <c r="R963" i="33"/>
  <c r="R964" i="33"/>
  <c r="R965" i="33"/>
  <c r="R966" i="33"/>
  <c r="R967" i="33"/>
  <c r="R968" i="33"/>
  <c r="R969" i="33"/>
  <c r="R970" i="33"/>
  <c r="R971" i="33"/>
  <c r="R972" i="33"/>
  <c r="R973" i="33"/>
  <c r="R974" i="33"/>
  <c r="R975" i="33"/>
  <c r="R976" i="33"/>
  <c r="R977" i="33"/>
  <c r="R978" i="33"/>
  <c r="R979" i="33"/>
  <c r="R980" i="33"/>
  <c r="R981" i="33"/>
  <c r="R982" i="33"/>
  <c r="R983" i="33"/>
  <c r="R984" i="33"/>
  <c r="R985" i="33"/>
  <c r="R986" i="33"/>
  <c r="R987" i="33"/>
  <c r="R988" i="33"/>
  <c r="R989" i="33"/>
  <c r="R990" i="33"/>
  <c r="R991" i="33"/>
  <c r="R992" i="33"/>
  <c r="R993" i="33"/>
  <c r="R994" i="33"/>
  <c r="R995" i="33"/>
  <c r="R996" i="33"/>
  <c r="R997" i="33"/>
  <c r="R998" i="33"/>
  <c r="R999" i="33"/>
  <c r="R1000" i="33"/>
  <c r="R1001" i="33"/>
  <c r="R1002" i="33"/>
  <c r="R1003" i="33"/>
  <c r="R1004" i="33"/>
  <c r="R1005" i="33"/>
  <c r="R1006" i="33"/>
  <c r="R1007" i="33"/>
  <c r="R1008" i="33"/>
  <c r="R1009" i="33"/>
  <c r="R1010" i="33"/>
  <c r="R1011" i="33"/>
  <c r="R1012" i="33"/>
  <c r="R1013" i="33"/>
  <c r="R1014" i="33"/>
  <c r="R1015" i="33"/>
  <c r="R1016" i="33"/>
  <c r="R1017" i="33"/>
  <c r="R1018" i="33"/>
  <c r="R1019" i="33"/>
  <c r="R1020" i="33"/>
  <c r="R1021" i="33"/>
  <c r="R1022" i="33"/>
  <c r="R1023" i="33"/>
  <c r="R1024" i="33"/>
  <c r="R1025" i="33"/>
  <c r="R1026" i="33"/>
  <c r="R1027" i="33"/>
  <c r="R1028" i="33"/>
  <c r="R1029" i="33"/>
  <c r="R1030" i="33"/>
  <c r="R1031" i="33"/>
  <c r="R1032" i="33"/>
  <c r="R1033" i="33"/>
  <c r="R1034" i="33"/>
  <c r="R1035" i="33"/>
  <c r="R1036" i="33"/>
  <c r="R1037" i="33"/>
  <c r="R1038" i="33"/>
  <c r="R1039" i="33"/>
  <c r="R1041" i="33"/>
  <c r="R1040" i="33"/>
  <c r="R1042" i="33"/>
  <c r="R1043" i="33"/>
  <c r="R1044" i="33"/>
  <c r="R1045" i="33"/>
  <c r="R1046" i="33"/>
  <c r="R1047" i="33"/>
  <c r="R1048" i="33"/>
  <c r="R1049" i="33"/>
  <c r="R1050" i="33"/>
  <c r="R1051" i="33"/>
  <c r="R1052" i="33"/>
  <c r="R1053" i="33"/>
  <c r="R1054" i="33"/>
  <c r="R1055" i="33"/>
  <c r="R1056" i="33"/>
  <c r="R1057" i="33"/>
  <c r="R1058" i="33"/>
  <c r="R1059" i="33"/>
  <c r="R1060" i="33"/>
  <c r="R1061" i="33"/>
  <c r="R1062" i="33"/>
  <c r="R1064" i="33"/>
  <c r="R1063" i="33"/>
  <c r="R1065" i="33"/>
  <c r="R1066" i="33"/>
  <c r="R1067" i="33"/>
  <c r="R1068" i="33"/>
  <c r="R1069" i="33"/>
  <c r="R1070" i="33"/>
  <c r="R1071" i="33"/>
  <c r="R1072" i="33"/>
  <c r="R1073" i="33"/>
  <c r="R1074" i="33"/>
  <c r="R1075" i="33"/>
  <c r="R1076" i="33"/>
  <c r="R1077" i="33"/>
  <c r="R1078" i="33"/>
  <c r="R1079" i="33"/>
  <c r="R1080" i="33"/>
  <c r="R1081" i="33"/>
  <c r="R1082" i="33"/>
  <c r="R1083" i="33"/>
  <c r="R1084" i="33"/>
  <c r="R1085" i="33"/>
  <c r="R1086" i="33"/>
  <c r="R1087" i="33"/>
  <c r="R1088" i="33"/>
  <c r="R1089" i="33"/>
  <c r="R1091" i="33"/>
  <c r="R1090" i="33"/>
  <c r="R1092" i="33"/>
  <c r="R1093" i="33"/>
  <c r="R1094" i="33"/>
  <c r="R1095" i="33"/>
  <c r="R1096" i="33"/>
  <c r="R1097" i="33"/>
  <c r="R1098" i="33"/>
  <c r="R1099" i="33"/>
  <c r="R1100" i="33"/>
  <c r="R1101" i="33"/>
  <c r="R1102" i="33"/>
  <c r="R1103" i="33"/>
  <c r="R1104" i="33"/>
  <c r="R1105" i="33"/>
  <c r="R1106" i="33"/>
  <c r="R1108" i="33"/>
  <c r="R1107" i="33"/>
  <c r="R1109" i="33"/>
  <c r="R1110" i="33"/>
  <c r="R1111" i="33"/>
  <c r="R1112" i="33"/>
  <c r="R1113" i="33"/>
  <c r="R1114" i="33"/>
  <c r="R1115" i="33"/>
  <c r="R1116" i="33"/>
  <c r="R1117" i="33"/>
  <c r="R1118" i="33"/>
  <c r="R1119" i="33"/>
  <c r="R1120" i="33"/>
  <c r="R1121" i="33"/>
  <c r="R1122" i="33"/>
  <c r="R1123" i="33"/>
  <c r="R1124" i="33"/>
  <c r="R1125" i="33"/>
  <c r="R1126" i="33"/>
  <c r="R1127" i="33"/>
  <c r="R1128" i="33"/>
  <c r="R1129" i="33"/>
  <c r="R1130" i="33"/>
  <c r="R1131" i="33"/>
  <c r="R1132" i="33"/>
  <c r="R1133" i="33"/>
  <c r="R1134" i="33"/>
  <c r="R1135" i="33"/>
  <c r="R1136" i="33"/>
  <c r="R1137" i="33"/>
  <c r="R1138" i="33"/>
  <c r="R1139" i="33"/>
  <c r="R1140" i="33"/>
  <c r="R1141" i="33"/>
  <c r="R1142" i="33"/>
  <c r="R1143" i="33"/>
  <c r="R1144" i="33"/>
  <c r="R1145" i="33"/>
  <c r="R1146" i="33"/>
  <c r="R1147" i="33"/>
  <c r="R1148" i="33"/>
  <c r="R1149" i="33"/>
  <c r="R1150" i="33"/>
  <c r="R1151" i="33"/>
  <c r="R1152" i="33"/>
  <c r="R1153" i="33"/>
  <c r="R1154" i="33"/>
  <c r="R1155" i="33"/>
  <c r="R1156" i="33"/>
  <c r="R1157" i="33"/>
  <c r="R1158" i="33"/>
  <c r="R1159" i="33"/>
  <c r="R1160" i="33"/>
  <c r="R1161" i="33"/>
  <c r="R1162" i="33"/>
  <c r="R1163" i="33"/>
  <c r="R1164" i="33"/>
  <c r="R1165" i="33"/>
  <c r="R1166" i="33"/>
  <c r="R1167" i="33"/>
  <c r="R1168" i="33"/>
  <c r="R1169" i="33"/>
  <c r="R1170" i="33"/>
  <c r="R1171" i="33"/>
  <c r="R1172" i="33"/>
  <c r="R1173" i="33"/>
  <c r="R1174" i="33"/>
  <c r="R1175" i="33"/>
  <c r="R1176" i="33"/>
  <c r="R1177" i="33"/>
  <c r="R1178" i="33"/>
  <c r="R1179" i="33"/>
  <c r="R1180" i="33"/>
  <c r="R1181" i="33"/>
  <c r="R1182" i="33"/>
  <c r="R1183" i="33"/>
  <c r="R1184" i="33"/>
  <c r="R1185" i="33"/>
  <c r="R1186" i="33"/>
  <c r="R1187" i="33"/>
  <c r="R1188" i="33"/>
  <c r="R1189" i="33"/>
  <c r="R1190" i="33"/>
  <c r="R1191" i="33"/>
  <c r="R1192" i="33"/>
  <c r="R1193" i="33"/>
  <c r="R1194" i="33"/>
  <c r="R1195" i="33"/>
  <c r="R1196" i="33"/>
  <c r="R1197" i="33"/>
  <c r="R1198" i="33"/>
  <c r="R1199" i="33"/>
  <c r="R1200" i="33"/>
  <c r="R1201" i="33"/>
  <c r="R1202" i="33"/>
  <c r="R1203" i="33"/>
  <c r="R1204" i="33"/>
  <c r="R1205" i="33"/>
  <c r="R1206" i="33"/>
  <c r="R1207" i="33"/>
  <c r="R1208" i="33"/>
  <c r="R1209" i="33"/>
  <c r="R1210" i="33"/>
  <c r="R1211" i="33"/>
  <c r="R1212" i="33"/>
  <c r="R1213" i="33"/>
  <c r="R1214" i="33"/>
  <c r="R1215" i="33"/>
  <c r="R1216" i="33"/>
  <c r="R1217" i="33"/>
  <c r="R1218" i="33"/>
  <c r="R1219" i="33"/>
  <c r="R1220" i="33"/>
  <c r="R1221" i="33"/>
  <c r="R1222" i="33"/>
  <c r="R1223" i="33"/>
  <c r="R1224" i="33"/>
  <c r="R1225" i="33"/>
  <c r="R1226" i="33"/>
  <c r="R1227" i="33"/>
  <c r="R1228" i="33"/>
  <c r="R1229" i="33"/>
  <c r="R1230" i="33"/>
  <c r="R1231" i="33"/>
  <c r="R1232" i="33"/>
  <c r="R1233" i="33"/>
  <c r="R1234" i="33"/>
  <c r="R1235" i="33"/>
  <c r="R1236" i="33"/>
  <c r="R1237" i="33"/>
  <c r="R1238" i="33"/>
  <c r="R1239" i="33"/>
  <c r="R1240" i="33"/>
  <c r="R1241" i="33"/>
  <c r="R1242" i="33"/>
  <c r="R1243" i="33"/>
  <c r="R1244" i="33"/>
  <c r="R1245" i="33"/>
  <c r="R1246" i="33"/>
  <c r="R1247" i="33"/>
  <c r="R1248" i="33"/>
  <c r="R1249" i="33"/>
  <c r="R1250" i="33"/>
  <c r="R1251" i="33"/>
  <c r="R1252" i="33"/>
  <c r="R1253" i="33"/>
  <c r="R1254" i="33"/>
  <c r="R1255" i="33"/>
  <c r="R1256" i="33"/>
  <c r="R1257" i="33"/>
  <c r="R1258" i="33"/>
  <c r="R1259" i="33"/>
  <c r="R1260" i="33"/>
  <c r="R1261" i="33"/>
  <c r="R1262" i="33"/>
  <c r="R1263" i="33"/>
  <c r="R1264" i="33"/>
  <c r="R1265" i="33"/>
  <c r="R1266" i="33"/>
  <c r="R1267" i="33"/>
  <c r="R1268" i="33"/>
  <c r="R1269" i="33"/>
  <c r="R1270" i="33"/>
  <c r="R1271" i="33"/>
  <c r="R1272" i="33"/>
  <c r="R1273" i="33"/>
  <c r="R1274" i="33"/>
  <c r="R1275" i="33"/>
  <c r="R1276" i="33"/>
  <c r="R1277" i="33"/>
  <c r="R1278" i="33"/>
  <c r="R1279" i="33"/>
  <c r="R1280" i="33"/>
  <c r="R1281" i="33"/>
  <c r="R1282" i="33"/>
  <c r="R1283" i="33"/>
  <c r="R1284" i="33"/>
  <c r="R1285" i="33"/>
  <c r="R1286" i="33"/>
  <c r="R1287" i="33"/>
  <c r="R1288" i="33"/>
  <c r="R1289" i="33"/>
  <c r="R1290" i="33"/>
  <c r="R1291" i="33"/>
  <c r="R1292" i="33"/>
  <c r="R1293" i="33"/>
  <c r="R1294" i="33"/>
  <c r="R1295" i="33"/>
  <c r="R1296" i="33"/>
  <c r="R1297" i="33"/>
  <c r="R1298" i="33"/>
  <c r="R1299" i="33"/>
  <c r="R1300" i="33"/>
  <c r="R1301" i="33"/>
  <c r="R1302" i="33"/>
  <c r="R1303" i="33"/>
  <c r="R1304" i="33"/>
  <c r="R1305" i="33"/>
  <c r="R1306" i="33"/>
  <c r="R1307" i="33"/>
  <c r="R1308" i="33"/>
  <c r="R1309" i="33"/>
  <c r="R1310" i="33"/>
  <c r="R1311" i="33"/>
  <c r="R1312" i="33"/>
  <c r="R1313" i="33"/>
  <c r="R1314" i="33"/>
  <c r="R1315" i="33"/>
  <c r="R1316" i="33"/>
  <c r="R1317" i="33"/>
  <c r="R1318" i="33"/>
  <c r="R1319" i="33"/>
  <c r="R1320" i="33"/>
  <c r="R1321" i="33"/>
  <c r="R1322" i="33"/>
  <c r="R1323" i="33"/>
  <c r="R1324" i="33"/>
  <c r="R1326" i="33"/>
  <c r="R1325" i="33"/>
  <c r="R1327" i="33"/>
  <c r="R1328" i="33"/>
  <c r="R1329" i="33"/>
  <c r="R1330" i="33"/>
  <c r="R1331" i="33"/>
  <c r="R1332" i="33"/>
  <c r="R1333" i="33"/>
  <c r="R1334" i="33"/>
  <c r="R1335" i="33"/>
  <c r="R1336" i="33"/>
  <c r="R1337" i="33"/>
  <c r="R1338" i="33"/>
  <c r="R1339" i="33"/>
  <c r="R1340" i="33"/>
  <c r="R1341" i="33"/>
  <c r="R1342" i="33"/>
  <c r="R1343" i="33"/>
  <c r="R1344" i="33"/>
  <c r="R1345" i="33"/>
  <c r="R1346" i="33"/>
  <c r="R1347" i="33"/>
  <c r="R1348" i="33"/>
  <c r="R1349" i="33"/>
  <c r="R1350" i="33"/>
  <c r="R1351" i="33"/>
  <c r="R1352" i="33"/>
  <c r="R1353" i="33"/>
  <c r="R1354" i="33"/>
  <c r="R1355" i="33"/>
  <c r="R1356" i="33"/>
  <c r="R1357" i="33"/>
  <c r="R1358" i="33"/>
  <c r="R1359" i="33"/>
  <c r="R1360" i="33"/>
  <c r="R1361" i="33"/>
  <c r="R1362" i="33"/>
  <c r="R1363" i="33"/>
  <c r="R1364" i="33"/>
  <c r="R1365" i="33"/>
  <c r="R1366" i="33"/>
  <c r="R1367" i="33"/>
  <c r="R1368" i="33"/>
  <c r="R1369" i="33"/>
  <c r="R1370" i="33"/>
  <c r="R1371" i="33"/>
  <c r="R1372" i="33"/>
  <c r="R1373" i="33"/>
  <c r="R1374" i="33"/>
  <c r="R1375" i="33"/>
  <c r="R1376" i="33"/>
  <c r="R1377" i="33"/>
  <c r="R1378" i="33"/>
  <c r="R1379" i="33"/>
  <c r="R1380" i="33"/>
  <c r="R1381" i="33"/>
  <c r="R1382" i="33"/>
  <c r="R1383" i="33"/>
  <c r="R1384" i="33"/>
  <c r="R1385" i="33"/>
  <c r="R1386" i="33"/>
  <c r="R1387" i="33"/>
  <c r="R1388" i="33"/>
  <c r="R1389" i="33"/>
  <c r="R1390" i="33"/>
  <c r="R1391" i="33"/>
  <c r="R1392" i="33"/>
  <c r="R1393" i="33"/>
  <c r="R1394" i="33"/>
  <c r="R1395" i="33"/>
  <c r="R1396" i="33"/>
  <c r="R1397" i="33"/>
  <c r="R1398" i="33"/>
  <c r="R1399" i="33"/>
  <c r="R1400" i="33"/>
  <c r="R1401" i="33"/>
  <c r="R1402" i="33"/>
  <c r="R1403" i="33"/>
  <c r="R1404" i="33"/>
  <c r="R1405" i="33"/>
  <c r="R1406" i="33"/>
  <c r="R1407" i="33"/>
  <c r="R1408" i="33"/>
  <c r="R1409" i="33"/>
  <c r="R1410" i="33"/>
  <c r="R1411" i="33"/>
  <c r="R1412" i="33"/>
  <c r="R1413" i="33"/>
  <c r="R1414" i="33"/>
  <c r="R1415" i="33"/>
  <c r="R1416" i="33"/>
  <c r="R1417" i="33"/>
  <c r="R1418" i="33"/>
  <c r="R1419" i="33"/>
  <c r="R1420" i="33"/>
  <c r="R1421" i="33"/>
  <c r="R1422" i="33"/>
  <c r="R1424" i="33"/>
  <c r="R1423" i="33"/>
  <c r="R1425" i="33"/>
  <c r="R1426" i="33"/>
  <c r="R1427" i="33"/>
  <c r="R1428" i="33"/>
  <c r="R1429" i="33"/>
  <c r="R1430" i="33"/>
  <c r="R1431" i="33"/>
  <c r="R1432" i="33"/>
  <c r="R1433" i="33"/>
  <c r="R1434" i="33"/>
  <c r="R1435" i="33"/>
  <c r="R1436" i="33"/>
  <c r="R1437" i="33"/>
  <c r="R1438" i="33"/>
  <c r="R1439" i="33"/>
  <c r="R1440" i="33"/>
  <c r="R1441" i="33"/>
  <c r="R1442" i="33"/>
  <c r="R1443" i="33"/>
  <c r="R1444" i="33"/>
  <c r="R1445" i="33"/>
  <c r="R1446" i="33"/>
  <c r="R1447" i="33"/>
  <c r="R1448" i="33"/>
  <c r="R1449" i="33"/>
  <c r="R1450" i="33"/>
  <c r="R1451" i="33"/>
  <c r="R1452" i="33"/>
  <c r="R1453" i="33"/>
  <c r="R1454" i="33"/>
  <c r="R1455" i="33"/>
  <c r="R1456" i="33"/>
  <c r="R1457" i="33"/>
  <c r="R1458" i="33"/>
  <c r="R1459" i="33"/>
  <c r="R1460" i="33"/>
  <c r="R1461" i="33"/>
  <c r="R1462" i="33"/>
  <c r="R1463" i="33"/>
  <c r="R1464" i="33"/>
  <c r="R1465" i="33"/>
  <c r="R1466" i="33"/>
  <c r="R1468" i="33"/>
  <c r="R1469" i="33"/>
  <c r="U3" i="33" l="1"/>
  <c r="U7" i="33"/>
  <c r="U11" i="33"/>
  <c r="U15" i="33"/>
  <c r="U4" i="33"/>
  <c r="U8" i="33"/>
  <c r="U12" i="33"/>
  <c r="U16" i="33"/>
  <c r="U5" i="33"/>
  <c r="U9" i="33"/>
  <c r="U13" i="33"/>
  <c r="U17" i="33"/>
  <c r="U14" i="33"/>
  <c r="U21" i="33"/>
  <c r="U25" i="33"/>
  <c r="U29" i="33"/>
  <c r="U33" i="33"/>
  <c r="U37" i="33"/>
  <c r="U41" i="33"/>
  <c r="U45" i="33"/>
  <c r="U49" i="33"/>
  <c r="U53" i="33"/>
  <c r="U57" i="33"/>
  <c r="U61" i="33"/>
  <c r="U65" i="33"/>
  <c r="U69" i="33"/>
  <c r="U73" i="33"/>
  <c r="U77" i="33"/>
  <c r="U81" i="33"/>
  <c r="U85" i="33"/>
  <c r="U89" i="33"/>
  <c r="U93" i="33"/>
  <c r="U97" i="33"/>
  <c r="U101" i="33"/>
  <c r="U105" i="33"/>
  <c r="U109" i="33"/>
  <c r="U113" i="33"/>
  <c r="U117" i="33"/>
  <c r="U121" i="33"/>
  <c r="U125" i="33"/>
  <c r="U129" i="33"/>
  <c r="U133" i="33"/>
  <c r="U137" i="33"/>
  <c r="U141" i="33"/>
  <c r="U145" i="33"/>
  <c r="U149" i="33"/>
  <c r="U153" i="33"/>
  <c r="U157" i="33"/>
  <c r="U161" i="33"/>
  <c r="U165" i="33"/>
  <c r="U169" i="33"/>
  <c r="U173" i="33"/>
  <c r="U177" i="33"/>
  <c r="U181" i="33"/>
  <c r="U185" i="33"/>
  <c r="U189" i="33"/>
  <c r="U193" i="33"/>
  <c r="U197" i="33"/>
  <c r="U201" i="33"/>
  <c r="U205" i="33"/>
  <c r="U209" i="33"/>
  <c r="U213" i="33"/>
  <c r="U217" i="33"/>
  <c r="U221" i="33"/>
  <c r="U225" i="33"/>
  <c r="U229" i="33"/>
  <c r="U233" i="33"/>
  <c r="U237" i="33"/>
  <c r="U241" i="33"/>
  <c r="U245" i="33"/>
  <c r="U249" i="33"/>
  <c r="U253" i="33"/>
  <c r="U257" i="33"/>
  <c r="U261" i="33"/>
  <c r="U265" i="33"/>
  <c r="U269" i="33"/>
  <c r="U273" i="33"/>
  <c r="U277" i="33"/>
  <c r="U281" i="33"/>
  <c r="U285" i="33"/>
  <c r="U289" i="33"/>
  <c r="U293" i="33"/>
  <c r="U297" i="33"/>
  <c r="U301" i="33"/>
  <c r="U305" i="33"/>
  <c r="U309" i="33"/>
  <c r="U313" i="33"/>
  <c r="U317" i="33"/>
  <c r="U321" i="33"/>
  <c r="U325" i="33"/>
  <c r="U329" i="33"/>
  <c r="U333" i="33"/>
  <c r="U337" i="33"/>
  <c r="U2" i="33"/>
  <c r="U18" i="33"/>
  <c r="U22" i="33"/>
  <c r="U26" i="33"/>
  <c r="U30" i="33"/>
  <c r="U34" i="33"/>
  <c r="U38" i="33"/>
  <c r="U42" i="33"/>
  <c r="U46" i="33"/>
  <c r="U50" i="33"/>
  <c r="U54" i="33"/>
  <c r="U58" i="33"/>
  <c r="U62" i="33"/>
  <c r="U66" i="33"/>
  <c r="U70" i="33"/>
  <c r="U74" i="33"/>
  <c r="U78" i="33"/>
  <c r="U82" i="33"/>
  <c r="U86" i="33"/>
  <c r="U90" i="33"/>
  <c r="U94" i="33"/>
  <c r="U98" i="33"/>
  <c r="U102" i="33"/>
  <c r="U106" i="33"/>
  <c r="U110" i="33"/>
  <c r="U114" i="33"/>
  <c r="U118" i="33"/>
  <c r="U122" i="33"/>
  <c r="U126" i="33"/>
  <c r="U130" i="33"/>
  <c r="U134" i="33"/>
  <c r="U138" i="33"/>
  <c r="U142" i="33"/>
  <c r="U146" i="33"/>
  <c r="U150" i="33"/>
  <c r="U154" i="33"/>
  <c r="U158" i="33"/>
  <c r="U162" i="33"/>
  <c r="U166" i="33"/>
  <c r="U170" i="33"/>
  <c r="U174" i="33"/>
  <c r="U178" i="33"/>
  <c r="U182" i="33"/>
  <c r="U186" i="33"/>
  <c r="U190" i="33"/>
  <c r="U194" i="33"/>
  <c r="U198" i="33"/>
  <c r="U202" i="33"/>
  <c r="U206" i="33"/>
  <c r="U210" i="33"/>
  <c r="U214" i="33"/>
  <c r="U218" i="33"/>
  <c r="U222" i="33"/>
  <c r="U226" i="33"/>
  <c r="U230" i="33"/>
  <c r="U234" i="33"/>
  <c r="U238" i="33"/>
  <c r="U242" i="33"/>
  <c r="U246" i="33"/>
  <c r="U250" i="33"/>
  <c r="U254" i="33"/>
  <c r="U258" i="33"/>
  <c r="U262" i="33"/>
  <c r="U266" i="33"/>
  <c r="U270" i="33"/>
  <c r="U274" i="33"/>
  <c r="U278" i="33"/>
  <c r="U282" i="33"/>
  <c r="U286" i="33"/>
  <c r="U290" i="33"/>
  <c r="U294" i="33"/>
  <c r="U298" i="33"/>
  <c r="U302" i="33"/>
  <c r="U306" i="33"/>
  <c r="U310" i="33"/>
  <c r="U314" i="33"/>
  <c r="U318" i="33"/>
  <c r="U322" i="33"/>
  <c r="U326" i="33"/>
  <c r="U330" i="33"/>
  <c r="U334" i="33"/>
  <c r="U338" i="33"/>
  <c r="U342" i="33"/>
  <c r="U346" i="33"/>
  <c r="U350" i="33"/>
  <c r="U354" i="33"/>
  <c r="U358" i="33"/>
  <c r="U362" i="33"/>
  <c r="U366" i="33"/>
  <c r="U370" i="33"/>
  <c r="U374" i="33"/>
  <c r="U378" i="33"/>
  <c r="U382" i="33"/>
  <c r="U386" i="33"/>
  <c r="U390" i="33"/>
  <c r="U394" i="33"/>
  <c r="U398" i="33"/>
  <c r="U402" i="33"/>
  <c r="U406" i="33"/>
  <c r="U410" i="33"/>
  <c r="U414" i="33"/>
  <c r="U418" i="33"/>
  <c r="U422" i="33"/>
  <c r="U426" i="33"/>
  <c r="U430" i="33"/>
  <c r="U434" i="33"/>
  <c r="U438" i="33"/>
  <c r="U442" i="33"/>
  <c r="U446" i="33"/>
  <c r="U450" i="33"/>
  <c r="U454" i="33"/>
  <c r="U458" i="33"/>
  <c r="U462" i="33"/>
  <c r="U466" i="33"/>
  <c r="U470" i="33"/>
  <c r="U474" i="33"/>
  <c r="U478" i="33"/>
  <c r="U482" i="33"/>
  <c r="U486" i="33"/>
  <c r="U490" i="33"/>
  <c r="U494" i="33"/>
  <c r="U498" i="33"/>
  <c r="U502" i="33"/>
  <c r="U506" i="33"/>
  <c r="U510" i="33"/>
  <c r="U514" i="33"/>
  <c r="U518" i="33"/>
  <c r="U522" i="33"/>
  <c r="U526" i="33"/>
  <c r="U530" i="33"/>
  <c r="U6" i="33"/>
  <c r="U19" i="33"/>
  <c r="U23" i="33"/>
  <c r="U27" i="33"/>
  <c r="U31" i="33"/>
  <c r="U35" i="33"/>
  <c r="U39" i="33"/>
  <c r="U43" i="33"/>
  <c r="U47" i="33"/>
  <c r="U51" i="33"/>
  <c r="U55" i="33"/>
  <c r="U59" i="33"/>
  <c r="U63" i="33"/>
  <c r="U67" i="33"/>
  <c r="U71" i="33"/>
  <c r="U75" i="33"/>
  <c r="U79" i="33"/>
  <c r="U83" i="33"/>
  <c r="U87" i="33"/>
  <c r="U91" i="33"/>
  <c r="U95" i="33"/>
  <c r="U99" i="33"/>
  <c r="U103" i="33"/>
  <c r="U107" i="33"/>
  <c r="U111" i="33"/>
  <c r="U115" i="33"/>
  <c r="U119" i="33"/>
  <c r="U123" i="33"/>
  <c r="U127" i="33"/>
  <c r="U131" i="33"/>
  <c r="U135" i="33"/>
  <c r="U139" i="33"/>
  <c r="U143" i="33"/>
  <c r="U147" i="33"/>
  <c r="U151" i="33"/>
  <c r="U155" i="33"/>
  <c r="U159" i="33"/>
  <c r="U163" i="33"/>
  <c r="U167" i="33"/>
  <c r="U171" i="33"/>
  <c r="U175" i="33"/>
  <c r="U179" i="33"/>
  <c r="U183" i="33"/>
  <c r="U187" i="33"/>
  <c r="U191" i="33"/>
  <c r="U195" i="33"/>
  <c r="U199" i="33"/>
  <c r="U203" i="33"/>
  <c r="U207" i="33"/>
  <c r="U211" i="33"/>
  <c r="U215" i="33"/>
  <c r="U219" i="33"/>
  <c r="U223" i="33"/>
  <c r="U227" i="33"/>
  <c r="U231" i="33"/>
  <c r="U235" i="33"/>
  <c r="U239" i="33"/>
  <c r="U243" i="33"/>
  <c r="U247" i="33"/>
  <c r="U251" i="33"/>
  <c r="U255" i="33"/>
  <c r="U259" i="33"/>
  <c r="U263" i="33"/>
  <c r="U267" i="33"/>
  <c r="U271" i="33"/>
  <c r="U275" i="33"/>
  <c r="U279" i="33"/>
  <c r="U283" i="33"/>
  <c r="U287" i="33"/>
  <c r="U291" i="33"/>
  <c r="U295" i="33"/>
  <c r="U299" i="33"/>
  <c r="U303" i="33"/>
  <c r="U307" i="33"/>
  <c r="U311" i="33"/>
  <c r="U315" i="33"/>
  <c r="U319" i="33"/>
  <c r="U323" i="33"/>
  <c r="U327" i="33"/>
  <c r="U331" i="33"/>
  <c r="U335" i="33"/>
  <c r="U339" i="33"/>
  <c r="U343" i="33"/>
  <c r="U347" i="33"/>
  <c r="U351" i="33"/>
  <c r="U355" i="33"/>
  <c r="U359" i="33"/>
  <c r="U363" i="33"/>
  <c r="U367" i="33"/>
  <c r="U371" i="33"/>
  <c r="U375" i="33"/>
  <c r="U379" i="33"/>
  <c r="U383" i="33"/>
  <c r="U387" i="33"/>
  <c r="U391" i="33"/>
  <c r="U395" i="33"/>
  <c r="U399" i="33"/>
  <c r="U403" i="33"/>
  <c r="U407" i="33"/>
  <c r="U411" i="33"/>
  <c r="U415" i="33"/>
  <c r="U419" i="33"/>
  <c r="U423" i="33"/>
  <c r="U427" i="33"/>
  <c r="U431" i="33"/>
  <c r="U435" i="33"/>
  <c r="U439" i="33"/>
  <c r="U443" i="33"/>
  <c r="U447" i="33"/>
  <c r="U451" i="33"/>
  <c r="U455" i="33"/>
  <c r="U459" i="33"/>
  <c r="U463" i="33"/>
  <c r="U467" i="33"/>
  <c r="U471" i="33"/>
  <c r="U475" i="33"/>
  <c r="U479" i="33"/>
  <c r="U483" i="33"/>
  <c r="U487" i="33"/>
  <c r="U491" i="33"/>
  <c r="U495" i="33"/>
  <c r="U499" i="33"/>
  <c r="U503" i="33"/>
  <c r="U507" i="33"/>
  <c r="U511" i="33"/>
  <c r="U515" i="33"/>
  <c r="U519" i="33"/>
  <c r="U523" i="33"/>
  <c r="U527" i="33"/>
  <c r="U28" i="33"/>
  <c r="U44" i="33"/>
  <c r="U60" i="33"/>
  <c r="U76" i="33"/>
  <c r="U92" i="33"/>
  <c r="U108" i="33"/>
  <c r="U124" i="33"/>
  <c r="U140" i="33"/>
  <c r="U156" i="33"/>
  <c r="U172" i="33"/>
  <c r="U188" i="33"/>
  <c r="U204" i="33"/>
  <c r="U220" i="33"/>
  <c r="U236" i="33"/>
  <c r="U252" i="33"/>
  <c r="U268" i="33"/>
  <c r="U284" i="33"/>
  <c r="U300" i="33"/>
  <c r="U316" i="33"/>
  <c r="U332" i="33"/>
  <c r="U344" i="33"/>
  <c r="U352" i="33"/>
  <c r="U360" i="33"/>
  <c r="U368" i="33"/>
  <c r="U376" i="33"/>
  <c r="U384" i="33"/>
  <c r="U392" i="33"/>
  <c r="U400" i="33"/>
  <c r="U408" i="33"/>
  <c r="U416" i="33"/>
  <c r="U424" i="33"/>
  <c r="U432" i="33"/>
  <c r="U440" i="33"/>
  <c r="U448" i="33"/>
  <c r="U456" i="33"/>
  <c r="U464" i="33"/>
  <c r="U472" i="33"/>
  <c r="U480" i="33"/>
  <c r="U488" i="33"/>
  <c r="U496" i="33"/>
  <c r="U504" i="33"/>
  <c r="U512" i="33"/>
  <c r="U520" i="33"/>
  <c r="U528" i="33"/>
  <c r="U533" i="33"/>
  <c r="U537" i="33"/>
  <c r="U541" i="33"/>
  <c r="U545" i="33"/>
  <c r="U549" i="33"/>
  <c r="U553" i="33"/>
  <c r="U557" i="33"/>
  <c r="U561" i="33"/>
  <c r="U565" i="33"/>
  <c r="U569" i="33"/>
  <c r="U573" i="33"/>
  <c r="U577" i="33"/>
  <c r="U581" i="33"/>
  <c r="U585" i="33"/>
  <c r="U589" i="33"/>
  <c r="U593" i="33"/>
  <c r="U597" i="33"/>
  <c r="U601" i="33"/>
  <c r="U605" i="33"/>
  <c r="U609" i="33"/>
  <c r="U613" i="33"/>
  <c r="U617" i="33"/>
  <c r="U621" i="33"/>
  <c r="U625" i="33"/>
  <c r="U629" i="33"/>
  <c r="U633" i="33"/>
  <c r="U637" i="33"/>
  <c r="U641" i="33"/>
  <c r="U645" i="33"/>
  <c r="U649" i="33"/>
  <c r="U653" i="33"/>
  <c r="U657" i="33"/>
  <c r="U661" i="33"/>
  <c r="U665" i="33"/>
  <c r="U669" i="33"/>
  <c r="U673" i="33"/>
  <c r="U677" i="33"/>
  <c r="U681" i="33"/>
  <c r="U685" i="33"/>
  <c r="U689" i="33"/>
  <c r="U693" i="33"/>
  <c r="U697" i="33"/>
  <c r="U701" i="33"/>
  <c r="U705" i="33"/>
  <c r="U709" i="33"/>
  <c r="U713" i="33"/>
  <c r="U717" i="33"/>
  <c r="U721" i="33"/>
  <c r="U725" i="33"/>
  <c r="U729" i="33"/>
  <c r="U733" i="33"/>
  <c r="U737" i="33"/>
  <c r="U741" i="33"/>
  <c r="U745" i="33"/>
  <c r="U749" i="33"/>
  <c r="U753" i="33"/>
  <c r="U757" i="33"/>
  <c r="U761" i="33"/>
  <c r="U765" i="33"/>
  <c r="U769" i="33"/>
  <c r="U773" i="33"/>
  <c r="U777" i="33"/>
  <c r="U781" i="33"/>
  <c r="U785" i="33"/>
  <c r="U789" i="33"/>
  <c r="U793" i="33"/>
  <c r="U797" i="33"/>
  <c r="U801" i="33"/>
  <c r="U805" i="33"/>
  <c r="U809" i="33"/>
  <c r="U813" i="33"/>
  <c r="U817" i="33"/>
  <c r="U821" i="33"/>
  <c r="U825" i="33"/>
  <c r="U829" i="33"/>
  <c r="U833" i="33"/>
  <c r="U837" i="33"/>
  <c r="U841" i="33"/>
  <c r="U845" i="33"/>
  <c r="U849" i="33"/>
  <c r="U853" i="33"/>
  <c r="U857" i="33"/>
  <c r="U861" i="33"/>
  <c r="U865" i="33"/>
  <c r="U869" i="33"/>
  <c r="U873" i="33"/>
  <c r="U877" i="33"/>
  <c r="U881" i="33"/>
  <c r="U885" i="33"/>
  <c r="U889" i="33"/>
  <c r="U893" i="33"/>
  <c r="U897" i="33"/>
  <c r="U901" i="33"/>
  <c r="U905" i="33"/>
  <c r="U909" i="33"/>
  <c r="U913" i="33"/>
  <c r="U917" i="33"/>
  <c r="U921" i="33"/>
  <c r="U925" i="33"/>
  <c r="U929" i="33"/>
  <c r="U933" i="33"/>
  <c r="U937" i="33"/>
  <c r="U941" i="33"/>
  <c r="U945" i="33"/>
  <c r="U949" i="33"/>
  <c r="U953" i="33"/>
  <c r="U957" i="33"/>
  <c r="U961" i="33"/>
  <c r="U965" i="33"/>
  <c r="U969" i="33"/>
  <c r="U973" i="33"/>
  <c r="U977" i="33"/>
  <c r="U981" i="33"/>
  <c r="U985" i="33"/>
  <c r="U989" i="33"/>
  <c r="U10" i="33"/>
  <c r="U32" i="33"/>
  <c r="U48" i="33"/>
  <c r="U64" i="33"/>
  <c r="U80" i="33"/>
  <c r="U96" i="33"/>
  <c r="U112" i="33"/>
  <c r="U128" i="33"/>
  <c r="U144" i="33"/>
  <c r="U160" i="33"/>
  <c r="U176" i="33"/>
  <c r="U192" i="33"/>
  <c r="U208" i="33"/>
  <c r="U224" i="33"/>
  <c r="U240" i="33"/>
  <c r="U256" i="33"/>
  <c r="U272" i="33"/>
  <c r="U288" i="33"/>
  <c r="U304" i="33"/>
  <c r="U320" i="33"/>
  <c r="U336" i="33"/>
  <c r="U345" i="33"/>
  <c r="U353" i="33"/>
  <c r="U361" i="33"/>
  <c r="U369" i="33"/>
  <c r="U377" i="33"/>
  <c r="U385" i="33"/>
  <c r="U393" i="33"/>
  <c r="U401" i="33"/>
  <c r="U409" i="33"/>
  <c r="U417" i="33"/>
  <c r="U425" i="33"/>
  <c r="U433" i="33"/>
  <c r="U441" i="33"/>
  <c r="U449" i="33"/>
  <c r="U457" i="33"/>
  <c r="U465" i="33"/>
  <c r="U473" i="33"/>
  <c r="U481" i="33"/>
  <c r="U489" i="33"/>
  <c r="U497" i="33"/>
  <c r="U505" i="33"/>
  <c r="U513" i="33"/>
  <c r="U521" i="33"/>
  <c r="U529" i="33"/>
  <c r="U534" i="33"/>
  <c r="U538" i="33"/>
  <c r="U542" i="33"/>
  <c r="U546" i="33"/>
  <c r="U550" i="33"/>
  <c r="U554" i="33"/>
  <c r="U558" i="33"/>
  <c r="U562" i="33"/>
  <c r="U566" i="33"/>
  <c r="U570" i="33"/>
  <c r="U574" i="33"/>
  <c r="U578" i="33"/>
  <c r="U582" i="33"/>
  <c r="U586" i="33"/>
  <c r="U590" i="33"/>
  <c r="U594" i="33"/>
  <c r="U598" i="33"/>
  <c r="U602" i="33"/>
  <c r="U606" i="33"/>
  <c r="U610" i="33"/>
  <c r="U614" i="33"/>
  <c r="U618" i="33"/>
  <c r="U622" i="33"/>
  <c r="U626" i="33"/>
  <c r="U630" i="33"/>
  <c r="U634" i="33"/>
  <c r="U638" i="33"/>
  <c r="U642" i="33"/>
  <c r="U646" i="33"/>
  <c r="U650" i="33"/>
  <c r="U654" i="33"/>
  <c r="U658" i="33"/>
  <c r="U662" i="33"/>
  <c r="U666" i="33"/>
  <c r="U670" i="33"/>
  <c r="U674" i="33"/>
  <c r="U678" i="33"/>
  <c r="U682" i="33"/>
  <c r="U686" i="33"/>
  <c r="U690" i="33"/>
  <c r="U694" i="33"/>
  <c r="U698" i="33"/>
  <c r="U702" i="33"/>
  <c r="U706" i="33"/>
  <c r="U710" i="33"/>
  <c r="U714" i="33"/>
  <c r="U718" i="33"/>
  <c r="U722" i="33"/>
  <c r="U726" i="33"/>
  <c r="U730" i="33"/>
  <c r="U734" i="33"/>
  <c r="U738" i="33"/>
  <c r="U742" i="33"/>
  <c r="U746" i="33"/>
  <c r="U750" i="33"/>
  <c r="U754" i="33"/>
  <c r="U758" i="33"/>
  <c r="U762" i="33"/>
  <c r="U766" i="33"/>
  <c r="U770" i="33"/>
  <c r="U774" i="33"/>
  <c r="U778" i="33"/>
  <c r="U782" i="33"/>
  <c r="U786" i="33"/>
  <c r="U790" i="33"/>
  <c r="U794" i="33"/>
  <c r="U798" i="33"/>
  <c r="U802" i="33"/>
  <c r="U806" i="33"/>
  <c r="U810" i="33"/>
  <c r="U814" i="33"/>
  <c r="U818" i="33"/>
  <c r="U822" i="33"/>
  <c r="U826" i="33"/>
  <c r="U830" i="33"/>
  <c r="U834" i="33"/>
  <c r="U838" i="33"/>
  <c r="U842" i="33"/>
  <c r="U846" i="33"/>
  <c r="U850" i="33"/>
  <c r="U854" i="33"/>
  <c r="U858" i="33"/>
  <c r="U862" i="33"/>
  <c r="U866" i="33"/>
  <c r="U870" i="33"/>
  <c r="U874" i="33"/>
  <c r="U878" i="33"/>
  <c r="U882" i="33"/>
  <c r="U886" i="33"/>
  <c r="U890" i="33"/>
  <c r="U894" i="33"/>
  <c r="U898" i="33"/>
  <c r="U902" i="33"/>
  <c r="U906" i="33"/>
  <c r="U910" i="33"/>
  <c r="U914" i="33"/>
  <c r="U918" i="33"/>
  <c r="U922" i="33"/>
  <c r="U926" i="33"/>
  <c r="U930" i="33"/>
  <c r="U934" i="33"/>
  <c r="U938" i="33"/>
  <c r="U942" i="33"/>
  <c r="U946" i="33"/>
  <c r="U950" i="33"/>
  <c r="U954" i="33"/>
  <c r="U958" i="33"/>
  <c r="U962" i="33"/>
  <c r="U966" i="33"/>
  <c r="U970" i="33"/>
  <c r="U974" i="33"/>
  <c r="U978" i="33"/>
  <c r="U982" i="33"/>
  <c r="U986" i="33"/>
  <c r="U990" i="33"/>
  <c r="U994" i="33"/>
  <c r="U998" i="33"/>
  <c r="U1002" i="33"/>
  <c r="U1006" i="33"/>
  <c r="U1010" i="33"/>
  <c r="U1014" i="33"/>
  <c r="U1018" i="33"/>
  <c r="U1022" i="33"/>
  <c r="U1026" i="33"/>
  <c r="U1030" i="33"/>
  <c r="U1034" i="33"/>
  <c r="U1038" i="33"/>
  <c r="U1042" i="33"/>
  <c r="U1046" i="33"/>
  <c r="U1050" i="33"/>
  <c r="U1054" i="33"/>
  <c r="U1058" i="33"/>
  <c r="U1062" i="33"/>
  <c r="U1066" i="33"/>
  <c r="U1070" i="33"/>
  <c r="U1074" i="33"/>
  <c r="U1078" i="33"/>
  <c r="U1082" i="33"/>
  <c r="U1086" i="33"/>
  <c r="U1090" i="33"/>
  <c r="U1094" i="33"/>
  <c r="U1098" i="33"/>
  <c r="U1102" i="33"/>
  <c r="U1106" i="33"/>
  <c r="U1110" i="33"/>
  <c r="U1114" i="33"/>
  <c r="U1118" i="33"/>
  <c r="U1122" i="33"/>
  <c r="U1126" i="33"/>
  <c r="U1130" i="33"/>
  <c r="U1134" i="33"/>
  <c r="U1138" i="33"/>
  <c r="U1142" i="33"/>
  <c r="U1146" i="33"/>
  <c r="U1150" i="33"/>
  <c r="U1154" i="33"/>
  <c r="U1158" i="33"/>
  <c r="U1162" i="33"/>
  <c r="U1166" i="33"/>
  <c r="U1170" i="33"/>
  <c r="U1174" i="33"/>
  <c r="U1178" i="33"/>
  <c r="U1182" i="33"/>
  <c r="U1186" i="33"/>
  <c r="U1190" i="33"/>
  <c r="U1194" i="33"/>
  <c r="U1198" i="33"/>
  <c r="U1202" i="33"/>
  <c r="U1206" i="33"/>
  <c r="U1210" i="33"/>
  <c r="U1214" i="33"/>
  <c r="U1218" i="33"/>
  <c r="U1222" i="33"/>
  <c r="U1226" i="33"/>
  <c r="U1230" i="33"/>
  <c r="U1234" i="33"/>
  <c r="U1238" i="33"/>
  <c r="U1242" i="33"/>
  <c r="U1246" i="33"/>
  <c r="U1250" i="33"/>
  <c r="U1254" i="33"/>
  <c r="U1258" i="33"/>
  <c r="U1262" i="33"/>
  <c r="U1266" i="33"/>
  <c r="U1270" i="33"/>
  <c r="U1274" i="33"/>
  <c r="U1278" i="33"/>
  <c r="U1282" i="33"/>
  <c r="U1286" i="33"/>
  <c r="U1290" i="33"/>
  <c r="U1294" i="33"/>
  <c r="U1298" i="33"/>
  <c r="U1302" i="33"/>
  <c r="U1306" i="33"/>
  <c r="U1310" i="33"/>
  <c r="U1314" i="33"/>
  <c r="U1318" i="33"/>
  <c r="U1322" i="33"/>
  <c r="U1326" i="33"/>
  <c r="U1330" i="33"/>
  <c r="U1334" i="33"/>
  <c r="U1338" i="33"/>
  <c r="U1342" i="33"/>
  <c r="U1346" i="33"/>
  <c r="U1350" i="33"/>
  <c r="U1354" i="33"/>
  <c r="U1358" i="33"/>
  <c r="U1362" i="33"/>
  <c r="U1366" i="33"/>
  <c r="U1370" i="33"/>
  <c r="U1374" i="33"/>
  <c r="U1378" i="33"/>
  <c r="U1382" i="33"/>
  <c r="U1386" i="33"/>
  <c r="U1390" i="33"/>
  <c r="U1394" i="33"/>
  <c r="U1398" i="33"/>
  <c r="U1402" i="33"/>
  <c r="U1406" i="33"/>
  <c r="U1410" i="33"/>
  <c r="U1414" i="33"/>
  <c r="U1418" i="33"/>
  <c r="U1422" i="33"/>
  <c r="U1426" i="33"/>
  <c r="U1430" i="33"/>
  <c r="U1434" i="33"/>
  <c r="U1438" i="33"/>
  <c r="U1442" i="33"/>
  <c r="U1446" i="33"/>
  <c r="U1450" i="33"/>
  <c r="U1454" i="33"/>
  <c r="U1458" i="33"/>
  <c r="U1462" i="33"/>
  <c r="U1466" i="33"/>
  <c r="U1470" i="33"/>
  <c r="U20" i="33"/>
  <c r="U36" i="33"/>
  <c r="U52" i="33"/>
  <c r="U68" i="33"/>
  <c r="U84" i="33"/>
  <c r="U100" i="33"/>
  <c r="U116" i="33"/>
  <c r="U132" i="33"/>
  <c r="U148" i="33"/>
  <c r="U164" i="33"/>
  <c r="U180" i="33"/>
  <c r="U196" i="33"/>
  <c r="U212" i="33"/>
  <c r="U228" i="33"/>
  <c r="U244" i="33"/>
  <c r="U260" i="33"/>
  <c r="U276" i="33"/>
  <c r="U292" i="33"/>
  <c r="U308" i="33"/>
  <c r="U324" i="33"/>
  <c r="U340" i="33"/>
  <c r="U348" i="33"/>
  <c r="U356" i="33"/>
  <c r="U364" i="33"/>
  <c r="U372" i="33"/>
  <c r="U380" i="33"/>
  <c r="U388" i="33"/>
  <c r="U396" i="33"/>
  <c r="U404" i="33"/>
  <c r="U412" i="33"/>
  <c r="U420" i="33"/>
  <c r="U428" i="33"/>
  <c r="U436" i="33"/>
  <c r="U444" i="33"/>
  <c r="U452" i="33"/>
  <c r="U460" i="33"/>
  <c r="U468" i="33"/>
  <c r="U476" i="33"/>
  <c r="U484" i="33"/>
  <c r="U492" i="33"/>
  <c r="U500" i="33"/>
  <c r="U508" i="33"/>
  <c r="U516" i="33"/>
  <c r="U524" i="33"/>
  <c r="U531" i="33"/>
  <c r="U535" i="33"/>
  <c r="U539" i="33"/>
  <c r="U543" i="33"/>
  <c r="U547" i="33"/>
  <c r="U551" i="33"/>
  <c r="U555" i="33"/>
  <c r="U559" i="33"/>
  <c r="U563" i="33"/>
  <c r="U567" i="33"/>
  <c r="U571" i="33"/>
  <c r="U575" i="33"/>
  <c r="U579" i="33"/>
  <c r="U583" i="33"/>
  <c r="U587" i="33"/>
  <c r="U591" i="33"/>
  <c r="U595" i="33"/>
  <c r="U599" i="33"/>
  <c r="U603" i="33"/>
  <c r="U607" i="33"/>
  <c r="U611" i="33"/>
  <c r="U615" i="33"/>
  <c r="U619" i="33"/>
  <c r="U623" i="33"/>
  <c r="U627" i="33"/>
  <c r="U631" i="33"/>
  <c r="U635" i="33"/>
  <c r="U639" i="33"/>
  <c r="U643" i="33"/>
  <c r="U647" i="33"/>
  <c r="U651" i="33"/>
  <c r="U655" i="33"/>
  <c r="U659" i="33"/>
  <c r="U663" i="33"/>
  <c r="U667" i="33"/>
  <c r="U671" i="33"/>
  <c r="U675" i="33"/>
  <c r="U679" i="33"/>
  <c r="U683" i="33"/>
  <c r="U687" i="33"/>
  <c r="U691" i="33"/>
  <c r="U695" i="33"/>
  <c r="U699" i="33"/>
  <c r="U703" i="33"/>
  <c r="U707" i="33"/>
  <c r="U711" i="33"/>
  <c r="U715" i="33"/>
  <c r="U719" i="33"/>
  <c r="U723" i="33"/>
  <c r="U727" i="33"/>
  <c r="U731" i="33"/>
  <c r="U735" i="33"/>
  <c r="U739" i="33"/>
  <c r="U743" i="33"/>
  <c r="U747" i="33"/>
  <c r="U751" i="33"/>
  <c r="U755" i="33"/>
  <c r="U759" i="33"/>
  <c r="U763" i="33"/>
  <c r="U767" i="33"/>
  <c r="U771" i="33"/>
  <c r="U775" i="33"/>
  <c r="U779" i="33"/>
  <c r="U783" i="33"/>
  <c r="U787" i="33"/>
  <c r="U791" i="33"/>
  <c r="U795" i="33"/>
  <c r="U799" i="33"/>
  <c r="U803" i="33"/>
  <c r="U807" i="33"/>
  <c r="U811" i="33"/>
  <c r="U815" i="33"/>
  <c r="U819" i="33"/>
  <c r="U823" i="33"/>
  <c r="U827" i="33"/>
  <c r="U831" i="33"/>
  <c r="U835" i="33"/>
  <c r="U839" i="33"/>
  <c r="U843" i="33"/>
  <c r="U847" i="33"/>
  <c r="U851" i="33"/>
  <c r="U855" i="33"/>
  <c r="U859" i="33"/>
  <c r="U863" i="33"/>
  <c r="U867" i="33"/>
  <c r="U871" i="33"/>
  <c r="U875" i="33"/>
  <c r="U879" i="33"/>
  <c r="U883" i="33"/>
  <c r="U887" i="33"/>
  <c r="U891" i="33"/>
  <c r="U895" i="33"/>
  <c r="U899" i="33"/>
  <c r="U903" i="33"/>
  <c r="U907" i="33"/>
  <c r="U911" i="33"/>
  <c r="U915" i="33"/>
  <c r="U919" i="33"/>
  <c r="U923" i="33"/>
  <c r="U927" i="33"/>
  <c r="U931" i="33"/>
  <c r="U935" i="33"/>
  <c r="U939" i="33"/>
  <c r="U943" i="33"/>
  <c r="U947" i="33"/>
  <c r="U951" i="33"/>
  <c r="U955" i="33"/>
  <c r="U959" i="33"/>
  <c r="U963" i="33"/>
  <c r="U967" i="33"/>
  <c r="U971" i="33"/>
  <c r="U975" i="33"/>
  <c r="U979" i="33"/>
  <c r="U983" i="33"/>
  <c r="U987" i="33"/>
  <c r="U991" i="33"/>
  <c r="U995" i="33"/>
  <c r="U999" i="33"/>
  <c r="U1003" i="33"/>
  <c r="U1007" i="33"/>
  <c r="U1011" i="33"/>
  <c r="U1015" i="33"/>
  <c r="U1019" i="33"/>
  <c r="U1023" i="33"/>
  <c r="U1027" i="33"/>
  <c r="U1031" i="33"/>
  <c r="U1035" i="33"/>
  <c r="U1039" i="33"/>
  <c r="U1043" i="33"/>
  <c r="U1047" i="33"/>
  <c r="U1051" i="33"/>
  <c r="U1055" i="33"/>
  <c r="U1059" i="33"/>
  <c r="U1063" i="33"/>
  <c r="U1067" i="33"/>
  <c r="U1071" i="33"/>
  <c r="U1075" i="33"/>
  <c r="U1079" i="33"/>
  <c r="U1083" i="33"/>
  <c r="U1087" i="33"/>
  <c r="U1091" i="33"/>
  <c r="U1095" i="33"/>
  <c r="U1099" i="33"/>
  <c r="U1103" i="33"/>
  <c r="U1107" i="33"/>
  <c r="U1111" i="33"/>
  <c r="U1115" i="33"/>
  <c r="U1119" i="33"/>
  <c r="U1123" i="33"/>
  <c r="U1127" i="33"/>
  <c r="U1131" i="33"/>
  <c r="U1135" i="33"/>
  <c r="U1139" i="33"/>
  <c r="U1143" i="33"/>
  <c r="U1147" i="33"/>
  <c r="U1151" i="33"/>
  <c r="U1155" i="33"/>
  <c r="U1159" i="33"/>
  <c r="U1163" i="33"/>
  <c r="U1167" i="33"/>
  <c r="U1171" i="33"/>
  <c r="U1175" i="33"/>
  <c r="U1179" i="33"/>
  <c r="U1183" i="33"/>
  <c r="U1187" i="33"/>
  <c r="U1191" i="33"/>
  <c r="U1195" i="33"/>
  <c r="U1199" i="33"/>
  <c r="U1203" i="33"/>
  <c r="U1207" i="33"/>
  <c r="U1211" i="33"/>
  <c r="U1215" i="33"/>
  <c r="U1219" i="33"/>
  <c r="U1223" i="33"/>
  <c r="U1227" i="33"/>
  <c r="U1231" i="33"/>
  <c r="U1235" i="33"/>
  <c r="U1239" i="33"/>
  <c r="U1243" i="33"/>
  <c r="U1247" i="33"/>
  <c r="U1251" i="33"/>
  <c r="U1255" i="33"/>
  <c r="U1259" i="33"/>
  <c r="U1263" i="33"/>
  <c r="U1267" i="33"/>
  <c r="U1271" i="33"/>
  <c r="U1275" i="33"/>
  <c r="U1279" i="33"/>
  <c r="U1283" i="33"/>
  <c r="U1287" i="33"/>
  <c r="U1291" i="33"/>
  <c r="U1295" i="33"/>
  <c r="U1299" i="33"/>
  <c r="U1303" i="33"/>
  <c r="U1307" i="33"/>
  <c r="U1311" i="33"/>
  <c r="U1315" i="33"/>
  <c r="U1319" i="33"/>
  <c r="U1323" i="33"/>
  <c r="U1327" i="33"/>
  <c r="U1331" i="33"/>
  <c r="U1335" i="33"/>
  <c r="U1339" i="33"/>
  <c r="U1343" i="33"/>
  <c r="U1347" i="33"/>
  <c r="U1351" i="33"/>
  <c r="U1355" i="33"/>
  <c r="U1359" i="33"/>
  <c r="U1363" i="33"/>
  <c r="U1367" i="33"/>
  <c r="U1371" i="33"/>
  <c r="U1375" i="33"/>
  <c r="U1379" i="33"/>
  <c r="U1383" i="33"/>
  <c r="U1387" i="33"/>
  <c r="U1391" i="33"/>
  <c r="U1395" i="33"/>
  <c r="U1399" i="33"/>
  <c r="U1403" i="33"/>
  <c r="U1407" i="33"/>
  <c r="U1411" i="33"/>
  <c r="U1415" i="33"/>
  <c r="U1419" i="33"/>
  <c r="U1423" i="33"/>
  <c r="U1427" i="33"/>
  <c r="U1431" i="33"/>
  <c r="U1435" i="33"/>
  <c r="U1439" i="33"/>
  <c r="U1443" i="33"/>
  <c r="U1447" i="33"/>
  <c r="U1451" i="33"/>
  <c r="U1455" i="33"/>
  <c r="U1459" i="33"/>
  <c r="U1463" i="33"/>
  <c r="U1467" i="33"/>
  <c r="U1471" i="33"/>
  <c r="U56" i="33"/>
  <c r="U120" i="33"/>
  <c r="U184" i="33"/>
  <c r="U248" i="33"/>
  <c r="U312" i="33"/>
  <c r="U357" i="33"/>
  <c r="U389" i="33"/>
  <c r="U421" i="33"/>
  <c r="U453" i="33"/>
  <c r="U485" i="33"/>
  <c r="U517" i="33"/>
  <c r="U540" i="33"/>
  <c r="U556" i="33"/>
  <c r="U572" i="33"/>
  <c r="U588" i="33"/>
  <c r="U604" i="33"/>
  <c r="U620" i="33"/>
  <c r="U636" i="33"/>
  <c r="U652" i="33"/>
  <c r="U668" i="33"/>
  <c r="U684" i="33"/>
  <c r="U700" i="33"/>
  <c r="U716" i="33"/>
  <c r="U732" i="33"/>
  <c r="U748" i="33"/>
  <c r="U764" i="33"/>
  <c r="U780" i="33"/>
  <c r="U796" i="33"/>
  <c r="U812" i="33"/>
  <c r="U828" i="33"/>
  <c r="U844" i="33"/>
  <c r="U860" i="33"/>
  <c r="U876" i="33"/>
  <c r="U892" i="33"/>
  <c r="U908" i="33"/>
  <c r="U924" i="33"/>
  <c r="U940" i="33"/>
  <c r="U956" i="33"/>
  <c r="U972" i="33"/>
  <c r="U988" i="33"/>
  <c r="U997" i="33"/>
  <c r="U1005" i="33"/>
  <c r="U1013" i="33"/>
  <c r="U1021" i="33"/>
  <c r="U1029" i="33"/>
  <c r="U1037" i="33"/>
  <c r="U1045" i="33"/>
  <c r="U1053" i="33"/>
  <c r="U1061" i="33"/>
  <c r="U1069" i="33"/>
  <c r="U1077" i="33"/>
  <c r="U1085" i="33"/>
  <c r="U1093" i="33"/>
  <c r="U1101" i="33"/>
  <c r="U1109" i="33"/>
  <c r="U1117" i="33"/>
  <c r="U1125" i="33"/>
  <c r="U1133" i="33"/>
  <c r="U1141" i="33"/>
  <c r="U1149" i="33"/>
  <c r="U1157" i="33"/>
  <c r="U1165" i="33"/>
  <c r="U1173" i="33"/>
  <c r="U1181" i="33"/>
  <c r="U1189" i="33"/>
  <c r="U1197" i="33"/>
  <c r="U1205" i="33"/>
  <c r="U1213" i="33"/>
  <c r="U1221" i="33"/>
  <c r="U1229" i="33"/>
  <c r="U1237" i="33"/>
  <c r="U1245" i="33"/>
  <c r="U1253" i="33"/>
  <c r="U1261" i="33"/>
  <c r="U1269" i="33"/>
  <c r="U1277" i="33"/>
  <c r="U1285" i="33"/>
  <c r="U1293" i="33"/>
  <c r="U1301" i="33"/>
  <c r="U1309" i="33"/>
  <c r="U1317" i="33"/>
  <c r="U1325" i="33"/>
  <c r="U1333" i="33"/>
  <c r="U1341" i="33"/>
  <c r="U1349" i="33"/>
  <c r="U1357" i="33"/>
  <c r="U1365" i="33"/>
  <c r="U1373" i="33"/>
  <c r="U1381" i="33"/>
  <c r="U1389" i="33"/>
  <c r="U1397" i="33"/>
  <c r="U1405" i="33"/>
  <c r="U1413" i="33"/>
  <c r="U1421" i="33"/>
  <c r="U1429" i="33"/>
  <c r="U1437" i="33"/>
  <c r="U1445" i="33"/>
  <c r="U1453" i="33"/>
  <c r="U72" i="33"/>
  <c r="U136" i="33"/>
  <c r="U200" i="33"/>
  <c r="U264" i="33"/>
  <c r="U328" i="33"/>
  <c r="U365" i="33"/>
  <c r="U397" i="33"/>
  <c r="U429" i="33"/>
  <c r="U461" i="33"/>
  <c r="U493" i="33"/>
  <c r="U525" i="33"/>
  <c r="U544" i="33"/>
  <c r="U560" i="33"/>
  <c r="U576" i="33"/>
  <c r="U592" i="33"/>
  <c r="U608" i="33"/>
  <c r="U624" i="33"/>
  <c r="U640" i="33"/>
  <c r="U656" i="33"/>
  <c r="U672" i="33"/>
  <c r="U688" i="33"/>
  <c r="U704" i="33"/>
  <c r="U720" i="33"/>
  <c r="U736" i="33"/>
  <c r="U752" i="33"/>
  <c r="U768" i="33"/>
  <c r="U784" i="33"/>
  <c r="U800" i="33"/>
  <c r="U816" i="33"/>
  <c r="U832" i="33"/>
  <c r="U848" i="33"/>
  <c r="U864" i="33"/>
  <c r="U880" i="33"/>
  <c r="U896" i="33"/>
  <c r="U912" i="33"/>
  <c r="U928" i="33"/>
  <c r="U944" i="33"/>
  <c r="U960" i="33"/>
  <c r="U976" i="33"/>
  <c r="U992" i="33"/>
  <c r="U1000" i="33"/>
  <c r="U1008" i="33"/>
  <c r="U1016" i="33"/>
  <c r="U1024" i="33"/>
  <c r="U1032" i="33"/>
  <c r="U1040" i="33"/>
  <c r="U1048" i="33"/>
  <c r="U1056" i="33"/>
  <c r="U1064" i="33"/>
  <c r="U1072" i="33"/>
  <c r="U1080" i="33"/>
  <c r="U1088" i="33"/>
  <c r="U1096" i="33"/>
  <c r="U1104" i="33"/>
  <c r="U1112" i="33"/>
  <c r="U1120" i="33"/>
  <c r="U1128" i="33"/>
  <c r="U1136" i="33"/>
  <c r="U1144" i="33"/>
  <c r="U1152" i="33"/>
  <c r="U1160" i="33"/>
  <c r="U1168" i="33"/>
  <c r="U1176" i="33"/>
  <c r="U1184" i="33"/>
  <c r="U1192" i="33"/>
  <c r="U1200" i="33"/>
  <c r="U1208" i="33"/>
  <c r="U1216" i="33"/>
  <c r="U1224" i="33"/>
  <c r="U1232" i="33"/>
  <c r="U1240" i="33"/>
  <c r="U1248" i="33"/>
  <c r="U1256" i="33"/>
  <c r="U1264" i="33"/>
  <c r="U1272" i="33"/>
  <c r="U1280" i="33"/>
  <c r="U1288" i="33"/>
  <c r="U1296" i="33"/>
  <c r="U1304" i="33"/>
  <c r="U1312" i="33"/>
  <c r="U1320" i="33"/>
  <c r="U1328" i="33"/>
  <c r="U1336" i="33"/>
  <c r="U1344" i="33"/>
  <c r="U1352" i="33"/>
  <c r="U1360" i="33"/>
  <c r="U1368" i="33"/>
  <c r="U1376" i="33"/>
  <c r="U1384" i="33"/>
  <c r="U1392" i="33"/>
  <c r="U1400" i="33"/>
  <c r="U1408" i="33"/>
  <c r="U1416" i="33"/>
  <c r="U1424" i="33"/>
  <c r="U1432" i="33"/>
  <c r="U1440" i="33"/>
  <c r="U1448" i="33"/>
  <c r="U1456" i="33"/>
  <c r="U1464" i="33"/>
  <c r="U1472" i="33"/>
  <c r="U40" i="33"/>
  <c r="U168" i="33"/>
  <c r="U296" i="33"/>
  <c r="U413" i="33"/>
  <c r="U477" i="33"/>
  <c r="U509" i="33"/>
  <c r="U552" i="33"/>
  <c r="U600" i="33"/>
  <c r="U632" i="33"/>
  <c r="U648" i="33"/>
  <c r="U680" i="33"/>
  <c r="U728" i="33"/>
  <c r="U760" i="33"/>
  <c r="U792" i="33"/>
  <c r="U824" i="33"/>
  <c r="U856" i="33"/>
  <c r="U888" i="33"/>
  <c r="U904" i="33"/>
  <c r="U936" i="33"/>
  <c r="U968" i="33"/>
  <c r="U996" i="33"/>
  <c r="U1012" i="33"/>
  <c r="U1028" i="33"/>
  <c r="U1044" i="33"/>
  <c r="U1060" i="33"/>
  <c r="U1076" i="33"/>
  <c r="U1092" i="33"/>
  <c r="U1108" i="33"/>
  <c r="U1124" i="33"/>
  <c r="U1140" i="33"/>
  <c r="U1156" i="33"/>
  <c r="U1172" i="33"/>
  <c r="U1188" i="33"/>
  <c r="U1212" i="33"/>
  <c r="U1228" i="33"/>
  <c r="U1244" i="33"/>
  <c r="U1260" i="33"/>
  <c r="U1276" i="33"/>
  <c r="U1292" i="33"/>
  <c r="U1308" i="33"/>
  <c r="U1324" i="33"/>
  <c r="U1340" i="33"/>
  <c r="U1348" i="33"/>
  <c r="U1364" i="33"/>
  <c r="U1380" i="33"/>
  <c r="U1396" i="33"/>
  <c r="U1412" i="33"/>
  <c r="U1436" i="33"/>
  <c r="U1452" i="33"/>
  <c r="U1468" i="33"/>
  <c r="U1469" i="33"/>
  <c r="U24" i="33"/>
  <c r="U88" i="33"/>
  <c r="U152" i="33"/>
  <c r="U216" i="33"/>
  <c r="U280" i="33"/>
  <c r="U341" i="33"/>
  <c r="U373" i="33"/>
  <c r="U405" i="33"/>
  <c r="U437" i="33"/>
  <c r="U469" i="33"/>
  <c r="U501" i="33"/>
  <c r="U532" i="33"/>
  <c r="U548" i="33"/>
  <c r="U564" i="33"/>
  <c r="U580" i="33"/>
  <c r="U596" i="33"/>
  <c r="U612" i="33"/>
  <c r="U628" i="33"/>
  <c r="U644" i="33"/>
  <c r="U660" i="33"/>
  <c r="U676" i="33"/>
  <c r="U692" i="33"/>
  <c r="U708" i="33"/>
  <c r="U724" i="33"/>
  <c r="U740" i="33"/>
  <c r="U756" i="33"/>
  <c r="U772" i="33"/>
  <c r="U788" i="33"/>
  <c r="U804" i="33"/>
  <c r="U820" i="33"/>
  <c r="U836" i="33"/>
  <c r="U852" i="33"/>
  <c r="U868" i="33"/>
  <c r="U884" i="33"/>
  <c r="U900" i="33"/>
  <c r="U916" i="33"/>
  <c r="U932" i="33"/>
  <c r="U948" i="33"/>
  <c r="U964" i="33"/>
  <c r="U980" i="33"/>
  <c r="U993" i="33"/>
  <c r="U1001" i="33"/>
  <c r="U1009" i="33"/>
  <c r="U1017" i="33"/>
  <c r="U1025" i="33"/>
  <c r="U1033" i="33"/>
  <c r="U1041" i="33"/>
  <c r="U1049" i="33"/>
  <c r="U1057" i="33"/>
  <c r="U1065" i="33"/>
  <c r="U1073" i="33"/>
  <c r="U1081" i="33"/>
  <c r="U1089" i="33"/>
  <c r="U1097" i="33"/>
  <c r="U1105" i="33"/>
  <c r="U1113" i="33"/>
  <c r="U1121" i="33"/>
  <c r="U1129" i="33"/>
  <c r="U1137" i="33"/>
  <c r="U1145" i="33"/>
  <c r="U1153" i="33"/>
  <c r="U1161" i="33"/>
  <c r="U1169" i="33"/>
  <c r="U1177" i="33"/>
  <c r="U1185" i="33"/>
  <c r="U1193" i="33"/>
  <c r="U1201" i="33"/>
  <c r="U1209" i="33"/>
  <c r="U1217" i="33"/>
  <c r="U1225" i="33"/>
  <c r="U1233" i="33"/>
  <c r="U1241" i="33"/>
  <c r="U1249" i="33"/>
  <c r="U1257" i="33"/>
  <c r="U1265" i="33"/>
  <c r="U1273" i="33"/>
  <c r="U1281" i="33"/>
  <c r="U1289" i="33"/>
  <c r="U1297" i="33"/>
  <c r="U1305" i="33"/>
  <c r="U1313" i="33"/>
  <c r="U1321" i="33"/>
  <c r="U1329" i="33"/>
  <c r="U1337" i="33"/>
  <c r="U1345" i="33"/>
  <c r="U1353" i="33"/>
  <c r="U1361" i="33"/>
  <c r="U1369" i="33"/>
  <c r="U1377" i="33"/>
  <c r="U1385" i="33"/>
  <c r="U1393" i="33"/>
  <c r="U1401" i="33"/>
  <c r="U1409" i="33"/>
  <c r="U1417" i="33"/>
  <c r="U1425" i="33"/>
  <c r="U1433" i="33"/>
  <c r="U1441" i="33"/>
  <c r="U1449" i="33"/>
  <c r="U1457" i="33"/>
  <c r="U1465" i="33"/>
  <c r="U1473" i="33"/>
  <c r="U104" i="33"/>
  <c r="U232" i="33"/>
  <c r="U349" i="33"/>
  <c r="U381" i="33"/>
  <c r="U445" i="33"/>
  <c r="U536" i="33"/>
  <c r="U568" i="33"/>
  <c r="U584" i="33"/>
  <c r="U616" i="33"/>
  <c r="U664" i="33"/>
  <c r="U696" i="33"/>
  <c r="U712" i="33"/>
  <c r="U744" i="33"/>
  <c r="U776" i="33"/>
  <c r="U808" i="33"/>
  <c r="U840" i="33"/>
  <c r="U872" i="33"/>
  <c r="U920" i="33"/>
  <c r="U952" i="33"/>
  <c r="U984" i="33"/>
  <c r="U1004" i="33"/>
  <c r="U1020" i="33"/>
  <c r="U1036" i="33"/>
  <c r="U1052" i="33"/>
  <c r="U1068" i="33"/>
  <c r="U1084" i="33"/>
  <c r="U1100" i="33"/>
  <c r="U1116" i="33"/>
  <c r="U1132" i="33"/>
  <c r="U1148" i="33"/>
  <c r="U1164" i="33"/>
  <c r="U1180" i="33"/>
  <c r="U1196" i="33"/>
  <c r="U1204" i="33"/>
  <c r="U1220" i="33"/>
  <c r="U1236" i="33"/>
  <c r="U1252" i="33"/>
  <c r="U1268" i="33"/>
  <c r="U1284" i="33"/>
  <c r="U1300" i="33"/>
  <c r="U1316" i="33"/>
  <c r="U1332" i="33"/>
  <c r="U1356" i="33"/>
  <c r="U1372" i="33"/>
  <c r="U1388" i="33"/>
  <c r="U1404" i="33"/>
  <c r="U1420" i="33"/>
  <c r="U1428" i="33"/>
  <c r="U1444" i="33"/>
  <c r="U1460" i="33"/>
  <c r="U1461" i="33"/>
  <c r="S1461" i="33"/>
  <c r="T1461" i="33"/>
  <c r="S1453" i="33"/>
  <c r="T1453" i="33"/>
  <c r="S1445" i="33"/>
  <c r="T1445" i="33"/>
  <c r="S1437" i="33"/>
  <c r="T1437" i="33"/>
  <c r="S1429" i="33"/>
  <c r="T1429" i="33"/>
  <c r="S1421" i="33"/>
  <c r="T1421" i="33"/>
  <c r="S1413" i="33"/>
  <c r="T1413" i="33"/>
  <c r="S1405" i="33"/>
  <c r="T1405" i="33"/>
  <c r="S1397" i="33"/>
  <c r="T1397" i="33"/>
  <c r="S1389" i="33"/>
  <c r="T1389" i="33"/>
  <c r="S1381" i="33"/>
  <c r="T1381" i="33"/>
  <c r="S1373" i="33"/>
  <c r="T1373" i="33"/>
  <c r="S1365" i="33"/>
  <c r="T1365" i="33"/>
  <c r="S1357" i="33"/>
  <c r="T1357" i="33"/>
  <c r="S1349" i="33"/>
  <c r="T1349" i="33"/>
  <c r="S1326" i="33"/>
  <c r="T1326" i="33"/>
  <c r="S1313" i="33"/>
  <c r="T1313" i="33"/>
  <c r="S1113" i="33"/>
  <c r="T1113" i="33"/>
  <c r="S1105" i="33"/>
  <c r="T1105" i="33"/>
  <c r="S1097" i="33"/>
  <c r="T1097" i="33"/>
  <c r="S1089" i="33"/>
  <c r="T1089" i="33"/>
  <c r="S1081" i="33"/>
  <c r="T1081" i="33"/>
  <c r="S1073" i="33"/>
  <c r="T1073" i="33"/>
  <c r="S1065" i="33"/>
  <c r="T1065" i="33"/>
  <c r="S1057" i="33"/>
  <c r="T1057" i="33"/>
  <c r="S1049" i="33"/>
  <c r="T1049" i="33"/>
  <c r="S1037" i="33"/>
  <c r="T1037" i="33"/>
  <c r="S1029" i="33"/>
  <c r="T1029" i="33"/>
  <c r="S1025" i="33"/>
  <c r="T1025" i="33"/>
  <c r="S1013" i="33"/>
  <c r="T1013" i="33"/>
  <c r="S1005" i="33"/>
  <c r="T1005" i="33"/>
  <c r="S993" i="33"/>
  <c r="T993" i="33"/>
  <c r="S985" i="33"/>
  <c r="T985" i="33"/>
  <c r="S973" i="33"/>
  <c r="T973" i="33"/>
  <c r="S965" i="33"/>
  <c r="T965" i="33"/>
  <c r="S949" i="33"/>
  <c r="T949" i="33"/>
  <c r="S1469" i="33"/>
  <c r="T1469" i="33"/>
  <c r="S1460" i="33"/>
  <c r="T1460" i="33"/>
  <c r="S1452" i="33"/>
  <c r="T1452" i="33"/>
  <c r="S1444" i="33"/>
  <c r="T1444" i="33"/>
  <c r="S1436" i="33"/>
  <c r="T1436" i="33"/>
  <c r="S1428" i="33"/>
  <c r="T1428" i="33"/>
  <c r="S1420" i="33"/>
  <c r="T1420" i="33"/>
  <c r="S1412" i="33"/>
  <c r="T1412" i="33"/>
  <c r="S1404" i="33"/>
  <c r="T1404" i="33"/>
  <c r="S1396" i="33"/>
  <c r="T1396" i="33"/>
  <c r="S1388" i="33"/>
  <c r="T1388" i="33"/>
  <c r="S1380" i="33"/>
  <c r="T1380" i="33"/>
  <c r="S1372" i="33"/>
  <c r="T1372" i="33"/>
  <c r="S1364" i="33"/>
  <c r="T1364" i="33"/>
  <c r="S1356" i="33"/>
  <c r="T1356" i="33"/>
  <c r="S1348" i="33"/>
  <c r="T1348" i="33"/>
  <c r="S1340" i="33"/>
  <c r="T1340" i="33"/>
  <c r="S1332" i="33"/>
  <c r="T1332" i="33"/>
  <c r="S1324" i="33"/>
  <c r="T1324" i="33"/>
  <c r="S1316" i="33"/>
  <c r="T1316" i="33"/>
  <c r="S1308" i="33"/>
  <c r="T1308" i="33"/>
  <c r="S1300" i="33"/>
  <c r="T1300" i="33"/>
  <c r="S1292" i="33"/>
  <c r="T1292" i="33"/>
  <c r="S1284" i="33"/>
  <c r="T1284" i="33"/>
  <c r="S1276" i="33"/>
  <c r="T1276" i="33"/>
  <c r="S1268" i="33"/>
  <c r="T1268" i="33"/>
  <c r="S1260" i="33"/>
  <c r="T1260" i="33"/>
  <c r="S1252" i="33"/>
  <c r="T1252" i="33"/>
  <c r="S1244" i="33"/>
  <c r="T1244" i="33"/>
  <c r="S1236" i="33"/>
  <c r="T1236" i="33"/>
  <c r="S1228" i="33"/>
  <c r="T1228" i="33"/>
  <c r="S1220" i="33"/>
  <c r="T1220" i="33"/>
  <c r="S1212" i="33"/>
  <c r="T1212" i="33"/>
  <c r="S1204" i="33"/>
  <c r="T1204" i="33"/>
  <c r="S1196" i="33"/>
  <c r="T1196" i="33"/>
  <c r="S1188" i="33"/>
  <c r="T1188" i="33"/>
  <c r="S1180" i="33"/>
  <c r="T1180" i="33"/>
  <c r="S1172" i="33"/>
  <c r="T1172" i="33"/>
  <c r="S1164" i="33"/>
  <c r="T1164" i="33"/>
  <c r="S1156" i="33"/>
  <c r="T1156" i="33"/>
  <c r="S1148" i="33"/>
  <c r="T1148" i="33"/>
  <c r="S1140" i="33"/>
  <c r="T1140" i="33"/>
  <c r="S1132" i="33"/>
  <c r="T1132" i="33"/>
  <c r="S1124" i="33"/>
  <c r="T1124" i="33"/>
  <c r="S1116" i="33"/>
  <c r="T1116" i="33"/>
  <c r="S1107" i="33"/>
  <c r="T1107" i="33"/>
  <c r="S1100" i="33"/>
  <c r="T1100" i="33"/>
  <c r="S1092" i="33"/>
  <c r="T1092" i="33"/>
  <c r="S1084" i="33"/>
  <c r="T1084" i="33"/>
  <c r="S1076" i="33"/>
  <c r="T1076" i="33"/>
  <c r="S1068" i="33"/>
  <c r="T1068" i="33"/>
  <c r="S1060" i="33"/>
  <c r="T1060" i="33"/>
  <c r="S1052" i="33"/>
  <c r="T1052" i="33"/>
  <c r="S1044" i="33"/>
  <c r="T1044" i="33"/>
  <c r="S1036" i="33"/>
  <c r="T1036" i="33"/>
  <c r="S1028" i="33"/>
  <c r="T1028" i="33"/>
  <c r="S1020" i="33"/>
  <c r="T1020" i="33"/>
  <c r="S1008" i="33"/>
  <c r="T1008" i="33"/>
  <c r="S1468" i="33"/>
  <c r="T1468" i="33"/>
  <c r="S1463" i="33"/>
  <c r="T1463" i="33"/>
  <c r="S1459" i="33"/>
  <c r="T1459" i="33"/>
  <c r="S1455" i="33"/>
  <c r="T1455" i="33"/>
  <c r="S1451" i="33"/>
  <c r="T1451" i="33"/>
  <c r="S1447" i="33"/>
  <c r="T1447" i="33"/>
  <c r="S1443" i="33"/>
  <c r="T1443" i="33"/>
  <c r="S1439" i="33"/>
  <c r="T1439" i="33"/>
  <c r="S1435" i="33"/>
  <c r="T1435" i="33"/>
  <c r="S1431" i="33"/>
  <c r="T1431" i="33"/>
  <c r="S1427" i="33"/>
  <c r="T1427" i="33"/>
  <c r="S1424" i="33"/>
  <c r="T1424" i="33"/>
  <c r="S1419" i="33"/>
  <c r="T1419" i="33"/>
  <c r="S1415" i="33"/>
  <c r="T1415" i="33"/>
  <c r="S1411" i="33"/>
  <c r="T1411" i="33"/>
  <c r="S1407" i="33"/>
  <c r="T1407" i="33"/>
  <c r="S1403" i="33"/>
  <c r="T1403" i="33"/>
  <c r="S1399" i="33"/>
  <c r="T1399" i="33"/>
  <c r="S1395" i="33"/>
  <c r="T1395" i="33"/>
  <c r="S1391" i="33"/>
  <c r="T1391" i="33"/>
  <c r="S1387" i="33"/>
  <c r="T1387" i="33"/>
  <c r="S1383" i="33"/>
  <c r="T1383" i="33"/>
  <c r="S1379" i="33"/>
  <c r="T1379" i="33"/>
  <c r="S1375" i="33"/>
  <c r="T1375" i="33"/>
  <c r="S1371" i="33"/>
  <c r="T1371" i="33"/>
  <c r="S1367" i="33"/>
  <c r="T1367" i="33"/>
  <c r="S1465" i="33"/>
  <c r="T1465" i="33"/>
  <c r="S1457" i="33"/>
  <c r="T1457" i="33"/>
  <c r="S1449" i="33"/>
  <c r="T1449" i="33"/>
  <c r="S1441" i="33"/>
  <c r="T1441" i="33"/>
  <c r="S1433" i="33"/>
  <c r="T1433" i="33"/>
  <c r="S1425" i="33"/>
  <c r="T1425" i="33"/>
  <c r="S1417" i="33"/>
  <c r="T1417" i="33"/>
  <c r="S1409" i="33"/>
  <c r="T1409" i="33"/>
  <c r="S1401" i="33"/>
  <c r="T1401" i="33"/>
  <c r="S1393" i="33"/>
  <c r="T1393" i="33"/>
  <c r="S1385" i="33"/>
  <c r="T1385" i="33"/>
  <c r="S1377" i="33"/>
  <c r="T1377" i="33"/>
  <c r="S1369" i="33"/>
  <c r="T1369" i="33"/>
  <c r="S1361" i="33"/>
  <c r="T1361" i="33"/>
  <c r="S1353" i="33"/>
  <c r="T1353" i="33"/>
  <c r="S1345" i="33"/>
  <c r="T1345" i="33"/>
  <c r="S1341" i="33"/>
  <c r="T1341" i="33"/>
  <c r="S1337" i="33"/>
  <c r="T1337" i="33"/>
  <c r="S1333" i="33"/>
  <c r="T1333" i="33"/>
  <c r="S1329" i="33"/>
  <c r="T1329" i="33"/>
  <c r="S1321" i="33"/>
  <c r="T1321" i="33"/>
  <c r="S1317" i="33"/>
  <c r="T1317" i="33"/>
  <c r="S1309" i="33"/>
  <c r="T1309" i="33"/>
  <c r="S1305" i="33"/>
  <c r="T1305" i="33"/>
  <c r="S1301" i="33"/>
  <c r="T1301" i="33"/>
  <c r="S1297" i="33"/>
  <c r="T1297" i="33"/>
  <c r="S1293" i="33"/>
  <c r="T1293" i="33"/>
  <c r="S1289" i="33"/>
  <c r="T1289" i="33"/>
  <c r="S1285" i="33"/>
  <c r="T1285" i="33"/>
  <c r="S1281" i="33"/>
  <c r="T1281" i="33"/>
  <c r="S1277" i="33"/>
  <c r="T1277" i="33"/>
  <c r="S1273" i="33"/>
  <c r="T1273" i="33"/>
  <c r="S1269" i="33"/>
  <c r="T1269" i="33"/>
  <c r="S1265" i="33"/>
  <c r="T1265" i="33"/>
  <c r="S1261" i="33"/>
  <c r="T1261" i="33"/>
  <c r="S1257" i="33"/>
  <c r="T1257" i="33"/>
  <c r="S1253" i="33"/>
  <c r="T1253" i="33"/>
  <c r="S1249" i="33"/>
  <c r="T1249" i="33"/>
  <c r="S1245" i="33"/>
  <c r="T1245" i="33"/>
  <c r="S1241" i="33"/>
  <c r="T1241" i="33"/>
  <c r="S1237" i="33"/>
  <c r="T1237" i="33"/>
  <c r="S1233" i="33"/>
  <c r="T1233" i="33"/>
  <c r="S1229" i="33"/>
  <c r="T1229" i="33"/>
  <c r="S1225" i="33"/>
  <c r="T1225" i="33"/>
  <c r="S1221" i="33"/>
  <c r="T1221" i="33"/>
  <c r="S1217" i="33"/>
  <c r="T1217" i="33"/>
  <c r="S1213" i="33"/>
  <c r="T1213" i="33"/>
  <c r="S1209" i="33"/>
  <c r="T1209" i="33"/>
  <c r="S1205" i="33"/>
  <c r="T1205" i="33"/>
  <c r="S1201" i="33"/>
  <c r="T1201" i="33"/>
  <c r="S1197" i="33"/>
  <c r="T1197" i="33"/>
  <c r="S1193" i="33"/>
  <c r="T1193" i="33"/>
  <c r="S1189" i="33"/>
  <c r="T1189" i="33"/>
  <c r="S1185" i="33"/>
  <c r="T1185" i="33"/>
  <c r="S1181" i="33"/>
  <c r="T1181" i="33"/>
  <c r="S1177" i="33"/>
  <c r="T1177" i="33"/>
  <c r="S1173" i="33"/>
  <c r="T1173" i="33"/>
  <c r="S1169" i="33"/>
  <c r="T1169" i="33"/>
  <c r="S1165" i="33"/>
  <c r="T1165" i="33"/>
  <c r="S1161" i="33"/>
  <c r="T1161" i="33"/>
  <c r="S1157" i="33"/>
  <c r="T1157" i="33"/>
  <c r="S1153" i="33"/>
  <c r="T1153" i="33"/>
  <c r="S1149" i="33"/>
  <c r="T1149" i="33"/>
  <c r="S1145" i="33"/>
  <c r="T1145" i="33"/>
  <c r="S1141" i="33"/>
  <c r="T1141" i="33"/>
  <c r="S1137" i="33"/>
  <c r="T1137" i="33"/>
  <c r="S1133" i="33"/>
  <c r="T1133" i="33"/>
  <c r="S1129" i="33"/>
  <c r="T1129" i="33"/>
  <c r="S1125" i="33"/>
  <c r="T1125" i="33"/>
  <c r="S1121" i="33"/>
  <c r="T1121" i="33"/>
  <c r="S1117" i="33"/>
  <c r="T1117" i="33"/>
  <c r="S1109" i="33"/>
  <c r="T1109" i="33"/>
  <c r="S1101" i="33"/>
  <c r="T1101" i="33"/>
  <c r="S1093" i="33"/>
  <c r="T1093" i="33"/>
  <c r="S1085" i="33"/>
  <c r="T1085" i="33"/>
  <c r="S1077" i="33"/>
  <c r="T1077" i="33"/>
  <c r="S1069" i="33"/>
  <c r="T1069" i="33"/>
  <c r="S1061" i="33"/>
  <c r="T1061" i="33"/>
  <c r="S1053" i="33"/>
  <c r="T1053" i="33"/>
  <c r="S1045" i="33"/>
  <c r="T1045" i="33"/>
  <c r="S1040" i="33"/>
  <c r="T1040" i="33"/>
  <c r="S1033" i="33"/>
  <c r="T1033" i="33"/>
  <c r="S1021" i="33"/>
  <c r="T1021" i="33"/>
  <c r="S1017" i="33"/>
  <c r="T1017" i="33"/>
  <c r="S1001" i="33"/>
  <c r="T1001" i="33"/>
  <c r="S989" i="33"/>
  <c r="T989" i="33"/>
  <c r="S981" i="33"/>
  <c r="T981" i="33"/>
  <c r="S969" i="33"/>
  <c r="T969" i="33"/>
  <c r="S957" i="33"/>
  <c r="T957" i="33"/>
  <c r="S941" i="33"/>
  <c r="T941" i="33"/>
  <c r="S1464" i="33"/>
  <c r="T1464" i="33"/>
  <c r="S1456" i="33"/>
  <c r="T1456" i="33"/>
  <c r="S1448" i="33"/>
  <c r="T1448" i="33"/>
  <c r="S1440" i="33"/>
  <c r="T1440" i="33"/>
  <c r="S1432" i="33"/>
  <c r="T1432" i="33"/>
  <c r="S1423" i="33"/>
  <c r="T1423" i="33"/>
  <c r="S1416" i="33"/>
  <c r="T1416" i="33"/>
  <c r="S1408" i="33"/>
  <c r="T1408" i="33"/>
  <c r="S1400" i="33"/>
  <c r="T1400" i="33"/>
  <c r="S1392" i="33"/>
  <c r="T1392" i="33"/>
  <c r="S1384" i="33"/>
  <c r="T1384" i="33"/>
  <c r="S1376" i="33"/>
  <c r="T1376" i="33"/>
  <c r="S1368" i="33"/>
  <c r="T1368" i="33"/>
  <c r="S1360" i="33"/>
  <c r="T1360" i="33"/>
  <c r="S1352" i="33"/>
  <c r="T1352" i="33"/>
  <c r="S1344" i="33"/>
  <c r="T1344" i="33"/>
  <c r="S1336" i="33"/>
  <c r="T1336" i="33"/>
  <c r="S1328" i="33"/>
  <c r="T1328" i="33"/>
  <c r="S1320" i="33"/>
  <c r="T1320" i="33"/>
  <c r="S1312" i="33"/>
  <c r="T1312" i="33"/>
  <c r="S1304" i="33"/>
  <c r="T1304" i="33"/>
  <c r="S1296" i="33"/>
  <c r="T1296" i="33"/>
  <c r="S1288" i="33"/>
  <c r="T1288" i="33"/>
  <c r="S1280" i="33"/>
  <c r="T1280" i="33"/>
  <c r="S1272" i="33"/>
  <c r="T1272" i="33"/>
  <c r="S1264" i="33"/>
  <c r="T1264" i="33"/>
  <c r="S1256" i="33"/>
  <c r="T1256" i="33"/>
  <c r="S1248" i="33"/>
  <c r="T1248" i="33"/>
  <c r="S1240" i="33"/>
  <c r="T1240" i="33"/>
  <c r="S1232" i="33"/>
  <c r="T1232" i="33"/>
  <c r="S1224" i="33"/>
  <c r="T1224" i="33"/>
  <c r="S1216" i="33"/>
  <c r="T1216" i="33"/>
  <c r="S1208" i="33"/>
  <c r="T1208" i="33"/>
  <c r="S1200" i="33"/>
  <c r="T1200" i="33"/>
  <c r="S1192" i="33"/>
  <c r="T1192" i="33"/>
  <c r="S1184" i="33"/>
  <c r="T1184" i="33"/>
  <c r="S1176" i="33"/>
  <c r="T1176" i="33"/>
  <c r="S1168" i="33"/>
  <c r="T1168" i="33"/>
  <c r="S1160" i="33"/>
  <c r="T1160" i="33"/>
  <c r="S1152" i="33"/>
  <c r="T1152" i="33"/>
  <c r="S1144" i="33"/>
  <c r="T1144" i="33"/>
  <c r="S1136" i="33"/>
  <c r="T1136" i="33"/>
  <c r="S1128" i="33"/>
  <c r="T1128" i="33"/>
  <c r="S1120" i="33"/>
  <c r="T1120" i="33"/>
  <c r="S1112" i="33"/>
  <c r="T1112" i="33"/>
  <c r="S1104" i="33"/>
  <c r="T1104" i="33"/>
  <c r="S1096" i="33"/>
  <c r="T1096" i="33"/>
  <c r="S1088" i="33"/>
  <c r="T1088" i="33"/>
  <c r="S1080" i="33"/>
  <c r="T1080" i="33"/>
  <c r="S1072" i="33"/>
  <c r="T1072" i="33"/>
  <c r="S1063" i="33"/>
  <c r="T1063" i="33"/>
  <c r="S1056" i="33"/>
  <c r="T1056" i="33"/>
  <c r="S1048" i="33"/>
  <c r="T1048" i="33"/>
  <c r="S1041" i="33"/>
  <c r="T1041" i="33"/>
  <c r="S1032" i="33"/>
  <c r="T1032" i="33"/>
  <c r="S1024" i="33"/>
  <c r="T1024" i="33"/>
  <c r="S1016" i="33"/>
  <c r="T1016" i="33"/>
  <c r="S1012" i="33"/>
  <c r="T1012" i="33"/>
  <c r="S1466" i="33"/>
  <c r="T1466" i="33"/>
  <c r="S1462" i="33"/>
  <c r="T1462" i="33"/>
  <c r="S1458" i="33"/>
  <c r="T1458" i="33"/>
  <c r="S1454" i="33"/>
  <c r="T1454" i="33"/>
  <c r="S1450" i="33"/>
  <c r="T1450" i="33"/>
  <c r="S1446" i="33"/>
  <c r="T1446" i="33"/>
  <c r="S1442" i="33"/>
  <c r="T1442" i="33"/>
  <c r="S1438" i="33"/>
  <c r="T1438" i="33"/>
  <c r="S1434" i="33"/>
  <c r="T1434" i="33"/>
  <c r="S1430" i="33"/>
  <c r="T1430" i="33"/>
  <c r="S1426" i="33"/>
  <c r="T1426" i="33"/>
  <c r="S1422" i="33"/>
  <c r="T1422" i="33"/>
  <c r="S1418" i="33"/>
  <c r="T1418" i="33"/>
  <c r="S1414" i="33"/>
  <c r="T1414" i="33"/>
  <c r="S1410" i="33"/>
  <c r="T1410" i="33"/>
  <c r="S1406" i="33"/>
  <c r="T1406" i="33"/>
  <c r="S1402" i="33"/>
  <c r="T1402" i="33"/>
  <c r="S1398" i="33"/>
  <c r="T1398" i="33"/>
  <c r="S1394" i="33"/>
  <c r="T1394" i="33"/>
  <c r="S1390" i="33"/>
  <c r="T1390" i="33"/>
  <c r="S1386" i="33"/>
  <c r="T1386" i="33"/>
  <c r="S1382" i="33"/>
  <c r="T1382" i="33"/>
  <c r="S1378" i="33"/>
  <c r="T1378" i="33"/>
  <c r="S1374" i="33"/>
  <c r="T1374" i="33"/>
  <c r="S1370" i="33"/>
  <c r="T1370" i="33"/>
  <c r="S1366" i="33"/>
  <c r="T1366" i="33"/>
  <c r="S1009" i="33"/>
  <c r="T1009" i="33"/>
  <c r="S997" i="33"/>
  <c r="T997" i="33"/>
  <c r="S977" i="33"/>
  <c r="T977" i="33"/>
  <c r="S961" i="33"/>
  <c r="T961" i="33"/>
  <c r="S953" i="33"/>
  <c r="T953" i="33"/>
  <c r="S945" i="33"/>
  <c r="T945" i="33"/>
  <c r="S937" i="33"/>
  <c r="T937" i="33"/>
  <c r="S933" i="33"/>
  <c r="T933" i="33"/>
  <c r="S929" i="33"/>
  <c r="T929" i="33"/>
  <c r="S925" i="33"/>
  <c r="T925" i="33"/>
  <c r="S921" i="33"/>
  <c r="T921" i="33"/>
  <c r="S917" i="33"/>
  <c r="T917" i="33"/>
  <c r="S913" i="33"/>
  <c r="T913" i="33"/>
  <c r="S909" i="33"/>
  <c r="T909" i="33"/>
  <c r="S905" i="33"/>
  <c r="T905" i="33"/>
  <c r="S902" i="33"/>
  <c r="T902" i="33"/>
  <c r="S897" i="33"/>
  <c r="T897" i="33"/>
  <c r="S893" i="33"/>
  <c r="T893" i="33"/>
  <c r="S889" i="33"/>
  <c r="T889" i="33"/>
  <c r="S885" i="33"/>
  <c r="T885" i="33"/>
  <c r="S881" i="33"/>
  <c r="T881" i="33"/>
  <c r="S877" i="33"/>
  <c r="T877" i="33"/>
  <c r="S873" i="33"/>
  <c r="T873" i="33"/>
  <c r="S869" i="33"/>
  <c r="T869" i="33"/>
  <c r="S865" i="33"/>
  <c r="T865" i="33"/>
  <c r="S861" i="33"/>
  <c r="T861" i="33"/>
  <c r="S857" i="33"/>
  <c r="T857" i="33"/>
  <c r="S853" i="33"/>
  <c r="T853" i="33"/>
  <c r="S849" i="33"/>
  <c r="T849" i="33"/>
  <c r="S845" i="33"/>
  <c r="T845" i="33"/>
  <c r="S841" i="33"/>
  <c r="T841" i="33"/>
  <c r="S837" i="33"/>
  <c r="T837" i="33"/>
  <c r="S833" i="33"/>
  <c r="T833" i="33"/>
  <c r="S829" i="33"/>
  <c r="T829" i="33"/>
  <c r="S825" i="33"/>
  <c r="T825" i="33"/>
  <c r="S821" i="33"/>
  <c r="T821" i="33"/>
  <c r="S817" i="33"/>
  <c r="T817" i="33"/>
  <c r="S813" i="33"/>
  <c r="T813" i="33"/>
  <c r="S809" i="33"/>
  <c r="T809" i="33"/>
  <c r="S805" i="33"/>
  <c r="T805" i="33"/>
  <c r="S801" i="33"/>
  <c r="T801" i="33"/>
  <c r="S797" i="33"/>
  <c r="T797" i="33"/>
  <c r="S793" i="33"/>
  <c r="T793" i="33"/>
  <c r="S789" i="33"/>
  <c r="T789" i="33"/>
  <c r="S785" i="33"/>
  <c r="T785" i="33"/>
  <c r="S781" i="33"/>
  <c r="T781" i="33"/>
  <c r="S777" i="33"/>
  <c r="T777" i="33"/>
  <c r="S773" i="33"/>
  <c r="T773" i="33"/>
  <c r="S769" i="33"/>
  <c r="T769" i="33"/>
  <c r="S765" i="33"/>
  <c r="T765" i="33"/>
  <c r="S761" i="33"/>
  <c r="T761" i="33"/>
  <c r="S757" i="33"/>
  <c r="T757" i="33"/>
  <c r="S753" i="33"/>
  <c r="T753" i="33"/>
  <c r="S749" i="33"/>
  <c r="T749" i="33"/>
  <c r="S745" i="33"/>
  <c r="T745" i="33"/>
  <c r="S741" i="33"/>
  <c r="T741" i="33"/>
  <c r="S737" i="33"/>
  <c r="T737" i="33"/>
  <c r="S733" i="33"/>
  <c r="T733" i="33"/>
  <c r="S729" i="33"/>
  <c r="T729" i="33"/>
  <c r="S725" i="33"/>
  <c r="T725" i="33"/>
  <c r="S721" i="33"/>
  <c r="T721" i="33"/>
  <c r="S717" i="33"/>
  <c r="T717" i="33"/>
  <c r="S713" i="33"/>
  <c r="T713" i="33"/>
  <c r="S709" i="33"/>
  <c r="T709" i="33"/>
  <c r="S705" i="33"/>
  <c r="T705" i="33"/>
  <c r="S700" i="33"/>
  <c r="T700" i="33"/>
  <c r="S697" i="33"/>
  <c r="T697" i="33"/>
  <c r="S694" i="33"/>
  <c r="T694" i="33"/>
  <c r="S689" i="33"/>
  <c r="T689" i="33"/>
  <c r="S685" i="33"/>
  <c r="T685" i="33"/>
  <c r="S681" i="33"/>
  <c r="T681" i="33"/>
  <c r="S677" i="33"/>
  <c r="T677" i="33"/>
  <c r="S673" i="33"/>
  <c r="T673" i="33"/>
  <c r="S669" i="33"/>
  <c r="T669" i="33"/>
  <c r="S665" i="33"/>
  <c r="T665" i="33"/>
  <c r="S661" i="33"/>
  <c r="T661" i="33"/>
  <c r="S657" i="33"/>
  <c r="T657" i="33"/>
  <c r="S653" i="33"/>
  <c r="T653" i="33"/>
  <c r="S649" i="33"/>
  <c r="T649" i="33"/>
  <c r="S645" i="33"/>
  <c r="T645" i="33"/>
  <c r="S1363" i="33"/>
  <c r="T1363" i="33"/>
  <c r="S1359" i="33"/>
  <c r="T1359" i="33"/>
  <c r="S1355" i="33"/>
  <c r="T1355" i="33"/>
  <c r="S1351" i="33"/>
  <c r="T1351" i="33"/>
  <c r="S1347" i="33"/>
  <c r="T1347" i="33"/>
  <c r="S1343" i="33"/>
  <c r="T1343" i="33"/>
  <c r="S1339" i="33"/>
  <c r="T1339" i="33"/>
  <c r="S1335" i="33"/>
  <c r="T1335" i="33"/>
  <c r="S1331" i="33"/>
  <c r="T1331" i="33"/>
  <c r="S1327" i="33"/>
  <c r="T1327" i="33"/>
  <c r="S1323" i="33"/>
  <c r="T1323" i="33"/>
  <c r="S1319" i="33"/>
  <c r="T1319" i="33"/>
  <c r="S1315" i="33"/>
  <c r="T1315" i="33"/>
  <c r="S1311" i="33"/>
  <c r="T1311" i="33"/>
  <c r="S1307" i="33"/>
  <c r="T1307" i="33"/>
  <c r="S1303" i="33"/>
  <c r="T1303" i="33"/>
  <c r="S1299" i="33"/>
  <c r="T1299" i="33"/>
  <c r="S1295" i="33"/>
  <c r="T1295" i="33"/>
  <c r="S1291" i="33"/>
  <c r="T1291" i="33"/>
  <c r="S1287" i="33"/>
  <c r="T1287" i="33"/>
  <c r="S1283" i="33"/>
  <c r="T1283" i="33"/>
  <c r="S1279" i="33"/>
  <c r="T1279" i="33"/>
  <c r="S1275" i="33"/>
  <c r="T1275" i="33"/>
  <c r="S1271" i="33"/>
  <c r="T1271" i="33"/>
  <c r="S1267" i="33"/>
  <c r="T1267" i="33"/>
  <c r="S1263" i="33"/>
  <c r="T1263" i="33"/>
  <c r="S1259" i="33"/>
  <c r="T1259" i="33"/>
  <c r="S1255" i="33"/>
  <c r="T1255" i="33"/>
  <c r="S1251" i="33"/>
  <c r="T1251" i="33"/>
  <c r="S1247" i="33"/>
  <c r="T1247" i="33"/>
  <c r="S1243" i="33"/>
  <c r="T1243" i="33"/>
  <c r="S1239" i="33"/>
  <c r="T1239" i="33"/>
  <c r="S1235" i="33"/>
  <c r="T1235" i="33"/>
  <c r="S1231" i="33"/>
  <c r="T1231" i="33"/>
  <c r="S1227" i="33"/>
  <c r="T1227" i="33"/>
  <c r="S1223" i="33"/>
  <c r="T1223" i="33"/>
  <c r="S1219" i="33"/>
  <c r="T1219" i="33"/>
  <c r="S1215" i="33"/>
  <c r="T1215" i="33"/>
  <c r="S1211" i="33"/>
  <c r="T1211" i="33"/>
  <c r="S1207" i="33"/>
  <c r="T1207" i="33"/>
  <c r="S1203" i="33"/>
  <c r="T1203" i="33"/>
  <c r="S1199" i="33"/>
  <c r="T1199" i="33"/>
  <c r="S1195" i="33"/>
  <c r="T1195" i="33"/>
  <c r="S1191" i="33"/>
  <c r="T1191" i="33"/>
  <c r="S1187" i="33"/>
  <c r="T1187" i="33"/>
  <c r="S1183" i="33"/>
  <c r="T1183" i="33"/>
  <c r="S1179" i="33"/>
  <c r="T1179" i="33"/>
  <c r="S1175" i="33"/>
  <c r="T1175" i="33"/>
  <c r="S1171" i="33"/>
  <c r="T1171" i="33"/>
  <c r="S1167" i="33"/>
  <c r="T1167" i="33"/>
  <c r="S1163" i="33"/>
  <c r="T1163" i="33"/>
  <c r="S1159" i="33"/>
  <c r="T1159" i="33"/>
  <c r="S1155" i="33"/>
  <c r="T1155" i="33"/>
  <c r="S1151" i="33"/>
  <c r="T1151" i="33"/>
  <c r="S1147" i="33"/>
  <c r="T1147" i="33"/>
  <c r="S1143" i="33"/>
  <c r="T1143" i="33"/>
  <c r="S1139" i="33"/>
  <c r="T1139" i="33"/>
  <c r="S1135" i="33"/>
  <c r="T1135" i="33"/>
  <c r="S1131" i="33"/>
  <c r="T1131" i="33"/>
  <c r="S1127" i="33"/>
  <c r="T1127" i="33"/>
  <c r="S1123" i="33"/>
  <c r="T1123" i="33"/>
  <c r="S1119" i="33"/>
  <c r="T1119" i="33"/>
  <c r="S1115" i="33"/>
  <c r="T1115" i="33"/>
  <c r="S1111" i="33"/>
  <c r="T1111" i="33"/>
  <c r="S1108" i="33"/>
  <c r="T1108" i="33"/>
  <c r="S1103" i="33"/>
  <c r="T1103" i="33"/>
  <c r="S1099" i="33"/>
  <c r="T1099" i="33"/>
  <c r="S1095" i="33"/>
  <c r="T1095" i="33"/>
  <c r="S1090" i="33"/>
  <c r="T1090" i="33"/>
  <c r="S1087" i="33"/>
  <c r="T1087" i="33"/>
  <c r="S1083" i="33"/>
  <c r="T1083" i="33"/>
  <c r="S1079" i="33"/>
  <c r="T1079" i="33"/>
  <c r="S1075" i="33"/>
  <c r="T1075" i="33"/>
  <c r="S1071" i="33"/>
  <c r="T1071" i="33"/>
  <c r="S1067" i="33"/>
  <c r="T1067" i="33"/>
  <c r="S1064" i="33"/>
  <c r="T1064" i="33"/>
  <c r="S1059" i="33"/>
  <c r="T1059" i="33"/>
  <c r="S1055" i="33"/>
  <c r="T1055" i="33"/>
  <c r="S1051" i="33"/>
  <c r="T1051" i="33"/>
  <c r="S1047" i="33"/>
  <c r="T1047" i="33"/>
  <c r="S1043" i="33"/>
  <c r="T1043" i="33"/>
  <c r="S1039" i="33"/>
  <c r="T1039" i="33"/>
  <c r="S1035" i="33"/>
  <c r="T1035" i="33"/>
  <c r="S1031" i="33"/>
  <c r="T1031" i="33"/>
  <c r="S1027" i="33"/>
  <c r="T1027" i="33"/>
  <c r="S1023" i="33"/>
  <c r="T1023" i="33"/>
  <c r="S1019" i="33"/>
  <c r="T1019" i="33"/>
  <c r="S1015" i="33"/>
  <c r="T1015" i="33"/>
  <c r="S1011" i="33"/>
  <c r="T1011" i="33"/>
  <c r="S1007" i="33"/>
  <c r="T1007" i="33"/>
  <c r="S1003" i="33"/>
  <c r="T1003" i="33"/>
  <c r="S999" i="33"/>
  <c r="T999" i="33"/>
  <c r="S995" i="33"/>
  <c r="T995" i="33"/>
  <c r="S991" i="33"/>
  <c r="T991" i="33"/>
  <c r="S987" i="33"/>
  <c r="T987" i="33"/>
  <c r="S983" i="33"/>
  <c r="T983" i="33"/>
  <c r="S979" i="33"/>
  <c r="T979" i="33"/>
  <c r="S975" i="33"/>
  <c r="T975" i="33"/>
  <c r="S971" i="33"/>
  <c r="T971" i="33"/>
  <c r="S967" i="33"/>
  <c r="T967" i="33"/>
  <c r="S963" i="33"/>
  <c r="T963" i="33"/>
  <c r="S959" i="33"/>
  <c r="T959" i="33"/>
  <c r="S955" i="33"/>
  <c r="T955" i="33"/>
  <c r="S951" i="33"/>
  <c r="T951" i="33"/>
  <c r="S947" i="33"/>
  <c r="T947" i="33"/>
  <c r="S943" i="33"/>
  <c r="T943" i="33"/>
  <c r="S939" i="33"/>
  <c r="T939" i="33"/>
  <c r="S935" i="33"/>
  <c r="T935" i="33"/>
  <c r="S931" i="33"/>
  <c r="T931" i="33"/>
  <c r="S927" i="33"/>
  <c r="T927" i="33"/>
  <c r="S923" i="33"/>
  <c r="T923" i="33"/>
  <c r="S919" i="33"/>
  <c r="T919" i="33"/>
  <c r="S915" i="33"/>
  <c r="T915" i="33"/>
  <c r="S911" i="33"/>
  <c r="T911" i="33"/>
  <c r="S907" i="33"/>
  <c r="T907" i="33"/>
  <c r="S903" i="33"/>
  <c r="T903" i="33"/>
  <c r="S899" i="33"/>
  <c r="T899" i="33"/>
  <c r="S896" i="33"/>
  <c r="T896" i="33"/>
  <c r="S891" i="33"/>
  <c r="T891" i="33"/>
  <c r="S887" i="33"/>
  <c r="T887" i="33"/>
  <c r="S883" i="33"/>
  <c r="T883" i="33"/>
  <c r="S879" i="33"/>
  <c r="T879" i="33"/>
  <c r="S875" i="33"/>
  <c r="T875" i="33"/>
  <c r="S871" i="33"/>
  <c r="T871" i="33"/>
  <c r="S867" i="33"/>
  <c r="T867" i="33"/>
  <c r="S863" i="33"/>
  <c r="T863" i="33"/>
  <c r="S859" i="33"/>
  <c r="T859" i="33"/>
  <c r="S855" i="33"/>
  <c r="T855" i="33"/>
  <c r="S851" i="33"/>
  <c r="T851" i="33"/>
  <c r="S847" i="33"/>
  <c r="T847" i="33"/>
  <c r="S843" i="33"/>
  <c r="T843" i="33"/>
  <c r="S839" i="33"/>
  <c r="T839" i="33"/>
  <c r="S835" i="33"/>
  <c r="T835" i="33"/>
  <c r="S831" i="33"/>
  <c r="T831" i="33"/>
  <c r="S828" i="33"/>
  <c r="T828" i="33"/>
  <c r="S823" i="33"/>
  <c r="T823" i="33"/>
  <c r="S819" i="33"/>
  <c r="T819" i="33"/>
  <c r="S815" i="33"/>
  <c r="T815" i="33"/>
  <c r="S811" i="33"/>
  <c r="T811" i="33"/>
  <c r="S807" i="33"/>
  <c r="T807" i="33"/>
  <c r="S803" i="33"/>
  <c r="T803" i="33"/>
  <c r="S799" i="33"/>
  <c r="T799" i="33"/>
  <c r="S795" i="33"/>
  <c r="T795" i="33"/>
  <c r="S791" i="33"/>
  <c r="T791" i="33"/>
  <c r="S787" i="33"/>
  <c r="T787" i="33"/>
  <c r="S783" i="33"/>
  <c r="T783" i="33"/>
  <c r="S779" i="33"/>
  <c r="T779" i="33"/>
  <c r="S774" i="33"/>
  <c r="T774" i="33"/>
  <c r="S771" i="33"/>
  <c r="T771" i="33"/>
  <c r="S767" i="33"/>
  <c r="T767" i="33"/>
  <c r="S763" i="33"/>
  <c r="T763" i="33"/>
  <c r="S759" i="33"/>
  <c r="T759" i="33"/>
  <c r="S755" i="33"/>
  <c r="T755" i="33"/>
  <c r="S751" i="33"/>
  <c r="T751" i="33"/>
  <c r="S747" i="33"/>
  <c r="T747" i="33"/>
  <c r="S743" i="33"/>
  <c r="T743" i="33"/>
  <c r="S739" i="33"/>
  <c r="T739" i="33"/>
  <c r="S735" i="33"/>
  <c r="T735" i="33"/>
  <c r="S731" i="33"/>
  <c r="T731" i="33"/>
  <c r="S727" i="33"/>
  <c r="T727" i="33"/>
  <c r="S723" i="33"/>
  <c r="T723" i="33"/>
  <c r="S719" i="33"/>
  <c r="T719" i="33"/>
  <c r="S715" i="33"/>
  <c r="T715" i="33"/>
  <c r="S711" i="33"/>
  <c r="T711" i="33"/>
  <c r="S707" i="33"/>
  <c r="T707" i="33"/>
  <c r="S703" i="33"/>
  <c r="T703" i="33"/>
  <c r="S699" i="33"/>
  <c r="T699" i="33"/>
  <c r="S695" i="33"/>
  <c r="T695" i="33"/>
  <c r="S691" i="33"/>
  <c r="T691" i="33"/>
  <c r="S687" i="33"/>
  <c r="T687" i="33"/>
  <c r="S683" i="33"/>
  <c r="T683" i="33"/>
  <c r="S679" i="33"/>
  <c r="T679" i="33"/>
  <c r="S675" i="33"/>
  <c r="T675" i="33"/>
  <c r="S671" i="33"/>
  <c r="T671" i="33"/>
  <c r="S667" i="33"/>
  <c r="T667" i="33"/>
  <c r="S662" i="33"/>
  <c r="T662" i="33"/>
  <c r="S659" i="33"/>
  <c r="T659" i="33"/>
  <c r="S655" i="33"/>
  <c r="T655" i="33"/>
  <c r="S651" i="33"/>
  <c r="T651" i="33"/>
  <c r="S647" i="33"/>
  <c r="T647" i="33"/>
  <c r="S643" i="33"/>
  <c r="T643" i="33"/>
  <c r="S639" i="33"/>
  <c r="T639" i="33"/>
  <c r="S635" i="33"/>
  <c r="T635" i="33"/>
  <c r="S631" i="33"/>
  <c r="T631" i="33"/>
  <c r="S626" i="33"/>
  <c r="T626" i="33"/>
  <c r="S624" i="33"/>
  <c r="T624" i="33"/>
  <c r="S620" i="33"/>
  <c r="T620" i="33"/>
  <c r="S615" i="33"/>
  <c r="T615" i="33"/>
  <c r="S611" i="33"/>
  <c r="T611" i="33"/>
  <c r="S607" i="33"/>
  <c r="T607" i="33"/>
  <c r="S603" i="33"/>
  <c r="T603" i="33"/>
  <c r="S597" i="33"/>
  <c r="T597" i="33"/>
  <c r="S595" i="33"/>
  <c r="T595" i="33"/>
  <c r="S591" i="33"/>
  <c r="T591" i="33"/>
  <c r="S587" i="33"/>
  <c r="T587" i="33"/>
  <c r="S583" i="33"/>
  <c r="T583" i="33"/>
  <c r="S579" i="33"/>
  <c r="T579" i="33"/>
  <c r="S575" i="33"/>
  <c r="T575" i="33"/>
  <c r="S572" i="33"/>
  <c r="T572" i="33"/>
  <c r="S567" i="33"/>
  <c r="T567" i="33"/>
  <c r="S563" i="33"/>
  <c r="T563" i="33"/>
  <c r="S559" i="33"/>
  <c r="T559" i="33"/>
  <c r="S555" i="33"/>
  <c r="T555" i="33"/>
  <c r="S552" i="33"/>
  <c r="T552" i="33"/>
  <c r="S547" i="33"/>
  <c r="T547" i="33"/>
  <c r="S543" i="33"/>
  <c r="T543" i="33"/>
  <c r="S539" i="33"/>
  <c r="T539" i="33"/>
  <c r="S535" i="33"/>
  <c r="T535" i="33"/>
  <c r="S531" i="33"/>
  <c r="T531" i="33"/>
  <c r="S527" i="33"/>
  <c r="T527" i="33"/>
  <c r="S523" i="33"/>
  <c r="T523" i="33"/>
  <c r="S519" i="33"/>
  <c r="T519" i="33"/>
  <c r="S515" i="33"/>
  <c r="T515" i="33"/>
  <c r="S511" i="33"/>
  <c r="T511" i="33"/>
  <c r="S507" i="33"/>
  <c r="T507" i="33"/>
  <c r="S503" i="33"/>
  <c r="T503" i="33"/>
  <c r="S499" i="33"/>
  <c r="T499" i="33"/>
  <c r="S495" i="33"/>
  <c r="T495" i="33"/>
  <c r="S491" i="33"/>
  <c r="T491" i="33"/>
  <c r="S487" i="33"/>
  <c r="T487" i="33"/>
  <c r="S483" i="33"/>
  <c r="T483" i="33"/>
  <c r="S479" i="33"/>
  <c r="T479" i="33"/>
  <c r="S475" i="33"/>
  <c r="T475" i="33"/>
  <c r="S471" i="33"/>
  <c r="T471" i="33"/>
  <c r="S467" i="33"/>
  <c r="T467" i="33"/>
  <c r="S463" i="33"/>
  <c r="T463" i="33"/>
  <c r="S459" i="33"/>
  <c r="T459" i="33"/>
  <c r="S455" i="33"/>
  <c r="T455" i="33"/>
  <c r="S451" i="33"/>
  <c r="T451" i="33"/>
  <c r="S447" i="33"/>
  <c r="T447" i="33"/>
  <c r="S443" i="33"/>
  <c r="T443" i="33"/>
  <c r="S439" i="33"/>
  <c r="T439" i="33"/>
  <c r="S435" i="33"/>
  <c r="T435" i="33"/>
  <c r="S431" i="33"/>
  <c r="T431" i="33"/>
  <c r="S427" i="33"/>
  <c r="T427" i="33"/>
  <c r="S423" i="33"/>
  <c r="T423" i="33"/>
  <c r="S419" i="33"/>
  <c r="T419" i="33"/>
  <c r="S415" i="33"/>
  <c r="T415" i="33"/>
  <c r="S411" i="33"/>
  <c r="T411" i="33"/>
  <c r="S407" i="33"/>
  <c r="T407" i="33"/>
  <c r="S402" i="33"/>
  <c r="T402" i="33"/>
  <c r="S399" i="33"/>
  <c r="T399" i="33"/>
  <c r="S395" i="33"/>
  <c r="T395" i="33"/>
  <c r="S391" i="33"/>
  <c r="T391" i="33"/>
  <c r="S387" i="33"/>
  <c r="T387" i="33"/>
  <c r="S383" i="33"/>
  <c r="T383" i="33"/>
  <c r="S379" i="33"/>
  <c r="T379" i="33"/>
  <c r="S375" i="33"/>
  <c r="T375" i="33"/>
  <c r="S371" i="33"/>
  <c r="T371" i="33"/>
  <c r="S367" i="33"/>
  <c r="T367" i="33"/>
  <c r="S363" i="33"/>
  <c r="T363" i="33"/>
  <c r="S359" i="33"/>
  <c r="T359" i="33"/>
  <c r="S355" i="33"/>
  <c r="T355" i="33"/>
  <c r="S351" i="33"/>
  <c r="T351" i="33"/>
  <c r="S347" i="33"/>
  <c r="T347" i="33"/>
  <c r="S342" i="33"/>
  <c r="T342" i="33"/>
  <c r="S339" i="33"/>
  <c r="T339" i="33"/>
  <c r="S335" i="33"/>
  <c r="T335" i="33"/>
  <c r="S331" i="33"/>
  <c r="T331" i="33"/>
  <c r="S327" i="33"/>
  <c r="T327" i="33"/>
  <c r="S323" i="33"/>
  <c r="T323" i="33"/>
  <c r="S319" i="33"/>
  <c r="T319" i="33"/>
  <c r="S315" i="33"/>
  <c r="T315" i="33"/>
  <c r="S311" i="33"/>
  <c r="T311" i="33"/>
  <c r="S307" i="33"/>
  <c r="T307" i="33"/>
  <c r="S303" i="33"/>
  <c r="T303" i="33"/>
  <c r="S299" i="33"/>
  <c r="T299" i="33"/>
  <c r="S295" i="33"/>
  <c r="T295" i="33"/>
  <c r="S291" i="33"/>
  <c r="T291" i="33"/>
  <c r="S287" i="33"/>
  <c r="T287" i="33"/>
  <c r="S283" i="33"/>
  <c r="T283" i="33"/>
  <c r="S279" i="33"/>
  <c r="T279" i="33"/>
  <c r="S275" i="33"/>
  <c r="T275" i="33"/>
  <c r="S271" i="33"/>
  <c r="T271" i="33"/>
  <c r="S267" i="33"/>
  <c r="T267" i="33"/>
  <c r="S263" i="33"/>
  <c r="T263" i="33"/>
  <c r="S259" i="33"/>
  <c r="T259" i="33"/>
  <c r="S255" i="33"/>
  <c r="T255" i="33"/>
  <c r="S251" i="33"/>
  <c r="T251" i="33"/>
  <c r="S247" i="33"/>
  <c r="T247" i="33"/>
  <c r="S243" i="33"/>
  <c r="T243" i="33"/>
  <c r="S239" i="33"/>
  <c r="T239" i="33"/>
  <c r="S235" i="33"/>
  <c r="T235" i="33"/>
  <c r="S231" i="33"/>
  <c r="T231" i="33"/>
  <c r="S227" i="33"/>
  <c r="T227" i="33"/>
  <c r="S224" i="33"/>
  <c r="T224" i="33"/>
  <c r="S219" i="33"/>
  <c r="T219" i="33"/>
  <c r="S215" i="33"/>
  <c r="T215" i="33"/>
  <c r="S211" i="33"/>
  <c r="T211" i="33"/>
  <c r="S207" i="33"/>
  <c r="T207" i="33"/>
  <c r="S203" i="33"/>
  <c r="T203" i="33"/>
  <c r="S199" i="33"/>
  <c r="T199" i="33"/>
  <c r="S195" i="33"/>
  <c r="T195" i="33"/>
  <c r="S191" i="33"/>
  <c r="T191" i="33"/>
  <c r="S187" i="33"/>
  <c r="T187" i="33"/>
  <c r="S183" i="33"/>
  <c r="T183" i="33"/>
  <c r="S179" i="33"/>
  <c r="T179" i="33"/>
  <c r="S175" i="33"/>
  <c r="T175" i="33"/>
  <c r="S171" i="33"/>
  <c r="T171" i="33"/>
  <c r="S167" i="33"/>
  <c r="T167" i="33"/>
  <c r="S163" i="33"/>
  <c r="T163" i="33"/>
  <c r="S159" i="33"/>
  <c r="T159" i="33"/>
  <c r="S155" i="33"/>
  <c r="T155" i="33"/>
  <c r="S151" i="33"/>
  <c r="T151" i="33"/>
  <c r="S147" i="33"/>
  <c r="T147" i="33"/>
  <c r="S143" i="33"/>
  <c r="T143" i="33"/>
  <c r="S139" i="33"/>
  <c r="T139" i="33"/>
  <c r="S134" i="33"/>
  <c r="T134" i="33"/>
  <c r="S131" i="33"/>
  <c r="T131" i="33"/>
  <c r="S127" i="33"/>
  <c r="T127" i="33"/>
  <c r="S123" i="33"/>
  <c r="T123" i="33"/>
  <c r="S119" i="33"/>
  <c r="T119" i="33"/>
  <c r="S115" i="33"/>
  <c r="T115" i="33"/>
  <c r="S111" i="33"/>
  <c r="T111" i="33"/>
  <c r="S107" i="33"/>
  <c r="T107" i="33"/>
  <c r="S103" i="33"/>
  <c r="T103" i="33"/>
  <c r="S99" i="33"/>
  <c r="T99" i="33"/>
  <c r="S95" i="33"/>
  <c r="T95" i="33"/>
  <c r="S91" i="33"/>
  <c r="T91" i="33"/>
  <c r="S86" i="33"/>
  <c r="T86" i="33"/>
  <c r="S82" i="33"/>
  <c r="T82" i="33"/>
  <c r="S78" i="33"/>
  <c r="T78" i="33"/>
  <c r="S74" i="33"/>
  <c r="T74" i="33"/>
  <c r="S70" i="33"/>
  <c r="T70" i="33"/>
  <c r="S66" i="33"/>
  <c r="T66" i="33"/>
  <c r="S62" i="33"/>
  <c r="T62" i="33"/>
  <c r="S58" i="33"/>
  <c r="T58" i="33"/>
  <c r="S54" i="33"/>
  <c r="T54" i="33"/>
  <c r="S50" i="33"/>
  <c r="T50" i="33"/>
  <c r="S46" i="33"/>
  <c r="T46" i="33"/>
  <c r="S42" i="33"/>
  <c r="T42" i="33"/>
  <c r="S38" i="33"/>
  <c r="T38" i="33"/>
  <c r="S34" i="33"/>
  <c r="T34" i="33"/>
  <c r="S30" i="33"/>
  <c r="T30" i="33"/>
  <c r="S26" i="33"/>
  <c r="T26" i="33"/>
  <c r="S22" i="33"/>
  <c r="T22" i="33"/>
  <c r="S18" i="33"/>
  <c r="T18" i="33"/>
  <c r="S14" i="33"/>
  <c r="T14" i="33"/>
  <c r="S10" i="33"/>
  <c r="T10" i="33"/>
  <c r="S6" i="33"/>
  <c r="T6" i="33"/>
  <c r="T5" i="33"/>
  <c r="T2" i="33"/>
  <c r="T1473" i="33"/>
  <c r="S1362" i="33"/>
  <c r="T1362" i="33"/>
  <c r="S1358" i="33"/>
  <c r="T1358" i="33"/>
  <c r="S1354" i="33"/>
  <c r="T1354" i="33"/>
  <c r="S1350" i="33"/>
  <c r="T1350" i="33"/>
  <c r="S1346" i="33"/>
  <c r="T1346" i="33"/>
  <c r="S1342" i="33"/>
  <c r="T1342" i="33"/>
  <c r="S1338" i="33"/>
  <c r="T1338" i="33"/>
  <c r="S1334" i="33"/>
  <c r="T1334" i="33"/>
  <c r="S1330" i="33"/>
  <c r="T1330" i="33"/>
  <c r="S1325" i="33"/>
  <c r="T1325" i="33"/>
  <c r="S1322" i="33"/>
  <c r="T1322" i="33"/>
  <c r="S1318" i="33"/>
  <c r="T1318" i="33"/>
  <c r="S1314" i="33"/>
  <c r="T1314" i="33"/>
  <c r="S1310" i="33"/>
  <c r="T1310" i="33"/>
  <c r="S1306" i="33"/>
  <c r="T1306" i="33"/>
  <c r="S1302" i="33"/>
  <c r="T1302" i="33"/>
  <c r="S1298" i="33"/>
  <c r="T1298" i="33"/>
  <c r="S1294" i="33"/>
  <c r="T1294" i="33"/>
  <c r="S1290" i="33"/>
  <c r="T1290" i="33"/>
  <c r="S1286" i="33"/>
  <c r="T1286" i="33"/>
  <c r="S1282" i="33"/>
  <c r="T1282" i="33"/>
  <c r="S1278" i="33"/>
  <c r="T1278" i="33"/>
  <c r="S1274" i="33"/>
  <c r="T1274" i="33"/>
  <c r="S1270" i="33"/>
  <c r="T1270" i="33"/>
  <c r="S1266" i="33"/>
  <c r="T1266" i="33"/>
  <c r="S1262" i="33"/>
  <c r="T1262" i="33"/>
  <c r="S1258" i="33"/>
  <c r="T1258" i="33"/>
  <c r="S1254" i="33"/>
  <c r="T1254" i="33"/>
  <c r="S1250" i="33"/>
  <c r="T1250" i="33"/>
  <c r="S1246" i="33"/>
  <c r="T1246" i="33"/>
  <c r="S1242" i="33"/>
  <c r="T1242" i="33"/>
  <c r="S1238" i="33"/>
  <c r="T1238" i="33"/>
  <c r="S1234" i="33"/>
  <c r="T1234" i="33"/>
  <c r="S1230" i="33"/>
  <c r="T1230" i="33"/>
  <c r="S1226" i="33"/>
  <c r="T1226" i="33"/>
  <c r="S1222" i="33"/>
  <c r="T1222" i="33"/>
  <c r="S1218" i="33"/>
  <c r="T1218" i="33"/>
  <c r="S1214" i="33"/>
  <c r="T1214" i="33"/>
  <c r="S1210" i="33"/>
  <c r="T1210" i="33"/>
  <c r="S1206" i="33"/>
  <c r="T1206" i="33"/>
  <c r="S1202" i="33"/>
  <c r="T1202" i="33"/>
  <c r="S1198" i="33"/>
  <c r="T1198" i="33"/>
  <c r="S1194" i="33"/>
  <c r="T1194" i="33"/>
  <c r="S1190" i="33"/>
  <c r="T1190" i="33"/>
  <c r="S1186" i="33"/>
  <c r="T1186" i="33"/>
  <c r="S1182" i="33"/>
  <c r="T1182" i="33"/>
  <c r="S1178" i="33"/>
  <c r="T1178" i="33"/>
  <c r="S1174" i="33"/>
  <c r="T1174" i="33"/>
  <c r="S1170" i="33"/>
  <c r="T1170" i="33"/>
  <c r="S1166" i="33"/>
  <c r="T1166" i="33"/>
  <c r="S1162" i="33"/>
  <c r="T1162" i="33"/>
  <c r="S1158" i="33"/>
  <c r="T1158" i="33"/>
  <c r="S1154" i="33"/>
  <c r="T1154" i="33"/>
  <c r="S1150" i="33"/>
  <c r="T1150" i="33"/>
  <c r="S1146" i="33"/>
  <c r="T1146" i="33"/>
  <c r="S1142" i="33"/>
  <c r="T1142" i="33"/>
  <c r="S1138" i="33"/>
  <c r="T1138" i="33"/>
  <c r="S1134" i="33"/>
  <c r="T1134" i="33"/>
  <c r="S1130" i="33"/>
  <c r="T1130" i="33"/>
  <c r="S1126" i="33"/>
  <c r="T1126" i="33"/>
  <c r="S1122" i="33"/>
  <c r="T1122" i="33"/>
  <c r="S1118" i="33"/>
  <c r="T1118" i="33"/>
  <c r="S1114" i="33"/>
  <c r="T1114" i="33"/>
  <c r="S1110" i="33"/>
  <c r="T1110" i="33"/>
  <c r="S1106" i="33"/>
  <c r="T1106" i="33"/>
  <c r="S1102" i="33"/>
  <c r="T1102" i="33"/>
  <c r="S1098" i="33"/>
  <c r="T1098" i="33"/>
  <c r="S1094" i="33"/>
  <c r="T1094" i="33"/>
  <c r="S1091" i="33"/>
  <c r="T1091" i="33"/>
  <c r="S1086" i="33"/>
  <c r="T1086" i="33"/>
  <c r="S1082" i="33"/>
  <c r="T1082" i="33"/>
  <c r="S1078" i="33"/>
  <c r="T1078" i="33"/>
  <c r="S1074" i="33"/>
  <c r="T1074" i="33"/>
  <c r="S1070" i="33"/>
  <c r="T1070" i="33"/>
  <c r="S1066" i="33"/>
  <c r="T1066" i="33"/>
  <c r="S1062" i="33"/>
  <c r="T1062" i="33"/>
  <c r="S1058" i="33"/>
  <c r="T1058" i="33"/>
  <c r="S1054" i="33"/>
  <c r="T1054" i="33"/>
  <c r="S1050" i="33"/>
  <c r="T1050" i="33"/>
  <c r="S1046" i="33"/>
  <c r="T1046" i="33"/>
  <c r="S1042" i="33"/>
  <c r="T1042" i="33"/>
  <c r="S1038" i="33"/>
  <c r="T1038" i="33"/>
  <c r="S1034" i="33"/>
  <c r="T1034" i="33"/>
  <c r="S1030" i="33"/>
  <c r="T1030" i="33"/>
  <c r="S1026" i="33"/>
  <c r="T1026" i="33"/>
  <c r="S1022" i="33"/>
  <c r="T1022" i="33"/>
  <c r="S1018" i="33"/>
  <c r="T1018" i="33"/>
  <c r="S1014" i="33"/>
  <c r="T1014" i="33"/>
  <c r="S1010" i="33"/>
  <c r="T1010" i="33"/>
  <c r="S1006" i="33"/>
  <c r="T1006" i="33"/>
  <c r="S1002" i="33"/>
  <c r="T1002" i="33"/>
  <c r="S998" i="33"/>
  <c r="T998" i="33"/>
  <c r="S994" i="33"/>
  <c r="T994" i="33"/>
  <c r="S990" i="33"/>
  <c r="T990" i="33"/>
  <c r="S986" i="33"/>
  <c r="T986" i="33"/>
  <c r="S982" i="33"/>
  <c r="T982" i="33"/>
  <c r="S978" i="33"/>
  <c r="T978" i="33"/>
  <c r="S974" i="33"/>
  <c r="T974" i="33"/>
  <c r="S970" i="33"/>
  <c r="T970" i="33"/>
  <c r="S966" i="33"/>
  <c r="T966" i="33"/>
  <c r="S962" i="33"/>
  <c r="T962" i="33"/>
  <c r="S958" i="33"/>
  <c r="T958" i="33"/>
  <c r="S954" i="33"/>
  <c r="T954" i="33"/>
  <c r="S950" i="33"/>
  <c r="T950" i="33"/>
  <c r="S946" i="33"/>
  <c r="T946" i="33"/>
  <c r="S942" i="33"/>
  <c r="T942" i="33"/>
  <c r="S938" i="33"/>
  <c r="T938" i="33"/>
  <c r="S934" i="33"/>
  <c r="T934" i="33"/>
  <c r="S930" i="33"/>
  <c r="T930" i="33"/>
  <c r="S926" i="33"/>
  <c r="T926" i="33"/>
  <c r="S922" i="33"/>
  <c r="T922" i="33"/>
  <c r="S918" i="33"/>
  <c r="T918" i="33"/>
  <c r="S914" i="33"/>
  <c r="T914" i="33"/>
  <c r="S910" i="33"/>
  <c r="T910" i="33"/>
  <c r="S906" i="33"/>
  <c r="T906" i="33"/>
  <c r="S901" i="33"/>
  <c r="T901" i="33"/>
  <c r="S898" i="33"/>
  <c r="T898" i="33"/>
  <c r="S894" i="33"/>
  <c r="T894" i="33"/>
  <c r="S890" i="33"/>
  <c r="T890" i="33"/>
  <c r="S886" i="33"/>
  <c r="T886" i="33"/>
  <c r="S882" i="33"/>
  <c r="T882" i="33"/>
  <c r="S878" i="33"/>
  <c r="T878" i="33"/>
  <c r="S874" i="33"/>
  <c r="T874" i="33"/>
  <c r="S870" i="33"/>
  <c r="T870" i="33"/>
  <c r="S866" i="33"/>
  <c r="T866" i="33"/>
  <c r="S862" i="33"/>
  <c r="T862" i="33"/>
  <c r="S858" i="33"/>
  <c r="T858" i="33"/>
  <c r="S854" i="33"/>
  <c r="T854" i="33"/>
  <c r="S850" i="33"/>
  <c r="T850" i="33"/>
  <c r="S846" i="33"/>
  <c r="T846" i="33"/>
  <c r="S842" i="33"/>
  <c r="T842" i="33"/>
  <c r="S838" i="33"/>
  <c r="T838" i="33"/>
  <c r="S834" i="33"/>
  <c r="T834" i="33"/>
  <c r="S830" i="33"/>
  <c r="T830" i="33"/>
  <c r="S826" i="33"/>
  <c r="T826" i="33"/>
  <c r="S822" i="33"/>
  <c r="T822" i="33"/>
  <c r="S818" i="33"/>
  <c r="T818" i="33"/>
  <c r="S814" i="33"/>
  <c r="T814" i="33"/>
  <c r="S810" i="33"/>
  <c r="T810" i="33"/>
  <c r="S806" i="33"/>
  <c r="T806" i="33"/>
  <c r="S802" i="33"/>
  <c r="T802" i="33"/>
  <c r="S798" i="33"/>
  <c r="T798" i="33"/>
  <c r="S794" i="33"/>
  <c r="T794" i="33"/>
  <c r="S790" i="33"/>
  <c r="T790" i="33"/>
  <c r="S786" i="33"/>
  <c r="T786" i="33"/>
  <c r="S782" i="33"/>
  <c r="T782" i="33"/>
  <c r="S778" i="33"/>
  <c r="T778" i="33"/>
  <c r="S775" i="33"/>
  <c r="T775" i="33"/>
  <c r="S770" i="33"/>
  <c r="T770" i="33"/>
  <c r="S766" i="33"/>
  <c r="T766" i="33"/>
  <c r="S762" i="33"/>
  <c r="T762" i="33"/>
  <c r="S758" i="33"/>
  <c r="T758" i="33"/>
  <c r="S754" i="33"/>
  <c r="T754" i="33"/>
  <c r="S750" i="33"/>
  <c r="T750" i="33"/>
  <c r="S746" i="33"/>
  <c r="T746" i="33"/>
  <c r="S742" i="33"/>
  <c r="T742" i="33"/>
  <c r="S738" i="33"/>
  <c r="T738" i="33"/>
  <c r="S734" i="33"/>
  <c r="T734" i="33"/>
  <c r="S730" i="33"/>
  <c r="T730" i="33"/>
  <c r="S726" i="33"/>
  <c r="T726" i="33"/>
  <c r="S722" i="33"/>
  <c r="T722" i="33"/>
  <c r="S718" i="33"/>
  <c r="T718" i="33"/>
  <c r="S714" i="33"/>
  <c r="T714" i="33"/>
  <c r="S710" i="33"/>
  <c r="T710" i="33"/>
  <c r="S706" i="33"/>
  <c r="T706" i="33"/>
  <c r="S702" i="33"/>
  <c r="T702" i="33"/>
  <c r="S698" i="33"/>
  <c r="T698" i="33"/>
  <c r="S693" i="33"/>
  <c r="T693" i="33"/>
  <c r="S690" i="33"/>
  <c r="T690" i="33"/>
  <c r="S686" i="33"/>
  <c r="T686" i="33"/>
  <c r="S682" i="33"/>
  <c r="T682" i="33"/>
  <c r="S678" i="33"/>
  <c r="T678" i="33"/>
  <c r="S674" i="33"/>
  <c r="T674" i="33"/>
  <c r="S670" i="33"/>
  <c r="T670" i="33"/>
  <c r="S666" i="33"/>
  <c r="T666" i="33"/>
  <c r="S663" i="33"/>
  <c r="T663" i="33"/>
  <c r="S658" i="33"/>
  <c r="T658" i="33"/>
  <c r="S654" i="33"/>
  <c r="T654" i="33"/>
  <c r="S650" i="33"/>
  <c r="T650" i="33"/>
  <c r="S646" i="33"/>
  <c r="T646" i="33"/>
  <c r="S642" i="33"/>
  <c r="T642" i="33"/>
  <c r="S638" i="33"/>
  <c r="T638" i="33"/>
  <c r="S634" i="33"/>
  <c r="T634" i="33"/>
  <c r="S630" i="33"/>
  <c r="T630" i="33"/>
  <c r="S627" i="33"/>
  <c r="T627" i="33"/>
  <c r="S622" i="33"/>
  <c r="T622" i="33"/>
  <c r="S618" i="33"/>
  <c r="T618" i="33"/>
  <c r="S614" i="33"/>
  <c r="T614" i="33"/>
  <c r="S610" i="33"/>
  <c r="T610" i="33"/>
  <c r="S606" i="33"/>
  <c r="T606" i="33"/>
  <c r="S602" i="33"/>
  <c r="T602" i="33"/>
  <c r="S599" i="33"/>
  <c r="T599" i="33"/>
  <c r="S594" i="33"/>
  <c r="T594" i="33"/>
  <c r="S590" i="33"/>
  <c r="T590" i="33"/>
  <c r="S586" i="33"/>
  <c r="T586" i="33"/>
  <c r="S582" i="33"/>
  <c r="T582" i="33"/>
  <c r="S578" i="33"/>
  <c r="T578" i="33"/>
  <c r="S574" i="33"/>
  <c r="T574" i="33"/>
  <c r="S570" i="33"/>
  <c r="T570" i="33"/>
  <c r="S566" i="33"/>
  <c r="T566" i="33"/>
  <c r="S562" i="33"/>
  <c r="T562" i="33"/>
  <c r="S558" i="33"/>
  <c r="T558" i="33"/>
  <c r="S554" i="33"/>
  <c r="T554" i="33"/>
  <c r="S550" i="33"/>
  <c r="T550" i="33"/>
  <c r="S546" i="33"/>
  <c r="T546" i="33"/>
  <c r="S542" i="33"/>
  <c r="T542" i="33"/>
  <c r="S538" i="33"/>
  <c r="T538" i="33"/>
  <c r="S534" i="33"/>
  <c r="T534" i="33"/>
  <c r="S530" i="33"/>
  <c r="T530" i="33"/>
  <c r="S526" i="33"/>
  <c r="T526" i="33"/>
  <c r="S522" i="33"/>
  <c r="T522" i="33"/>
  <c r="S518" i="33"/>
  <c r="T518" i="33"/>
  <c r="S514" i="33"/>
  <c r="T514" i="33"/>
  <c r="S510" i="33"/>
  <c r="T510" i="33"/>
  <c r="S506" i="33"/>
  <c r="T506" i="33"/>
  <c r="S502" i="33"/>
  <c r="T502" i="33"/>
  <c r="S498" i="33"/>
  <c r="T498" i="33"/>
  <c r="S494" i="33"/>
  <c r="T494" i="33"/>
  <c r="S490" i="33"/>
  <c r="T490" i="33"/>
  <c r="S486" i="33"/>
  <c r="T486" i="33"/>
  <c r="S482" i="33"/>
  <c r="T482" i="33"/>
  <c r="S478" i="33"/>
  <c r="T478" i="33"/>
  <c r="S474" i="33"/>
  <c r="T474" i="33"/>
  <c r="S470" i="33"/>
  <c r="T470" i="33"/>
  <c r="S466" i="33"/>
  <c r="T466" i="33"/>
  <c r="S462" i="33"/>
  <c r="T462" i="33"/>
  <c r="S458" i="33"/>
  <c r="T458" i="33"/>
  <c r="S454" i="33"/>
  <c r="T454" i="33"/>
  <c r="S450" i="33"/>
  <c r="T450" i="33"/>
  <c r="S446" i="33"/>
  <c r="T446" i="33"/>
  <c r="S442" i="33"/>
  <c r="T442" i="33"/>
  <c r="S438" i="33"/>
  <c r="T438" i="33"/>
  <c r="S434" i="33"/>
  <c r="T434" i="33"/>
  <c r="S430" i="33"/>
  <c r="T430" i="33"/>
  <c r="S426" i="33"/>
  <c r="T426" i="33"/>
  <c r="S422" i="33"/>
  <c r="T422" i="33"/>
  <c r="S418" i="33"/>
  <c r="T418" i="33"/>
  <c r="S414" i="33"/>
  <c r="T414" i="33"/>
  <c r="S410" i="33"/>
  <c r="T410" i="33"/>
  <c r="S406" i="33"/>
  <c r="T406" i="33"/>
  <c r="S403" i="33"/>
  <c r="T403" i="33"/>
  <c r="S398" i="33"/>
  <c r="T398" i="33"/>
  <c r="S394" i="33"/>
  <c r="T394" i="33"/>
  <c r="S390" i="33"/>
  <c r="T390" i="33"/>
  <c r="S386" i="33"/>
  <c r="T386" i="33"/>
  <c r="S382" i="33"/>
  <c r="T382" i="33"/>
  <c r="S378" i="33"/>
  <c r="T378" i="33"/>
  <c r="S374" i="33"/>
  <c r="T374" i="33"/>
  <c r="S370" i="33"/>
  <c r="T370" i="33"/>
  <c r="S366" i="33"/>
  <c r="T366" i="33"/>
  <c r="S362" i="33"/>
  <c r="T362" i="33"/>
  <c r="S358" i="33"/>
  <c r="T358" i="33"/>
  <c r="S354" i="33"/>
  <c r="T354" i="33"/>
  <c r="S350" i="33"/>
  <c r="T350" i="33"/>
  <c r="S346" i="33"/>
  <c r="T346" i="33"/>
  <c r="S343" i="33"/>
  <c r="T343" i="33"/>
  <c r="S338" i="33"/>
  <c r="T338" i="33"/>
  <c r="S334" i="33"/>
  <c r="T334" i="33"/>
  <c r="S330" i="33"/>
  <c r="T330" i="33"/>
  <c r="S326" i="33"/>
  <c r="T326" i="33"/>
  <c r="S322" i="33"/>
  <c r="T322" i="33"/>
  <c r="S318" i="33"/>
  <c r="T318" i="33"/>
  <c r="S314" i="33"/>
  <c r="T314" i="33"/>
  <c r="S310" i="33"/>
  <c r="T310" i="33"/>
  <c r="S306" i="33"/>
  <c r="T306" i="33"/>
  <c r="S302" i="33"/>
  <c r="T302" i="33"/>
  <c r="S298" i="33"/>
  <c r="T298" i="33"/>
  <c r="S294" i="33"/>
  <c r="T294" i="33"/>
  <c r="S289" i="33"/>
  <c r="T289" i="33"/>
  <c r="S286" i="33"/>
  <c r="T286" i="33"/>
  <c r="S282" i="33"/>
  <c r="T282" i="33"/>
  <c r="S278" i="33"/>
  <c r="T278" i="33"/>
  <c r="S274" i="33"/>
  <c r="T274" i="33"/>
  <c r="S270" i="33"/>
  <c r="T270" i="33"/>
  <c r="S266" i="33"/>
  <c r="T266" i="33"/>
  <c r="S262" i="33"/>
  <c r="T262" i="33"/>
  <c r="S258" i="33"/>
  <c r="T258" i="33"/>
  <c r="S254" i="33"/>
  <c r="T254" i="33"/>
  <c r="S250" i="33"/>
  <c r="T250" i="33"/>
  <c r="S246" i="33"/>
  <c r="T246" i="33"/>
  <c r="S242" i="33"/>
  <c r="T242" i="33"/>
  <c r="S238" i="33"/>
  <c r="T238" i="33"/>
  <c r="S234" i="33"/>
  <c r="T234" i="33"/>
  <c r="S230" i="33"/>
  <c r="T230" i="33"/>
  <c r="S226" i="33"/>
  <c r="T226" i="33"/>
  <c r="S223" i="33"/>
  <c r="T223" i="33"/>
  <c r="S218" i="33"/>
  <c r="T218" i="33"/>
  <c r="S214" i="33"/>
  <c r="T214" i="33"/>
  <c r="S210" i="33"/>
  <c r="T210" i="33"/>
  <c r="S206" i="33"/>
  <c r="T206" i="33"/>
  <c r="S202" i="33"/>
  <c r="T202" i="33"/>
  <c r="S198" i="33"/>
  <c r="T198" i="33"/>
  <c r="S194" i="33"/>
  <c r="T194" i="33"/>
  <c r="S190" i="33"/>
  <c r="T190" i="33"/>
  <c r="S186" i="33"/>
  <c r="T186" i="33"/>
  <c r="S182" i="33"/>
  <c r="T182" i="33"/>
  <c r="S178" i="33"/>
  <c r="T178" i="33"/>
  <c r="S174" i="33"/>
  <c r="T174" i="33"/>
  <c r="S170" i="33"/>
  <c r="T170" i="33"/>
  <c r="S166" i="33"/>
  <c r="T166" i="33"/>
  <c r="S162" i="33"/>
  <c r="T162" i="33"/>
  <c r="S158" i="33"/>
  <c r="T158" i="33"/>
  <c r="S154" i="33"/>
  <c r="T154" i="33"/>
  <c r="S150" i="33"/>
  <c r="T150" i="33"/>
  <c r="S146" i="33"/>
  <c r="T146" i="33"/>
  <c r="S142" i="33"/>
  <c r="T142" i="33"/>
  <c r="S138" i="33"/>
  <c r="T138" i="33"/>
  <c r="S135" i="33"/>
  <c r="T135" i="33"/>
  <c r="S130" i="33"/>
  <c r="T130" i="33"/>
  <c r="S126" i="33"/>
  <c r="T126" i="33"/>
  <c r="S122" i="33"/>
  <c r="T122" i="33"/>
  <c r="S118" i="33"/>
  <c r="T118" i="33"/>
  <c r="S114" i="33"/>
  <c r="T114" i="33"/>
  <c r="S110" i="33"/>
  <c r="T110" i="33"/>
  <c r="S106" i="33"/>
  <c r="T106" i="33"/>
  <c r="S102" i="33"/>
  <c r="T102" i="33"/>
  <c r="S98" i="33"/>
  <c r="T98" i="33"/>
  <c r="S93" i="33"/>
  <c r="T93" i="33"/>
  <c r="S90" i="33"/>
  <c r="T90" i="33"/>
  <c r="S85" i="33"/>
  <c r="T85" i="33"/>
  <c r="S81" i="33"/>
  <c r="T81" i="33"/>
  <c r="S77" i="33"/>
  <c r="T77" i="33"/>
  <c r="S73" i="33"/>
  <c r="T73" i="33"/>
  <c r="S69" i="33"/>
  <c r="T69" i="33"/>
  <c r="S65" i="33"/>
  <c r="T65" i="33"/>
  <c r="S61" i="33"/>
  <c r="T61" i="33"/>
  <c r="S57" i="33"/>
  <c r="T57" i="33"/>
  <c r="S53" i="33"/>
  <c r="T53" i="33"/>
  <c r="S49" i="33"/>
  <c r="T49" i="33"/>
  <c r="S45" i="33"/>
  <c r="T45" i="33"/>
  <c r="S41" i="33"/>
  <c r="T41" i="33"/>
  <c r="S37" i="33"/>
  <c r="T37" i="33"/>
  <c r="S33" i="33"/>
  <c r="T33" i="33"/>
  <c r="S29" i="33"/>
  <c r="T29" i="33"/>
  <c r="S25" i="33"/>
  <c r="T25" i="33"/>
  <c r="S21" i="33"/>
  <c r="T21" i="33"/>
  <c r="S17" i="33"/>
  <c r="T17" i="33"/>
  <c r="S13" i="33"/>
  <c r="T13" i="33"/>
  <c r="S9" i="33"/>
  <c r="T9" i="33"/>
  <c r="S87" i="33"/>
  <c r="T87" i="33"/>
  <c r="S641" i="33"/>
  <c r="T641" i="33"/>
  <c r="S637" i="33"/>
  <c r="T637" i="33"/>
  <c r="S633" i="33"/>
  <c r="T633" i="33"/>
  <c r="S629" i="33"/>
  <c r="T629" i="33"/>
  <c r="S625" i="33"/>
  <c r="T625" i="33"/>
  <c r="S621" i="33"/>
  <c r="T621" i="33"/>
  <c r="S617" i="33"/>
  <c r="T617" i="33"/>
  <c r="S613" i="33"/>
  <c r="T613" i="33"/>
  <c r="S609" i="33"/>
  <c r="T609" i="33"/>
  <c r="S605" i="33"/>
  <c r="T605" i="33"/>
  <c r="S601" i="33"/>
  <c r="T601" i="33"/>
  <c r="S598" i="33"/>
  <c r="T598" i="33"/>
  <c r="S593" i="33"/>
  <c r="T593" i="33"/>
  <c r="S589" i="33"/>
  <c r="T589" i="33"/>
  <c r="S584" i="33"/>
  <c r="T584" i="33"/>
  <c r="S581" i="33"/>
  <c r="T581" i="33"/>
  <c r="S577" i="33"/>
  <c r="T577" i="33"/>
  <c r="S573" i="33"/>
  <c r="T573" i="33"/>
  <c r="S569" i="33"/>
  <c r="T569" i="33"/>
  <c r="S565" i="33"/>
  <c r="T565" i="33"/>
  <c r="S560" i="33"/>
  <c r="T560" i="33"/>
  <c r="S557" i="33"/>
  <c r="T557" i="33"/>
  <c r="S553" i="33"/>
  <c r="T553" i="33"/>
  <c r="S549" i="33"/>
  <c r="T549" i="33"/>
  <c r="S545" i="33"/>
  <c r="T545" i="33"/>
  <c r="S541" i="33"/>
  <c r="T541" i="33"/>
  <c r="S537" i="33"/>
  <c r="T537" i="33"/>
  <c r="S533" i="33"/>
  <c r="T533" i="33"/>
  <c r="S529" i="33"/>
  <c r="T529" i="33"/>
  <c r="S525" i="33"/>
  <c r="T525" i="33"/>
  <c r="S521" i="33"/>
  <c r="T521" i="33"/>
  <c r="S517" i="33"/>
  <c r="T517" i="33"/>
  <c r="S513" i="33"/>
  <c r="T513" i="33"/>
  <c r="S509" i="33"/>
  <c r="T509" i="33"/>
  <c r="S505" i="33"/>
  <c r="T505" i="33"/>
  <c r="S501" i="33"/>
  <c r="T501" i="33"/>
  <c r="S497" i="33"/>
  <c r="T497" i="33"/>
  <c r="S493" i="33"/>
  <c r="T493" i="33"/>
  <c r="S489" i="33"/>
  <c r="T489" i="33"/>
  <c r="S485" i="33"/>
  <c r="T485" i="33"/>
  <c r="S481" i="33"/>
  <c r="T481" i="33"/>
  <c r="S476" i="33"/>
  <c r="T476" i="33"/>
  <c r="S473" i="33"/>
  <c r="T473" i="33"/>
  <c r="S469" i="33"/>
  <c r="T469" i="33"/>
  <c r="S465" i="33"/>
  <c r="T465" i="33"/>
  <c r="S461" i="33"/>
  <c r="T461" i="33"/>
  <c r="S457" i="33"/>
  <c r="T457" i="33"/>
  <c r="S453" i="33"/>
  <c r="T453" i="33"/>
  <c r="S449" i="33"/>
  <c r="T449" i="33"/>
  <c r="S445" i="33"/>
  <c r="T445" i="33"/>
  <c r="S441" i="33"/>
  <c r="T441" i="33"/>
  <c r="S437" i="33"/>
  <c r="T437" i="33"/>
  <c r="S433" i="33"/>
  <c r="T433" i="33"/>
  <c r="S429" i="33"/>
  <c r="T429" i="33"/>
  <c r="S425" i="33"/>
  <c r="T425" i="33"/>
  <c r="S421" i="33"/>
  <c r="T421" i="33"/>
  <c r="S417" i="33"/>
  <c r="T417" i="33"/>
  <c r="S413" i="33"/>
  <c r="T413" i="33"/>
  <c r="S409" i="33"/>
  <c r="T409" i="33"/>
  <c r="S405" i="33"/>
  <c r="T405" i="33"/>
  <c r="S401" i="33"/>
  <c r="T401" i="33"/>
  <c r="S397" i="33"/>
  <c r="T397" i="33"/>
  <c r="S393" i="33"/>
  <c r="T393" i="33"/>
  <c r="S388" i="33"/>
  <c r="T388" i="33"/>
  <c r="S385" i="33"/>
  <c r="T385" i="33"/>
  <c r="S381" i="33"/>
  <c r="T381" i="33"/>
  <c r="S377" i="33"/>
  <c r="T377" i="33"/>
  <c r="S373" i="33"/>
  <c r="T373" i="33"/>
  <c r="S369" i="33"/>
  <c r="T369" i="33"/>
  <c r="S365" i="33"/>
  <c r="T365" i="33"/>
  <c r="S361" i="33"/>
  <c r="T361" i="33"/>
  <c r="S357" i="33"/>
  <c r="T357" i="33"/>
  <c r="S353" i="33"/>
  <c r="T353" i="33"/>
  <c r="S349" i="33"/>
  <c r="T349" i="33"/>
  <c r="S345" i="33"/>
  <c r="T345" i="33"/>
  <c r="S341" i="33"/>
  <c r="T341" i="33"/>
  <c r="S337" i="33"/>
  <c r="T337" i="33"/>
  <c r="S333" i="33"/>
  <c r="T333" i="33"/>
  <c r="S329" i="33"/>
  <c r="T329" i="33"/>
  <c r="S325" i="33"/>
  <c r="T325" i="33"/>
  <c r="S321" i="33"/>
  <c r="T321" i="33"/>
  <c r="S317" i="33"/>
  <c r="T317" i="33"/>
  <c r="S313" i="33"/>
  <c r="T313" i="33"/>
  <c r="S309" i="33"/>
  <c r="T309" i="33"/>
  <c r="S305" i="33"/>
  <c r="T305" i="33"/>
  <c r="S301" i="33"/>
  <c r="T301" i="33"/>
  <c r="S297" i="33"/>
  <c r="T297" i="33"/>
  <c r="S293" i="33"/>
  <c r="T293" i="33"/>
  <c r="S290" i="33"/>
  <c r="T290" i="33"/>
  <c r="S285" i="33"/>
  <c r="T285" i="33"/>
  <c r="S281" i="33"/>
  <c r="T281" i="33"/>
  <c r="S277" i="33"/>
  <c r="T277" i="33"/>
  <c r="S273" i="33"/>
  <c r="T273" i="33"/>
  <c r="S269" i="33"/>
  <c r="T269" i="33"/>
  <c r="S265" i="33"/>
  <c r="T265" i="33"/>
  <c r="S261" i="33"/>
  <c r="T261" i="33"/>
  <c r="S257" i="33"/>
  <c r="T257" i="33"/>
  <c r="S253" i="33"/>
  <c r="T253" i="33"/>
  <c r="S249" i="33"/>
  <c r="T249" i="33"/>
  <c r="S245" i="33"/>
  <c r="T245" i="33"/>
  <c r="S241" i="33"/>
  <c r="T241" i="33"/>
  <c r="S237" i="33"/>
  <c r="T237" i="33"/>
  <c r="S233" i="33"/>
  <c r="T233" i="33"/>
  <c r="S229" i="33"/>
  <c r="T229" i="33"/>
  <c r="S225" i="33"/>
  <c r="T225" i="33"/>
  <c r="S221" i="33"/>
  <c r="T221" i="33"/>
  <c r="S217" i="33"/>
  <c r="T217" i="33"/>
  <c r="S213" i="33"/>
  <c r="T213" i="33"/>
  <c r="S209" i="33"/>
  <c r="T209" i="33"/>
  <c r="S205" i="33"/>
  <c r="T205" i="33"/>
  <c r="S201" i="33"/>
  <c r="T201" i="33"/>
  <c r="S197" i="33"/>
  <c r="T197" i="33"/>
  <c r="S193" i="33"/>
  <c r="T193" i="33"/>
  <c r="S189" i="33"/>
  <c r="T189" i="33"/>
  <c r="S185" i="33"/>
  <c r="T185" i="33"/>
  <c r="S181" i="33"/>
  <c r="T181" i="33"/>
  <c r="S177" i="33"/>
  <c r="T177" i="33"/>
  <c r="S173" i="33"/>
  <c r="T173" i="33"/>
  <c r="S169" i="33"/>
  <c r="T169" i="33"/>
  <c r="S165" i="33"/>
  <c r="T165" i="33"/>
  <c r="S161" i="33"/>
  <c r="T161" i="33"/>
  <c r="S157" i="33"/>
  <c r="T157" i="33"/>
  <c r="S153" i="33"/>
  <c r="T153" i="33"/>
  <c r="S149" i="33"/>
  <c r="T149" i="33"/>
  <c r="S145" i="33"/>
  <c r="T145" i="33"/>
  <c r="S141" i="33"/>
  <c r="T141" i="33"/>
  <c r="S137" i="33"/>
  <c r="T137" i="33"/>
  <c r="S133" i="33"/>
  <c r="T133" i="33"/>
  <c r="S129" i="33"/>
  <c r="T129" i="33"/>
  <c r="S125" i="33"/>
  <c r="T125" i="33"/>
  <c r="S121" i="33"/>
  <c r="T121" i="33"/>
  <c r="S117" i="33"/>
  <c r="T117" i="33"/>
  <c r="S113" i="33"/>
  <c r="T113" i="33"/>
  <c r="S109" i="33"/>
  <c r="T109" i="33"/>
  <c r="S105" i="33"/>
  <c r="T105" i="33"/>
  <c r="S101" i="33"/>
  <c r="T101" i="33"/>
  <c r="S97" i="33"/>
  <c r="T97" i="33"/>
  <c r="S94" i="33"/>
  <c r="T94" i="33"/>
  <c r="S89" i="33"/>
  <c r="T89" i="33"/>
  <c r="S83" i="33"/>
  <c r="T83" i="33"/>
  <c r="S80" i="33"/>
  <c r="T80" i="33"/>
  <c r="S76" i="33"/>
  <c r="T76" i="33"/>
  <c r="S72" i="33"/>
  <c r="T72" i="33"/>
  <c r="S68" i="33"/>
  <c r="T68" i="33"/>
  <c r="S64" i="33"/>
  <c r="T64" i="33"/>
  <c r="S60" i="33"/>
  <c r="T60" i="33"/>
  <c r="S56" i="33"/>
  <c r="T56" i="33"/>
  <c r="S52" i="33"/>
  <c r="T52" i="33"/>
  <c r="S48" i="33"/>
  <c r="T48" i="33"/>
  <c r="S44" i="33"/>
  <c r="T44" i="33"/>
  <c r="S40" i="33"/>
  <c r="T40" i="33"/>
  <c r="S36" i="33"/>
  <c r="T36" i="33"/>
  <c r="S32" i="33"/>
  <c r="T32" i="33"/>
  <c r="S28" i="33"/>
  <c r="T28" i="33"/>
  <c r="S24" i="33"/>
  <c r="T24" i="33"/>
  <c r="S20" i="33"/>
  <c r="T20" i="33"/>
  <c r="S16" i="33"/>
  <c r="T16" i="33"/>
  <c r="S12" i="33"/>
  <c r="T12" i="33"/>
  <c r="S8" i="33"/>
  <c r="T8" i="33"/>
  <c r="S4" i="33"/>
  <c r="T4" i="33"/>
  <c r="T1470" i="33"/>
  <c r="S1004" i="33"/>
  <c r="T1004" i="33"/>
  <c r="S1000" i="33"/>
  <c r="T1000" i="33"/>
  <c r="S996" i="33"/>
  <c r="T996" i="33"/>
  <c r="S992" i="33"/>
  <c r="T992" i="33"/>
  <c r="S988" i="33"/>
  <c r="T988" i="33"/>
  <c r="S984" i="33"/>
  <c r="T984" i="33"/>
  <c r="S980" i="33"/>
  <c r="T980" i="33"/>
  <c r="S976" i="33"/>
  <c r="T976" i="33"/>
  <c r="S972" i="33"/>
  <c r="T972" i="33"/>
  <c r="S968" i="33"/>
  <c r="T968" i="33"/>
  <c r="S964" i="33"/>
  <c r="T964" i="33"/>
  <c r="S960" i="33"/>
  <c r="T960" i="33"/>
  <c r="S956" i="33"/>
  <c r="T956" i="33"/>
  <c r="S952" i="33"/>
  <c r="T952" i="33"/>
  <c r="S948" i="33"/>
  <c r="T948" i="33"/>
  <c r="S944" i="33"/>
  <c r="T944" i="33"/>
  <c r="S940" i="33"/>
  <c r="T940" i="33"/>
  <c r="S936" i="33"/>
  <c r="T936" i="33"/>
  <c r="S932" i="33"/>
  <c r="T932" i="33"/>
  <c r="S928" i="33"/>
  <c r="T928" i="33"/>
  <c r="S924" i="33"/>
  <c r="T924" i="33"/>
  <c r="S920" i="33"/>
  <c r="T920" i="33"/>
  <c r="S916" i="33"/>
  <c r="T916" i="33"/>
  <c r="S912" i="33"/>
  <c r="T912" i="33"/>
  <c r="S908" i="33"/>
  <c r="T908" i="33"/>
  <c r="S904" i="33"/>
  <c r="T904" i="33"/>
  <c r="S900" i="33"/>
  <c r="T900" i="33"/>
  <c r="S895" i="33"/>
  <c r="T895" i="33"/>
  <c r="S892" i="33"/>
  <c r="T892" i="33"/>
  <c r="S888" i="33"/>
  <c r="T888" i="33"/>
  <c r="S884" i="33"/>
  <c r="T884" i="33"/>
  <c r="S880" i="33"/>
  <c r="T880" i="33"/>
  <c r="S876" i="33"/>
  <c r="T876" i="33"/>
  <c r="S872" i="33"/>
  <c r="T872" i="33"/>
  <c r="S868" i="33"/>
  <c r="T868" i="33"/>
  <c r="S864" i="33"/>
  <c r="T864" i="33"/>
  <c r="S860" i="33"/>
  <c r="T860" i="33"/>
  <c r="S856" i="33"/>
  <c r="T856" i="33"/>
  <c r="S852" i="33"/>
  <c r="T852" i="33"/>
  <c r="S848" i="33"/>
  <c r="T848" i="33"/>
  <c r="S844" i="33"/>
  <c r="T844" i="33"/>
  <c r="S840" i="33"/>
  <c r="T840" i="33"/>
  <c r="S836" i="33"/>
  <c r="T836" i="33"/>
  <c r="S832" i="33"/>
  <c r="T832" i="33"/>
  <c r="S827" i="33"/>
  <c r="T827" i="33"/>
  <c r="S824" i="33"/>
  <c r="T824" i="33"/>
  <c r="S820" i="33"/>
  <c r="T820" i="33"/>
  <c r="S816" i="33"/>
  <c r="T816" i="33"/>
  <c r="S812" i="33"/>
  <c r="T812" i="33"/>
  <c r="S808" i="33"/>
  <c r="T808" i="33"/>
  <c r="S804" i="33"/>
  <c r="T804" i="33"/>
  <c r="S800" i="33"/>
  <c r="T800" i="33"/>
  <c r="S796" i="33"/>
  <c r="T796" i="33"/>
  <c r="S792" i="33"/>
  <c r="T792" i="33"/>
  <c r="S788" i="33"/>
  <c r="T788" i="33"/>
  <c r="S784" i="33"/>
  <c r="T784" i="33"/>
  <c r="S780" i="33"/>
  <c r="T780" i="33"/>
  <c r="S776" i="33"/>
  <c r="T776" i="33"/>
  <c r="S772" i="33"/>
  <c r="T772" i="33"/>
  <c r="S768" i="33"/>
  <c r="T768" i="33"/>
  <c r="S764" i="33"/>
  <c r="T764" i="33"/>
  <c r="S760" i="33"/>
  <c r="T760" i="33"/>
  <c r="S756" i="33"/>
  <c r="T756" i="33"/>
  <c r="S752" i="33"/>
  <c r="T752" i="33"/>
  <c r="S748" i="33"/>
  <c r="T748" i="33"/>
  <c r="S744" i="33"/>
  <c r="T744" i="33"/>
  <c r="S740" i="33"/>
  <c r="T740" i="33"/>
  <c r="S736" i="33"/>
  <c r="T736" i="33"/>
  <c r="S732" i="33"/>
  <c r="T732" i="33"/>
  <c r="S728" i="33"/>
  <c r="T728" i="33"/>
  <c r="S724" i="33"/>
  <c r="T724" i="33"/>
  <c r="S720" i="33"/>
  <c r="T720" i="33"/>
  <c r="S716" i="33"/>
  <c r="T716" i="33"/>
  <c r="S712" i="33"/>
  <c r="T712" i="33"/>
  <c r="S708" i="33"/>
  <c r="T708" i="33"/>
  <c r="S704" i="33"/>
  <c r="T704" i="33"/>
  <c r="S701" i="33"/>
  <c r="T701" i="33"/>
  <c r="S696" i="33"/>
  <c r="T696" i="33"/>
  <c r="S692" i="33"/>
  <c r="T692" i="33"/>
  <c r="S688" i="33"/>
  <c r="T688" i="33"/>
  <c r="S684" i="33"/>
  <c r="T684" i="33"/>
  <c r="S680" i="33"/>
  <c r="T680" i="33"/>
  <c r="S676" i="33"/>
  <c r="T676" i="33"/>
  <c r="S672" i="33"/>
  <c r="T672" i="33"/>
  <c r="S668" i="33"/>
  <c r="T668" i="33"/>
  <c r="S664" i="33"/>
  <c r="T664" i="33"/>
  <c r="S660" i="33"/>
  <c r="T660" i="33"/>
  <c r="S656" i="33"/>
  <c r="T656" i="33"/>
  <c r="S652" i="33"/>
  <c r="T652" i="33"/>
  <c r="S648" i="33"/>
  <c r="T648" i="33"/>
  <c r="S644" i="33"/>
  <c r="T644" i="33"/>
  <c r="S640" i="33"/>
  <c r="T640" i="33"/>
  <c r="S636" i="33"/>
  <c r="T636" i="33"/>
  <c r="S632" i="33"/>
  <c r="T632" i="33"/>
  <c r="S628" i="33"/>
  <c r="T628" i="33"/>
  <c r="S623" i="33"/>
  <c r="T623" i="33"/>
  <c r="S619" i="33"/>
  <c r="T619" i="33"/>
  <c r="S616" i="33"/>
  <c r="T616" i="33"/>
  <c r="S612" i="33"/>
  <c r="T612" i="33"/>
  <c r="S608" i="33"/>
  <c r="T608" i="33"/>
  <c r="S604" i="33"/>
  <c r="T604" i="33"/>
  <c r="S600" i="33"/>
  <c r="T600" i="33"/>
  <c r="S596" i="33"/>
  <c r="T596" i="33"/>
  <c r="S592" i="33"/>
  <c r="T592" i="33"/>
  <c r="S588" i="33"/>
  <c r="T588" i="33"/>
  <c r="S585" i="33"/>
  <c r="T585" i="33"/>
  <c r="S580" i="33"/>
  <c r="T580" i="33"/>
  <c r="S576" i="33"/>
  <c r="T576" i="33"/>
  <c r="S571" i="33"/>
  <c r="T571" i="33"/>
  <c r="S568" i="33"/>
  <c r="T568" i="33"/>
  <c r="S564" i="33"/>
  <c r="T564" i="33"/>
  <c r="S561" i="33"/>
  <c r="T561" i="33"/>
  <c r="S556" i="33"/>
  <c r="T556" i="33"/>
  <c r="S551" i="33"/>
  <c r="T551" i="33"/>
  <c r="S548" i="33"/>
  <c r="T548" i="33"/>
  <c r="S544" i="33"/>
  <c r="T544" i="33"/>
  <c r="S540" i="33"/>
  <c r="T540" i="33"/>
  <c r="S536" i="33"/>
  <c r="T536" i="33"/>
  <c r="S532" i="33"/>
  <c r="T532" i="33"/>
  <c r="S528" i="33"/>
  <c r="T528" i="33"/>
  <c r="S524" i="33"/>
  <c r="T524" i="33"/>
  <c r="S520" i="33"/>
  <c r="T520" i="33"/>
  <c r="S516" i="33"/>
  <c r="T516" i="33"/>
  <c r="S512" i="33"/>
  <c r="T512" i="33"/>
  <c r="S508" i="33"/>
  <c r="T508" i="33"/>
  <c r="S504" i="33"/>
  <c r="T504" i="33"/>
  <c r="S500" i="33"/>
  <c r="T500" i="33"/>
  <c r="S496" i="33"/>
  <c r="T496" i="33"/>
  <c r="S492" i="33"/>
  <c r="T492" i="33"/>
  <c r="S488" i="33"/>
  <c r="T488" i="33"/>
  <c r="S484" i="33"/>
  <c r="T484" i="33"/>
  <c r="S480" i="33"/>
  <c r="T480" i="33"/>
  <c r="S477" i="33"/>
  <c r="T477" i="33"/>
  <c r="S472" i="33"/>
  <c r="T472" i="33"/>
  <c r="S468" i="33"/>
  <c r="T468" i="33"/>
  <c r="S464" i="33"/>
  <c r="T464" i="33"/>
  <c r="S460" i="33"/>
  <c r="T460" i="33"/>
  <c r="S456" i="33"/>
  <c r="T456" i="33"/>
  <c r="S452" i="33"/>
  <c r="T452" i="33"/>
  <c r="S448" i="33"/>
  <c r="T448" i="33"/>
  <c r="S444" i="33"/>
  <c r="T444" i="33"/>
  <c r="S440" i="33"/>
  <c r="T440" i="33"/>
  <c r="S436" i="33"/>
  <c r="T436" i="33"/>
  <c r="S432" i="33"/>
  <c r="T432" i="33"/>
  <c r="S428" i="33"/>
  <c r="T428" i="33"/>
  <c r="S424" i="33"/>
  <c r="T424" i="33"/>
  <c r="S420" i="33"/>
  <c r="T420" i="33"/>
  <c r="S416" i="33"/>
  <c r="T416" i="33"/>
  <c r="S412" i="33"/>
  <c r="T412" i="33"/>
  <c r="S408" i="33"/>
  <c r="T408" i="33"/>
  <c r="S404" i="33"/>
  <c r="T404" i="33"/>
  <c r="S400" i="33"/>
  <c r="T400" i="33"/>
  <c r="S396" i="33"/>
  <c r="T396" i="33"/>
  <c r="S392" i="33"/>
  <c r="T392" i="33"/>
  <c r="S389" i="33"/>
  <c r="T389" i="33"/>
  <c r="S384" i="33"/>
  <c r="T384" i="33"/>
  <c r="S380" i="33"/>
  <c r="T380" i="33"/>
  <c r="S376" i="33"/>
  <c r="T376" i="33"/>
  <c r="S372" i="33"/>
  <c r="T372" i="33"/>
  <c r="S368" i="33"/>
  <c r="T368" i="33"/>
  <c r="S364" i="33"/>
  <c r="T364" i="33"/>
  <c r="S360" i="33"/>
  <c r="T360" i="33"/>
  <c r="S356" i="33"/>
  <c r="T356" i="33"/>
  <c r="S352" i="33"/>
  <c r="T352" i="33"/>
  <c r="S348" i="33"/>
  <c r="T348" i="33"/>
  <c r="S344" i="33"/>
  <c r="T344" i="33"/>
  <c r="S340" i="33"/>
  <c r="T340" i="33"/>
  <c r="S336" i="33"/>
  <c r="T336" i="33"/>
  <c r="S332" i="33"/>
  <c r="T332" i="33"/>
  <c r="S328" i="33"/>
  <c r="T328" i="33"/>
  <c r="S324" i="33"/>
  <c r="T324" i="33"/>
  <c r="S320" i="33"/>
  <c r="T320" i="33"/>
  <c r="S316" i="33"/>
  <c r="T316" i="33"/>
  <c r="S312" i="33"/>
  <c r="T312" i="33"/>
  <c r="S308" i="33"/>
  <c r="T308" i="33"/>
  <c r="S304" i="33"/>
  <c r="T304" i="33"/>
  <c r="S300" i="33"/>
  <c r="T300" i="33"/>
  <c r="S296" i="33"/>
  <c r="T296" i="33"/>
  <c r="S292" i="33"/>
  <c r="T292" i="33"/>
  <c r="S288" i="33"/>
  <c r="T288" i="33"/>
  <c r="S284" i="33"/>
  <c r="T284" i="33"/>
  <c r="S280" i="33"/>
  <c r="T280" i="33"/>
  <c r="S276" i="33"/>
  <c r="T276" i="33"/>
  <c r="S272" i="33"/>
  <c r="T272" i="33"/>
  <c r="S268" i="33"/>
  <c r="T268" i="33"/>
  <c r="S264" i="33"/>
  <c r="T264" i="33"/>
  <c r="S260" i="33"/>
  <c r="T260" i="33"/>
  <c r="S256" i="33"/>
  <c r="T256" i="33"/>
  <c r="S252" i="33"/>
  <c r="T252" i="33"/>
  <c r="S248" i="33"/>
  <c r="T248" i="33"/>
  <c r="S244" i="33"/>
  <c r="T244" i="33"/>
  <c r="S240" i="33"/>
  <c r="T240" i="33"/>
  <c r="S236" i="33"/>
  <c r="T236" i="33"/>
  <c r="S232" i="33"/>
  <c r="T232" i="33"/>
  <c r="S228" i="33"/>
  <c r="T228" i="33"/>
  <c r="S222" i="33"/>
  <c r="T222" i="33"/>
  <c r="S220" i="33"/>
  <c r="T220" i="33"/>
  <c r="S216" i="33"/>
  <c r="T216" i="33"/>
  <c r="S212" i="33"/>
  <c r="T212" i="33"/>
  <c r="S208" i="33"/>
  <c r="T208" i="33"/>
  <c r="S204" i="33"/>
  <c r="T204" i="33"/>
  <c r="S200" i="33"/>
  <c r="T200" i="33"/>
  <c r="S196" i="33"/>
  <c r="T196" i="33"/>
  <c r="S192" i="33"/>
  <c r="T192" i="33"/>
  <c r="S188" i="33"/>
  <c r="T188" i="33"/>
  <c r="S184" i="33"/>
  <c r="T184" i="33"/>
  <c r="S180" i="33"/>
  <c r="T180" i="33"/>
  <c r="S176" i="33"/>
  <c r="T176" i="33"/>
  <c r="S172" i="33"/>
  <c r="T172" i="33"/>
  <c r="S168" i="33"/>
  <c r="T168" i="33"/>
  <c r="S164" i="33"/>
  <c r="T164" i="33"/>
  <c r="S160" i="33"/>
  <c r="T160" i="33"/>
  <c r="S156" i="33"/>
  <c r="T156" i="33"/>
  <c r="S152" i="33"/>
  <c r="T152" i="33"/>
  <c r="S148" i="33"/>
  <c r="T148" i="33"/>
  <c r="S144" i="33"/>
  <c r="T144" i="33"/>
  <c r="S140" i="33"/>
  <c r="T140" i="33"/>
  <c r="S136" i="33"/>
  <c r="T136" i="33"/>
  <c r="S132" i="33"/>
  <c r="T132" i="33"/>
  <c r="S128" i="33"/>
  <c r="T128" i="33"/>
  <c r="S124" i="33"/>
  <c r="T124" i="33"/>
  <c r="S120" i="33"/>
  <c r="T120" i="33"/>
  <c r="S116" i="33"/>
  <c r="T116" i="33"/>
  <c r="S112" i="33"/>
  <c r="T112" i="33"/>
  <c r="S108" i="33"/>
  <c r="T108" i="33"/>
  <c r="S104" i="33"/>
  <c r="T104" i="33"/>
  <c r="S100" i="33"/>
  <c r="T100" i="33"/>
  <c r="S96" i="33"/>
  <c r="T96" i="33"/>
  <c r="S92" i="33"/>
  <c r="T92" i="33"/>
  <c r="S88" i="33"/>
  <c r="T88" i="33"/>
  <c r="S84" i="33"/>
  <c r="T84" i="33"/>
  <c r="S79" i="33"/>
  <c r="T79" i="33"/>
  <c r="S75" i="33"/>
  <c r="T75" i="33"/>
  <c r="S71" i="33"/>
  <c r="T71" i="33"/>
  <c r="S67" i="33"/>
  <c r="T67" i="33"/>
  <c r="S63" i="33"/>
  <c r="T63" i="33"/>
  <c r="S59" i="33"/>
  <c r="T59" i="33"/>
  <c r="S55" i="33"/>
  <c r="T55" i="33"/>
  <c r="S51" i="33"/>
  <c r="T51" i="33"/>
  <c r="S47" i="33"/>
  <c r="T47" i="33"/>
  <c r="S43" i="33"/>
  <c r="T43" i="33"/>
  <c r="S39" i="33"/>
  <c r="T39" i="33"/>
  <c r="S35" i="33"/>
  <c r="T35" i="33"/>
  <c r="S31" i="33"/>
  <c r="T31" i="33"/>
  <c r="S27" i="33"/>
  <c r="T27" i="33"/>
  <c r="S23" i="33"/>
  <c r="T23" i="33"/>
  <c r="S19" i="33"/>
  <c r="T19" i="33"/>
  <c r="S15" i="33"/>
  <c r="T15" i="33"/>
  <c r="S11" i="33"/>
  <c r="T11" i="33"/>
  <c r="S7" i="33"/>
  <c r="T7" i="33"/>
  <c r="S3" i="33"/>
  <c r="T3" i="33"/>
  <c r="T1467" i="33"/>
  <c r="S2" i="3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6194EC-9113-4883-B1E9-D4AE40DA3A9F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07FC2AF9-FE24-4C9D-8381-74427BCE8182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3" xr16:uid="{7863E9F4-3ABB-4118-B266-4162CFB8F6FC}" keepAlive="1" name="Query - Table 1 (10)" description="Connection to the 'Table 1 (10)' query in the workbook." type="5" refreshedVersion="8" background="1" saveData="1">
    <dbPr connection="Provider=Microsoft.Mashup.OleDb.1;Data Source=$Workbook$;Location=&quot;Table 1 (10)&quot;;Extended Properties=&quot;&quot;" command="SELECT * FROM [Table 1 (10)]"/>
  </connection>
  <connection id="4" xr16:uid="{E7D900B5-7830-499F-8205-09261ACC22C0}" keepAlive="1" name="Query - Table 1 (11)" description="Connection to the 'Table 1 (11)' query in the workbook." type="5" refreshedVersion="8" background="1" saveData="1">
    <dbPr connection="Provider=Microsoft.Mashup.OleDb.1;Data Source=$Workbook$;Location=&quot;Table 1 (11)&quot;;Extended Properties=&quot;&quot;" command="SELECT * FROM [Table 1 (11)]"/>
  </connection>
  <connection id="5" xr16:uid="{6896C737-ABE1-4C80-AD6E-5F5FF74FAE87}" keepAlive="1" name="Query - Table 1 (12)" description="Connection to the 'Table 1 (12)' query in the workbook." type="5" refreshedVersion="8" background="1" saveData="1">
    <dbPr connection="Provider=Microsoft.Mashup.OleDb.1;Data Source=$Workbook$;Location=&quot;Table 1 (12)&quot;;Extended Properties=&quot;&quot;" command="SELECT * FROM [Table 1 (12)]"/>
  </connection>
  <connection id="6" xr16:uid="{A33CECBD-468E-45E1-9916-AFED45B549C9}" keepAlive="1" name="Query - Table 1 (13)" description="Connection to the 'Table 1 (13)' query in the workbook." type="5" refreshedVersion="8" background="1" saveData="1">
    <dbPr connection="Provider=Microsoft.Mashup.OleDb.1;Data Source=$Workbook$;Location=&quot;Table 1 (13)&quot;;Extended Properties=&quot;&quot;" command="SELECT * FROM [Table 1 (13)]"/>
  </connection>
  <connection id="7" xr16:uid="{B7132334-173F-4F7C-A153-97E9F092F9F0}" keepAlive="1" name="Query - Table 1 (14)" description="Connection to the 'Table 1 (14)' query in the workbook." type="5" refreshedVersion="8" background="1" saveData="1">
    <dbPr connection="Provider=Microsoft.Mashup.OleDb.1;Data Source=$Workbook$;Location=&quot;Table 1 (14)&quot;;Extended Properties=&quot;&quot;" command="SELECT * FROM [Table 1 (14)]"/>
  </connection>
  <connection id="8" xr16:uid="{49CF3CF1-57B5-47BF-BF65-152EA32BB2D0}" keepAlive="1" name="Query - Table 1 (15)" description="Connection to the 'Table 1 (15)' query in the workbook." type="5" refreshedVersion="8" background="1" saveData="1">
    <dbPr connection="Provider=Microsoft.Mashup.OleDb.1;Data Source=$Workbook$;Location=&quot;Table 1 (15)&quot;;Extended Properties=&quot;&quot;" command="SELECT * FROM [Table 1 (15)]"/>
  </connection>
  <connection id="9" xr16:uid="{F31BEC35-9461-4F50-86AC-70C9DDA8C691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  <connection id="10" xr16:uid="{DA8306EF-1E19-4DB6-958D-9248BE369A49}" keepAlive="1" name="Query - Table 1 (3)" description="Connection to the 'Table 1 (3)' query in the workbook." type="5" refreshedVersion="8" background="1" saveData="1">
    <dbPr connection="Provider=Microsoft.Mashup.OleDb.1;Data Source=$Workbook$;Location=&quot;Table 1 (3)&quot;;Extended Properties=&quot;&quot;" command="SELECT * FROM [Table 1 (3)]"/>
  </connection>
  <connection id="11" xr16:uid="{0BEFEB5C-EFDC-4D28-BBB7-93C3D25F7863}" keepAlive="1" name="Query - Table 1 (4)" description="Connection to the 'Table 1 (4)' query in the workbook." type="5" refreshedVersion="8" background="1" saveData="1">
    <dbPr connection="Provider=Microsoft.Mashup.OleDb.1;Data Source=$Workbook$;Location=&quot;Table 1 (4)&quot;;Extended Properties=&quot;&quot;" command="SELECT * FROM [Table 1 (4)]"/>
  </connection>
  <connection id="12" xr16:uid="{1724A3A0-EC1C-420F-B551-2B843CCC34E2}" keepAlive="1" name="Query - Table 1 (5)" description="Connection to the 'Table 1 (5)' query in the workbook." type="5" refreshedVersion="8" background="1" saveData="1">
    <dbPr connection="Provider=Microsoft.Mashup.OleDb.1;Data Source=$Workbook$;Location=&quot;Table 1 (5)&quot;;Extended Properties=&quot;&quot;" command="SELECT * FROM [Table 1 (5)]"/>
  </connection>
  <connection id="13" xr16:uid="{9F469854-B6AB-4B17-B599-FD234220DBF5}" keepAlive="1" name="Query - Table 1 (6)" description="Connection to the 'Table 1 (6)' query in the workbook." type="5" refreshedVersion="8" background="1" saveData="1">
    <dbPr connection="Provider=Microsoft.Mashup.OleDb.1;Data Source=$Workbook$;Location=&quot;Table 1 (6)&quot;;Extended Properties=&quot;&quot;" command="SELECT * FROM [Table 1 (6)]"/>
  </connection>
  <connection id="14" xr16:uid="{FADC9B9F-836F-49FE-BB6C-C53D384A1E31}" keepAlive="1" name="Query - Table 1 (7)" description="Connection to the 'Table 1 (7)' query in the workbook." type="5" refreshedVersion="8" background="1" saveData="1">
    <dbPr connection="Provider=Microsoft.Mashup.OleDb.1;Data Source=$Workbook$;Location=&quot;Table 1 (7)&quot;;Extended Properties=&quot;&quot;" command="SELECT * FROM [Table 1 (7)]"/>
  </connection>
  <connection id="15" xr16:uid="{729EC611-6C03-4F03-97E2-17FBC71DCD59}" keepAlive="1" name="Query - Table 1 (8)" description="Connection to the 'Table 1 (8)' query in the workbook." type="5" refreshedVersion="8" background="1" saveData="1">
    <dbPr connection="Provider=Microsoft.Mashup.OleDb.1;Data Source=$Workbook$;Location=&quot;Table 1 (8)&quot;;Extended Properties=&quot;&quot;" command="SELECT * FROM [Table 1 (8)]"/>
  </connection>
  <connection id="16" xr16:uid="{328B6DA9-0921-4B39-AAB9-B662AAB25CF0}" keepAlive="1" name="Query - Table 1 (9)" description="Connection to the 'Table 1 (9)' query in the workbook." type="5" refreshedVersion="8" background="1" saveData="1">
    <dbPr connection="Provider=Microsoft.Mashup.OleDb.1;Data Source=$Workbook$;Location=&quot;Table 1 (9)&quot;;Extended Properties=&quot;&quot;" command="SELECT * FROM [Table 1 (9)]"/>
  </connection>
</connections>
</file>

<file path=xl/sharedStrings.xml><?xml version="1.0" encoding="utf-8"?>
<sst xmlns="http://schemas.openxmlformats.org/spreadsheetml/2006/main" count="27719" uniqueCount="4478">
  <si>
    <t>BIB</t>
  </si>
  <si>
    <t>Name</t>
  </si>
  <si>
    <t>CITY/TOWN</t>
  </si>
  <si>
    <t>STATE</t>
  </si>
  <si>
    <t>COUNTRY</t>
  </si>
  <si>
    <t>GENDER</t>
  </si>
  <si>
    <t>AGE</t>
  </si>
  <si>
    <t>CLOCK TIME</t>
  </si>
  <si>
    <t>PACE</t>
  </si>
  <si>
    <t>PLACE</t>
  </si>
  <si>
    <t>Total Finish</t>
  </si>
  <si>
    <t>M/F Place</t>
  </si>
  <si>
    <t>Total M/F</t>
  </si>
  <si>
    <t>Age Grp Place</t>
  </si>
  <si>
    <t>Total Age Grp</t>
  </si>
  <si>
    <t>Age Grp Descrip</t>
  </si>
  <si>
    <t>CHIP TIME</t>
  </si>
  <si>
    <t>AgePercentage</t>
  </si>
  <si>
    <t>N
									NATE       
									ROBERTS</t>
  </si>
  <si>
    <t>SUMMIT</t>
  </si>
  <si>
    <t>NJ</t>
  </si>
  <si>
    <t>US</t>
  </si>
  <si>
    <t>M</t>
  </si>
  <si>
    <t>15:55.5</t>
  </si>
  <si>
    <t>15 - 19 YEAR OLD MALES</t>
  </si>
  <si>
    <t>P
									PATRICK    
									MULLEN</t>
  </si>
  <si>
    <t>MORRISTOWN</t>
  </si>
  <si>
    <t>16:04.4</t>
  </si>
  <si>
    <t>20 - 24 YEAR OLD MALES</t>
  </si>
  <si>
    <t>C
									CALLAHAN   
									PORTER</t>
  </si>
  <si>
    <t>CHESTER</t>
  </si>
  <si>
    <t>16:14.7</t>
  </si>
  <si>
    <t>16:13.6</t>
  </si>
  <si>
    <t>J
									JESSE      
									SPECTOR</t>
  </si>
  <si>
    <t>DOVER</t>
  </si>
  <si>
    <t>16:17.8</t>
  </si>
  <si>
    <t>30 - 34 YEAR OLD MALES</t>
  </si>
  <si>
    <t>16:16.8</t>
  </si>
  <si>
    <t>G
									GALO       
									VASQUEZ</t>
  </si>
  <si>
    <t>KINGSTON</t>
  </si>
  <si>
    <t>NY</t>
  </si>
  <si>
    <t>16:25.9</t>
  </si>
  <si>
    <t>25 - 29 YEAR OLD MALES</t>
  </si>
  <si>
    <t>T
									TREVOR     
									DUNBAR</t>
  </si>
  <si>
    <t>CHARLOTTESVILLE</t>
  </si>
  <si>
    <t>VA</t>
  </si>
  <si>
    <t>16:35.3</t>
  </si>
  <si>
    <t>16:34.5</t>
  </si>
  <si>
    <t>S
									SEBASTIANO 
									VANDONI</t>
  </si>
  <si>
    <t>16:39.6</t>
  </si>
  <si>
    <t>16:38.6</t>
  </si>
  <si>
    <t>D
									DANNY      
									LANAHAN</t>
  </si>
  <si>
    <t>MENDHAM</t>
  </si>
  <si>
    <t>16:50.5</t>
  </si>
  <si>
    <t>16:49.5</t>
  </si>
  <si>
    <t>R
									RICH       
									LOUGHRAN</t>
  </si>
  <si>
    <t>OTTSVILLE</t>
  </si>
  <si>
    <t>PA</t>
  </si>
  <si>
    <t>16:54.4</t>
  </si>
  <si>
    <t>16:53.5</t>
  </si>
  <si>
    <t>W
									WILL       
									NEWMAN</t>
  </si>
  <si>
    <t>PHILADELPHIA</t>
  </si>
  <si>
    <t>X</t>
  </si>
  <si>
    <t>16:54.9</t>
  </si>
  <si>
    <t>ANY AGE NON BINARY</t>
  </si>
  <si>
    <t>16:53.9</t>
  </si>
  <si>
    <t>J
									JOHN       
									CHO</t>
  </si>
  <si>
    <t>16:57.4</t>
  </si>
  <si>
    <t>16:56.3</t>
  </si>
  <si>
    <t>M
									MAX        
									BENKE</t>
  </si>
  <si>
    <t>WESTPORT</t>
  </si>
  <si>
    <t>CT</t>
  </si>
  <si>
    <t>17:27.2</t>
  </si>
  <si>
    <t>17:25.4</t>
  </si>
  <si>
    <t>M
									MARTIN     
									WAWSZKOWICZ</t>
  </si>
  <si>
    <t>HILLSBOROUGH</t>
  </si>
  <si>
    <t>17:29.6</t>
  </si>
  <si>
    <t>17:28.5</t>
  </si>
  <si>
    <t>N
									NIKITA     
									SHEVYAKOV</t>
  </si>
  <si>
    <t>17:44.6</t>
  </si>
  <si>
    <t>17:43.3</t>
  </si>
  <si>
    <t>J
									JOHN       
									RAISLEY</t>
  </si>
  <si>
    <t>MIDDLETOWN</t>
  </si>
  <si>
    <t>17:48.8</t>
  </si>
  <si>
    <t>17:47.7</t>
  </si>
  <si>
    <t>C
									CALEB      
									MONROE</t>
  </si>
  <si>
    <t>PARSIPPANY</t>
  </si>
  <si>
    <t>17:55.5</t>
  </si>
  <si>
    <t>C
									CHRISTOPHER
									MILLARD</t>
  </si>
  <si>
    <t>CINCINNATI</t>
  </si>
  <si>
    <t>OH</t>
  </si>
  <si>
    <t>17:59.2</t>
  </si>
  <si>
    <t>17:57.9</t>
  </si>
  <si>
    <t>I
									IAN        
									SHAW</t>
  </si>
  <si>
    <t>BROOKSIDE</t>
  </si>
  <si>
    <t>18:03.3</t>
  </si>
  <si>
    <t>18:01.4</t>
  </si>
  <si>
    <t>N
									NATALIE    
									MALICKI</t>
  </si>
  <si>
    <t>HOBOKEN</t>
  </si>
  <si>
    <t>F</t>
  </si>
  <si>
    <t>18:03.7</t>
  </si>
  <si>
    <t>25 - 29 YEAR OLD FEMALES</t>
  </si>
  <si>
    <t>18:02.1</t>
  </si>
  <si>
    <t>E
									ELI        
									STODARD</t>
  </si>
  <si>
    <t>18:06.1</t>
  </si>
  <si>
    <t>18:04.8</t>
  </si>
  <si>
    <t>R
									RUSSELL    
									GOLDSTEIN</t>
  </si>
  <si>
    <t>RANDOLPH</t>
  </si>
  <si>
    <t>18:07.5</t>
  </si>
  <si>
    <t>18:05.8</t>
  </si>
  <si>
    <t>A
									AUSTIN     
									CRANN</t>
  </si>
  <si>
    <t>18:22.2</t>
  </si>
  <si>
    <t>18:21.2</t>
  </si>
  <si>
    <t>R
									RYAN       
									LEUENBERGER</t>
  </si>
  <si>
    <t>18:30.0</t>
  </si>
  <si>
    <t>18:28.7</t>
  </si>
  <si>
    <t>B
									BEN        
									EDWARDS</t>
  </si>
  <si>
    <t>18:34.6</t>
  </si>
  <si>
    <t>18:32.7</t>
  </si>
  <si>
    <t>D
									DAVID      
									FARRELL</t>
  </si>
  <si>
    <t>MORRIS PLAINS</t>
  </si>
  <si>
    <t>18:38.7</t>
  </si>
  <si>
    <t>18:37.8</t>
  </si>
  <si>
    <t>D
									DAVE       
									MARTIN</t>
  </si>
  <si>
    <t>18:41.0</t>
  </si>
  <si>
    <t>50 - 54 YEAR OLD MALES</t>
  </si>
  <si>
    <t>18:38.3</t>
  </si>
  <si>
    <t>B
									BRENDAN    
									DOYLE</t>
  </si>
  <si>
    <t>18:41.7</t>
  </si>
  <si>
    <t>S
									SAM        
									COHEN</t>
  </si>
  <si>
    <t>MADISON</t>
  </si>
  <si>
    <t>18:45.9</t>
  </si>
  <si>
    <t>18:43.7</t>
  </si>
  <si>
    <t>S
									SAM        
									LEWIS</t>
  </si>
  <si>
    <t>BASKING RIDGE</t>
  </si>
  <si>
    <t>18:54.6</t>
  </si>
  <si>
    <t>18:53.0</t>
  </si>
  <si>
    <t>N
									NICHOLAS   
									WARHOLAK</t>
  </si>
  <si>
    <t>MINE HILL</t>
  </si>
  <si>
    <t>18:56.1</t>
  </si>
  <si>
    <t>18:54.9</t>
  </si>
  <si>
    <t>Y
									YASH       
									MALIK</t>
  </si>
  <si>
    <t>19:09.4</t>
  </si>
  <si>
    <t>19:08.0</t>
  </si>
  <si>
    <t>E
									EDMUND     
									KOLAKOWSKI</t>
  </si>
  <si>
    <t>19:09.7</t>
  </si>
  <si>
    <t>19:05.9</t>
  </si>
  <si>
    <t>J
									JAKOB      
									RINGBERG</t>
  </si>
  <si>
    <t>19:09.8</t>
  </si>
  <si>
    <t>19:07.5</t>
  </si>
  <si>
    <t>W
									WILLIAM    
									ULRICH</t>
  </si>
  <si>
    <t>19:13.2</t>
  </si>
  <si>
    <t>19:11.6</t>
  </si>
  <si>
    <t>H
									HENRY      
									GRIFFEE</t>
  </si>
  <si>
    <t>19:15.7</t>
  </si>
  <si>
    <t>D
									DANIEL     
									ALPERT</t>
  </si>
  <si>
    <t>BROOKLYN</t>
  </si>
  <si>
    <t>19:22.8</t>
  </si>
  <si>
    <t>19:20.7</t>
  </si>
  <si>
    <t>M
									MICHAEL    
									GIRALDI</t>
  </si>
  <si>
    <t>BEDFORD</t>
  </si>
  <si>
    <t>NH</t>
  </si>
  <si>
    <t>19:27.0</t>
  </si>
  <si>
    <t>19:24.4</t>
  </si>
  <si>
    <t>T
									TYLER      
									STROUP</t>
  </si>
  <si>
    <t>19:27.4</t>
  </si>
  <si>
    <t>19:26.0</t>
  </si>
  <si>
    <t>T
									TARYN      
									PERKINS</t>
  </si>
  <si>
    <t>19:33.4</t>
  </si>
  <si>
    <t>35 - 39 YEAR OLD FEMALES</t>
  </si>
  <si>
    <t>19:31.1</t>
  </si>
  <si>
    <t>N
									NICHOLAS   
									GOMEZ</t>
  </si>
  <si>
    <t>PINE BROOK</t>
  </si>
  <si>
    <t>19:49.7</t>
  </si>
  <si>
    <t>19:44.1</t>
  </si>
  <si>
    <t>N
									NICCOLO    
									VANDONI</t>
  </si>
  <si>
    <t>19:50.9</t>
  </si>
  <si>
    <t>19:50.1</t>
  </si>
  <si>
    <t>J
									JOSEPH     
									MCGILLICUDDY</t>
  </si>
  <si>
    <t>TEWKSBURY</t>
  </si>
  <si>
    <t>MA</t>
  </si>
  <si>
    <t>19:54.5</t>
  </si>
  <si>
    <t>19:51.4</t>
  </si>
  <si>
    <t>C
									CHRIS      
									STRAIN</t>
  </si>
  <si>
    <t>19:55.6</t>
  </si>
  <si>
    <t>19:54.0</t>
  </si>
  <si>
    <t>M
									MARY       
									LYNCH</t>
  </si>
  <si>
    <t>NEW YORK</t>
  </si>
  <si>
    <t>20:02.3</t>
  </si>
  <si>
    <t>19:58.4</t>
  </si>
  <si>
    <t>G
									GAVIN      
									VARNECKAS</t>
  </si>
  <si>
    <t>20:03.4</t>
  </si>
  <si>
    <t>20:00.2</t>
  </si>
  <si>
    <t>G
									GIL        
									MILOW</t>
  </si>
  <si>
    <t>20:04.8</t>
  </si>
  <si>
    <t>45 - 49 YEAR OLD MALES</t>
  </si>
  <si>
    <t>19:59.4</t>
  </si>
  <si>
    <t>M
									MARK       
									DIGENNARO</t>
  </si>
  <si>
    <t>ROCKAWAY</t>
  </si>
  <si>
    <t>20:05.3</t>
  </si>
  <si>
    <t>20:03.1</t>
  </si>
  <si>
    <t>M
									MELINA     
									TURNER</t>
  </si>
  <si>
    <t>WHARTON</t>
  </si>
  <si>
    <t>20:10.8</t>
  </si>
  <si>
    <t>15 - 19 YEAR OLD FEMALES</t>
  </si>
  <si>
    <t>20:08.4</t>
  </si>
  <si>
    <t>B
									BENJAMIN   
									AIKEN</t>
  </si>
  <si>
    <t>BOSTON</t>
  </si>
  <si>
    <t>20:16.7</t>
  </si>
  <si>
    <t>20:14.5</t>
  </si>
  <si>
    <t>E
									EVAN       
									DILL</t>
  </si>
  <si>
    <t>20:16.8</t>
  </si>
  <si>
    <t>20:15.0</t>
  </si>
  <si>
    <t>M
									MAIREAD    
									MISZKIEWICZ</t>
  </si>
  <si>
    <t>BERKELEY HEIGHTS</t>
  </si>
  <si>
    <t>20:18.3</t>
  </si>
  <si>
    <t>B
									BRIAN      
									COVEN</t>
  </si>
  <si>
    <t>20:18.5</t>
  </si>
  <si>
    <t>20:16.6</t>
  </si>
  <si>
    <t>G
									GAVIN      
									HASSAN</t>
  </si>
  <si>
    <t>20:25.8</t>
  </si>
  <si>
    <t>20:22.7</t>
  </si>
  <si>
    <t>D
									DAVID      
									MUIR</t>
  </si>
  <si>
    <t>COLLEGE PARK</t>
  </si>
  <si>
    <t>MD</t>
  </si>
  <si>
    <t>20:28.2</t>
  </si>
  <si>
    <t>20:25.1</t>
  </si>
  <si>
    <t>M
									MOLLY      
									WHELAN</t>
  </si>
  <si>
    <t>20:38.4</t>
  </si>
  <si>
    <t>20 - 24 YEAR OLD FEMALES</t>
  </si>
  <si>
    <t>20:36.4</t>
  </si>
  <si>
    <t>A
									ASHLEY     
									ULRICH</t>
  </si>
  <si>
    <t>20:40.1</t>
  </si>
  <si>
    <t>30 - 34 YEAR OLD FEMALES</t>
  </si>
  <si>
    <t>T
									TOMMY      
									LOUGHRAN</t>
  </si>
  <si>
    <t>20:41.1</t>
  </si>
  <si>
    <t>20:37.7</t>
  </si>
  <si>
    <t>S
									ST JACOB   
									DIODONET</t>
  </si>
  <si>
    <t>WEST MILFORD</t>
  </si>
  <si>
    <t>20:44.3</t>
  </si>
  <si>
    <t>20:33.6</t>
  </si>
  <si>
    <t>Q
									QUINN      
									FETTERLY</t>
  </si>
  <si>
    <t>20:44.4</t>
  </si>
  <si>
    <t>20:40.4</t>
  </si>
  <si>
    <t>T
									THOMAS     
									CARNEY</t>
  </si>
  <si>
    <t>DENVILLE</t>
  </si>
  <si>
    <t>20:48.0</t>
  </si>
  <si>
    <t>20:39.7</t>
  </si>
  <si>
    <t>K
									KEVIN      
									MCCARTHY</t>
  </si>
  <si>
    <t>WARREN</t>
  </si>
  <si>
    <t>20:49.3</t>
  </si>
  <si>
    <t>20:44.8</t>
  </si>
  <si>
    <t>C
									CRAIG      
									LEISHER</t>
  </si>
  <si>
    <t>MILLBURN</t>
  </si>
  <si>
    <t>20:52.8</t>
  </si>
  <si>
    <t>60 - 64 YEAR OLD MALES</t>
  </si>
  <si>
    <t>20:49.5</t>
  </si>
  <si>
    <t>C
									CLAIRE     
									BUKATA</t>
  </si>
  <si>
    <t>FAR HILLS</t>
  </si>
  <si>
    <t>20:56.6</t>
  </si>
  <si>
    <t>20:49.6</t>
  </si>
  <si>
    <t>J
									JEFFREY    
									BAUMAN</t>
  </si>
  <si>
    <t>20:57.1</t>
  </si>
  <si>
    <t>20:50.4</t>
  </si>
  <si>
    <t>C
									CHRIS      
									CIOFFI</t>
  </si>
  <si>
    <t>20:57.8</t>
  </si>
  <si>
    <t>20:53.3</t>
  </si>
  <si>
    <t>M
									MICHAEL    
									BUENSUCESO</t>
  </si>
  <si>
    <t>YORK</t>
  </si>
  <si>
    <t>ME</t>
  </si>
  <si>
    <t>21:01.2</t>
  </si>
  <si>
    <t>20:58.4</t>
  </si>
  <si>
    <t>B
									BLAIR      
									HOLLAND</t>
  </si>
  <si>
    <t>21:02.6</t>
  </si>
  <si>
    <t>40 - 44 YEAR OLD MALES</t>
  </si>
  <si>
    <t>20:58.8</t>
  </si>
  <si>
    <t>C
									CHRISTOPHER
									CONNORS</t>
  </si>
  <si>
    <t>21:04.8</t>
  </si>
  <si>
    <t>21:03.1</t>
  </si>
  <si>
    <t>J
									JACK       
									VAN SEGGERN</t>
  </si>
  <si>
    <t>WHIPPANY</t>
  </si>
  <si>
    <t>21:05.8</t>
  </si>
  <si>
    <t>21:02.0</t>
  </si>
  <si>
    <t>S
									SHANE      
									VARNECKAS</t>
  </si>
  <si>
    <t>21:06.4</t>
  </si>
  <si>
    <t>J
									JACK       
									CARUSO</t>
  </si>
  <si>
    <t>21:07.3</t>
  </si>
  <si>
    <t>S
									SAMUEL     
									HAHN</t>
  </si>
  <si>
    <t>OAK CREEK</t>
  </si>
  <si>
    <t>CO</t>
  </si>
  <si>
    <t>21:14.0</t>
  </si>
  <si>
    <t>35 - 39 YEAR OLD MALES</t>
  </si>
  <si>
    <t>21:10.1</t>
  </si>
  <si>
    <t>K
									KEVIN      
									DOROSH</t>
  </si>
  <si>
    <t>21:15.3</t>
  </si>
  <si>
    <t>21:10.0</t>
  </si>
  <si>
    <t>C
									CAILLEY    
									SILBERT</t>
  </si>
  <si>
    <t>SHORT HILLS</t>
  </si>
  <si>
    <t>21:15.7</t>
  </si>
  <si>
    <t>21:10.9</t>
  </si>
  <si>
    <t>N
									NATE       
									AIKEN</t>
  </si>
  <si>
    <t>CHICAGO</t>
  </si>
  <si>
    <t>IL</t>
  </si>
  <si>
    <t>21:19.5</t>
  </si>
  <si>
    <t>21:08.6</t>
  </si>
  <si>
    <t>M
									MARTIN     
									BRIA</t>
  </si>
  <si>
    <t>21:25.6</t>
  </si>
  <si>
    <t>21:20.5</t>
  </si>
  <si>
    <t>D
									DAVID      
									GRAY</t>
  </si>
  <si>
    <t>21:28.6</t>
  </si>
  <si>
    <t>21:23.1</t>
  </si>
  <si>
    <t>C
									CHRISTOPHER
									WHITE</t>
  </si>
  <si>
    <t>21:31.3</t>
  </si>
  <si>
    <t>21:25.3</t>
  </si>
  <si>
    <t>D
									DANIEL     
									VANDERSTEEN</t>
  </si>
  <si>
    <t>21:32.3</t>
  </si>
  <si>
    <t>21:24.9</t>
  </si>
  <si>
    <t>J
									JEFF       
									FORWARD</t>
  </si>
  <si>
    <t>BOXFORDBOXFORD</t>
  </si>
  <si>
    <t>21:33.0</t>
  </si>
  <si>
    <t>21:28.3</t>
  </si>
  <si>
    <t>A
									ARIANA     
									BAUER</t>
  </si>
  <si>
    <t>21:33.9</t>
  </si>
  <si>
    <t>40 - 44 YEAR OLD FEMALES</t>
  </si>
  <si>
    <t>21:30.3</t>
  </si>
  <si>
    <t>C
									CHARLIE    
									HARRISON</t>
  </si>
  <si>
    <t>21:34.1</t>
  </si>
  <si>
    <t>21:30.6</t>
  </si>
  <si>
    <t>B
									BRIAN      
									FRINO</t>
  </si>
  <si>
    <t>NEW PROVIDENCE</t>
  </si>
  <si>
    <t>21:34.5</t>
  </si>
  <si>
    <t>20:59.9</t>
  </si>
  <si>
    <t>D
									DARRA      
									FRINO</t>
  </si>
  <si>
    <t>A
									AIDEN      
									SHAH</t>
  </si>
  <si>
    <t>21:36.3</t>
  </si>
  <si>
    <t>21:31.8</t>
  </si>
  <si>
    <t>B
									BENJAMIN   
									MACKOFF</t>
  </si>
  <si>
    <t>SNOWMASS VILLAGE</t>
  </si>
  <si>
    <t>21:39.7</t>
  </si>
  <si>
    <t>21:35.1</t>
  </si>
  <si>
    <t>Z
									ZACH       
									BARBER</t>
  </si>
  <si>
    <t>BLUE BELL</t>
  </si>
  <si>
    <t>21:41.6</t>
  </si>
  <si>
    <t>21:36.2</t>
  </si>
  <si>
    <t>A
									ALFONSO    
									NUNEZ-PEREZ</t>
  </si>
  <si>
    <t>21:42.0</t>
  </si>
  <si>
    <t>21:36.6</t>
  </si>
  <si>
    <t>M
									MAC        
									MCLEAN</t>
  </si>
  <si>
    <t>BERNARDSVILLE</t>
  </si>
  <si>
    <t>21:42.5</t>
  </si>
  <si>
    <t>21:41.4</t>
  </si>
  <si>
    <t>P
									PATRICK    
									SCIENSKI</t>
  </si>
  <si>
    <t>POMPTON PLAINS</t>
  </si>
  <si>
    <t>21:43.7</t>
  </si>
  <si>
    <t>21:38.0</t>
  </si>
  <si>
    <t>L
									LUCAS      
									ROCKWOOD</t>
  </si>
  <si>
    <t>21:44.2</t>
  </si>
  <si>
    <t>21:40.4</t>
  </si>
  <si>
    <t>M
									MATTHEW    
									KOT</t>
  </si>
  <si>
    <t>21:44.5</t>
  </si>
  <si>
    <t>E
									ETHAN      
									ALEXOPOULOS</t>
  </si>
  <si>
    <t>21:44.7</t>
  </si>
  <si>
    <t>21:42.2</t>
  </si>
  <si>
    <t>B
									BENNY      
									MEHL</t>
  </si>
  <si>
    <t>14 AND UNDER MALES</t>
  </si>
  <si>
    <t>21:41.5</t>
  </si>
  <si>
    <t>R
									RYAN       
									BRADY</t>
  </si>
  <si>
    <t>21:44.9</t>
  </si>
  <si>
    <t>21:41.7</t>
  </si>
  <si>
    <t>R
									RAFE       
									DICKENS</t>
  </si>
  <si>
    <t>21:46.0</t>
  </si>
  <si>
    <t>A
									ANEESH     
									VAIDYA</t>
  </si>
  <si>
    <t>SAN DIEGO</t>
  </si>
  <si>
    <t>CA</t>
  </si>
  <si>
    <t>21:46.2</t>
  </si>
  <si>
    <t>21:40.6</t>
  </si>
  <si>
    <t>S
									SOPHIA     
									KOLESA</t>
  </si>
  <si>
    <t>21:46.9</t>
  </si>
  <si>
    <t>21:40.0</t>
  </si>
  <si>
    <t>K
									KELLY      
									SHERER</t>
  </si>
  <si>
    <t>FLORHAM PARK</t>
  </si>
  <si>
    <t>21:47.1</t>
  </si>
  <si>
    <t>45 - 49 YEAR OLD FEMALES</t>
  </si>
  <si>
    <t>21:42.8</t>
  </si>
  <si>
    <t>T
									TREVOR     
									AUTH</t>
  </si>
  <si>
    <t>HOLLY SPRINGS</t>
  </si>
  <si>
    <t>NC</t>
  </si>
  <si>
    <t>21:49.0</t>
  </si>
  <si>
    <t>21:42.4</t>
  </si>
  <si>
    <t>A
									ALEX       
									WALSH</t>
  </si>
  <si>
    <t>21:51.0</t>
  </si>
  <si>
    <t>21:45.6</t>
  </si>
  <si>
    <t>C
									CIARAN     
									MYERS</t>
  </si>
  <si>
    <t>21:54.2</t>
  </si>
  <si>
    <t>21:48.9</t>
  </si>
  <si>
    <t>O
									OLIVIA     
									HAND</t>
  </si>
  <si>
    <t>21:55.7</t>
  </si>
  <si>
    <t>21:51.1</t>
  </si>
  <si>
    <t>N
									NICHOLAS   
									FALCONE</t>
  </si>
  <si>
    <t>21:56.2</t>
  </si>
  <si>
    <t>21:49.9</t>
  </si>
  <si>
    <t>M
									MADELYN    
									HAND</t>
  </si>
  <si>
    <t>21:56.5</t>
  </si>
  <si>
    <t>21:50.4</t>
  </si>
  <si>
    <t>M
									MIKE       
									FALCONE</t>
  </si>
  <si>
    <t>21:57.1</t>
  </si>
  <si>
    <t>55 - 59 YEAR OLD MALES</t>
  </si>
  <si>
    <t>21:50.1</t>
  </si>
  <si>
    <t>J
									JAMES      
									DOLAN</t>
  </si>
  <si>
    <t>LONG VALLEY</t>
  </si>
  <si>
    <t>21:57.8</t>
  </si>
  <si>
    <t>21:45.8</t>
  </si>
  <si>
    <t>A
									ALEX       
									ZAMORA</t>
  </si>
  <si>
    <t>21:57.9</t>
  </si>
  <si>
    <t>21:46.8</t>
  </si>
  <si>
    <t>J
									JACKSON    
									CAMPBELL</t>
  </si>
  <si>
    <t>22:02.1</t>
  </si>
  <si>
    <t>21:52.5</t>
  </si>
  <si>
    <t>P
									PATRICK    
									DOYLE</t>
  </si>
  <si>
    <t>22:03.0</t>
  </si>
  <si>
    <t>21:55.1</t>
  </si>
  <si>
    <t>A
									ANHPHI     
									VU</t>
  </si>
  <si>
    <t>22:03.9</t>
  </si>
  <si>
    <t>22:01.9</t>
  </si>
  <si>
    <t>J
									JEFFREY    
									VARISCO</t>
  </si>
  <si>
    <t>22:04.3</t>
  </si>
  <si>
    <t>21:54.7</t>
  </si>
  <si>
    <t>R
									ROBERT     
									HAAS</t>
  </si>
  <si>
    <t>22:07.9</t>
  </si>
  <si>
    <t>J
									JEFF       
									WERESZCZYNSK</t>
  </si>
  <si>
    <t>22:10.5</t>
  </si>
  <si>
    <t>22:01.3</t>
  </si>
  <si>
    <t>M
									MARISA     
									HOUSE</t>
  </si>
  <si>
    <t>22:11.3</t>
  </si>
  <si>
    <t>M
									MACKENZIE  
									BROWN</t>
  </si>
  <si>
    <t>TAKOMA PARK</t>
  </si>
  <si>
    <t>22:14.0</t>
  </si>
  <si>
    <t>22:01.5</t>
  </si>
  <si>
    <t>S
									S.
									NWACHUKU</t>
  </si>
  <si>
    <t>22:15.0</t>
  </si>
  <si>
    <t>22:13.3</t>
  </si>
  <si>
    <t>L
									LENARD     
									PITTS</t>
  </si>
  <si>
    <t>22:17.1</t>
  </si>
  <si>
    <t>22:08.4</t>
  </si>
  <si>
    <t>G
									G.
									ILIFF</t>
  </si>
  <si>
    <t>22:18.1</t>
  </si>
  <si>
    <t>22:13.2</t>
  </si>
  <si>
    <t>M
									MAX        
									DRILL</t>
  </si>
  <si>
    <t>22:22.0</t>
  </si>
  <si>
    <t>22:20.5</t>
  </si>
  <si>
    <t>T
									TOBY       
									DICKENS</t>
  </si>
  <si>
    <t>22:24.0</t>
  </si>
  <si>
    <t>R
									RYAN       
									MANGINI</t>
  </si>
  <si>
    <t>22:24.9</t>
  </si>
  <si>
    <t>22:17.0</t>
  </si>
  <si>
    <t>W
									WILL       
									ANDREWS</t>
  </si>
  <si>
    <t>FLANDERS</t>
  </si>
  <si>
    <t>22:25.3</t>
  </si>
  <si>
    <t>22:18.8</t>
  </si>
  <si>
    <t>W
									WILL       
									LAFAVE</t>
  </si>
  <si>
    <t>22:09.0</t>
  </si>
  <si>
    <t>L
									LAVINIA    
									EVERETT</t>
  </si>
  <si>
    <t>22:26.8</t>
  </si>
  <si>
    <t>14 AND UNDER FEMALES</t>
  </si>
  <si>
    <t>22:24.6</t>
  </si>
  <si>
    <t>A
									ANDREW     
									GROSSO</t>
  </si>
  <si>
    <t>22:27.5</t>
  </si>
  <si>
    <t>22:25.9</t>
  </si>
  <si>
    <t>D
									DENG       
									HUANG</t>
  </si>
  <si>
    <t>22:27.8</t>
  </si>
  <si>
    <t>22:20.3</t>
  </si>
  <si>
    <t>T
									TJ         
									SHAW</t>
  </si>
  <si>
    <t>22:27.9</t>
  </si>
  <si>
    <t>22:25.2</t>
  </si>
  <si>
    <t>D
									DANE       
									KARLSONS</t>
  </si>
  <si>
    <t>22:29.3</t>
  </si>
  <si>
    <t>22:18.5</t>
  </si>
  <si>
    <t>M
									MAXWELL    
									BAUMAN</t>
  </si>
  <si>
    <t>22:29.6</t>
  </si>
  <si>
    <t>22:24.3</t>
  </si>
  <si>
    <t>M
									MATIAS     
									VAN ORDER GO</t>
  </si>
  <si>
    <t>MIDDLEBURY</t>
  </si>
  <si>
    <t>VT</t>
  </si>
  <si>
    <t>22:31.5</t>
  </si>
  <si>
    <t>22:16.6</t>
  </si>
  <si>
    <t>B
									BROOKE     
									DRUMBORE</t>
  </si>
  <si>
    <t>22:32.9</t>
  </si>
  <si>
    <t>55 - 59 YEAR OLD FEMALES</t>
  </si>
  <si>
    <t>N
									NICHOLAS   
									RAFANIELLO</t>
  </si>
  <si>
    <t>22:34.0</t>
  </si>
  <si>
    <t>22:31.1</t>
  </si>
  <si>
    <t>J
									JULIEN     
									MORIN</t>
  </si>
  <si>
    <t>22:35.8</t>
  </si>
  <si>
    <t>22:30.6</t>
  </si>
  <si>
    <t>A
									ALEX       
									STURM</t>
  </si>
  <si>
    <t>D
									DEVIN      
									CROWLEY</t>
  </si>
  <si>
    <t>SUCCASUNNA</t>
  </si>
  <si>
    <t>22:38.2</t>
  </si>
  <si>
    <t>22:25.6</t>
  </si>
  <si>
    <t>J
									JONATHAN   
									LUMLEY-SAPAN</t>
  </si>
  <si>
    <t>22:41.1</t>
  </si>
  <si>
    <t>22:36.5</t>
  </si>
  <si>
    <t>J
									JONAH      
									GARDBERG</t>
  </si>
  <si>
    <t>COLUMBIA</t>
  </si>
  <si>
    <t>MO</t>
  </si>
  <si>
    <t>22:45.2</t>
  </si>
  <si>
    <t>22:39.2</t>
  </si>
  <si>
    <t>C
									CIAN       
									STORK</t>
  </si>
  <si>
    <t>22:46.5</t>
  </si>
  <si>
    <t>22:44.5</t>
  </si>
  <si>
    <t>R
									REAGAN     
									CRANN</t>
  </si>
  <si>
    <t>22:46.9</t>
  </si>
  <si>
    <t>N
									NINA       
									ROSADO</t>
  </si>
  <si>
    <t>BLAIRSTOWN</t>
  </si>
  <si>
    <t>22:47.6</t>
  </si>
  <si>
    <t>22:39.5</t>
  </si>
  <si>
    <t>J
									JACK       
									MCGINN</t>
  </si>
  <si>
    <t>22:49.0</t>
  </si>
  <si>
    <t>22:46.1</t>
  </si>
  <si>
    <t>K
									KYLE       
									BRADY</t>
  </si>
  <si>
    <t>22:53.0</t>
  </si>
  <si>
    <t>22:38.1</t>
  </si>
  <si>
    <t>M
									MIKE       
									MCCONNELL</t>
  </si>
  <si>
    <t>22:56.1</t>
  </si>
  <si>
    <t>22:50.8</t>
  </si>
  <si>
    <t>P
									PRASHANT   
									SHARMA</t>
  </si>
  <si>
    <t>22:58.6</t>
  </si>
  <si>
    <t>22:46.3</t>
  </si>
  <si>
    <t>M
									MEGHAN     
									FELDMAN</t>
  </si>
  <si>
    <t>22:59.9</t>
  </si>
  <si>
    <t>22:48.5</t>
  </si>
  <si>
    <t>J
									JOE        
									HAND</t>
  </si>
  <si>
    <t>23:00.7</t>
  </si>
  <si>
    <t>22:54.8</t>
  </si>
  <si>
    <t>J
									JONATHAN   
									ESQUIVEL</t>
  </si>
  <si>
    <t>23:00.9</t>
  </si>
  <si>
    <t>22:54.1</t>
  </si>
  <si>
    <t>M
									MARISSA    
									AUTH</t>
  </si>
  <si>
    <t>23:01.9</t>
  </si>
  <si>
    <t>J
									JANNA      
									KERINS</t>
  </si>
  <si>
    <t>23:02.8</t>
  </si>
  <si>
    <t>22:53.7</t>
  </si>
  <si>
    <t>L
									LAUREN     
									HAND</t>
  </si>
  <si>
    <t>23:03.1</t>
  </si>
  <si>
    <t>22:52.9</t>
  </si>
  <si>
    <t>L
									LEONARD    
									CRANN</t>
  </si>
  <si>
    <t>23:03.8</t>
  </si>
  <si>
    <t>22:56.5</t>
  </si>
  <si>
    <t>E
									ERIK       
									HIGGINBOTHAM</t>
  </si>
  <si>
    <t>MARIETTA</t>
  </si>
  <si>
    <t>GA</t>
  </si>
  <si>
    <t>23:04.4</t>
  </si>
  <si>
    <t>22:56.0</t>
  </si>
  <si>
    <t>Z
									ZACHARY    
									SEMPIER</t>
  </si>
  <si>
    <t>23:05.9</t>
  </si>
  <si>
    <t>22:50.7</t>
  </si>
  <si>
    <t>S
									SCOTT      
									WIESCHENBERG</t>
  </si>
  <si>
    <t>TOWACO</t>
  </si>
  <si>
    <t>22:49.7</t>
  </si>
  <si>
    <t>H
									HARRISON   
									DAVIS</t>
  </si>
  <si>
    <t>BEDMINSTER</t>
  </si>
  <si>
    <t>23:06.9</t>
  </si>
  <si>
    <t>22:58.4</t>
  </si>
  <si>
    <t>C
									CHAYA      
									ROSENBERG</t>
  </si>
  <si>
    <t>23:07.1</t>
  </si>
  <si>
    <t>50 - 54 YEAR OLD FEMALES</t>
  </si>
  <si>
    <t>22:59.0</t>
  </si>
  <si>
    <t>H
									HEATHER    
									SILVEIRA</t>
  </si>
  <si>
    <t>WEST ORANGE</t>
  </si>
  <si>
    <t>23:07.7</t>
  </si>
  <si>
    <t>N
									NOAH       
									DIODONET</t>
  </si>
  <si>
    <t>HEWITT</t>
  </si>
  <si>
    <t>23:12.5</t>
  </si>
  <si>
    <t>23:01.7</t>
  </si>
  <si>
    <t>S
									SADIE      
									BOUDREAU</t>
  </si>
  <si>
    <t>CEDAR KNOLLS</t>
  </si>
  <si>
    <t>23:15.5</t>
  </si>
  <si>
    <t>23:12.7</t>
  </si>
  <si>
    <t>P
									PETER      
									FASZCZEWSKI</t>
  </si>
  <si>
    <t>G
									GRACE      
									BEASLEY</t>
  </si>
  <si>
    <t>23:17.9</t>
  </si>
  <si>
    <t>23:11.3</t>
  </si>
  <si>
    <t>W
									WILLIAM    
									CHO</t>
  </si>
  <si>
    <t>23:19.4</t>
  </si>
  <si>
    <t>23:04.6</t>
  </si>
  <si>
    <t>A
									AMY        
									HOFFNAGLE</t>
  </si>
  <si>
    <t>LAKE HOPATCONG</t>
  </si>
  <si>
    <t>23:20.5</t>
  </si>
  <si>
    <t>23:16.3</t>
  </si>
  <si>
    <t>J
									JASON      
									ORBEN</t>
  </si>
  <si>
    <t>23:20.7</t>
  </si>
  <si>
    <t>R
									RYAN       
									MULLIGAN</t>
  </si>
  <si>
    <t>23:21.0</t>
  </si>
  <si>
    <t>23:13.3</t>
  </si>
  <si>
    <t>C
									CHRISTINE  
									GLOCKENMEIER</t>
  </si>
  <si>
    <t>23:22.2</t>
  </si>
  <si>
    <t>23:14.8</t>
  </si>
  <si>
    <t>B
									BENJAMIN   
									DONCK</t>
  </si>
  <si>
    <t>23:22.5</t>
  </si>
  <si>
    <t>23:06.8</t>
  </si>
  <si>
    <t>M
									MASON      
									VARNECKAS</t>
  </si>
  <si>
    <t>23:22.9</t>
  </si>
  <si>
    <t>23:18.9</t>
  </si>
  <si>
    <t>J
									JACK       
									COTNOIR</t>
  </si>
  <si>
    <t>23:23.7</t>
  </si>
  <si>
    <t>23:14.1</t>
  </si>
  <si>
    <t>M
									MAURICE    
									SWEENEY</t>
  </si>
  <si>
    <t>NEW YORKNEW YORK</t>
  </si>
  <si>
    <t>23:24.5</t>
  </si>
  <si>
    <t>23:12.2</t>
  </si>
  <si>
    <t>W
									WILLIAM    
									GUEVERA</t>
  </si>
  <si>
    <t>23:25.4</t>
  </si>
  <si>
    <t>23:14.2</t>
  </si>
  <si>
    <t>C
									CONNOR     
									THORNE</t>
  </si>
  <si>
    <t>23:26.0</t>
  </si>
  <si>
    <t>23:01.0</t>
  </si>
  <si>
    <t>J
									JESSICA    
									CAIN</t>
  </si>
  <si>
    <t>23:27.1</t>
  </si>
  <si>
    <t>23:17.2</t>
  </si>
  <si>
    <t>R
									R.
									SALITER</t>
  </si>
  <si>
    <t>23:27.5</t>
  </si>
  <si>
    <t>B
									BRIAN      
									SALITER</t>
  </si>
  <si>
    <t>23:28.0</t>
  </si>
  <si>
    <t>N
									NATE       
									PANZA</t>
  </si>
  <si>
    <t>WATCHUNG</t>
  </si>
  <si>
    <t>23:28.7</t>
  </si>
  <si>
    <t>22:44.3</t>
  </si>
  <si>
    <t>K
									KJ         
									KRAMER</t>
  </si>
  <si>
    <t>23:33.5</t>
  </si>
  <si>
    <t>23:13.0</t>
  </si>
  <si>
    <t>A
									ABBIE      
									WINTER</t>
  </si>
  <si>
    <t>EASTON</t>
  </si>
  <si>
    <t>23:33.9</t>
  </si>
  <si>
    <t>23:12.9</t>
  </si>
  <si>
    <t>K
									KEVIN      
									STROUP</t>
  </si>
  <si>
    <t>23:34.0</t>
  </si>
  <si>
    <t>23:22.8</t>
  </si>
  <si>
    <t>T
									TOM        
									VAN ORDER</t>
  </si>
  <si>
    <t>23:34.6</t>
  </si>
  <si>
    <t>23:20.0</t>
  </si>
  <si>
    <t>J
									JOSE       
									TORO</t>
  </si>
  <si>
    <t>23:36.2</t>
  </si>
  <si>
    <t>23:29.5</t>
  </si>
  <si>
    <t>J
									JUSTIN     
									TAM</t>
  </si>
  <si>
    <t>23:36.8</t>
  </si>
  <si>
    <t>23:10.2</t>
  </si>
  <si>
    <t>G
									GARY       
									FORZIATI</t>
  </si>
  <si>
    <t>23:39.7</t>
  </si>
  <si>
    <t>23:31.1</t>
  </si>
  <si>
    <t>J
									JAMES      
									CHO</t>
  </si>
  <si>
    <t>23:39.9</t>
  </si>
  <si>
    <t>23:25.9</t>
  </si>
  <si>
    <t>E
									ERIC       
									STEEGE</t>
  </si>
  <si>
    <t>GILLETTE</t>
  </si>
  <si>
    <t>23:40.1</t>
  </si>
  <si>
    <t>23:28.3</t>
  </si>
  <si>
    <t>K
									KAI        
									LEISHER</t>
  </si>
  <si>
    <t>23:40.3</t>
  </si>
  <si>
    <t>23:28.2</t>
  </si>
  <si>
    <t>D
									DAVE       
									GIBBONS</t>
  </si>
  <si>
    <t>23:40.8</t>
  </si>
  <si>
    <t>23:29.2</t>
  </si>
  <si>
    <t>D
									DOMINICK   
									DEMARCO</t>
  </si>
  <si>
    <t>23:40.9</t>
  </si>
  <si>
    <t>T
									TOM        
									FORZANI</t>
  </si>
  <si>
    <t>BALTIMORE</t>
  </si>
  <si>
    <t>23:41.1</t>
  </si>
  <si>
    <t>23:02.1</t>
  </si>
  <si>
    <t>C
									CHRIS      
									MINTO</t>
  </si>
  <si>
    <t>23:42.2</t>
  </si>
  <si>
    <t>23:29.9</t>
  </si>
  <si>
    <t>K
									KATIE      
									LUBOW</t>
  </si>
  <si>
    <t>23:42.9</t>
  </si>
  <si>
    <t>23:31.5</t>
  </si>
  <si>
    <t>M
									MAGGIE     
									STORK</t>
  </si>
  <si>
    <t>23:44.7</t>
  </si>
  <si>
    <t>23:35.5</t>
  </si>
  <si>
    <t>J
									JEFFREY    
									DIETEL</t>
  </si>
  <si>
    <t>23:45.6</t>
  </si>
  <si>
    <t>23:41.5</t>
  </si>
  <si>
    <t>E
									EMMA       
									CREGAN</t>
  </si>
  <si>
    <t>23:46.9</t>
  </si>
  <si>
    <t>23:35.4</t>
  </si>
  <si>
    <t>J
									JUSTIN     
									KICZEK</t>
  </si>
  <si>
    <t>23:47.6</t>
  </si>
  <si>
    <t>23:32.4</t>
  </si>
  <si>
    <t>J
									JACOB      
									JORDAN</t>
  </si>
  <si>
    <t>23:50.2</t>
  </si>
  <si>
    <t>23:37.3</t>
  </si>
  <si>
    <t>S
									STEED      
									BRUMBY</t>
  </si>
  <si>
    <t>23:52.0</t>
  </si>
  <si>
    <t>23:36.1</t>
  </si>
  <si>
    <t>J
									JOHN       
									PIGNATA</t>
  </si>
  <si>
    <t>23:53.3</t>
  </si>
  <si>
    <t>23:48.7</t>
  </si>
  <si>
    <t>J
									JASON      
									HOTRA</t>
  </si>
  <si>
    <t>WESTWOOD</t>
  </si>
  <si>
    <t>23:53.7</t>
  </si>
  <si>
    <t>S
									SAMUEL     
									ECHEVERRI</t>
  </si>
  <si>
    <t>23:54.0</t>
  </si>
  <si>
    <t>23:39.4</t>
  </si>
  <si>
    <t>S
									STEPHEN    
									MURRAY</t>
  </si>
  <si>
    <t>23:54.2</t>
  </si>
  <si>
    <t>23:52.7</t>
  </si>
  <si>
    <t>M
									MATTHEW    
									CLARKIN</t>
  </si>
  <si>
    <t>WASHINGTON</t>
  </si>
  <si>
    <t>DC</t>
  </si>
  <si>
    <t>23:55.2</t>
  </si>
  <si>
    <t>23:32.6</t>
  </si>
  <si>
    <t>M
									MOIRA      
									FLYNN</t>
  </si>
  <si>
    <t>ARLINGTON</t>
  </si>
  <si>
    <t>23:56.5</t>
  </si>
  <si>
    <t>23:48.0</t>
  </si>
  <si>
    <t>C
									CHRIS      
									COTNOIR</t>
  </si>
  <si>
    <t>23:56.7</t>
  </si>
  <si>
    <t>23:47.7</t>
  </si>
  <si>
    <t>S
									SPENCER    
									GREENBERG</t>
  </si>
  <si>
    <t>23:57.3</t>
  </si>
  <si>
    <t>A
									ADRIAN     
									ODUNAYO</t>
  </si>
  <si>
    <t>23:58.0</t>
  </si>
  <si>
    <t>23:48.9</t>
  </si>
  <si>
    <t>M
									MATT       
									MANGINI</t>
  </si>
  <si>
    <t>L
									LES        
									ARMOUR</t>
  </si>
  <si>
    <t>24:09.5</t>
  </si>
  <si>
    <t>23:47.3</t>
  </si>
  <si>
    <t>T
									TOMMY      
									DEVITO</t>
  </si>
  <si>
    <t>BOULDER</t>
  </si>
  <si>
    <t>24:10.4</t>
  </si>
  <si>
    <t>24:01.6</t>
  </si>
  <si>
    <t>M
									MIGUEL     
									GODINEZ</t>
  </si>
  <si>
    <t>BOONTON</t>
  </si>
  <si>
    <t>24:12.1</t>
  </si>
  <si>
    <t>23:55.7</t>
  </si>
  <si>
    <t>J
									JOHN       
									HAGER</t>
  </si>
  <si>
    <t>24:12.4</t>
  </si>
  <si>
    <t>24:05.4</t>
  </si>
  <si>
    <t>A
									ALEX       
									BENKE</t>
  </si>
  <si>
    <t>24:12.6</t>
  </si>
  <si>
    <t>24:01.8</t>
  </si>
  <si>
    <t>C
									CAROLINE   
									LUBOW</t>
  </si>
  <si>
    <t>24:13.0</t>
  </si>
  <si>
    <t>24:02.7</t>
  </si>
  <si>
    <t>R
									RYAN       
									BROEDLIN</t>
  </si>
  <si>
    <t>24:14.3</t>
  </si>
  <si>
    <t>24:00.3</t>
  </si>
  <si>
    <t>Z
									ZIMRI      
									LEISHER</t>
  </si>
  <si>
    <t>24:15.0</t>
  </si>
  <si>
    <t>24:02.8</t>
  </si>
  <si>
    <t>C
									CURTIS     
									GILFILLAN</t>
  </si>
  <si>
    <t>24:15.8</t>
  </si>
  <si>
    <t>24:08.7</t>
  </si>
  <si>
    <t>J
									JAMES      
									STROUP</t>
  </si>
  <si>
    <t>24:19.1</t>
  </si>
  <si>
    <t>24:06.4</t>
  </si>
  <si>
    <t>C
									CHRISTOPHER
									RINALDI</t>
  </si>
  <si>
    <t>24:19.4</t>
  </si>
  <si>
    <t>24:16.3</t>
  </si>
  <si>
    <t>E
									EMMANUEL   
									GARCIA</t>
  </si>
  <si>
    <t>24:20.4</t>
  </si>
  <si>
    <t>D
									DOBYO      
									AMOS</t>
  </si>
  <si>
    <t>24:21.1</t>
  </si>
  <si>
    <t>24:07.0</t>
  </si>
  <si>
    <t>M
									MEGAN      
									LUCIGNANI</t>
  </si>
  <si>
    <t>24:21.4</t>
  </si>
  <si>
    <t>24:10.8</t>
  </si>
  <si>
    <t>J
									JOSH       
									ABRAMSON</t>
  </si>
  <si>
    <t>24:09.0</t>
  </si>
  <si>
    <t>S
									SOPHIE     
									HALL</t>
  </si>
  <si>
    <t>WILTON</t>
  </si>
  <si>
    <t>24:12.8</t>
  </si>
  <si>
    <t>L
									L.
									LANASA</t>
  </si>
  <si>
    <t>24:22.3</t>
  </si>
  <si>
    <t>24:04.2</t>
  </si>
  <si>
    <t>C
									CHRIS      
									GERICKE</t>
  </si>
  <si>
    <t>HERNDON</t>
  </si>
  <si>
    <t>24:23.0</t>
  </si>
  <si>
    <t>24:00.1</t>
  </si>
  <si>
    <t>V
									VARUN      
									FOTEDAR</t>
  </si>
  <si>
    <t>24:23.6</t>
  </si>
  <si>
    <t>24:07.8</t>
  </si>
  <si>
    <t>C
									CAROLINE   
									PARK</t>
  </si>
  <si>
    <t>24:25.2</t>
  </si>
  <si>
    <t>24:17.8</t>
  </si>
  <si>
    <t>K
									KEVIN      
									MULLIGAN</t>
  </si>
  <si>
    <t>24:25.7</t>
  </si>
  <si>
    <t>24:16.4</t>
  </si>
  <si>
    <t>E
									ERIN       
									LONGO</t>
  </si>
  <si>
    <t>24:26.1</t>
  </si>
  <si>
    <t>24:22.7</t>
  </si>
  <si>
    <t>F
									FRANCES    
									CROFTS</t>
  </si>
  <si>
    <t>NESHANIC STATION</t>
  </si>
  <si>
    <t>24:27.8</t>
  </si>
  <si>
    <t>24:13.7</t>
  </si>
  <si>
    <t>B
									BRAD       
									MEHL</t>
  </si>
  <si>
    <t>24:29.3</t>
  </si>
  <si>
    <t>24:18.3</t>
  </si>
  <si>
    <t>P
									PHILIP     
									OLIVETO</t>
  </si>
  <si>
    <t>24:32.4</t>
  </si>
  <si>
    <t>M
									MICHAEL    
									KENNEDY</t>
  </si>
  <si>
    <t>KENSINGTON</t>
  </si>
  <si>
    <t>24:33.0</t>
  </si>
  <si>
    <t>A
									ANKUR      
									MATHEW</t>
  </si>
  <si>
    <t>24:35.6</t>
  </si>
  <si>
    <t>24:22.1</t>
  </si>
  <si>
    <t>J
									JOE        
									DONEGAN</t>
  </si>
  <si>
    <t>MILLINGTON</t>
  </si>
  <si>
    <t>24:36.2</t>
  </si>
  <si>
    <t>24:28.8</t>
  </si>
  <si>
    <t>M
									MANFRED    
									ROJAS</t>
  </si>
  <si>
    <t>24:36.8</t>
  </si>
  <si>
    <t>24:25.4</t>
  </si>
  <si>
    <t>A
									ANDREW     
									FARRELL</t>
  </si>
  <si>
    <t>24:37.5</t>
  </si>
  <si>
    <t>24:34.3</t>
  </si>
  <si>
    <t>T
									TJ         
									HELLNER</t>
  </si>
  <si>
    <t>24:38.2</t>
  </si>
  <si>
    <t>24:32.2</t>
  </si>
  <si>
    <t>ERIN       
									HIRZ</t>
  </si>
  <si>
    <t>WAYNE</t>
  </si>
  <si>
    <t>24:38.9</t>
  </si>
  <si>
    <t>24:15.4</t>
  </si>
  <si>
    <t>J
									JEFFREY    
									TAVORMINA</t>
  </si>
  <si>
    <t>CHATHAM</t>
  </si>
  <si>
    <t>24:40.2</t>
  </si>
  <si>
    <t>24:28.3</t>
  </si>
  <si>
    <t>S
									SAMANTHA   
									VILLANUEVA</t>
  </si>
  <si>
    <t>24:43.0</t>
  </si>
  <si>
    <t>G
									GRAYDON    
									ROGERS</t>
  </si>
  <si>
    <t>24:43.5</t>
  </si>
  <si>
    <t>24:36.7</t>
  </si>
  <si>
    <t>N
									NICK       
									STRUNCK</t>
  </si>
  <si>
    <t>24:54.8</t>
  </si>
  <si>
    <t>24:50.4</t>
  </si>
  <si>
    <t>C
									CAM        
									FERNANDEZ</t>
  </si>
  <si>
    <t>24:56.7</t>
  </si>
  <si>
    <t>24:12.9</t>
  </si>
  <si>
    <t>M
									MARK       
									WASHBURNE</t>
  </si>
  <si>
    <t>24:57.5</t>
  </si>
  <si>
    <t>65 - 69 YEAR OLD MALES</t>
  </si>
  <si>
    <t>24:53.0</t>
  </si>
  <si>
    <t>R
									ROSALIA    
									ZAMUDIO</t>
  </si>
  <si>
    <t>24:58.1</t>
  </si>
  <si>
    <t>24:51.9</t>
  </si>
  <si>
    <t>A
									ANDREW     
									VENA</t>
  </si>
  <si>
    <t>24:58.5</t>
  </si>
  <si>
    <t>24:35.1</t>
  </si>
  <si>
    <t>A
									ABBY       
									KUELKER</t>
  </si>
  <si>
    <t>24:58.9</t>
  </si>
  <si>
    <t>24:33.8</t>
  </si>
  <si>
    <t>E
									EDWIN      
									VILLHAUER</t>
  </si>
  <si>
    <t>24:59.4</t>
  </si>
  <si>
    <t>24:53.2</t>
  </si>
  <si>
    <t>G
									GAUTAM     
									RANJI</t>
  </si>
  <si>
    <t>25:01.4</t>
  </si>
  <si>
    <t>24:49.7</t>
  </si>
  <si>
    <t>D
									DAVID      
									CHAKANSKY</t>
  </si>
  <si>
    <t>25:02.4</t>
  </si>
  <si>
    <t>24:39.7</t>
  </si>
  <si>
    <t>L
									LAUREN     
									SCHIVLEY</t>
  </si>
  <si>
    <t>25:04.6</t>
  </si>
  <si>
    <t>25:01.3</t>
  </si>
  <si>
    <t>M
									MARIEKE    
									CORSON</t>
  </si>
  <si>
    <t>25:05.1</t>
  </si>
  <si>
    <t>24:49.3</t>
  </si>
  <si>
    <t>P
									PETER      
									DIGENNARO</t>
  </si>
  <si>
    <t>25:05.6</t>
  </si>
  <si>
    <t>25:00.1</t>
  </si>
  <si>
    <t>J
									JAMES      
									BERKMAN</t>
  </si>
  <si>
    <t>25:06.3</t>
  </si>
  <si>
    <t>24:37.6</t>
  </si>
  <si>
    <t>D
									DYLAN      
									IRWIN</t>
  </si>
  <si>
    <t>25:07.7</t>
  </si>
  <si>
    <t>24:57.8</t>
  </si>
  <si>
    <t>D
									DANIEL     
									MINER</t>
  </si>
  <si>
    <t>MONTCLAIR</t>
  </si>
  <si>
    <t>25:09.3</t>
  </si>
  <si>
    <t>25:01.0</t>
  </si>
  <si>
    <t>E
									ERIN       
									HENDRY</t>
  </si>
  <si>
    <t>ROCHESTER</t>
  </si>
  <si>
    <t>25:09.4</t>
  </si>
  <si>
    <t>24:48.3</t>
  </si>
  <si>
    <t>A
									ALEX       
									LANGLOIS</t>
  </si>
  <si>
    <t>25:10.8</t>
  </si>
  <si>
    <t>24:56.5</t>
  </si>
  <si>
    <t>A
									ALEX       
									PEREZ</t>
  </si>
  <si>
    <t>EAST RUTHERFORD</t>
  </si>
  <si>
    <t>25:12.3</t>
  </si>
  <si>
    <t>24:57.9</t>
  </si>
  <si>
    <t>P
									PATRICK    
									HAND</t>
  </si>
  <si>
    <t>25:14.6</t>
  </si>
  <si>
    <t>25:05.8</t>
  </si>
  <si>
    <t>L
									LACHLAN    
									MACDONALD</t>
  </si>
  <si>
    <t>NORWICH</t>
  </si>
  <si>
    <t>25:14.8</t>
  </si>
  <si>
    <t>N
									NOAH       
									GRAHAM</t>
  </si>
  <si>
    <t>25:15.1</t>
  </si>
  <si>
    <t>24:58.3</t>
  </si>
  <si>
    <t>M
									MICHELLE   
									PUERTA KOLAK</t>
  </si>
  <si>
    <t>25:15.2</t>
  </si>
  <si>
    <t>24:54.6</t>
  </si>
  <si>
    <t>L
									LEAH       
									RUTLAND</t>
  </si>
  <si>
    <t>25:15.7</t>
  </si>
  <si>
    <t>L
									LANE       
									RUTLAND</t>
  </si>
  <si>
    <t>25:15.9</t>
  </si>
  <si>
    <t>J
									JAMES      
									FORBES</t>
  </si>
  <si>
    <t>25:16.1</t>
  </si>
  <si>
    <t>24:50.5</t>
  </si>
  <si>
    <t>D
									DANIEL     
									REED</t>
  </si>
  <si>
    <t>25:18.0</t>
  </si>
  <si>
    <t>25:02.0</t>
  </si>
  <si>
    <t>S
									SAMUEL     
									LANASA</t>
  </si>
  <si>
    <t>25:19.7</t>
  </si>
  <si>
    <t>25:03.6</t>
  </si>
  <si>
    <t>R
									ROBERT     
									MCENROE</t>
  </si>
  <si>
    <t>25:20.0</t>
  </si>
  <si>
    <t>25:00.2</t>
  </si>
  <si>
    <t>I
									ISOLET     
									SUAREZ</t>
  </si>
  <si>
    <t>RIVERDALE</t>
  </si>
  <si>
    <t>25:20.6</t>
  </si>
  <si>
    <t>E
									E.
									REED</t>
  </si>
  <si>
    <t>25:22.0</t>
  </si>
  <si>
    <t>25:06.0</t>
  </si>
  <si>
    <t>J
									JIM        
									VANDERPOEL</t>
  </si>
  <si>
    <t>25:23.5</t>
  </si>
  <si>
    <t>S
									SAGI       
									FAINSHTAIN</t>
  </si>
  <si>
    <t>WEST CALDWELL</t>
  </si>
  <si>
    <t>25:24.4</t>
  </si>
  <si>
    <t>25:05.4</t>
  </si>
  <si>
    <t>S
									SARAH      
									DRILL</t>
  </si>
  <si>
    <t>25:24.9</t>
  </si>
  <si>
    <t>25:06.2</t>
  </si>
  <si>
    <t>J
									JAMES      
									DOENCH</t>
  </si>
  <si>
    <t>25:27.5</t>
  </si>
  <si>
    <t>25:09.5</t>
  </si>
  <si>
    <t>M
									MARK       
									ESCHELBACHER</t>
  </si>
  <si>
    <t>25:28.4</t>
  </si>
  <si>
    <t>25:11.2</t>
  </si>
  <si>
    <t>K
									KYLE       
									FURFARO</t>
  </si>
  <si>
    <t>25:30.0</t>
  </si>
  <si>
    <t>24:52.9</t>
  </si>
  <si>
    <t>M
									MARY       
									STORELLA</t>
  </si>
  <si>
    <t>25:30.4</t>
  </si>
  <si>
    <t>25:09.7</t>
  </si>
  <si>
    <t>A
									ANDREW     
									MCKITTRICK</t>
  </si>
  <si>
    <t>NEW VERNON</t>
  </si>
  <si>
    <t>25:31.8</t>
  </si>
  <si>
    <t>24:54.0</t>
  </si>
  <si>
    <t>B
									BOAZ       
									RONEN</t>
  </si>
  <si>
    <t>25:32.4</t>
  </si>
  <si>
    <t>24:59.2</t>
  </si>
  <si>
    <t>N
									NICOLE     
									BRADFORD</t>
  </si>
  <si>
    <t>25:32.5</t>
  </si>
  <si>
    <t>24:58.7</t>
  </si>
  <si>
    <t>M
									MICHAEL    
									GALLAGHER</t>
  </si>
  <si>
    <t>25:35.3</t>
  </si>
  <si>
    <t>25:17.8</t>
  </si>
  <si>
    <t>R
									ROBERT     
									CALAFATI</t>
  </si>
  <si>
    <t>25:37.7</t>
  </si>
  <si>
    <t>25:14.9</t>
  </si>
  <si>
    <t>C
									COLLYER    
									MCLAUD</t>
  </si>
  <si>
    <t/>
  </si>
  <si>
    <t>25:40.3</t>
  </si>
  <si>
    <t>25:06.6</t>
  </si>
  <si>
    <t>A
									ANDRE      
									SAMARAKONE</t>
  </si>
  <si>
    <t>25:40.4</t>
  </si>
  <si>
    <t>25:27.1</t>
  </si>
  <si>
    <t>E
									EMILY      
									ROBINSON</t>
  </si>
  <si>
    <t>25:41.5</t>
  </si>
  <si>
    <t>25:24.8</t>
  </si>
  <si>
    <t>G
									GABE       
									DASILVA</t>
  </si>
  <si>
    <t>25:42.0</t>
  </si>
  <si>
    <t>25:33.7</t>
  </si>
  <si>
    <t>J
									JAMES      
									GALBRAITH</t>
  </si>
  <si>
    <t>25:25.7</t>
  </si>
  <si>
    <t>B
									BRIAN      
									YOUNG</t>
  </si>
  <si>
    <t>25:43.4</t>
  </si>
  <si>
    <t>25:29.1</t>
  </si>
  <si>
    <t>L
									LAUREN     
									SCIENSKI</t>
  </si>
  <si>
    <t>25:43.7</t>
  </si>
  <si>
    <t>25:21.0</t>
  </si>
  <si>
    <t>G
									GRACE      
									HELMER</t>
  </si>
  <si>
    <t>25:44.3</t>
  </si>
  <si>
    <t>25:25.6</t>
  </si>
  <si>
    <t>M
									MATEO      
									NEIGHBORS</t>
  </si>
  <si>
    <t>25:46.4</t>
  </si>
  <si>
    <t>25:29.6</t>
  </si>
  <si>
    <t>A
									ALEX       
									BEASLEY</t>
  </si>
  <si>
    <t>25:46.8</t>
  </si>
  <si>
    <t>25:40.9</t>
  </si>
  <si>
    <t>L
									LORETTA    
									LANGLOIS</t>
  </si>
  <si>
    <t>25:47.8</t>
  </si>
  <si>
    <t>25:33.4</t>
  </si>
  <si>
    <t>J
									JAMES      
									WARBURTON</t>
  </si>
  <si>
    <t>25:47.9</t>
  </si>
  <si>
    <t>E
									E.
									SCHWARTZ</t>
  </si>
  <si>
    <t>25:48.0</t>
  </si>
  <si>
    <t>25:29.7</t>
  </si>
  <si>
    <t>J
									JEFFREY    
									LEUENBERGER</t>
  </si>
  <si>
    <t>25:48.5</t>
  </si>
  <si>
    <t>25:21.8</t>
  </si>
  <si>
    <t>A
									A.
									MARTIN</t>
  </si>
  <si>
    <t>25:50.1</t>
  </si>
  <si>
    <t>25:32.2</t>
  </si>
  <si>
    <t>M
									MARK       
									HURLEY</t>
  </si>
  <si>
    <t>25:50.2</t>
  </si>
  <si>
    <t>25:39.3</t>
  </si>
  <si>
    <t>W
									WILLIAM    
									CLARKIN</t>
  </si>
  <si>
    <t>25:52.5</t>
  </si>
  <si>
    <t>I
									ISMAR      
									UZICANIN</t>
  </si>
  <si>
    <t>25:53.4</t>
  </si>
  <si>
    <t>25:36.7</t>
  </si>
  <si>
    <t>K
									KENT       
									WINTERROWD</t>
  </si>
  <si>
    <t>25:54.3</t>
  </si>
  <si>
    <t>25:32.3</t>
  </si>
  <si>
    <t>J
									JENIFER    
									MARTIN</t>
  </si>
  <si>
    <t>25:54.6</t>
  </si>
  <si>
    <t>25:36.1</t>
  </si>
  <si>
    <t>A
									ASHLEY     
									PROTASIEWICZ</t>
  </si>
  <si>
    <t>25:54.9</t>
  </si>
  <si>
    <t>M
									MAX        
									HAHN</t>
  </si>
  <si>
    <t>25:55.0</t>
  </si>
  <si>
    <t>25:30.9</t>
  </si>
  <si>
    <t>M
									MCKENNA    
									KALDY</t>
  </si>
  <si>
    <t>25:55.5</t>
  </si>
  <si>
    <t>25:38.9</t>
  </si>
  <si>
    <t>M
									MIKAELA    
									TAYLOR</t>
  </si>
  <si>
    <t>25:56.2</t>
  </si>
  <si>
    <t>25:43.0</t>
  </si>
  <si>
    <t>C
									CASEY      
									HANTKE</t>
  </si>
  <si>
    <t>25:56.5</t>
  </si>
  <si>
    <t>25:34.3</t>
  </si>
  <si>
    <t>S
									STEVEN     
									LEUNG</t>
  </si>
  <si>
    <t>25:57.6</t>
  </si>
  <si>
    <t>25:38.8</t>
  </si>
  <si>
    <t>M
									MARIO      
									LAMPERTI</t>
  </si>
  <si>
    <t>25:58.9</t>
  </si>
  <si>
    <t>25:26.1</t>
  </si>
  <si>
    <t>V
									VIHAAN     
									CHOWDHURY</t>
  </si>
  <si>
    <t>GARNET VALLEY</t>
  </si>
  <si>
    <t>25:59.3</t>
  </si>
  <si>
    <t>J
									JIM        
									SCHWARTZ</t>
  </si>
  <si>
    <t>26:00.0</t>
  </si>
  <si>
    <t>25:34.1</t>
  </si>
  <si>
    <t>R
									ROBERT     
									KENNEDY</t>
  </si>
  <si>
    <t>26:01.4</t>
  </si>
  <si>
    <t>25:42.1</t>
  </si>
  <si>
    <t>B
									BILL       
									LAFAVE</t>
  </si>
  <si>
    <t>26:02.5</t>
  </si>
  <si>
    <t>25:40.0</t>
  </si>
  <si>
    <t>L
									LUCY       
									MINTZ</t>
  </si>
  <si>
    <t>26:02.6</t>
  </si>
  <si>
    <t>25:51.6</t>
  </si>
  <si>
    <t>Y
									YON        
									CHO</t>
  </si>
  <si>
    <t>LAKE PLACID</t>
  </si>
  <si>
    <t>26:03.0</t>
  </si>
  <si>
    <t>25:48.1</t>
  </si>
  <si>
    <t>M
									MADELINE   
									HOFFMAN</t>
  </si>
  <si>
    <t>26:03.4</t>
  </si>
  <si>
    <t>25:43.9</t>
  </si>
  <si>
    <t>A
									ALEXANDRA  
									IGLESIAS</t>
  </si>
  <si>
    <t>26:04.9</t>
  </si>
  <si>
    <t>N
									NICOLE     
									SLUNT</t>
  </si>
  <si>
    <t>MONTVILLE</t>
  </si>
  <si>
    <t>26:06.9</t>
  </si>
  <si>
    <t>25:48.7</t>
  </si>
  <si>
    <t>C
									CAROLINE   
									SLUNT</t>
  </si>
  <si>
    <t>26:07.0</t>
  </si>
  <si>
    <t>25:47.4</t>
  </si>
  <si>
    <t>S
									SHAWN      
									RODGERS</t>
  </si>
  <si>
    <t>CRANFORD</t>
  </si>
  <si>
    <t>26:07.4</t>
  </si>
  <si>
    <t>A
									ANTHONY    
									MARGARITONDO</t>
  </si>
  <si>
    <t>26:07.7</t>
  </si>
  <si>
    <t>M
									MICHAEL    
									HOLLAND</t>
  </si>
  <si>
    <t>26:11.0</t>
  </si>
  <si>
    <t>26:02.3</t>
  </si>
  <si>
    <t>S
									STEVE      
									MIKLASHEVSKI</t>
  </si>
  <si>
    <t>HILLSDALE</t>
  </si>
  <si>
    <t>26:11.9</t>
  </si>
  <si>
    <t>25:38.2</t>
  </si>
  <si>
    <t>G
									GREG       
									HALL</t>
  </si>
  <si>
    <t>25:52.7</t>
  </si>
  <si>
    <t>M
									MIKE       
									HEITMANN</t>
  </si>
  <si>
    <t>26:12.0</t>
  </si>
  <si>
    <t>G
									GREG       
									DALLE-MOLLE</t>
  </si>
  <si>
    <t>GRAFTON</t>
  </si>
  <si>
    <t>26:12.7</t>
  </si>
  <si>
    <t>25:53.9</t>
  </si>
  <si>
    <t>E
									EDWARD     
									BRADLEY</t>
  </si>
  <si>
    <t>26:15.0</t>
  </si>
  <si>
    <t>25:09.9</t>
  </si>
  <si>
    <t>K
									KIMBERLY   
									DRISCOLL</t>
  </si>
  <si>
    <t>26:15.2</t>
  </si>
  <si>
    <t>60 - 64 YEAR OLD FEMALES</t>
  </si>
  <si>
    <t>26:04.8</t>
  </si>
  <si>
    <t>S
									SARA       
									RAMIREZ</t>
  </si>
  <si>
    <t>DUMONT</t>
  </si>
  <si>
    <t>26:16.5</t>
  </si>
  <si>
    <t>25:59.4</t>
  </si>
  <si>
    <t>M
									M.
									CLARK</t>
  </si>
  <si>
    <t>MORGANVILLE</t>
  </si>
  <si>
    <t>26:17.2</t>
  </si>
  <si>
    <t>26:02.2</t>
  </si>
  <si>
    <t>G
									GEORGE     
									PAPPAS</t>
  </si>
  <si>
    <t>26:18.3</t>
  </si>
  <si>
    <t>26:11.5</t>
  </si>
  <si>
    <t>J
									JOHN       
									KRAMER</t>
  </si>
  <si>
    <t>26:18.9</t>
  </si>
  <si>
    <t>M
									MELISSA    
									ARCHULETA</t>
  </si>
  <si>
    <t>26:19.3</t>
  </si>
  <si>
    <t>26:04.1</t>
  </si>
  <si>
    <t>W
									WILL       
									ZARILLO</t>
  </si>
  <si>
    <t>26:20.1</t>
  </si>
  <si>
    <t>26:09.0</t>
  </si>
  <si>
    <t>A
									AIDAN      
									HASSAN</t>
  </si>
  <si>
    <t>26:20.2</t>
  </si>
  <si>
    <t>25:35.9</t>
  </si>
  <si>
    <t>S
									SHAN       
									RIZWAN</t>
  </si>
  <si>
    <t>EAST HANOVER</t>
  </si>
  <si>
    <t>26:21.4</t>
  </si>
  <si>
    <t>25:35.7</t>
  </si>
  <si>
    <t>S
									SAWYER     
									REMALY</t>
  </si>
  <si>
    <t>26:21.9</t>
  </si>
  <si>
    <t>26:09.7</t>
  </si>
  <si>
    <t>A
									A.
									DUNCAN</t>
  </si>
  <si>
    <t>26:23.8</t>
  </si>
  <si>
    <t>26:07.9</t>
  </si>
  <si>
    <t>N
									NICK       
									CELLI</t>
  </si>
  <si>
    <t>JERSEY CITY</t>
  </si>
  <si>
    <t>26:24.4</t>
  </si>
  <si>
    <t>26:06.4</t>
  </si>
  <si>
    <t>J
									JAMES      
									GOMEZ</t>
  </si>
  <si>
    <t>26:10.4</t>
  </si>
  <si>
    <t>J
									JUAN SEBAST
									JARPA</t>
  </si>
  <si>
    <t>HACKENSACK</t>
  </si>
  <si>
    <t>26:25.0</t>
  </si>
  <si>
    <t>26:11.4</t>
  </si>
  <si>
    <t>A
									AMY        
									SLIPOWITZ</t>
  </si>
  <si>
    <t>26:25.5</t>
  </si>
  <si>
    <t>26:03.3</t>
  </si>
  <si>
    <t>W
									WILL       
									BECKER</t>
  </si>
  <si>
    <t>26:25.8</t>
  </si>
  <si>
    <t>H
									HENRY      
									FERNANDEZ</t>
  </si>
  <si>
    <t>26:26.0</t>
  </si>
  <si>
    <t>E
									EDOARDO    
									BALZANI</t>
  </si>
  <si>
    <t>26:04.0</t>
  </si>
  <si>
    <t>F
									FIONA      
									MULLEN</t>
  </si>
  <si>
    <t>FERNANDINA BEACH</t>
  </si>
  <si>
    <t>FL</t>
  </si>
  <si>
    <t>26:26.3</t>
  </si>
  <si>
    <t>26:06.6</t>
  </si>
  <si>
    <t>N
									NICK       
									HALE</t>
  </si>
  <si>
    <t>26:27.3</t>
  </si>
  <si>
    <t>26:01.2</t>
  </si>
  <si>
    <t>J
									JACQUELINE 
									PETRIELLA</t>
  </si>
  <si>
    <t>26:08.3</t>
  </si>
  <si>
    <t>P
									PATRICK    
									HANRAHAN</t>
  </si>
  <si>
    <t>BRICK</t>
  </si>
  <si>
    <t>26:27.4</t>
  </si>
  <si>
    <t>26:07.1</t>
  </si>
  <si>
    <t>M
									MEGAN      
									KICZEK</t>
  </si>
  <si>
    <t>26:28.7</t>
  </si>
  <si>
    <t>25:49.7</t>
  </si>
  <si>
    <t>K
									KATIE      
									SIVERSON</t>
  </si>
  <si>
    <t>26:29.1</t>
  </si>
  <si>
    <t>26:00.9</t>
  </si>
  <si>
    <t>O
									OWEN       
									TAGGART</t>
  </si>
  <si>
    <t>26:29.8</t>
  </si>
  <si>
    <t>26:05.8</t>
  </si>
  <si>
    <t>B
									BRODY      
									CHERNOFF</t>
  </si>
  <si>
    <t>BEACHWOOD</t>
  </si>
  <si>
    <t>26:30.8</t>
  </si>
  <si>
    <t>P
									PHILIP     
									TREIER</t>
  </si>
  <si>
    <t>26:35.7</t>
  </si>
  <si>
    <t>26:20.3</t>
  </si>
  <si>
    <t>H
									HUDSON     
									SZYMANSKI</t>
  </si>
  <si>
    <t>26:36.4</t>
  </si>
  <si>
    <t>25:55.1</t>
  </si>
  <si>
    <t>T
									TIMOTHY    
									REGAN</t>
  </si>
  <si>
    <t>BOGOTA</t>
  </si>
  <si>
    <t>26:37.6</t>
  </si>
  <si>
    <t>26:03.6</t>
  </si>
  <si>
    <t>C
									CLAIRE     
									LUCIGNANI</t>
  </si>
  <si>
    <t>26:38.0</t>
  </si>
  <si>
    <t>26:06.1</t>
  </si>
  <si>
    <t>C
									CAITLYN    
									ADAMCHUK</t>
  </si>
  <si>
    <t>26:11.2</t>
  </si>
  <si>
    <t>K
									KATHLEEN   
									MULLEN</t>
  </si>
  <si>
    <t>26:38.1</t>
  </si>
  <si>
    <t>26:34.3</t>
  </si>
  <si>
    <t>P
									PETER      
									SAMORI</t>
  </si>
  <si>
    <t>26:38.5</t>
  </si>
  <si>
    <t>26:04.3</t>
  </si>
  <si>
    <t>J
									JOHN       
									FETTERLY</t>
  </si>
  <si>
    <t>26:39.1</t>
  </si>
  <si>
    <t>26:05.7</t>
  </si>
  <si>
    <t>J
									JULIA      
									JACOBS</t>
  </si>
  <si>
    <t>NUTLEY</t>
  </si>
  <si>
    <t>26:39.2</t>
  </si>
  <si>
    <t>26:16.6</t>
  </si>
  <si>
    <t>L
									LEAH       
									BAER</t>
  </si>
  <si>
    <t>26:41.2</t>
  </si>
  <si>
    <t>26:20.9</t>
  </si>
  <si>
    <t>S
									SUSAN      
									ARNDT</t>
  </si>
  <si>
    <t>26:41.6</t>
  </si>
  <si>
    <t>26:30.2</t>
  </si>
  <si>
    <t>P
									P.
									ILIFF</t>
  </si>
  <si>
    <t>26:42.2</t>
  </si>
  <si>
    <t>26:22.8</t>
  </si>
  <si>
    <t>A
									ALEX       
									ILIFF</t>
  </si>
  <si>
    <t>26:42.6</t>
  </si>
  <si>
    <t>26:23.1</t>
  </si>
  <si>
    <t>K
									KEITH      
									MILLARD</t>
  </si>
  <si>
    <t>26:43.5</t>
  </si>
  <si>
    <t>26:23.4</t>
  </si>
  <si>
    <t>K
									KRYSTEN    
									CONNON</t>
  </si>
  <si>
    <t>LAMBERTVILLE</t>
  </si>
  <si>
    <t>26:45.0</t>
  </si>
  <si>
    <t>26:10.2</t>
  </si>
  <si>
    <t>M
									MAUREEN    
									O'TOOLE</t>
  </si>
  <si>
    <t>26:45.5</t>
  </si>
  <si>
    <t>25:57.1</t>
  </si>
  <si>
    <t>S
									STEVE      
									LEVY</t>
  </si>
  <si>
    <t>26:46.5</t>
  </si>
  <si>
    <t>O
									O.
									CHERNOFF</t>
  </si>
  <si>
    <t>26:49.6</t>
  </si>
  <si>
    <t>26:20.6</t>
  </si>
  <si>
    <t>M
									MIKE       
									CHERNOFF</t>
  </si>
  <si>
    <t>26:49.7</t>
  </si>
  <si>
    <t>26:20.7</t>
  </si>
  <si>
    <t>S
									S.
									KAKOLYRIS</t>
  </si>
  <si>
    <t>26:50.6</t>
  </si>
  <si>
    <t>J
									JASON      
									RUIZ</t>
  </si>
  <si>
    <t>26:51.9</t>
  </si>
  <si>
    <t>26:18.1</t>
  </si>
  <si>
    <t>L
									LEA        
									VENTI</t>
  </si>
  <si>
    <t>26:53.8</t>
  </si>
  <si>
    <t>26:30.6</t>
  </si>
  <si>
    <t>J
									JT         
									CALAFATI</t>
  </si>
  <si>
    <t>26:54.6</t>
  </si>
  <si>
    <t>26:43.9</t>
  </si>
  <si>
    <t>C
									CONNOR     
									SNOAD</t>
  </si>
  <si>
    <t>BRIDGEWATER</t>
  </si>
  <si>
    <t>26:55.4</t>
  </si>
  <si>
    <t>26:27.7</t>
  </si>
  <si>
    <t>J
									JULIAN     
									PEREZ</t>
  </si>
  <si>
    <t>26:58.4</t>
  </si>
  <si>
    <t>J
									JAMIE      
									MACDONALD</t>
  </si>
  <si>
    <t>26:59.1</t>
  </si>
  <si>
    <t>25:58.0</t>
  </si>
  <si>
    <t>S
									SAATVIK    
									SHARMA</t>
  </si>
  <si>
    <t>27:01.4</t>
  </si>
  <si>
    <t>26:48.6</t>
  </si>
  <si>
    <t>J
									J.
									NWACHUKU</t>
  </si>
  <si>
    <t>27:02.1</t>
  </si>
  <si>
    <t>T
									TROY       
									KRONE</t>
  </si>
  <si>
    <t>27:02.5</t>
  </si>
  <si>
    <t>26:33.1</t>
  </si>
  <si>
    <t>A
									AMIRA      
									MIYAJI</t>
  </si>
  <si>
    <t>27:03.3</t>
  </si>
  <si>
    <t>26:45.3</t>
  </si>
  <si>
    <t>M
									MADISON    
									BRADLEY</t>
  </si>
  <si>
    <t>27:04.2</t>
  </si>
  <si>
    <t>26:27.9</t>
  </si>
  <si>
    <t>D
									DAVID      
									MCCARTHY</t>
  </si>
  <si>
    <t>27:05.0</t>
  </si>
  <si>
    <t>26:21.0</t>
  </si>
  <si>
    <t>J
									JAMES      
									FITZPATRICK</t>
  </si>
  <si>
    <t>L
									LAUREN     
									VLADYKA</t>
  </si>
  <si>
    <t>27:07.5</t>
  </si>
  <si>
    <t>26:53.6</t>
  </si>
  <si>
    <t>B
									BEN        
									REMALY</t>
  </si>
  <si>
    <t>27:08.4</t>
  </si>
  <si>
    <t>26:55.7</t>
  </si>
  <si>
    <t>K
									KIMBERLY   
									EBEL</t>
  </si>
  <si>
    <t>27:08.6</t>
  </si>
  <si>
    <t>26:51.1</t>
  </si>
  <si>
    <t>A
									AMY        
									SCHWARTZ</t>
  </si>
  <si>
    <t>27:10.6</t>
  </si>
  <si>
    <t>26:53.5</t>
  </si>
  <si>
    <t>K
									KRISTEN    
									VLADYKA</t>
  </si>
  <si>
    <t>27:11.2</t>
  </si>
  <si>
    <t>26:57.8</t>
  </si>
  <si>
    <t>T
									TERENCE    
									CRONIN</t>
  </si>
  <si>
    <t>LARCHMONT</t>
  </si>
  <si>
    <t>27:12.7</t>
  </si>
  <si>
    <t>26:49.5</t>
  </si>
  <si>
    <t>K
									KEIRA      
									VAN ZILE</t>
  </si>
  <si>
    <t>27:14.6</t>
  </si>
  <si>
    <t>27:04.9</t>
  </si>
  <si>
    <t>S
									SCOTT      
									DEMERITT</t>
  </si>
  <si>
    <t>27:15.1</t>
  </si>
  <si>
    <t>26:49.2</t>
  </si>
  <si>
    <t>D
									DIANE      
									BENKE</t>
  </si>
  <si>
    <t>27:15.3</t>
  </si>
  <si>
    <t>27:05.1</t>
  </si>
  <si>
    <t>R
									RYAN       
									CONNORS</t>
  </si>
  <si>
    <t>GOLDSBORO</t>
  </si>
  <si>
    <t>27:17.5</t>
  </si>
  <si>
    <t>26:41.1</t>
  </si>
  <si>
    <t>H
									HANNAH     
									HARENS</t>
  </si>
  <si>
    <t>SOMERVILLE</t>
  </si>
  <si>
    <t>27:17.6</t>
  </si>
  <si>
    <t>26:51.8</t>
  </si>
  <si>
    <t>K
									KIM        
									HART</t>
  </si>
  <si>
    <t>BELMAR</t>
  </si>
  <si>
    <t>27:18.1</t>
  </si>
  <si>
    <t>65 - 69 YEAR OLD FEMALES</t>
  </si>
  <si>
    <t>27:07.7</t>
  </si>
  <si>
    <t>P
									PEYTON     
									BROOKS</t>
  </si>
  <si>
    <t>27:19.4</t>
  </si>
  <si>
    <t>26:56.5</t>
  </si>
  <si>
    <t>C
									CATHERINE  
									LANIGAN</t>
  </si>
  <si>
    <t>26:39.0</t>
  </si>
  <si>
    <t>J
									JAIME      
									GUBERMAN</t>
  </si>
  <si>
    <t>27:19.6</t>
  </si>
  <si>
    <t>26:52.1</t>
  </si>
  <si>
    <t>A
									AVA        
									CUMMINGS</t>
  </si>
  <si>
    <t>27:20.0</t>
  </si>
  <si>
    <t>26:39.4</t>
  </si>
  <si>
    <t>D
									DEANNA     
									NOBLE</t>
  </si>
  <si>
    <t>27:20.6</t>
  </si>
  <si>
    <t>27:07.8</t>
  </si>
  <si>
    <t>S
									SCOTT      
									LAVELLE</t>
  </si>
  <si>
    <t>27:20.9</t>
  </si>
  <si>
    <t>26:29.4</t>
  </si>
  <si>
    <t>C
									CURTIS     
									FAGAN</t>
  </si>
  <si>
    <t>HYATTSVILLE</t>
  </si>
  <si>
    <t>27:21.4</t>
  </si>
  <si>
    <t>26:56.7</t>
  </si>
  <si>
    <t>K
									KEVIN      
									ELIAS</t>
  </si>
  <si>
    <t>27:21.9</t>
  </si>
  <si>
    <t>26:55.6</t>
  </si>
  <si>
    <t>K
									KENNY      
									FRINO</t>
  </si>
  <si>
    <t>27:22.3</t>
  </si>
  <si>
    <t>26:47.2</t>
  </si>
  <si>
    <t>A
									AUSTIN     
									CAGLEY</t>
  </si>
  <si>
    <t>27:22.6</t>
  </si>
  <si>
    <t>26:53.1</t>
  </si>
  <si>
    <t>P
									PETER      
									FINOCCHIO</t>
  </si>
  <si>
    <t>27:22.8</t>
  </si>
  <si>
    <t>27:09.3</t>
  </si>
  <si>
    <t>K
									KAMAL      
									PATEL</t>
  </si>
  <si>
    <t>27:24.2</t>
  </si>
  <si>
    <t>C
									CONNOR     
									MCLACHLAN</t>
  </si>
  <si>
    <t>27:24.4</t>
  </si>
  <si>
    <t>C
									COLLEEN    
									JONES</t>
  </si>
  <si>
    <t>27:25.0</t>
  </si>
  <si>
    <t>26:44.3</t>
  </si>
  <si>
    <t>S
									SEAN       
									MCNIFF</t>
  </si>
  <si>
    <t>27:27.7</t>
  </si>
  <si>
    <t>27:14.3</t>
  </si>
  <si>
    <t>J
									JOSEPH     
									GANNING</t>
  </si>
  <si>
    <t>27:29.2</t>
  </si>
  <si>
    <t>27:09.1</t>
  </si>
  <si>
    <t>E
									ELIZABETH  
									JENNISON</t>
  </si>
  <si>
    <t>27:29.6</t>
  </si>
  <si>
    <t>27:08.3</t>
  </si>
  <si>
    <t>C
									CHRISTINE  
									ALEXOPOULOS</t>
  </si>
  <si>
    <t>27:30.7</t>
  </si>
  <si>
    <t>26:50.2</t>
  </si>
  <si>
    <t>D
									DWIGHT     
									DACHNOWICZ</t>
  </si>
  <si>
    <t>27:32.5</t>
  </si>
  <si>
    <t>K
									KATIE      
									BAUER</t>
  </si>
  <si>
    <t>27:32.7</t>
  </si>
  <si>
    <t>27:04.1</t>
  </si>
  <si>
    <t>J
									JOSEPH     
									DACHNOWICZ</t>
  </si>
  <si>
    <t>27:32.8</t>
  </si>
  <si>
    <t>27:06.4</t>
  </si>
  <si>
    <t>E
									EMMA       
									HALE</t>
  </si>
  <si>
    <t>27:33.1</t>
  </si>
  <si>
    <t>27:05.3</t>
  </si>
  <si>
    <t>N
									NANCY      
									LAMOND</t>
  </si>
  <si>
    <t>CALDWELL</t>
  </si>
  <si>
    <t>27:33.7</t>
  </si>
  <si>
    <t>27:13.0</t>
  </si>
  <si>
    <t>T
									TRISHA     
									FAGAN</t>
  </si>
  <si>
    <t>27:04.5</t>
  </si>
  <si>
    <t>C
									CRAIG      
									SMITH</t>
  </si>
  <si>
    <t>BETHESDA</t>
  </si>
  <si>
    <t>27:35.3</t>
  </si>
  <si>
    <t>27:07.2</t>
  </si>
  <si>
    <t>C
									COLE       
									FAY</t>
  </si>
  <si>
    <t>CADYVILLE</t>
  </si>
  <si>
    <t>27:37.3</t>
  </si>
  <si>
    <t>J
									JOBU       
									THOMAS</t>
  </si>
  <si>
    <t>27:40.3</t>
  </si>
  <si>
    <t>27:25.9</t>
  </si>
  <si>
    <t>A
									ANDY       
									ROBINSON</t>
  </si>
  <si>
    <t>27:40.9</t>
  </si>
  <si>
    <t>27:22.5</t>
  </si>
  <si>
    <t>O
									OWEN       
									BRADY</t>
  </si>
  <si>
    <t>27:41.5</t>
  </si>
  <si>
    <t>27:26.4</t>
  </si>
  <si>
    <t>A
									ALEX       
									D'AMICO</t>
  </si>
  <si>
    <t>CLARK</t>
  </si>
  <si>
    <t>27:42.9</t>
  </si>
  <si>
    <t>27:17.7</t>
  </si>
  <si>
    <t>T
									TED        
									BABCOCK</t>
  </si>
  <si>
    <t>27:43.1</t>
  </si>
  <si>
    <t>27:30.9</t>
  </si>
  <si>
    <t>K
									KATIE      
									STEFKO</t>
  </si>
  <si>
    <t>27:44.3</t>
  </si>
  <si>
    <t>27:14.5</t>
  </si>
  <si>
    <t>A
									ALEXANDER  
									ARENAS</t>
  </si>
  <si>
    <t>27:45.3</t>
  </si>
  <si>
    <t>27:18.8</t>
  </si>
  <si>
    <t>R
									REAGHAN    
									KOLB</t>
  </si>
  <si>
    <t>MECHANICSVILLE</t>
  </si>
  <si>
    <t>27:46.4</t>
  </si>
  <si>
    <t>27:13.4</t>
  </si>
  <si>
    <t>C
									CALVIN     
									SHEN</t>
  </si>
  <si>
    <t>MIAMI</t>
  </si>
  <si>
    <t>27:47.0</t>
  </si>
  <si>
    <t>27:23.2</t>
  </si>
  <si>
    <t>J
									JEAN       
									JABBOUR</t>
  </si>
  <si>
    <t>27:48.1</t>
  </si>
  <si>
    <t>27:20.8</t>
  </si>
  <si>
    <t>D
									DARYL      
									MINTZ</t>
  </si>
  <si>
    <t>27:48.8</t>
  </si>
  <si>
    <t>27:31.7</t>
  </si>
  <si>
    <t>J
									JOHN       
									SZILEZY</t>
  </si>
  <si>
    <t>27:49.4</t>
  </si>
  <si>
    <t>27:13.9</t>
  </si>
  <si>
    <t>E
									EMA        
									LAPAJNE</t>
  </si>
  <si>
    <t>27:49.5</t>
  </si>
  <si>
    <t>27:19.3</t>
  </si>
  <si>
    <t>J
									JACK       
									MCLAUD</t>
  </si>
  <si>
    <t>27:50.1</t>
  </si>
  <si>
    <t>27:15.8</t>
  </si>
  <si>
    <t>E
									EMMA       
									MANZO</t>
  </si>
  <si>
    <t>27:50.5</t>
  </si>
  <si>
    <t>A
									ANDREW     
									DACHNOWICZ</t>
  </si>
  <si>
    <t>27:23.4</t>
  </si>
  <si>
    <t>J
									JOEY       
									FORZANI</t>
  </si>
  <si>
    <t>27:50.8</t>
  </si>
  <si>
    <t>27:13.3</t>
  </si>
  <si>
    <t>A
									ADAM       
									KLYMKO</t>
  </si>
  <si>
    <t>27:51.5</t>
  </si>
  <si>
    <t>A
									ADAM       
									KESTEN</t>
  </si>
  <si>
    <t>27:52.2</t>
  </si>
  <si>
    <t>27:21.2</t>
  </si>
  <si>
    <t>P
									PETER      
									KRAFT</t>
  </si>
  <si>
    <t>FRENCHTOWN</t>
  </si>
  <si>
    <t>27:52.4</t>
  </si>
  <si>
    <t>27:33.2</t>
  </si>
  <si>
    <t>V
									VERITY     
									MEARS</t>
  </si>
  <si>
    <t>27:52.6</t>
  </si>
  <si>
    <t>27:34.9</t>
  </si>
  <si>
    <t>K
									KIMBERLY   
									STORK</t>
  </si>
  <si>
    <t>27:52.9</t>
  </si>
  <si>
    <t>27:12.2</t>
  </si>
  <si>
    <t>C
									CATHY      
									VAN ZILE</t>
  </si>
  <si>
    <t>27:53.0</t>
  </si>
  <si>
    <t>27:12.9</t>
  </si>
  <si>
    <t>R
									RAY        
									DUPLAIN</t>
  </si>
  <si>
    <t>KINNELON</t>
  </si>
  <si>
    <t>27:53.3</t>
  </si>
  <si>
    <t>27:25.8</t>
  </si>
  <si>
    <t>L
									LIAM       
									SHAW</t>
  </si>
  <si>
    <t>27:54.0</t>
  </si>
  <si>
    <t>27:35.6</t>
  </si>
  <si>
    <t>L
									LAUREN     
									KOLESA</t>
  </si>
  <si>
    <t>27:54.1</t>
  </si>
  <si>
    <t>27:41.7</t>
  </si>
  <si>
    <t>L
									L.
									GULISH</t>
  </si>
  <si>
    <t>27:54.2</t>
  </si>
  <si>
    <t>27:51.7</t>
  </si>
  <si>
    <t>D
									DAVI       
									MARTINS</t>
  </si>
  <si>
    <t>27:54.5</t>
  </si>
  <si>
    <t>27:16.7</t>
  </si>
  <si>
    <t>C
									CRAIG      
									PETERSON</t>
  </si>
  <si>
    <t>RED BANK</t>
  </si>
  <si>
    <t>27:54.9</t>
  </si>
  <si>
    <t>27:34.2</t>
  </si>
  <si>
    <t>G
									GIANNA     
									LOPEZ</t>
  </si>
  <si>
    <t>27:55.3</t>
  </si>
  <si>
    <t>27:35.7</t>
  </si>
  <si>
    <t>A
									ALLISON    
									LEONARD</t>
  </si>
  <si>
    <t>27:55.6</t>
  </si>
  <si>
    <t>V
									VERONICA   
									FABIANO</t>
  </si>
  <si>
    <t>27:55.9</t>
  </si>
  <si>
    <t>27:16.5</t>
  </si>
  <si>
    <t>J
									JULIA      
									BURKE</t>
  </si>
  <si>
    <t>MARTINSVILLE</t>
  </si>
  <si>
    <t>27:56.7</t>
  </si>
  <si>
    <t>J
									JAKE       
									GORITSKI</t>
  </si>
  <si>
    <t>27:56.8</t>
  </si>
  <si>
    <t>27:07.3</t>
  </si>
  <si>
    <t>L
									LORIANN    
									GIBSON</t>
  </si>
  <si>
    <t>27:57.0</t>
  </si>
  <si>
    <t>27:00.6</t>
  </si>
  <si>
    <t>P
									PATRICK    
									FAY</t>
  </si>
  <si>
    <t>27:57.9</t>
  </si>
  <si>
    <t>27:27.3</t>
  </si>
  <si>
    <t>L
									LAUREN     
									NOBLE</t>
  </si>
  <si>
    <t>27:59.1</t>
  </si>
  <si>
    <t>27:46.7</t>
  </si>
  <si>
    <t>A
									AMY        
									NOBLE</t>
  </si>
  <si>
    <t>27:59.4</t>
  </si>
  <si>
    <t>27:47.3</t>
  </si>
  <si>
    <t>D
									DONAH      
									SIMMONS</t>
  </si>
  <si>
    <t>27:59.5</t>
  </si>
  <si>
    <t>27:37.9</t>
  </si>
  <si>
    <t>A
									ADAM       
									NOBLE</t>
  </si>
  <si>
    <t>27:47.1</t>
  </si>
  <si>
    <t>A
									ANTONELLA  
									LOZITO-HEERS</t>
  </si>
  <si>
    <t>28:00.7</t>
  </si>
  <si>
    <t>27:34.5</t>
  </si>
  <si>
    <t>B
									BENJAMIN   
									PEREZ</t>
  </si>
  <si>
    <t>28:00.8</t>
  </si>
  <si>
    <t>27:27.5</t>
  </si>
  <si>
    <t>C
									CAROLINE   
									BANKS</t>
  </si>
  <si>
    <t>COLCHESTER</t>
  </si>
  <si>
    <t>28:03.6</t>
  </si>
  <si>
    <t>27:35.1</t>
  </si>
  <si>
    <t>A
									ANDREW     
									HARALAMPOUDI</t>
  </si>
  <si>
    <t>28:06.2</t>
  </si>
  <si>
    <t>27:41.0</t>
  </si>
  <si>
    <t>C
									CHRISTINA  
									HARALAMPOUDI</t>
  </si>
  <si>
    <t>S
									SOPHIA     
									HARALAMPOUDI</t>
  </si>
  <si>
    <t>28:06.4</t>
  </si>
  <si>
    <t>K
									KIMBERLY   
									KESTEN</t>
  </si>
  <si>
    <t>28:06.5</t>
  </si>
  <si>
    <t>27:22.1</t>
  </si>
  <si>
    <t>J
									J.
									FELDMAN</t>
  </si>
  <si>
    <t>28:07.6</t>
  </si>
  <si>
    <t>27:37.6</t>
  </si>
  <si>
    <t>T
									THOMAS     
									HARALAMPOUDI</t>
  </si>
  <si>
    <t>28:07.9</t>
  </si>
  <si>
    <t>27:41.3</t>
  </si>
  <si>
    <t>A
									ALEXANDRA  
									MOLAN</t>
  </si>
  <si>
    <t>27:45.8</t>
  </si>
  <si>
    <t>S
									SIENNA     
									BUENSUCESO</t>
  </si>
  <si>
    <t>28:08.1</t>
  </si>
  <si>
    <t>27:28.8</t>
  </si>
  <si>
    <t>A
									AUDREY     
									SHEN</t>
  </si>
  <si>
    <t>28:08.5</t>
  </si>
  <si>
    <t>27:45.4</t>
  </si>
  <si>
    <t>R
									ROHAN      
									VODAPALLI</t>
  </si>
  <si>
    <t>28:08.9</t>
  </si>
  <si>
    <t>26:36.5</t>
  </si>
  <si>
    <t>A
									ALEXANDRA  
									SEELY</t>
  </si>
  <si>
    <t>28:09.9</t>
  </si>
  <si>
    <t>27:30.1</t>
  </si>
  <si>
    <t>B
									BRETT      
									PROTASIEWICZ</t>
  </si>
  <si>
    <t>28:10.5</t>
  </si>
  <si>
    <t>W
									WHITNEY    
									FELDMAN</t>
  </si>
  <si>
    <t>28:11.2</t>
  </si>
  <si>
    <t>27:39.5</t>
  </si>
  <si>
    <t>C
									C.
									FERRANDO</t>
  </si>
  <si>
    <t>28:11.4</t>
  </si>
  <si>
    <t>28:01.4</t>
  </si>
  <si>
    <t>G
									GUILAINE   
									SAROUL</t>
  </si>
  <si>
    <t>28:12.6</t>
  </si>
  <si>
    <t>27:56.5</t>
  </si>
  <si>
    <t>B
									BRIAN      
									LANIGAN</t>
  </si>
  <si>
    <t>28:12.9</t>
  </si>
  <si>
    <t>27:32.3</t>
  </si>
  <si>
    <t>M
									MARCIE     
									SINGER</t>
  </si>
  <si>
    <t>WELLINGTON</t>
  </si>
  <si>
    <t>28:13.2</t>
  </si>
  <si>
    <t>27:37.1</t>
  </si>
  <si>
    <t>A
									ANTHONY    
									FALZONE</t>
  </si>
  <si>
    <t>28:13.7</t>
  </si>
  <si>
    <t>27:37.4</t>
  </si>
  <si>
    <t>S
									STEVE      
									VARNECKAS</t>
  </si>
  <si>
    <t>28:13.8</t>
  </si>
  <si>
    <t>28:08.3</t>
  </si>
  <si>
    <t>A
									ALEX       
									VORHIES</t>
  </si>
  <si>
    <t>28:14.4</t>
  </si>
  <si>
    <t>K
									KYLIE      
									MISTRETTA</t>
  </si>
  <si>
    <t>LIVINGSTON</t>
  </si>
  <si>
    <t>28:14.6</t>
  </si>
  <si>
    <t>27:27.2</t>
  </si>
  <si>
    <t>J
									JADYN      
									LIEBMAN</t>
  </si>
  <si>
    <t>28:15.3</t>
  </si>
  <si>
    <t>A
									ALEX       
									LIEBMAN</t>
  </si>
  <si>
    <t>28:15.7</t>
  </si>
  <si>
    <t>27:28.4</t>
  </si>
  <si>
    <t>A
									ANNIE      
									THOMAS</t>
  </si>
  <si>
    <t>28:16.1</t>
  </si>
  <si>
    <t>27:59.9</t>
  </si>
  <si>
    <t>R
									RODNEY     
									WALSH</t>
  </si>
  <si>
    <t>28:16.7</t>
  </si>
  <si>
    <t>28:01.3</t>
  </si>
  <si>
    <t>G
									G.
									WILLIAMS</t>
  </si>
  <si>
    <t>28:18.2</t>
  </si>
  <si>
    <t>M
									MICHAEL    
									WILLIAMS</t>
  </si>
  <si>
    <t>28:18.4</t>
  </si>
  <si>
    <t>27:54.6</t>
  </si>
  <si>
    <t>S
									SANDRA     
									WHITEHALL</t>
  </si>
  <si>
    <t>28:20.2</t>
  </si>
  <si>
    <t>C
									CORENE     
									STEINERT</t>
  </si>
  <si>
    <t>JAMAICA PLAIN</t>
  </si>
  <si>
    <t>28:20.6</t>
  </si>
  <si>
    <t>27:47.5</t>
  </si>
  <si>
    <t>O
									OWEN       
									BANKS</t>
  </si>
  <si>
    <t>28:21.6</t>
  </si>
  <si>
    <t>C
									CAROLYN    
									BENNETT</t>
  </si>
  <si>
    <t>28:24.1</t>
  </si>
  <si>
    <t>J
									J.
									REINERTSEN</t>
  </si>
  <si>
    <t>MERRICK</t>
  </si>
  <si>
    <t>28:24.7</t>
  </si>
  <si>
    <t>L
									LLEYTON    
									HOLLOWAY</t>
  </si>
  <si>
    <t>28:25.0</t>
  </si>
  <si>
    <t>28:01.2</t>
  </si>
  <si>
    <t>N
									NICOLE     
									DEL MAURO</t>
  </si>
  <si>
    <t>FAIRFIELD</t>
  </si>
  <si>
    <t>28:27.4</t>
  </si>
  <si>
    <t>27:53.6</t>
  </si>
  <si>
    <t>R
									RACHEL     
									LEVY</t>
  </si>
  <si>
    <t>28:28.3</t>
  </si>
  <si>
    <t>27:45.9</t>
  </si>
  <si>
    <t>M
									MIKE       
									CARROLL</t>
  </si>
  <si>
    <t>28:04.8</t>
  </si>
  <si>
    <t>V
									VICTORIA   
									BRUNO</t>
  </si>
  <si>
    <t>28:29.1</t>
  </si>
  <si>
    <t>28:17.9</t>
  </si>
  <si>
    <t>T
									TRINITY    
									TSE</t>
  </si>
  <si>
    <t>28:29.5</t>
  </si>
  <si>
    <t>27:41.8</t>
  </si>
  <si>
    <t>S
									SCOTT      
									ROBERTS</t>
  </si>
  <si>
    <t>28:31.0</t>
  </si>
  <si>
    <t>28:13.0</t>
  </si>
  <si>
    <t>E
									ELIZABETH  
									BURKE</t>
  </si>
  <si>
    <t>28:32.0</t>
  </si>
  <si>
    <t>T
									TREVOR     
									STELLE</t>
  </si>
  <si>
    <t>28:32.1</t>
  </si>
  <si>
    <t>27:46.2</t>
  </si>
  <si>
    <t>M
									MEGAN      
									GEIGER</t>
  </si>
  <si>
    <t>EAST BRUNSWICK</t>
  </si>
  <si>
    <t>28:32.4</t>
  </si>
  <si>
    <t>C
									CORINNE    
									LOVECCHIO</t>
  </si>
  <si>
    <t>REISTERSTOWN</t>
  </si>
  <si>
    <t>28:33.3</t>
  </si>
  <si>
    <t>Y
									YASH       
									MHASKE</t>
  </si>
  <si>
    <t>MONMOUTH JUNCTION</t>
  </si>
  <si>
    <t>28:33.5</t>
  </si>
  <si>
    <t>28:19.0</t>
  </si>
  <si>
    <t>J
									JACK       
									GRAHAM</t>
  </si>
  <si>
    <t>28:33.6</t>
  </si>
  <si>
    <t>28:09.0</t>
  </si>
  <si>
    <t>N
									NATALIE    
									GRECO</t>
  </si>
  <si>
    <t>28:33.8</t>
  </si>
  <si>
    <t>27:58.9</t>
  </si>
  <si>
    <t>H
									HEATHER    
									LOVECCHIO</t>
  </si>
  <si>
    <t>28:34.8</t>
  </si>
  <si>
    <t>27:39.3</t>
  </si>
  <si>
    <t>C
									CARLYE     
									PASKOW</t>
  </si>
  <si>
    <t>28:36.0</t>
  </si>
  <si>
    <t>28:19.6</t>
  </si>
  <si>
    <t>A
									ANTHONY    
									GRECO</t>
  </si>
  <si>
    <t>28:36.5</t>
  </si>
  <si>
    <t>28:01.1</t>
  </si>
  <si>
    <t>O
									OWEN       
									MINTO</t>
  </si>
  <si>
    <t>28:36.7</t>
  </si>
  <si>
    <t>28:21.9</t>
  </si>
  <si>
    <t>S
									SAMUEL     
									DICKENS</t>
  </si>
  <si>
    <t>28:36.8</t>
  </si>
  <si>
    <t>27:53.5</t>
  </si>
  <si>
    <t>S
									SCARLETT   
									D   AMICO</t>
  </si>
  <si>
    <t>BUFFALO</t>
  </si>
  <si>
    <t>28:37.1</t>
  </si>
  <si>
    <t>28:15.5</t>
  </si>
  <si>
    <t>J
									JACKIE     
									TYMA</t>
  </si>
  <si>
    <t>28:38.4</t>
  </si>
  <si>
    <t>28:20.7</t>
  </si>
  <si>
    <t>A
									ANNA       
									TINKLENBERG</t>
  </si>
  <si>
    <t>28:38.5</t>
  </si>
  <si>
    <t>27:56.2</t>
  </si>
  <si>
    <t>N
									NICK       
									MANGINO</t>
  </si>
  <si>
    <t>28:38.9</t>
  </si>
  <si>
    <t>G
									GEORGE     
									MORGAN</t>
  </si>
  <si>
    <t>28:39.9</t>
  </si>
  <si>
    <t>P
									PAOLA      
									AGUDELO</t>
  </si>
  <si>
    <t>K
									KAITLIN    
									TIGHE</t>
  </si>
  <si>
    <t>WESTFIELD</t>
  </si>
  <si>
    <t>28:41.7</t>
  </si>
  <si>
    <t>28:09.7</t>
  </si>
  <si>
    <t>T
									TASH       
									DUPLAIN</t>
  </si>
  <si>
    <t>28:42.4</t>
  </si>
  <si>
    <t>A
									ANNA       
									MORGAN</t>
  </si>
  <si>
    <t>28:42.7</t>
  </si>
  <si>
    <t>28:23.1</t>
  </si>
  <si>
    <t>R
									RYAN       
									TREZZA</t>
  </si>
  <si>
    <t>28:42.9</t>
  </si>
  <si>
    <t>D
									DANIEL     
									JULIAN</t>
  </si>
  <si>
    <t>28:44.1</t>
  </si>
  <si>
    <t>K
									KRISTINA   
									MANZO</t>
  </si>
  <si>
    <t>28:45.1</t>
  </si>
  <si>
    <t>28:18.1</t>
  </si>
  <si>
    <t>F
									FERNANDO   
									GASPAROTO</t>
  </si>
  <si>
    <t>28:45.3</t>
  </si>
  <si>
    <t>28:15.0</t>
  </si>
  <si>
    <t>B
									BRAEDEN    
									SIVERSON</t>
  </si>
  <si>
    <t>28:46.5</t>
  </si>
  <si>
    <t>28:22.4</t>
  </si>
  <si>
    <t>K
									KEVIN      
									KRAMER</t>
  </si>
  <si>
    <t>28:46.8</t>
  </si>
  <si>
    <t>28:23.6</t>
  </si>
  <si>
    <t>N
									NOT
									ON FILE</t>
  </si>
  <si>
    <t>28:47.5</t>
  </si>
  <si>
    <t>H
									HALLE      
									DVORSCAK</t>
  </si>
  <si>
    <t>28:47.6</t>
  </si>
  <si>
    <t>28:45.8</t>
  </si>
  <si>
    <t>S
									SAMANTHA   
									PURPURA</t>
  </si>
  <si>
    <t>28:49.3</t>
  </si>
  <si>
    <t>28:04.6</t>
  </si>
  <si>
    <t>A
									ALEXANDRA  
									TORNBERG</t>
  </si>
  <si>
    <t>28:50.0</t>
  </si>
  <si>
    <t>28:04.3</t>
  </si>
  <si>
    <t>J
									JOHN       
									LEUNG</t>
  </si>
  <si>
    <t>28:52.4</t>
  </si>
  <si>
    <t>28:25.9</t>
  </si>
  <si>
    <t>T
									T.
									VU</t>
  </si>
  <si>
    <t>28:54.1</t>
  </si>
  <si>
    <t>Q
									Q.
									ONEILL</t>
  </si>
  <si>
    <t>28:54.4</t>
  </si>
  <si>
    <t>28:44.4</t>
  </si>
  <si>
    <t>M
									M.
									PACHECO CAST</t>
  </si>
  <si>
    <t>28:56.9</t>
  </si>
  <si>
    <t>28:13.5</t>
  </si>
  <si>
    <t>H
									HELEN      
									SIMMONS</t>
  </si>
  <si>
    <t>28:57.4</t>
  </si>
  <si>
    <t>28:21.7</t>
  </si>
  <si>
    <t>N
									NINA       
									GREENWALD</t>
  </si>
  <si>
    <t>28:59.1</t>
  </si>
  <si>
    <t>E
									EMILY      
									SEGRETO</t>
  </si>
  <si>
    <t>28:59.7</t>
  </si>
  <si>
    <t>28:17.3</t>
  </si>
  <si>
    <t>Q
									QUINLEY    
									FLYNN</t>
  </si>
  <si>
    <t>28:59.8</t>
  </si>
  <si>
    <t>28:28.8</t>
  </si>
  <si>
    <t>M
									MAUREEN    
									BAXLEY</t>
  </si>
  <si>
    <t>28:59.9</t>
  </si>
  <si>
    <t>28:25.4</t>
  </si>
  <si>
    <t>E
									E.
									ROJAS</t>
  </si>
  <si>
    <t>29:00.3</t>
  </si>
  <si>
    <t>28:34.1</t>
  </si>
  <si>
    <t>M
									MATT       
									KORNICK</t>
  </si>
  <si>
    <t>29:00.5</t>
  </si>
  <si>
    <t>28:26.9</t>
  </si>
  <si>
    <t>J
									JOSEPH     
									MURRAY</t>
  </si>
  <si>
    <t>29:00.6</t>
  </si>
  <si>
    <t>28:26.5</t>
  </si>
  <si>
    <t>E
									EMILY      
									KORNICK</t>
  </si>
  <si>
    <t>V
									VICTORIA   
									DETROLIO</t>
  </si>
  <si>
    <t>29:03.1</t>
  </si>
  <si>
    <t>28:54.0</t>
  </si>
  <si>
    <t>J
									JORDAN     
									SILBERT</t>
  </si>
  <si>
    <t>29:03.8</t>
  </si>
  <si>
    <t>28:36.9</t>
  </si>
  <si>
    <t>T
									TYLER      
									TORNBERG</t>
  </si>
  <si>
    <t>29:04.2</t>
  </si>
  <si>
    <t>M
									MAX        
									SEMLER</t>
  </si>
  <si>
    <t>29:04.9</t>
  </si>
  <si>
    <t>E
									EVAN       
									KAKOLYRIS</t>
  </si>
  <si>
    <t>29:05.2</t>
  </si>
  <si>
    <t>29:02.9</t>
  </si>
  <si>
    <t>H
									HENRY      
									DONCK</t>
  </si>
  <si>
    <t>29:05.3</t>
  </si>
  <si>
    <t>28:48.9</t>
  </si>
  <si>
    <t>H
									H.
									FROST</t>
  </si>
  <si>
    <t>29:05.5</t>
  </si>
  <si>
    <t>29:03.6</t>
  </si>
  <si>
    <t>J
									JOE        
									SLUNT</t>
  </si>
  <si>
    <t>29:06.4</t>
  </si>
  <si>
    <t>28:25.2</t>
  </si>
  <si>
    <t>C
									CHINENYE   
									NWACHUKU</t>
  </si>
  <si>
    <t>28:49.7</t>
  </si>
  <si>
    <t>J
									JOHN       
									FORT</t>
  </si>
  <si>
    <t>29:06.6</t>
  </si>
  <si>
    <t>28:22.9</t>
  </si>
  <si>
    <t>O
									OLIVIA     
									BERKMAN</t>
  </si>
  <si>
    <t>29:07.1</t>
  </si>
  <si>
    <t>J
									JONATHAN   
									GIL</t>
  </si>
  <si>
    <t>MOUNT ARLINGTON</t>
  </si>
  <si>
    <t>29:11.4</t>
  </si>
  <si>
    <t>28:26.6</t>
  </si>
  <si>
    <t>E
									EMERSON    
									WILLIAMS</t>
  </si>
  <si>
    <t>29:12.7</t>
  </si>
  <si>
    <t>28:47.2</t>
  </si>
  <si>
    <t>S
									SEAN       
									BRENNAN</t>
  </si>
  <si>
    <t>29:14.1</t>
  </si>
  <si>
    <t>28:28.9</t>
  </si>
  <si>
    <t>A
									AMY        
									REED</t>
  </si>
  <si>
    <t>29:14.6</t>
  </si>
  <si>
    <t>28:34.3</t>
  </si>
  <si>
    <t>M
									MARY       
									BOWERS</t>
  </si>
  <si>
    <t>29:15.5</t>
  </si>
  <si>
    <t>28:39.3</t>
  </si>
  <si>
    <t>B
									BRIAN      
									BOWERS</t>
  </si>
  <si>
    <t>29:16.0</t>
  </si>
  <si>
    <t>28:40.1</t>
  </si>
  <si>
    <t>A
									ALEXANDER  
									GEDDES</t>
  </si>
  <si>
    <t>29:16.6</t>
  </si>
  <si>
    <t>27:56.6</t>
  </si>
  <si>
    <t>G
									GREG       
									CRYSLER</t>
  </si>
  <si>
    <t>29:16.9</t>
  </si>
  <si>
    <t>28:38.1</t>
  </si>
  <si>
    <t>N
									NINA       
									SHAW</t>
  </si>
  <si>
    <t>28:59.6</t>
  </si>
  <si>
    <t>K
									KEVIN      
									NEILSON</t>
  </si>
  <si>
    <t>29:17.1</t>
  </si>
  <si>
    <t>28:49.4</t>
  </si>
  <si>
    <t>J
									J.
									GOLDSTEIN</t>
  </si>
  <si>
    <t>29:18.5</t>
  </si>
  <si>
    <t>28:57.6</t>
  </si>
  <si>
    <t>J
									JOSH       
									CASTNER</t>
  </si>
  <si>
    <t>29:19.4</t>
  </si>
  <si>
    <t>28:57.5</t>
  </si>
  <si>
    <t>E
									ERIC       
									STERN</t>
  </si>
  <si>
    <t>SCARSDALE</t>
  </si>
  <si>
    <t>29:20.5</t>
  </si>
  <si>
    <t>J
									J.
									STERN</t>
  </si>
  <si>
    <t>29:21.1</t>
  </si>
  <si>
    <t>28:50.6</t>
  </si>
  <si>
    <t>D
									DANIELLE   
									DATA</t>
  </si>
  <si>
    <t>29:21.5</t>
  </si>
  <si>
    <t>28:56.8</t>
  </si>
  <si>
    <t>D
									DONALD     
									RIEGLER</t>
  </si>
  <si>
    <t>29:21.8</t>
  </si>
  <si>
    <t>28:58.2</t>
  </si>
  <si>
    <t>J
									JEAN       
									LEPORATI</t>
  </si>
  <si>
    <t>29:06.3</t>
  </si>
  <si>
    <t>J
									JOSEPH     
									BEASLEY</t>
  </si>
  <si>
    <t>29:22.5</t>
  </si>
  <si>
    <t>29:02.6</t>
  </si>
  <si>
    <t>G
									GIANNI     
									CALO</t>
  </si>
  <si>
    <t>29:23.0</t>
  </si>
  <si>
    <t>P
									PATRICK    
									GEIGER</t>
  </si>
  <si>
    <t>29:24.3</t>
  </si>
  <si>
    <t>28:51.3</t>
  </si>
  <si>
    <t>I
									IAN        
									KELLY</t>
  </si>
  <si>
    <t>29:24.6</t>
  </si>
  <si>
    <t>29:01.5</t>
  </si>
  <si>
    <t>A
									ALIYA      
									APPASSOVA</t>
  </si>
  <si>
    <t>CLIFFSIDE PARK</t>
  </si>
  <si>
    <t>28:48.1</t>
  </si>
  <si>
    <t>N
									NICOLE     
									PERRUCCI</t>
  </si>
  <si>
    <t>29:25.1</t>
  </si>
  <si>
    <t>28:54.8</t>
  </si>
  <si>
    <t>A
									ALEX       
									CALAFATI</t>
  </si>
  <si>
    <t>29:25.6</t>
  </si>
  <si>
    <t>J
									JAMES      
									MCCORMICK</t>
  </si>
  <si>
    <t>29:27.3</t>
  </si>
  <si>
    <t>29:13.1</t>
  </si>
  <si>
    <t>C
									CHRISTOPHER
									JACOBS</t>
  </si>
  <si>
    <t>29:28.0</t>
  </si>
  <si>
    <t>J
									JASON      
									GALLEID</t>
  </si>
  <si>
    <t>29:28.4</t>
  </si>
  <si>
    <t>J
									JUSTIN     
									REITMAN</t>
  </si>
  <si>
    <t>29:28.7</t>
  </si>
  <si>
    <t>28:20.8</t>
  </si>
  <si>
    <t>J
									JUNE       
									KIBE</t>
  </si>
  <si>
    <t>29:29.1</t>
  </si>
  <si>
    <t>28:55.9</t>
  </si>
  <si>
    <t>A
									ANGELO     
									GONZALEZ</t>
  </si>
  <si>
    <t>29:30.8</t>
  </si>
  <si>
    <t>28:50.5</t>
  </si>
  <si>
    <t>B
									BAILEY     
									WARREN</t>
  </si>
  <si>
    <t>29:31.2</t>
  </si>
  <si>
    <t>29:15.4</t>
  </si>
  <si>
    <t>C
									CIARA      
									GEARY</t>
  </si>
  <si>
    <t>29:33.1</t>
  </si>
  <si>
    <t>28:43.1</t>
  </si>
  <si>
    <t>J
									J.
									MURPHY</t>
  </si>
  <si>
    <t>29:33.4</t>
  </si>
  <si>
    <t>29:25.4</t>
  </si>
  <si>
    <t>G
									GLEN       
									KARLSONS</t>
  </si>
  <si>
    <t>29:35.0</t>
  </si>
  <si>
    <t>28:52.0</t>
  </si>
  <si>
    <t>M
									MICHAEL    
									ASHTON</t>
  </si>
  <si>
    <t>29:16.2</t>
  </si>
  <si>
    <t>M
									MATT       
									HUBSCHMITT</t>
  </si>
  <si>
    <t>28:45.9</t>
  </si>
  <si>
    <t>A
									ANDREW     
									ASHTON</t>
  </si>
  <si>
    <t>29:35.2</t>
  </si>
  <si>
    <t>29:16.3</t>
  </si>
  <si>
    <t>A
									ALEX       
									SCHEINERT</t>
  </si>
  <si>
    <t>29:36.2</t>
  </si>
  <si>
    <t>29:23.5</t>
  </si>
  <si>
    <t>G
									GEORGE     
									MURPHY</t>
  </si>
  <si>
    <t>29:36.6</t>
  </si>
  <si>
    <t>29:29.2</t>
  </si>
  <si>
    <t>D
									DAVID      
									COVEN</t>
  </si>
  <si>
    <t>29:37.7</t>
  </si>
  <si>
    <t>29:37.9</t>
  </si>
  <si>
    <t>O
									OWEN       
									HOTRA</t>
  </si>
  <si>
    <t>29:38.2</t>
  </si>
  <si>
    <t>K
									KYLEIGH    
									HOTRA</t>
  </si>
  <si>
    <t>29:38.5</t>
  </si>
  <si>
    <t>O
									OZZIE      
									MYERS</t>
  </si>
  <si>
    <t>29:38.8</t>
  </si>
  <si>
    <t>28:24.5</t>
  </si>
  <si>
    <t>S
									SONIA      
									NEIGHBORS</t>
  </si>
  <si>
    <t>29:39.7</t>
  </si>
  <si>
    <t>29:29.9</t>
  </si>
  <si>
    <t>C
									CHARLES    
									NEIGHBORS</t>
  </si>
  <si>
    <t>28:23.5</t>
  </si>
  <si>
    <t>A
									AHMED      
									FARAG</t>
  </si>
  <si>
    <t>29:40.5</t>
  </si>
  <si>
    <t>K
									KAT        
									HALL</t>
  </si>
  <si>
    <t>POST FALLS</t>
  </si>
  <si>
    <t>ID</t>
  </si>
  <si>
    <t>29:41.9</t>
  </si>
  <si>
    <t>29:04.4</t>
  </si>
  <si>
    <t>J
									JORDYN     
									IACONO</t>
  </si>
  <si>
    <t>29:44.6</t>
  </si>
  <si>
    <t>29:12.8</t>
  </si>
  <si>
    <t>J
									JENNA      
									LYONS</t>
  </si>
  <si>
    <t>29:45.7</t>
  </si>
  <si>
    <t>29:08.9</t>
  </si>
  <si>
    <t>D
									DIANE      
									SCHWEIZER</t>
  </si>
  <si>
    <t>29:46.6</t>
  </si>
  <si>
    <t>29:27.1</t>
  </si>
  <si>
    <t>D
									DAVID      
									ROSELLE</t>
  </si>
  <si>
    <t>29:48.3</t>
  </si>
  <si>
    <t>J
									JAIMEE     
									RYAN</t>
  </si>
  <si>
    <t>29:48.5</t>
  </si>
  <si>
    <t>29:48.6</t>
  </si>
  <si>
    <t>C
									CAITLIN    
									PAPPAS</t>
  </si>
  <si>
    <t>29:48.7</t>
  </si>
  <si>
    <t>29:41.5</t>
  </si>
  <si>
    <t>K
									KRISTEN    
									BRINEY</t>
  </si>
  <si>
    <t>29:49.3</t>
  </si>
  <si>
    <t>28:51.9</t>
  </si>
  <si>
    <t>S
									STEPHANIE  
									DEVITO</t>
  </si>
  <si>
    <t>GLEN ALLEN</t>
  </si>
  <si>
    <t>29:50.2</t>
  </si>
  <si>
    <t>29:10.6</t>
  </si>
  <si>
    <t>E
									EMMA       
									NUNEZ PEREZ</t>
  </si>
  <si>
    <t>29:50.3</t>
  </si>
  <si>
    <t>29:06.2</t>
  </si>
  <si>
    <t>B
									BILLY      
									WOODSON</t>
  </si>
  <si>
    <t>29:04.5</t>
  </si>
  <si>
    <t>H
									HANNAH     
									KELLY</t>
  </si>
  <si>
    <t>29:50.9</t>
  </si>
  <si>
    <t>29:26.6</t>
  </si>
  <si>
    <t>J
									JUSTIN     
									MUSELLA</t>
  </si>
  <si>
    <t>29:36.7</t>
  </si>
  <si>
    <t>K
									KEN        
									FRINO</t>
  </si>
  <si>
    <t>29:51.6</t>
  </si>
  <si>
    <t>E
									ELODIE     
									TUCK</t>
  </si>
  <si>
    <t>29:30.2</t>
  </si>
  <si>
    <t>L
									LUCY       
									SMART</t>
  </si>
  <si>
    <t>29:51.9</t>
  </si>
  <si>
    <t>29:31.1</t>
  </si>
  <si>
    <t>L
									LUIS       
									QUISPE</t>
  </si>
  <si>
    <t>29:52.5</t>
  </si>
  <si>
    <t>28:18.5</t>
  </si>
  <si>
    <t>M
									M.
									SHENLOOGIAN</t>
  </si>
  <si>
    <t>29:36.9</t>
  </si>
  <si>
    <t>A
									ALAN       
									PASCHEDAG</t>
  </si>
  <si>
    <t>29:53.2</t>
  </si>
  <si>
    <t>70 - 74 YEAR OLD MALES</t>
  </si>
  <si>
    <t>29:49.6</t>
  </si>
  <si>
    <t>P
									PHOEBE     
									LIN</t>
  </si>
  <si>
    <t>29:53.5</t>
  </si>
  <si>
    <t>28:59.5</t>
  </si>
  <si>
    <t>C
									CHRISTINA  
									YANAS</t>
  </si>
  <si>
    <t>29:54.0</t>
  </si>
  <si>
    <t>29:10.9</t>
  </si>
  <si>
    <t>J
									JACK       
									LANGAN</t>
  </si>
  <si>
    <t>29:54.1</t>
  </si>
  <si>
    <t>29:26.3</t>
  </si>
  <si>
    <t>C
									CHRISTINE  
									CARNEY</t>
  </si>
  <si>
    <t>29:54.8</t>
  </si>
  <si>
    <t>29:01.2</t>
  </si>
  <si>
    <t>H
									HILARY     
									FLOWERS</t>
  </si>
  <si>
    <t>MAPLEWOOD</t>
  </si>
  <si>
    <t>P
									PETER      
									FLOWERS</t>
  </si>
  <si>
    <t>29:54.9</t>
  </si>
  <si>
    <t>29:13.8</t>
  </si>
  <si>
    <t>N
									NORA       
									CZARNOMSKI</t>
  </si>
  <si>
    <t>29:57.8</t>
  </si>
  <si>
    <t>A
									AVERY      
									DAVIS</t>
  </si>
  <si>
    <t>29:59.0</t>
  </si>
  <si>
    <t>28:52.1</t>
  </si>
  <si>
    <t>E
									ELLIA      
									TROMBETTA</t>
  </si>
  <si>
    <t>29:59.4</t>
  </si>
  <si>
    <t>29:16.1</t>
  </si>
  <si>
    <t>T
									TOM        
									CRESONG</t>
  </si>
  <si>
    <t>30:00.8</t>
  </si>
  <si>
    <t>M
									M.
									CRESONG</t>
  </si>
  <si>
    <t>30:00.9</t>
  </si>
  <si>
    <t>29:22.4</t>
  </si>
  <si>
    <t>A
									AMY        
									KOHLSAAT</t>
  </si>
  <si>
    <t>30:02.4</t>
  </si>
  <si>
    <t>29:31.5</t>
  </si>
  <si>
    <t>D
									DEREK      
									FURFARO</t>
  </si>
  <si>
    <t>30:03.1</t>
  </si>
  <si>
    <t>K
									KEVIN      
									STAPEL</t>
  </si>
  <si>
    <t>ALLENDALE</t>
  </si>
  <si>
    <t>30:03.4</t>
  </si>
  <si>
    <t>28:41.6</t>
  </si>
  <si>
    <t>J
									JIM        
									RYAN</t>
  </si>
  <si>
    <t>HACKETTSTOWN</t>
  </si>
  <si>
    <t>30:05.6</t>
  </si>
  <si>
    <t>L
									LIA        
									CARROLL</t>
  </si>
  <si>
    <t>30:07.3</t>
  </si>
  <si>
    <t>29:26.7</t>
  </si>
  <si>
    <t>D
									DEBBIE     
									GOLDSTEIN</t>
  </si>
  <si>
    <t>30:08.3</t>
  </si>
  <si>
    <t>29:32.2</t>
  </si>
  <si>
    <t>D
									DOUGLAS    
									LEITE</t>
  </si>
  <si>
    <t>30:08.7</t>
  </si>
  <si>
    <t>29:40.0</t>
  </si>
  <si>
    <t>E
									EMMA       
									KRULICK</t>
  </si>
  <si>
    <t>30:12.6</t>
  </si>
  <si>
    <t>29:43.1</t>
  </si>
  <si>
    <t>L
									LIZ        
									WERTHER</t>
  </si>
  <si>
    <t>30:15.0</t>
  </si>
  <si>
    <t>29:09.7</t>
  </si>
  <si>
    <t>N
									NICOLE     
									BOTTINO</t>
  </si>
  <si>
    <t>30:15.2</t>
  </si>
  <si>
    <t>29:09.3</t>
  </si>
  <si>
    <t>K
									KAITLYN    
									HEMMER</t>
  </si>
  <si>
    <t>30:18.0</t>
  </si>
  <si>
    <t>29:50.7</t>
  </si>
  <si>
    <t>A
									ANDREA     
									PACHECO</t>
  </si>
  <si>
    <t>TRUJILLO ALTO</t>
  </si>
  <si>
    <t>30:19.2</t>
  </si>
  <si>
    <t>29:27.0</t>
  </si>
  <si>
    <t>A
									ARNALDO    
									PACHECO</t>
  </si>
  <si>
    <t>30:19.5</t>
  </si>
  <si>
    <t>29:26.9</t>
  </si>
  <si>
    <t>V
									VALERIE    
									BREITHOLLE</t>
  </si>
  <si>
    <t>29:33.6</t>
  </si>
  <si>
    <t>J
									JOANN      
									VANDERPOEL</t>
  </si>
  <si>
    <t>30:21.7</t>
  </si>
  <si>
    <t>29:49.7</t>
  </si>
  <si>
    <t>K
									KARA       
									KELLY</t>
  </si>
  <si>
    <t>30:22.1</t>
  </si>
  <si>
    <t>29:58.1</t>
  </si>
  <si>
    <t>A
									ANNA       
									FALCONE</t>
  </si>
  <si>
    <t>30:22.8</t>
  </si>
  <si>
    <t>29:38.1</t>
  </si>
  <si>
    <t>S
									SADIE      
									BELDING</t>
  </si>
  <si>
    <t>SEATTLESEATTLE</t>
  </si>
  <si>
    <t>WA</t>
  </si>
  <si>
    <t>30:23.1</t>
  </si>
  <si>
    <t>29:38.9</t>
  </si>
  <si>
    <t>E
									EMILIA     
									ROCKWOOD</t>
  </si>
  <si>
    <t>30:23.4</t>
  </si>
  <si>
    <t>30:09.1</t>
  </si>
  <si>
    <t>S
									SULLIVAN   
									DUNN</t>
  </si>
  <si>
    <t>30:23.5</t>
  </si>
  <si>
    <t>29:29.4</t>
  </si>
  <si>
    <t>S
									SETH       
									HARRIS</t>
  </si>
  <si>
    <t>30:23.6</t>
  </si>
  <si>
    <t>29:30.3</t>
  </si>
  <si>
    <t>R
									RONALD     
									RAMIREZ</t>
  </si>
  <si>
    <t>DUNELLEN</t>
  </si>
  <si>
    <t>30:24.9</t>
  </si>
  <si>
    <t>29:22.1</t>
  </si>
  <si>
    <t>A
									ANTHONY    
									BARRIOS</t>
  </si>
  <si>
    <t>SOUTH BOUND BROOK</t>
  </si>
  <si>
    <t>30:25.1</t>
  </si>
  <si>
    <t>29:22.7</t>
  </si>
  <si>
    <t>A
									ANNA       
									ROPES</t>
  </si>
  <si>
    <t>29:38.3</t>
  </si>
  <si>
    <t>E
									EMMA       
									BARTON</t>
  </si>
  <si>
    <t>30:26.0</t>
  </si>
  <si>
    <t>29:50.0</t>
  </si>
  <si>
    <t>J
									JESSE      
									KRAMER</t>
  </si>
  <si>
    <t>30:26.2</t>
  </si>
  <si>
    <t>30:09.4</t>
  </si>
  <si>
    <t>H
									HENRIK     
									HAMILTON</t>
  </si>
  <si>
    <t>30:26.7</t>
  </si>
  <si>
    <t>30:11.3</t>
  </si>
  <si>
    <t>C
									CLAIRE     
									BEASLEY</t>
  </si>
  <si>
    <t>30:29.2</t>
  </si>
  <si>
    <t>30:10.5</t>
  </si>
  <si>
    <t>J
									JAKE       
									BARNINGER</t>
  </si>
  <si>
    <t>30:30.5</t>
  </si>
  <si>
    <t>29:32.8</t>
  </si>
  <si>
    <t>S
									STEVEN     
									BRADY</t>
  </si>
  <si>
    <t>30:31.1</t>
  </si>
  <si>
    <t>K
									KELLY      
									TORNBERG</t>
  </si>
  <si>
    <t>30:32.0</t>
  </si>
  <si>
    <t>A
									AVA        
									DUNN</t>
  </si>
  <si>
    <t>30:32.8</t>
  </si>
  <si>
    <t>29:35.9</t>
  </si>
  <si>
    <t>A
									ALEX       
									MCDONOUGH</t>
  </si>
  <si>
    <t>30:33.0</t>
  </si>
  <si>
    <t>29:51.0</t>
  </si>
  <si>
    <t>B
									BRYAN      
									ARTFITCH</t>
  </si>
  <si>
    <t>30:33.8</t>
  </si>
  <si>
    <t>29:37.8</t>
  </si>
  <si>
    <t>G
									GIOVANNA   
									LEVATO</t>
  </si>
  <si>
    <t>30:33.9</t>
  </si>
  <si>
    <t>29:47.5</t>
  </si>
  <si>
    <t>N
									NICOLE     
									FERRARA</t>
  </si>
  <si>
    <t>30:34.1</t>
  </si>
  <si>
    <t>29:48.0</t>
  </si>
  <si>
    <t>30:34.2</t>
  </si>
  <si>
    <t>M
									MARIELLA   
									CANINO</t>
  </si>
  <si>
    <t>30:34.9</t>
  </si>
  <si>
    <t>29:48.2</t>
  </si>
  <si>
    <t>G
									GRACE      
									HOEHN</t>
  </si>
  <si>
    <t>29:47.7</t>
  </si>
  <si>
    <t>C
									CASEY      
									WOODFINLEVIN</t>
  </si>
  <si>
    <t>30:35.1</t>
  </si>
  <si>
    <t>29:35.3</t>
  </si>
  <si>
    <t>J
									JUSTIN     
									PAPA</t>
  </si>
  <si>
    <t>30:35.2</t>
  </si>
  <si>
    <t>29:34.6</t>
  </si>
  <si>
    <t>K
									KATIE      
									SEGRETO</t>
  </si>
  <si>
    <t>SALISBURY</t>
  </si>
  <si>
    <t>30:35.8</t>
  </si>
  <si>
    <t>29:53.7</t>
  </si>
  <si>
    <t>B
									BEHR       
									BRUMBY</t>
  </si>
  <si>
    <t>30:37.7</t>
  </si>
  <si>
    <t>29:48.8</t>
  </si>
  <si>
    <t>A
									AMY        
									KAUFMAN</t>
  </si>
  <si>
    <t>TRUCKEE</t>
  </si>
  <si>
    <t>30:38.0</t>
  </si>
  <si>
    <t>29:59.6</t>
  </si>
  <si>
    <t>S
									STEVE      
									MCLAUD</t>
  </si>
  <si>
    <t>30:38.8</t>
  </si>
  <si>
    <t>29:39.1</t>
  </si>
  <si>
    <t>K
									KATHLEEN   
									DAMIANO</t>
  </si>
  <si>
    <t>30:39.8</t>
  </si>
  <si>
    <t>29:59.2</t>
  </si>
  <si>
    <t>A
									ADAM       
									IANNELLI</t>
  </si>
  <si>
    <t>30:41.6</t>
  </si>
  <si>
    <t>T
									TARA       
									HOLT</t>
  </si>
  <si>
    <t>SAINT JOHNSBURY</t>
  </si>
  <si>
    <t>30:42.1</t>
  </si>
  <si>
    <t>29:40.8</t>
  </si>
  <si>
    <t>A
									ANGELA     
									WILLIAMS</t>
  </si>
  <si>
    <t>30:42.2</t>
  </si>
  <si>
    <t>30:17.0</t>
  </si>
  <si>
    <t>L
									LIBBY      
									BRENNAN</t>
  </si>
  <si>
    <t>30:43.2</t>
  </si>
  <si>
    <t>29:52.7</t>
  </si>
  <si>
    <t>M
									MEREDITH   
									CURLEY</t>
  </si>
  <si>
    <t>30:44.6</t>
  </si>
  <si>
    <t>30:04.7</t>
  </si>
  <si>
    <t>C
									CHRIS      
									CURLEY</t>
  </si>
  <si>
    <t>30:04.4</t>
  </si>
  <si>
    <t>J
									J.
									WILLIAMS</t>
  </si>
  <si>
    <t>30:46.3</t>
  </si>
  <si>
    <t>30:21.0</t>
  </si>
  <si>
    <t>L
									LILA       
									ASHTON</t>
  </si>
  <si>
    <t>30:46.5</t>
  </si>
  <si>
    <t>29:26.5</t>
  </si>
  <si>
    <t>M
									MICHAEL    
									GAUDIOSO</t>
  </si>
  <si>
    <t>30:47.2</t>
  </si>
  <si>
    <t>29:55.5</t>
  </si>
  <si>
    <t>B
									BRADY      
									BAXTER</t>
  </si>
  <si>
    <t>29:28.3</t>
  </si>
  <si>
    <t>J
									JOHN       
									WILLIAMS</t>
  </si>
  <si>
    <t>30:47.4</t>
  </si>
  <si>
    <t>H
									HARRISON   
									PAUWELS</t>
  </si>
  <si>
    <t>30:48.1</t>
  </si>
  <si>
    <t>30:37.2</t>
  </si>
  <si>
    <t>K
									KATE       
									VEIVIA</t>
  </si>
  <si>
    <t>30:48.8</t>
  </si>
  <si>
    <t>29:29.8</t>
  </si>
  <si>
    <t>G
									GABRIELLE  
									RIVERA</t>
  </si>
  <si>
    <t>30:49.1</t>
  </si>
  <si>
    <t>29:42.3</t>
  </si>
  <si>
    <t>C
									COLIN      
									SHEPARD</t>
  </si>
  <si>
    <t>30:49.2</t>
  </si>
  <si>
    <t>29:32.4</t>
  </si>
  <si>
    <t>T
									TETYANA    
									NESDILL</t>
  </si>
  <si>
    <t>30:50.3</t>
  </si>
  <si>
    <t>30:13.5</t>
  </si>
  <si>
    <t>J
									JACLYN     
									FORSHAY</t>
  </si>
  <si>
    <t>30:06.9</t>
  </si>
  <si>
    <t>M
									MATTHEW    
									NESDILL</t>
  </si>
  <si>
    <t>30:50.5</t>
  </si>
  <si>
    <t>30:12.7</t>
  </si>
  <si>
    <t>30:50.6</t>
  </si>
  <si>
    <t>P
									PETER      
									DONNELLY</t>
  </si>
  <si>
    <t>30:51.8</t>
  </si>
  <si>
    <t>30:39.1</t>
  </si>
  <si>
    <t>30:51.9</t>
  </si>
  <si>
    <t>K
									KATHERINE  
									KORTEBEIN</t>
  </si>
  <si>
    <t>30:52.3</t>
  </si>
  <si>
    <t>30:22.9</t>
  </si>
  <si>
    <t>R
									RICHARD    
									HENDRICKSON</t>
  </si>
  <si>
    <t>30:52.9</t>
  </si>
  <si>
    <t>30:22.2</t>
  </si>
  <si>
    <t>S
									SARAH      
									BRENNAN</t>
  </si>
  <si>
    <t>30:54.7</t>
  </si>
  <si>
    <t>A
									A.
									MEARS</t>
  </si>
  <si>
    <t>30:55.0</t>
  </si>
  <si>
    <t>30:28.9</t>
  </si>
  <si>
    <t>E
									EMMA       
									WALDER</t>
  </si>
  <si>
    <t>30:55.1</t>
  </si>
  <si>
    <t>29:49.5</t>
  </si>
  <si>
    <t>E
									ELIZA      
									EARL</t>
  </si>
  <si>
    <t>30:55.6</t>
  </si>
  <si>
    <t>29:58.8</t>
  </si>
  <si>
    <t>P
									PAUL       
									MEARS</t>
  </si>
  <si>
    <t>30:55.7</t>
  </si>
  <si>
    <t>30:29.7</t>
  </si>
  <si>
    <t>A
									ALEX       
									BRYAN-JONES</t>
  </si>
  <si>
    <t>30:56.6</t>
  </si>
  <si>
    <t>30:11.4</t>
  </si>
  <si>
    <t>T
									TERRY      
									WEBB</t>
  </si>
  <si>
    <t>30:57.3</t>
  </si>
  <si>
    <t>30:31.7</t>
  </si>
  <si>
    <t>C
									CAROLINE   
									BYRNE</t>
  </si>
  <si>
    <t>30:58.0</t>
  </si>
  <si>
    <t>29:56.2</t>
  </si>
  <si>
    <t>A
									ABIGAIL    
									ADAMS</t>
  </si>
  <si>
    <t>SUFFOLK</t>
  </si>
  <si>
    <t>30:37.1</t>
  </si>
  <si>
    <t>C
									COLIN      
									MCKINNON</t>
  </si>
  <si>
    <t>30:58.6</t>
  </si>
  <si>
    <t>30:02.6</t>
  </si>
  <si>
    <t>P
									PATRICK    
									LUCIGNANI</t>
  </si>
  <si>
    <t>31:00.8</t>
  </si>
  <si>
    <t>30:17.8</t>
  </si>
  <si>
    <t>S
									SHANNON    
									MCKINNON</t>
  </si>
  <si>
    <t>31:01.7</t>
  </si>
  <si>
    <t>30:03.0</t>
  </si>
  <si>
    <t>L
									LAUREN     
									MCKINNON</t>
  </si>
  <si>
    <t>31:02.4</t>
  </si>
  <si>
    <t>30:07.0</t>
  </si>
  <si>
    <t>R
									ROY        
									OGLEDZINSKI</t>
  </si>
  <si>
    <t>31:02.9</t>
  </si>
  <si>
    <t>A
									ALEX       
									GAZIS</t>
  </si>
  <si>
    <t>JACKSON</t>
  </si>
  <si>
    <t>31:03.0</t>
  </si>
  <si>
    <t>J
									JAMIE      
									VON REYN</t>
  </si>
  <si>
    <t>31:03.6</t>
  </si>
  <si>
    <t>29:52.0</t>
  </si>
  <si>
    <t>T
									TYLER      
									DORER</t>
  </si>
  <si>
    <t>31:05.4</t>
  </si>
  <si>
    <t>30:36.4</t>
  </si>
  <si>
    <t>R
									RICH       
									HAWKS</t>
  </si>
  <si>
    <t>31:05.5</t>
  </si>
  <si>
    <t>30:21.5</t>
  </si>
  <si>
    <t>B
									BRANDEN    
									HAWKS</t>
  </si>
  <si>
    <t>31:05.6</t>
  </si>
  <si>
    <t>30:21.6</t>
  </si>
  <si>
    <t>L
									LARRY      
									WICKMAN</t>
  </si>
  <si>
    <t>31:06.9</t>
  </si>
  <si>
    <t>30:25.2</t>
  </si>
  <si>
    <t>D
									DAN        
									BYRNE</t>
  </si>
  <si>
    <t>31:07.8</t>
  </si>
  <si>
    <t>C
									CHRISTINA  
									APPASSOV</t>
  </si>
  <si>
    <t>STANHOPE</t>
  </si>
  <si>
    <t>31:09.4</t>
  </si>
  <si>
    <t>30:31.3</t>
  </si>
  <si>
    <t>N
									NICHOLAS   
									DEPIERRO</t>
  </si>
  <si>
    <t>31:09.5</t>
  </si>
  <si>
    <t>V
									VARUN      
									BUTANEY</t>
  </si>
  <si>
    <t>31:10.9</t>
  </si>
  <si>
    <t>30:44.3</t>
  </si>
  <si>
    <t>R
									RISS       
									PRINCIPE</t>
  </si>
  <si>
    <t>31:11.5</t>
  </si>
  <si>
    <t>30:33.4</t>
  </si>
  <si>
    <t>O
									OLEG       
									APPASSOV</t>
  </si>
  <si>
    <t>31:12.5</t>
  </si>
  <si>
    <t>A
									ALANA      
									GOMEZ-SOLIS</t>
  </si>
  <si>
    <t>31:13.0</t>
  </si>
  <si>
    <t>30:19.1</t>
  </si>
  <si>
    <t>J
									JESSICA    
									LUBOW</t>
  </si>
  <si>
    <t>31:14.0</t>
  </si>
  <si>
    <t>30:41.9</t>
  </si>
  <si>
    <t>L
									LAUREN     
									BURKE</t>
  </si>
  <si>
    <t>ESSEX FELLS</t>
  </si>
  <si>
    <t>31:15.0</t>
  </si>
  <si>
    <t>30:14.2</t>
  </si>
  <si>
    <t>C
									CAROLINE   
									BURKE</t>
  </si>
  <si>
    <t>31:15.8</t>
  </si>
  <si>
    <t>30:17.3</t>
  </si>
  <si>
    <t>C
									CATHERINE  
									DUGAN</t>
  </si>
  <si>
    <t>31:16.6</t>
  </si>
  <si>
    <t>30:26.5</t>
  </si>
  <si>
    <t>G
									GRACE      
									PAVLOVICH</t>
  </si>
  <si>
    <t>31:17.2</t>
  </si>
  <si>
    <t>G
									GIULS      
									GERVASIO</t>
  </si>
  <si>
    <t>31:17.4</t>
  </si>
  <si>
    <t>30:21.2</t>
  </si>
  <si>
    <t>E
									ERIN       
									ANROMAN</t>
  </si>
  <si>
    <t>31:17.8</t>
  </si>
  <si>
    <t>M
									MEGAN      
									CUSMANO</t>
  </si>
  <si>
    <t>31:18.4</t>
  </si>
  <si>
    <t>30:31.4</t>
  </si>
  <si>
    <t>C
									CRAIG      
									GRUBER</t>
  </si>
  <si>
    <t>SOUTH ORANGE</t>
  </si>
  <si>
    <t>J
									JAKE       
									GRUBER</t>
  </si>
  <si>
    <t>31:18.8</t>
  </si>
  <si>
    <t>30:32.6</t>
  </si>
  <si>
    <t>B
									BRENDA     
									AMARANT</t>
  </si>
  <si>
    <t>31:18.9</t>
  </si>
  <si>
    <t>30:34.6</t>
  </si>
  <si>
    <t>C
									CHLOE      
									DOLAN</t>
  </si>
  <si>
    <t>31:19.0</t>
  </si>
  <si>
    <t>30:37.9</t>
  </si>
  <si>
    <t>J
									JULIA      
									HASSAN</t>
  </si>
  <si>
    <t>31:19.5</t>
  </si>
  <si>
    <t>D
									DAVID      
									SIMUNOVICH</t>
  </si>
  <si>
    <t>31:20.1</t>
  </si>
  <si>
    <t>30:28.0</t>
  </si>
  <si>
    <t>F
									FIONA      
									KEEFE</t>
  </si>
  <si>
    <t>31:21.2</t>
  </si>
  <si>
    <t>30:45.8</t>
  </si>
  <si>
    <t>P
									PATTY      
									MCNAMARA</t>
  </si>
  <si>
    <t>31:21.3</t>
  </si>
  <si>
    <t>B
									BRANDON    
									FEDERICI</t>
  </si>
  <si>
    <t>31:21.8</t>
  </si>
  <si>
    <t>30:46.6</t>
  </si>
  <si>
    <t>J
									JAMES      
									MCLAUGHLIN</t>
  </si>
  <si>
    <t>31:22.0</t>
  </si>
  <si>
    <t>30:33.3</t>
  </si>
  <si>
    <t>A
									AIDAN      
									CHAN</t>
  </si>
  <si>
    <t>31:23.7</t>
  </si>
  <si>
    <t>30:37.8</t>
  </si>
  <si>
    <t>S
									SABRINA    
									ROCCA</t>
  </si>
  <si>
    <t>31:24.7</t>
  </si>
  <si>
    <t>30:08.8</t>
  </si>
  <si>
    <t>K
									KELLY      
									HONOHAN</t>
  </si>
  <si>
    <t>30:52.2</t>
  </si>
  <si>
    <t>B
									BAILEY     
									AARON</t>
  </si>
  <si>
    <t>31:24.9</t>
  </si>
  <si>
    <t>30:35.7</t>
  </si>
  <si>
    <t>L
									LUCY       
									AARON</t>
  </si>
  <si>
    <t>31:25.1</t>
  </si>
  <si>
    <t>30:35.9</t>
  </si>
  <si>
    <t>P
									PHOEBE     
									AARON</t>
  </si>
  <si>
    <t>31:25.5</t>
  </si>
  <si>
    <t>30:36.0</t>
  </si>
  <si>
    <t>T
									TAYLOR     
									PASTORE</t>
  </si>
  <si>
    <t>31:26.2</t>
  </si>
  <si>
    <t>30:54.8</t>
  </si>
  <si>
    <t>K
									KEVIN      
									BOWMAN</t>
  </si>
  <si>
    <t>31:26.8</t>
  </si>
  <si>
    <t>29:47.1</t>
  </si>
  <si>
    <t>K
									KAITLYN    
									SHENLOOGIAN</t>
  </si>
  <si>
    <t>31:28.0</t>
  </si>
  <si>
    <t>K
									KENZIE     
									CANTOR</t>
  </si>
  <si>
    <t>31:28.1</t>
  </si>
  <si>
    <t>31:16.4</t>
  </si>
  <si>
    <t>M
									MAEVE      
									HULSY</t>
  </si>
  <si>
    <t>31:28.2</t>
  </si>
  <si>
    <t>D
									DREW       
									NARDONE</t>
  </si>
  <si>
    <t>31:29.0</t>
  </si>
  <si>
    <t>30:24.6</t>
  </si>
  <si>
    <t>O
									O.
									CLARK</t>
  </si>
  <si>
    <t>31:29.1</t>
  </si>
  <si>
    <t>30:55.2</t>
  </si>
  <si>
    <t>E
									ERIN       
									QUINN</t>
  </si>
  <si>
    <t>J
									JOSEPH     
									CULLEN</t>
  </si>
  <si>
    <t>31:29.2</t>
  </si>
  <si>
    <t>30:22.7</t>
  </si>
  <si>
    <t>M
									MARSHALL   
									MCLEAN</t>
  </si>
  <si>
    <t>31:29.4</t>
  </si>
  <si>
    <t>30:43.9</t>
  </si>
  <si>
    <t>H
									H.
									BOHNENBLUST</t>
  </si>
  <si>
    <t>LEESBURG</t>
  </si>
  <si>
    <t>31:29.9</t>
  </si>
  <si>
    <t>J
									JOE        
									CHAN</t>
  </si>
  <si>
    <t>31:30.1</t>
  </si>
  <si>
    <t>30:43.5</t>
  </si>
  <si>
    <t>J
									JACQUELINE 
									KRAMER</t>
  </si>
  <si>
    <t>31:30.2</t>
  </si>
  <si>
    <t>T
									TYLER      
									RAUCCI</t>
  </si>
  <si>
    <t>31:33.5</t>
  </si>
  <si>
    <t>30:27.0</t>
  </si>
  <si>
    <t>K
									KELLY      
									PIERCE</t>
  </si>
  <si>
    <t>31:34.2</t>
  </si>
  <si>
    <t>30:28.5</t>
  </si>
  <si>
    <t>N
									NICOLE     
									PIO</t>
  </si>
  <si>
    <t>31:34.7</t>
  </si>
  <si>
    <t>31:04.4</t>
  </si>
  <si>
    <t>A
									AMANDA     
									PIO</t>
  </si>
  <si>
    <t>31:35.1</t>
  </si>
  <si>
    <t>31:04.6</t>
  </si>
  <si>
    <t>M
									MARTY      
									FETHERSTON</t>
  </si>
  <si>
    <t>31:36.1</t>
  </si>
  <si>
    <t>L
									L.
									HUBSCHMITT</t>
  </si>
  <si>
    <t>31:37.5</t>
  </si>
  <si>
    <t>G
									GABRIELA   
									ORGANOWSKI</t>
  </si>
  <si>
    <t>31:24.5</t>
  </si>
  <si>
    <t>K
									KELLY      
									DAUER-HUBSCH</t>
  </si>
  <si>
    <t>31:39.7</t>
  </si>
  <si>
    <t>30:51.6</t>
  </si>
  <si>
    <t>M
									MATTHEW    
									BRADFORD</t>
  </si>
  <si>
    <t>31:41.4</t>
  </si>
  <si>
    <t>30:41.7</t>
  </si>
  <si>
    <t>D
									DUNCAN     
									SCOTT</t>
  </si>
  <si>
    <t>31:41.8</t>
  </si>
  <si>
    <t>30:40.6</t>
  </si>
  <si>
    <t>D
									DAVE       
									FALK</t>
  </si>
  <si>
    <t>31:42.6</t>
  </si>
  <si>
    <t>30:21.3</t>
  </si>
  <si>
    <t>D
									D.
									DAVIES</t>
  </si>
  <si>
    <t>31:44.0</t>
  </si>
  <si>
    <t>31:23.4</t>
  </si>
  <si>
    <t>E
									EMILY      
									TARNACKI</t>
  </si>
  <si>
    <t>31:44.4</t>
  </si>
  <si>
    <t>30:59.5</t>
  </si>
  <si>
    <t>L
									LEILA      
									UHL</t>
  </si>
  <si>
    <t>31:44.7</t>
  </si>
  <si>
    <t>31:00.6</t>
  </si>
  <si>
    <t>S
									SHANNON    
									KUTCHER</t>
  </si>
  <si>
    <t>31:45.0</t>
  </si>
  <si>
    <t>31:02.5</t>
  </si>
  <si>
    <t>J
									JULIA      
									MAIER</t>
  </si>
  <si>
    <t>31:03.7</t>
  </si>
  <si>
    <t>M
									MICHELE    
									CHENG</t>
  </si>
  <si>
    <t>31:45.1</t>
  </si>
  <si>
    <t>31:00.9</t>
  </si>
  <si>
    <t>R
									ROB        
									DAVIES</t>
  </si>
  <si>
    <t>31:45.7</t>
  </si>
  <si>
    <t>31:23.0</t>
  </si>
  <si>
    <t>K
									KEITH      
									WALLOCK</t>
  </si>
  <si>
    <t>31:46.3</t>
  </si>
  <si>
    <t>31:02.1</t>
  </si>
  <si>
    <t>K
									KATE       
									BRIA</t>
  </si>
  <si>
    <t>31:47.0</t>
  </si>
  <si>
    <t>30:54.3</t>
  </si>
  <si>
    <t>K
									KEN        
									STELLE</t>
  </si>
  <si>
    <t>31:49.5</t>
  </si>
  <si>
    <t>31:01.1</t>
  </si>
  <si>
    <t>P
									PARKER     
									GABRE</t>
  </si>
  <si>
    <t>31:50.7</t>
  </si>
  <si>
    <t>T
									TIM        
									LINDERT</t>
  </si>
  <si>
    <t>CHARLOTTE</t>
  </si>
  <si>
    <t>31:51.0</t>
  </si>
  <si>
    <t>M
									MICHAEL    
									MARTELO</t>
  </si>
  <si>
    <t>PRINCETON</t>
  </si>
  <si>
    <t>31:51.9</t>
  </si>
  <si>
    <t>K
									KAITLIN    
									MCCARTHY</t>
  </si>
  <si>
    <t>31:52.5</t>
  </si>
  <si>
    <t>31:08.3</t>
  </si>
  <si>
    <t>J
									JEANNIE    
									KIVLON</t>
  </si>
  <si>
    <t>BUTLER</t>
  </si>
  <si>
    <t>31:54.3</t>
  </si>
  <si>
    <t>31:05.2</t>
  </si>
  <si>
    <t>T
									TROY       
									MORAVEK</t>
  </si>
  <si>
    <t>31:54.4</t>
  </si>
  <si>
    <t>30:38.4</t>
  </si>
  <si>
    <t>C
									CHASE      
									CAPO</t>
  </si>
  <si>
    <t>31:54.5</t>
  </si>
  <si>
    <t>J
									JONATHAN   
									PATTASSERY</t>
  </si>
  <si>
    <t>LILBURN</t>
  </si>
  <si>
    <t>31:54.7</t>
  </si>
  <si>
    <t>30:16.1</t>
  </si>
  <si>
    <t>B
									BIANCA     
									WALDER</t>
  </si>
  <si>
    <t>31:54.8</t>
  </si>
  <si>
    <t>30:50.2</t>
  </si>
  <si>
    <t>W
									WILLIAM    
									FROST</t>
  </si>
  <si>
    <t>31:55.1</t>
  </si>
  <si>
    <t>31:53.4</t>
  </si>
  <si>
    <t>M
									MIA        
									MOSCHELLO</t>
  </si>
  <si>
    <t>31:56.7</t>
  </si>
  <si>
    <t>31:30.3</t>
  </si>
  <si>
    <t>M
									MEGAN      
									BECKER</t>
  </si>
  <si>
    <t>31:05.9</t>
  </si>
  <si>
    <t>C
									CAMILA     
									MARTORELLI</t>
  </si>
  <si>
    <t>31:57.3</t>
  </si>
  <si>
    <t>31:06.2</t>
  </si>
  <si>
    <t>A
									AMIE       
									GROSSO</t>
  </si>
  <si>
    <t>31:57.7</t>
  </si>
  <si>
    <t>J
									JOHN       
									LEVIS</t>
  </si>
  <si>
    <t>31:57.9</t>
  </si>
  <si>
    <t>31:06.8</t>
  </si>
  <si>
    <t>S
									SARAH      
									BOGERT</t>
  </si>
  <si>
    <t>31:58.0</t>
  </si>
  <si>
    <t>30:43.6</t>
  </si>
  <si>
    <t>L
									L.
									FINERAN</t>
  </si>
  <si>
    <t>31:59.3</t>
  </si>
  <si>
    <t>31:16.0</t>
  </si>
  <si>
    <t>L
									LAURI      
									STROUP</t>
  </si>
  <si>
    <t>32:00.7</t>
  </si>
  <si>
    <t>31:28.7</t>
  </si>
  <si>
    <t>J
									JUAN       
									MORENO</t>
  </si>
  <si>
    <t>32:01.0</t>
  </si>
  <si>
    <t>30:11.1</t>
  </si>
  <si>
    <t>A
									ANA        
									FERREIRA</t>
  </si>
  <si>
    <t>ELIZABETH</t>
  </si>
  <si>
    <t>32:01.6</t>
  </si>
  <si>
    <t>31:24.2</t>
  </si>
  <si>
    <t>J
									JAVIER     
									PACHECO-QUIN</t>
  </si>
  <si>
    <t>32:02.5</t>
  </si>
  <si>
    <t>D
									DEVIKA     
									SHARMA</t>
  </si>
  <si>
    <t>32:02.6</t>
  </si>
  <si>
    <t>31:14.7</t>
  </si>
  <si>
    <t>C
									CATHERINE  
									CROWLEY</t>
  </si>
  <si>
    <t>32:04.2</t>
  </si>
  <si>
    <t>31:33.6</t>
  </si>
  <si>
    <t>S
									SEBASTIAN  
									FRANZINGER</t>
  </si>
  <si>
    <t>32:04.6</t>
  </si>
  <si>
    <t>31:08.5</t>
  </si>
  <si>
    <t>Y
									YAXI       
									HUANG</t>
  </si>
  <si>
    <t>32:04.8</t>
  </si>
  <si>
    <t>31:05.8</t>
  </si>
  <si>
    <t>C
									CHRISTOPHER
									CROWLEY</t>
  </si>
  <si>
    <t>32:05.4</t>
  </si>
  <si>
    <t>31:35.2</t>
  </si>
  <si>
    <t>K
									KRISTEN    
									DVORSCAK</t>
  </si>
  <si>
    <t>32:06.0</t>
  </si>
  <si>
    <t>31:32.3</t>
  </si>
  <si>
    <t>G
									GESI       
									HUANG</t>
  </si>
  <si>
    <t>32:06.3</t>
  </si>
  <si>
    <t>31:07.2</t>
  </si>
  <si>
    <t>R
									RACHEL     
									ROJCEWICZ</t>
  </si>
  <si>
    <t>32:06.5</t>
  </si>
  <si>
    <t>31:27.0</t>
  </si>
  <si>
    <t>J
									JEFFREY    
									CHAN</t>
  </si>
  <si>
    <t>ARCADIA</t>
  </si>
  <si>
    <t>32:07.2</t>
  </si>
  <si>
    <t>R
									ROSNA      
									KAFLE</t>
  </si>
  <si>
    <t>32:07.7</t>
  </si>
  <si>
    <t>NO AGE GROUP</t>
  </si>
  <si>
    <t>31:06.3</t>
  </si>
  <si>
    <t>B
									BIRAT      
									KAFLE</t>
  </si>
  <si>
    <t>T
									TIFFANY    
									MCLAUD</t>
  </si>
  <si>
    <t>32:08.5</t>
  </si>
  <si>
    <t>31:15.2</t>
  </si>
  <si>
    <t>M
									MARGAUX    
									THYS</t>
  </si>
  <si>
    <t>32:08.8</t>
  </si>
  <si>
    <t>A
									A.
									DOELGER</t>
  </si>
  <si>
    <t>32:12.1</t>
  </si>
  <si>
    <t>31:31.6</t>
  </si>
  <si>
    <t>P
									PAIGE      
									BOUDREAU</t>
  </si>
  <si>
    <t>32:13.0</t>
  </si>
  <si>
    <t>31:59.5</t>
  </si>
  <si>
    <t>M
									MACKENZIE  
									SIVERSON</t>
  </si>
  <si>
    <t>32:14.1</t>
  </si>
  <si>
    <t>31:35.9</t>
  </si>
  <si>
    <t>W
									WINSTON    
									KELENC-BLANK</t>
  </si>
  <si>
    <t>RUMSON</t>
  </si>
  <si>
    <t>32:14.2</t>
  </si>
  <si>
    <t>31:36.4</t>
  </si>
  <si>
    <t>C
									CRAIG      
									CHILD</t>
  </si>
  <si>
    <t>32:15.3</t>
  </si>
  <si>
    <t>31:03.4</t>
  </si>
  <si>
    <t>C
									CLEMENTINE 
									DICKSON-CHIL</t>
  </si>
  <si>
    <t>31:03.8</t>
  </si>
  <si>
    <t>R
									REY        
									ARAGON</t>
  </si>
  <si>
    <t>32:16.6</t>
  </si>
  <si>
    <t>E
									ERIC       
									SCHMIDT</t>
  </si>
  <si>
    <t>32:17.0</t>
  </si>
  <si>
    <t>31:55.7</t>
  </si>
  <si>
    <t>S
									SCOTT      
									DOELGER</t>
  </si>
  <si>
    <t>32:17.8</t>
  </si>
  <si>
    <t>31:36.8</t>
  </si>
  <si>
    <t>S
									SCOTT      
									TORNBERG</t>
  </si>
  <si>
    <t>32:18.5</t>
  </si>
  <si>
    <t>31:32.5</t>
  </si>
  <si>
    <t>A
									ALEXIS     
									DAVIES</t>
  </si>
  <si>
    <t>32:19.0</t>
  </si>
  <si>
    <t>W
									WINDSOR    
									DAVIES</t>
  </si>
  <si>
    <t>32:20.4</t>
  </si>
  <si>
    <t>31:21.7</t>
  </si>
  <si>
    <t>T
									TIM        
									FELL</t>
  </si>
  <si>
    <t>32:22.1</t>
  </si>
  <si>
    <t>K
									KATIE      
									GRIFFITHS</t>
  </si>
  <si>
    <t>32:23.9</t>
  </si>
  <si>
    <t>31:52.8</t>
  </si>
  <si>
    <t>E
									EVA        
									FARBMAN</t>
  </si>
  <si>
    <t>32:24.0</t>
  </si>
  <si>
    <t>31:03.5</t>
  </si>
  <si>
    <t>J
									JAY        
									BEASLEY</t>
  </si>
  <si>
    <t>32:04.1</t>
  </si>
  <si>
    <t>K
									KAREN      
									VERDERAME</t>
  </si>
  <si>
    <t>32:24.2</t>
  </si>
  <si>
    <t>K
									KYLE       
									SMITH</t>
  </si>
  <si>
    <t>32:24.5</t>
  </si>
  <si>
    <t>E
									EMILY      
									MCDONALD</t>
  </si>
  <si>
    <t>32:24.6</t>
  </si>
  <si>
    <t>31:00.2</t>
  </si>
  <si>
    <t>E
									EMMA       
									DOUGHERTY</t>
  </si>
  <si>
    <t>32:25.2</t>
  </si>
  <si>
    <t>31:32.6</t>
  </si>
  <si>
    <t>A
									AVA        
									FORWARD</t>
  </si>
  <si>
    <t>BOXFORD</t>
  </si>
  <si>
    <t>32:25.4</t>
  </si>
  <si>
    <t>32:05.8</t>
  </si>
  <si>
    <t>A
									ANGELA     
									GALVIZ</t>
  </si>
  <si>
    <t>32:26.4</t>
  </si>
  <si>
    <t>L
									LAURA      
									VAN HORN</t>
  </si>
  <si>
    <t>32:26.6</t>
  </si>
  <si>
    <t>31:55.9</t>
  </si>
  <si>
    <t>J
									JUANCARLOS 
									ALVAREZ</t>
  </si>
  <si>
    <t>CLIFTON</t>
  </si>
  <si>
    <t>32:26.8</t>
  </si>
  <si>
    <t>31:29.6</t>
  </si>
  <si>
    <t>C
									CHRISTINE  
									MCCORMACK</t>
  </si>
  <si>
    <t>32:27.1</t>
  </si>
  <si>
    <t>31:55.6</t>
  </si>
  <si>
    <t>J
									JOE        
									DONEGAN JR.</t>
  </si>
  <si>
    <t>32:27.5</t>
  </si>
  <si>
    <t>31:43.7</t>
  </si>
  <si>
    <t>A
									ALLY       
									BACHART</t>
  </si>
  <si>
    <t>31:42.5</t>
  </si>
  <si>
    <t>N
									N.
									SZYMANSKI</t>
  </si>
  <si>
    <t>32:28.1</t>
  </si>
  <si>
    <t>31:55.8</t>
  </si>
  <si>
    <t>P
									PAIGE      
									WEHRKAMP</t>
  </si>
  <si>
    <t>HUNTERSVILLE</t>
  </si>
  <si>
    <t>31:56.4</t>
  </si>
  <si>
    <t>B
									BEN        
									POLASKI</t>
  </si>
  <si>
    <t>32:29.2</t>
  </si>
  <si>
    <t>T
									TRAVIS     
									FEDSCHUN</t>
  </si>
  <si>
    <t>32:29.3</t>
  </si>
  <si>
    <t>31:26.9</t>
  </si>
  <si>
    <t>C
									CONNOR     
									HENNESSY</t>
  </si>
  <si>
    <t>32:31.1</t>
  </si>
  <si>
    <t>31:27.8</t>
  </si>
  <si>
    <t>C
									CHRIS      
									BRAUSE</t>
  </si>
  <si>
    <t>32:31.4</t>
  </si>
  <si>
    <t>A
									ANNEMARIE T
									CLARK</t>
  </si>
  <si>
    <t>32:35.3</t>
  </si>
  <si>
    <t>32:01.5</t>
  </si>
  <si>
    <t>A
									ANGELENA   
									FAY</t>
  </si>
  <si>
    <t>32:35.6</t>
  </si>
  <si>
    <t>32:04.3</t>
  </si>
  <si>
    <t>K
									KAELYN     
									FAY</t>
  </si>
  <si>
    <t>32:35.7</t>
  </si>
  <si>
    <t>32:03.6</t>
  </si>
  <si>
    <t>K
									KAREN      
									ACEVEDO</t>
  </si>
  <si>
    <t>32:36.4</t>
  </si>
  <si>
    <t>31:39.9</t>
  </si>
  <si>
    <t>J
									JESS       
									HESSELS</t>
  </si>
  <si>
    <t>32:36.8</t>
  </si>
  <si>
    <t>31:21.0</t>
  </si>
  <si>
    <t>S
									SAM        
									HESSELS</t>
  </si>
  <si>
    <t>32:37.0</t>
  </si>
  <si>
    <t>31:21.6</t>
  </si>
  <si>
    <t>D
									DAN        
									KORNICK</t>
  </si>
  <si>
    <t>32:41.4</t>
  </si>
  <si>
    <t>32:06.2</t>
  </si>
  <si>
    <t>A
									AMELIA     
									BECKER</t>
  </si>
  <si>
    <t>32:42.5</t>
  </si>
  <si>
    <t>M
									MATTHEW    
									ROSSANO</t>
  </si>
  <si>
    <t>32:42.9</t>
  </si>
  <si>
    <t>32:12.4</t>
  </si>
  <si>
    <t>J
									JASON      
									BOUDREAU</t>
  </si>
  <si>
    <t>32:45.0</t>
  </si>
  <si>
    <t>D
									DAKOTA     
									MCAVENEY</t>
  </si>
  <si>
    <t>32:46.1</t>
  </si>
  <si>
    <t>31:13.1</t>
  </si>
  <si>
    <t>L
									LINDSEY    
									KUDRIAVETZ</t>
  </si>
  <si>
    <t>32:48.5</t>
  </si>
  <si>
    <t>31:48.0</t>
  </si>
  <si>
    <t>E
									EMMA       
									POLASKI</t>
  </si>
  <si>
    <t>QUINCY</t>
  </si>
  <si>
    <t>32:49.1</t>
  </si>
  <si>
    <t>32:03.5</t>
  </si>
  <si>
    <t>J
									JOY        
									HANSON</t>
  </si>
  <si>
    <t>32:50.6</t>
  </si>
  <si>
    <t>31:35.6</t>
  </si>
  <si>
    <t>B
									BOB        
									HANNA</t>
  </si>
  <si>
    <t>32:51.1</t>
  </si>
  <si>
    <t>31:58.8</t>
  </si>
  <si>
    <t>D
									D.
									ROGERS</t>
  </si>
  <si>
    <t>32:52.1</t>
  </si>
  <si>
    <t>31:49.1</t>
  </si>
  <si>
    <t>L
									LONDON     
									ROGERS</t>
  </si>
  <si>
    <t>32:52.3</t>
  </si>
  <si>
    <t>31:47.8</t>
  </si>
  <si>
    <t>D
									DRAKE      
									HAWKS</t>
  </si>
  <si>
    <t>32:54.1</t>
  </si>
  <si>
    <t>32:09.7</t>
  </si>
  <si>
    <t>V
									VALENTINA  
									BENDERSKY</t>
  </si>
  <si>
    <t>32:55.3</t>
  </si>
  <si>
    <t>31:56.5</t>
  </si>
  <si>
    <t>C
									CORINNE    
									CONNANT</t>
  </si>
  <si>
    <t>32:55.6</t>
  </si>
  <si>
    <t>31:56.9</t>
  </si>
  <si>
    <t>P
									PATRICK    
									LANIGAN</t>
  </si>
  <si>
    <t>32:56.2</t>
  </si>
  <si>
    <t>31:48.2</t>
  </si>
  <si>
    <t>D
									DOMINIK    
									SRNENSKY</t>
  </si>
  <si>
    <t>32:57.8</t>
  </si>
  <si>
    <t>J
									JULIA      
									GILPIN</t>
  </si>
  <si>
    <t>32:58.0</t>
  </si>
  <si>
    <t>31:58.5</t>
  </si>
  <si>
    <t>K
									KARTHIK    
									SUBRAMANIAN</t>
  </si>
  <si>
    <t>32:58.3</t>
  </si>
  <si>
    <t>31:45.8</t>
  </si>
  <si>
    <t>N
									NADIA      
									CHEHADE</t>
  </si>
  <si>
    <t>32:58.6</t>
  </si>
  <si>
    <t>31:58.2</t>
  </si>
  <si>
    <t>E
									ELIZABETH  
									CONNANT</t>
  </si>
  <si>
    <t>32:58.7</t>
  </si>
  <si>
    <t>31:57.2</t>
  </si>
  <si>
    <t>J
									JAMES      
									MAHONEY</t>
  </si>
  <si>
    <t>32:19.4</t>
  </si>
  <si>
    <t>A
									ANDY       
									BRIA</t>
  </si>
  <si>
    <t>32:58.9</t>
  </si>
  <si>
    <t>32:06.1</t>
  </si>
  <si>
    <t>M
									MARY       
									BRIA</t>
  </si>
  <si>
    <t>32:59.3</t>
  </si>
  <si>
    <t>32:06.7</t>
  </si>
  <si>
    <t>A
									ABIGAIL    
									ROSEN</t>
  </si>
  <si>
    <t>32:59.5</t>
  </si>
  <si>
    <t>32:10.5</t>
  </si>
  <si>
    <t>R
									RICK       
									LEVIN</t>
  </si>
  <si>
    <t>33:00.0</t>
  </si>
  <si>
    <t>32:42.2</t>
  </si>
  <si>
    <t>T
									TAYLOR     
									FORBES</t>
  </si>
  <si>
    <t>33:00.7</t>
  </si>
  <si>
    <t>B
									B.
									DAVIS</t>
  </si>
  <si>
    <t>33:01.2</t>
  </si>
  <si>
    <t>E
									ELLEN      
									DEAN</t>
  </si>
  <si>
    <t>33:01.8</t>
  </si>
  <si>
    <t>J
									JACQUELINE 
									GALTON</t>
  </si>
  <si>
    <t>33:02.2</t>
  </si>
  <si>
    <t>32:05.0</t>
  </si>
  <si>
    <t>A
									AMANDA     
									GALTON</t>
  </si>
  <si>
    <t>33:02.3</t>
  </si>
  <si>
    <t>R
									ROSEMARY   
									MCNALLY</t>
  </si>
  <si>
    <t>33:03.7</t>
  </si>
  <si>
    <t>32:27.2</t>
  </si>
  <si>
    <t>A
									AMANDA     
									ROMANO</t>
  </si>
  <si>
    <t>33:04.0</t>
  </si>
  <si>
    <t>31:57.5</t>
  </si>
  <si>
    <t>Q
									QUINN      
									GALLIGAN</t>
  </si>
  <si>
    <t>31:57.1</t>
  </si>
  <si>
    <t>M
									MELISSA    
									SCIBETTA</t>
  </si>
  <si>
    <t>33:04.5</t>
  </si>
  <si>
    <t>32:35.2</t>
  </si>
  <si>
    <t>I
									I.
									SCIBETTA</t>
  </si>
  <si>
    <t>32:34.4</t>
  </si>
  <si>
    <t>M
									MICHAEL    
									ADAMCHUK</t>
  </si>
  <si>
    <t>33:05.1</t>
  </si>
  <si>
    <t>32:38.0</t>
  </si>
  <si>
    <t>G
									GABBY      
									BERMUDEZ</t>
  </si>
  <si>
    <t>33:06.0</t>
  </si>
  <si>
    <t>32:32.1</t>
  </si>
  <si>
    <t>C
									CHRISTOPHER
									PLUMMER</t>
  </si>
  <si>
    <t>33:06.2</t>
  </si>
  <si>
    <t>31:19.4</t>
  </si>
  <si>
    <t>E
									ELIZABETH  
									VICENTE</t>
  </si>
  <si>
    <t>33:07.0</t>
  </si>
  <si>
    <t>32:03.0</t>
  </si>
  <si>
    <t>J
									JARED      
									SINGER</t>
  </si>
  <si>
    <t>33:07.5</t>
  </si>
  <si>
    <t>E
									ERIK       
									BAXTER</t>
  </si>
  <si>
    <t>31:49.6</t>
  </si>
  <si>
    <t>R
									RYAN       
									HOLT</t>
  </si>
  <si>
    <t>33:09.0</t>
  </si>
  <si>
    <t>32:07.8</t>
  </si>
  <si>
    <t>R
									RYAN       
									SPENCER</t>
  </si>
  <si>
    <t>33:09.7</t>
  </si>
  <si>
    <t>32:21.3</t>
  </si>
  <si>
    <t>S
									STEVE      
									HESS</t>
  </si>
  <si>
    <t>33:09.9</t>
  </si>
  <si>
    <t>32:41.2</t>
  </si>
  <si>
    <t>J
									JOHN       
									CLOWES</t>
  </si>
  <si>
    <t>33:12.5</t>
  </si>
  <si>
    <t>31:58.7</t>
  </si>
  <si>
    <t>C
									CANDACE    
									DEVITO</t>
  </si>
  <si>
    <t>33:14.6</t>
  </si>
  <si>
    <t>E
									ELIZABETH  
									ADELHELM</t>
  </si>
  <si>
    <t>33:14.7</t>
  </si>
  <si>
    <t>32:14.4</t>
  </si>
  <si>
    <t>K
									KATE       
									HESS</t>
  </si>
  <si>
    <t>33:15.1</t>
  </si>
  <si>
    <t>32:47.9</t>
  </si>
  <si>
    <t>T
									TIM        
									FINNELL</t>
  </si>
  <si>
    <t>33:15.3</t>
  </si>
  <si>
    <t>J
									JESSICA    
									JABBOUR</t>
  </si>
  <si>
    <t>33:16.0</t>
  </si>
  <si>
    <t>31:47.9</t>
  </si>
  <si>
    <t>E
									ETHAN      
									BRADY</t>
  </si>
  <si>
    <t>33:17.6</t>
  </si>
  <si>
    <t>32:24.8</t>
  </si>
  <si>
    <t>W
									WEITING    
									HSU</t>
  </si>
  <si>
    <t>LAKE HIAWATHA</t>
  </si>
  <si>
    <t>33:18.3</t>
  </si>
  <si>
    <t>S
									SCOTT      
									DOREY</t>
  </si>
  <si>
    <t>33:18.8</t>
  </si>
  <si>
    <t>31:59.2</t>
  </si>
  <si>
    <t>A
									ALEXIS     
									CASTANHEIRA</t>
  </si>
  <si>
    <t>LANDING</t>
  </si>
  <si>
    <t>33:22.9</t>
  </si>
  <si>
    <t>32:22.2</t>
  </si>
  <si>
    <t>C
									CHRIS SR   
									CONNORS</t>
  </si>
  <si>
    <t>33:24.2</t>
  </si>
  <si>
    <t>C
									COURTNEY   
									BEZOLD</t>
  </si>
  <si>
    <t>33:25.0</t>
  </si>
  <si>
    <t>32:23.1</t>
  </si>
  <si>
    <t>P
									PATRICIA   
									MESSINA</t>
  </si>
  <si>
    <t>33:26.4</t>
  </si>
  <si>
    <t>32:40.2</t>
  </si>
  <si>
    <t>L
									LORENA     
									BROWNSTEIN</t>
  </si>
  <si>
    <t>33:26.6</t>
  </si>
  <si>
    <t>31:37.6</t>
  </si>
  <si>
    <t>M
									MCKENNA    
									EARL</t>
  </si>
  <si>
    <t>SHEFFIELD</t>
  </si>
  <si>
    <t>33:27.4</t>
  </si>
  <si>
    <t>32:50.5</t>
  </si>
  <si>
    <t>D
									DANIEL     
									BROWNSTEIN</t>
  </si>
  <si>
    <t>33:27.8</t>
  </si>
  <si>
    <t>31:38.1</t>
  </si>
  <si>
    <t>E
									ELEANOR    
									MURPHY</t>
  </si>
  <si>
    <t>33:29.4</t>
  </si>
  <si>
    <t>M
									MICHAEL    
									FAUST</t>
  </si>
  <si>
    <t>33:29.8</t>
  </si>
  <si>
    <t>31:48.7</t>
  </si>
  <si>
    <t>K
									KENNEDY    
									GABRE</t>
  </si>
  <si>
    <t>33:30.1</t>
  </si>
  <si>
    <t>32:46.7</t>
  </si>
  <si>
    <t>N
									NIKKI      
									FAUST</t>
  </si>
  <si>
    <t>33:30.4</t>
  </si>
  <si>
    <t>31:50.9</t>
  </si>
  <si>
    <t>C
									CAROL      
									ARMOUR</t>
  </si>
  <si>
    <t>33:33.7</t>
  </si>
  <si>
    <t>70 - 74 YEAR OLD FEMALES</t>
  </si>
  <si>
    <t>32:41.9</t>
  </si>
  <si>
    <t>B
									BEAT       
									BARBLAN</t>
  </si>
  <si>
    <t>33:34.5</t>
  </si>
  <si>
    <t>32:23.0</t>
  </si>
  <si>
    <t>C
									CATHERINE  
									MURPHY</t>
  </si>
  <si>
    <t>33:34.8</t>
  </si>
  <si>
    <t>33:05.7</t>
  </si>
  <si>
    <t>R
									ROBYN      
									HAGER</t>
  </si>
  <si>
    <t>COLD SPRING</t>
  </si>
  <si>
    <t>33:37.3</t>
  </si>
  <si>
    <t>32:43.6</t>
  </si>
  <si>
    <t>C
									C.
									M</t>
  </si>
  <si>
    <t>33:38.4</t>
  </si>
  <si>
    <t>33:03.6</t>
  </si>
  <si>
    <t>J
									JONATHAN   
									LOVELL</t>
  </si>
  <si>
    <t>SCITUATE</t>
  </si>
  <si>
    <t>33:39.8</t>
  </si>
  <si>
    <t>32:28.8</t>
  </si>
  <si>
    <t>M
									MADELINE   
									JAMESON</t>
  </si>
  <si>
    <t>33:41.8</t>
  </si>
  <si>
    <t>32:26.5</t>
  </si>
  <si>
    <t>E
									EDY        
									JAMESON</t>
  </si>
  <si>
    <t>33:42.0</t>
  </si>
  <si>
    <t>32:26.7</t>
  </si>
  <si>
    <t>C
									CONNOR     
									STECKEL</t>
  </si>
  <si>
    <t>33:42.9</t>
  </si>
  <si>
    <t>J
									JON        
									M</t>
  </si>
  <si>
    <t>33:43.1</t>
  </si>
  <si>
    <t>F
									F.
									M</t>
  </si>
  <si>
    <t>33:43.6</t>
  </si>
  <si>
    <t>33:09.3</t>
  </si>
  <si>
    <t>T
									TARA       
									COCHEO</t>
  </si>
  <si>
    <t>ASTORIA</t>
  </si>
  <si>
    <t>33:44.1</t>
  </si>
  <si>
    <t>32:53.5</t>
  </si>
  <si>
    <t>M
									MELISSA    
									BUCKLEY</t>
  </si>
  <si>
    <t>33:44.2</t>
  </si>
  <si>
    <t>32:52.6</t>
  </si>
  <si>
    <t>K
									KEVIN      
									SHALLY</t>
  </si>
  <si>
    <t>33:46.6</t>
  </si>
  <si>
    <t>32:52.9</t>
  </si>
  <si>
    <t>L
									LUIS       
									GODINEZ</t>
  </si>
  <si>
    <t>33:47.3</t>
  </si>
  <si>
    <t>32:29.5</t>
  </si>
  <si>
    <t>C
									CAMERON    
									WRIGHT</t>
  </si>
  <si>
    <t>33:47.4</t>
  </si>
  <si>
    <t>A
									ANNA       
									KICZEK</t>
  </si>
  <si>
    <t>33:47.6</t>
  </si>
  <si>
    <t>32:52.4</t>
  </si>
  <si>
    <t>C
									CHARLOTTE  
									KICZEK</t>
  </si>
  <si>
    <t>33:47.9</t>
  </si>
  <si>
    <t>32:52.2</t>
  </si>
  <si>
    <t>T
									TYLER      
									GEDDES</t>
  </si>
  <si>
    <t>33:48.9</t>
  </si>
  <si>
    <t>32:27.4</t>
  </si>
  <si>
    <t>M
									MICHAEL    
									FRIEDENBERG</t>
  </si>
  <si>
    <t>33:49.9</t>
  </si>
  <si>
    <t>32:55.5</t>
  </si>
  <si>
    <t>J
									JONATHAN   
									EATON</t>
  </si>
  <si>
    <t>33:52.5</t>
  </si>
  <si>
    <t>32:41.7</t>
  </si>
  <si>
    <t>B
									BRENNA     
									MCCONNELL</t>
  </si>
  <si>
    <t>33:53.2</t>
  </si>
  <si>
    <t>32:42.6</t>
  </si>
  <si>
    <t>A
									ANNA       
									LAMPERTI</t>
  </si>
  <si>
    <t>34:00.4</t>
  </si>
  <si>
    <t>T
									TRISTA     
									EGAN</t>
  </si>
  <si>
    <t>34:03.0</t>
  </si>
  <si>
    <t>32:59.8</t>
  </si>
  <si>
    <t>K
									KARLA      
									LORTIE</t>
  </si>
  <si>
    <t>34:04.0</t>
  </si>
  <si>
    <t>32:52.7</t>
  </si>
  <si>
    <t>H
									HOPE       
									HANSON</t>
  </si>
  <si>
    <t>34:06.5</t>
  </si>
  <si>
    <t>32:51.5</t>
  </si>
  <si>
    <t>J
									JAMES      
									HANSON</t>
  </si>
  <si>
    <t>34:07.1</t>
  </si>
  <si>
    <t>A
									APRIL      
									STELLE</t>
  </si>
  <si>
    <t>34:08.3</t>
  </si>
  <si>
    <t>33:18.9</t>
  </si>
  <si>
    <t>S
									SELIA      
									MYERS</t>
  </si>
  <si>
    <t>34:09.1</t>
  </si>
  <si>
    <t>33:04.2</t>
  </si>
  <si>
    <t>Z
									Z.
									STODARD</t>
  </si>
  <si>
    <t>34:10.0</t>
  </si>
  <si>
    <t>33:30.7</t>
  </si>
  <si>
    <t>O
									O.
									HARRISON</t>
  </si>
  <si>
    <t>34:10.6</t>
  </si>
  <si>
    <t>Z
									ZOE        
									PAPPAS</t>
  </si>
  <si>
    <t>34:11.2</t>
  </si>
  <si>
    <t>34:03.6</t>
  </si>
  <si>
    <t>C
									CHRIS      
									FLYNN</t>
  </si>
  <si>
    <t>34:14.3</t>
  </si>
  <si>
    <t>33:37.0</t>
  </si>
  <si>
    <t>Z
									ZACHARY    
									RIDDLE</t>
  </si>
  <si>
    <t>34:14.5</t>
  </si>
  <si>
    <t>33:20.8</t>
  </si>
  <si>
    <t>D
									DEBBY      
									FLYNN</t>
  </si>
  <si>
    <t>34:15.0</t>
  </si>
  <si>
    <t>33:37.5</t>
  </si>
  <si>
    <t>J
									JULIA      
									MORGAN</t>
  </si>
  <si>
    <t>34:15.1</t>
  </si>
  <si>
    <t>33:54.8</t>
  </si>
  <si>
    <t>B
									BEN        
									RUIZ</t>
  </si>
  <si>
    <t>34:15.2</t>
  </si>
  <si>
    <t>32:58.4</t>
  </si>
  <si>
    <t>T
									THOMAS     
									WEHRKAMP</t>
  </si>
  <si>
    <t>34:15.3</t>
  </si>
  <si>
    <t>33:43.4</t>
  </si>
  <si>
    <t>G
									GREG       
									RIDDLE</t>
  </si>
  <si>
    <t>34:15.4</t>
  </si>
  <si>
    <t>33:21.3</t>
  </si>
  <si>
    <t>H
									HANNAH     
									FINNELL</t>
  </si>
  <si>
    <t>34:16.4</t>
  </si>
  <si>
    <t>32:46.5</t>
  </si>
  <si>
    <t>J
									JORDAN     
									PETERSEN</t>
  </si>
  <si>
    <t>OAKLAND</t>
  </si>
  <si>
    <t>34:16.8</t>
  </si>
  <si>
    <t>M
									MICHAELA   
									PETERSEN</t>
  </si>
  <si>
    <t>34:17.4</t>
  </si>
  <si>
    <t>33:34.9</t>
  </si>
  <si>
    <t>J
									JOSE       
									RUIZ</t>
  </si>
  <si>
    <t>UNIONVILLE</t>
  </si>
  <si>
    <t>34:17.5</t>
  </si>
  <si>
    <t>32:59.4</t>
  </si>
  <si>
    <t>L
									LAURA      
									YOUNG</t>
  </si>
  <si>
    <t>34:18.0</t>
  </si>
  <si>
    <t>33:15.6</t>
  </si>
  <si>
    <t>A
									ALVIN      
									MAK</t>
  </si>
  <si>
    <t>34:18.1</t>
  </si>
  <si>
    <t>L
									LINDSEY    
									MORAVEK</t>
  </si>
  <si>
    <t>34:19.3</t>
  </si>
  <si>
    <t>S
									SEAN       
									NIEVES</t>
  </si>
  <si>
    <t>34:20.5</t>
  </si>
  <si>
    <t>33:22.8</t>
  </si>
  <si>
    <t>I
									I.
									YOUNG</t>
  </si>
  <si>
    <t>34:21.7</t>
  </si>
  <si>
    <t>33:31.4</t>
  </si>
  <si>
    <t>M
									MICHAEL    
									BLANCATO</t>
  </si>
  <si>
    <t>34:23.7</t>
  </si>
  <si>
    <t>33:10.9</t>
  </si>
  <si>
    <t>T
									TINA       
									ZOPPI</t>
  </si>
  <si>
    <t>34:25.8</t>
  </si>
  <si>
    <t>33:34.0</t>
  </si>
  <si>
    <t>J
									JOSHUA     
									GORELICK</t>
  </si>
  <si>
    <t>34:26.1</t>
  </si>
  <si>
    <t>33:12.1</t>
  </si>
  <si>
    <t>A
									AMANDA     
									DASILVA</t>
  </si>
  <si>
    <t>34:26.5</t>
  </si>
  <si>
    <t>33:35.5</t>
  </si>
  <si>
    <t>C
									CRAIG      
									HARRISON</t>
  </si>
  <si>
    <t>34:29.8</t>
  </si>
  <si>
    <t>33:04.6</t>
  </si>
  <si>
    <t>J
									JOSE       
									HAUA</t>
  </si>
  <si>
    <t>34:31.0</t>
  </si>
  <si>
    <t>33:30.6</t>
  </si>
  <si>
    <t>L
									L.
									MYERS</t>
  </si>
  <si>
    <t>34:31.7</t>
  </si>
  <si>
    <t>33:50.7</t>
  </si>
  <si>
    <t>M
									MERCEDES   
									PESCEVICH RY</t>
  </si>
  <si>
    <t>34:33.4</t>
  </si>
  <si>
    <t>33:17.8</t>
  </si>
  <si>
    <t>C
									CHARLES    
									MYERS</t>
  </si>
  <si>
    <t>33:52.2</t>
  </si>
  <si>
    <t>L
									LAURA      
									SCHWIETERMAN</t>
  </si>
  <si>
    <t>34:34.1</t>
  </si>
  <si>
    <t>33:27.2</t>
  </si>
  <si>
    <t>T
									TXEMA      
									ISUSI</t>
  </si>
  <si>
    <t>34:34.3</t>
  </si>
  <si>
    <t>33:27.1</t>
  </si>
  <si>
    <t>C
									CHRISTIAN  
									VANDER GROEF</t>
  </si>
  <si>
    <t>34:35.3</t>
  </si>
  <si>
    <t>33:27.9</t>
  </si>
  <si>
    <t>K
									KATIE      
									NASLONSKI</t>
  </si>
  <si>
    <t>34:35.8</t>
  </si>
  <si>
    <t>33:45.5</t>
  </si>
  <si>
    <t>C
									CHRIS      
									VAN DIJK</t>
  </si>
  <si>
    <t>34:36.2</t>
  </si>
  <si>
    <t>33:46.5</t>
  </si>
  <si>
    <t>J
									JENNIFER   
									VANDER GROEF</t>
  </si>
  <si>
    <t>34:36.4</t>
  </si>
  <si>
    <t>33:28.1</t>
  </si>
  <si>
    <t>S
									STEPHEN    
									KUDRIAVETZ</t>
  </si>
  <si>
    <t>34:38.6</t>
  </si>
  <si>
    <t>33:38.9</t>
  </si>
  <si>
    <t>D
									DEIRDRE    
									QUINN</t>
  </si>
  <si>
    <t>34:39.0</t>
  </si>
  <si>
    <t>33:45.9</t>
  </si>
  <si>
    <t>J
									JESSICA    
									KATZENBERGER</t>
  </si>
  <si>
    <t>HIGH BRIDGE</t>
  </si>
  <si>
    <t>34:39.5</t>
  </si>
  <si>
    <t>33:19.5</t>
  </si>
  <si>
    <t>D
									DEREK      
									SYLVESTER</t>
  </si>
  <si>
    <t>34:39.7</t>
  </si>
  <si>
    <t>33:48.2</t>
  </si>
  <si>
    <t>C
									CARA       
									YEZZI</t>
  </si>
  <si>
    <t>34:41.7</t>
  </si>
  <si>
    <t>33:01.1</t>
  </si>
  <si>
    <t>T
									THERESA    
									BERKMAN</t>
  </si>
  <si>
    <t>34:42.8</t>
  </si>
  <si>
    <t>34:13.0</t>
  </si>
  <si>
    <t>N
									NICK       
									SIRACUSE</t>
  </si>
  <si>
    <t>NANTUCKET</t>
  </si>
  <si>
    <t>34:43.7</t>
  </si>
  <si>
    <t>33:16.7</t>
  </si>
  <si>
    <t>K
									KELLY      
									ALAIMO</t>
  </si>
  <si>
    <t>34:44.7</t>
  </si>
  <si>
    <t>33:03.4</t>
  </si>
  <si>
    <t>R
									ROBERT     
									GARDINER</t>
  </si>
  <si>
    <t>CHESTNUT HILL</t>
  </si>
  <si>
    <t>34:46.2</t>
  </si>
  <si>
    <t>33:56.0</t>
  </si>
  <si>
    <t>S
									SHERIDAN   
									FAUVELL</t>
  </si>
  <si>
    <t>34:46.4</t>
  </si>
  <si>
    <t>33:54.5</t>
  </si>
  <si>
    <t>D
									DANIEL     
									DALENA</t>
  </si>
  <si>
    <t>34:46.8</t>
  </si>
  <si>
    <t>33:59.4</t>
  </si>
  <si>
    <t>J
									JESSICA    
									BURT</t>
  </si>
  <si>
    <t>34:48.2</t>
  </si>
  <si>
    <t>33:30.3</t>
  </si>
  <si>
    <t>J
									JESSICA    
									UMBRIAC</t>
  </si>
  <si>
    <t>34:48.5</t>
  </si>
  <si>
    <t>33:32.3</t>
  </si>
  <si>
    <t>A
									AVERY      
									GARLAND</t>
  </si>
  <si>
    <t>34:49.8</t>
  </si>
  <si>
    <t>33:22.1</t>
  </si>
  <si>
    <t>D
									DEENA      
									GRAHAM</t>
  </si>
  <si>
    <t>34:50.0</t>
  </si>
  <si>
    <t>33:36.2</t>
  </si>
  <si>
    <t>M
									MADELYNN   
									ADAMS</t>
  </si>
  <si>
    <t>34:53.0</t>
  </si>
  <si>
    <t>34:32.2</t>
  </si>
  <si>
    <t>E
									ERIC       
									DUGAN</t>
  </si>
  <si>
    <t>34:53.7</t>
  </si>
  <si>
    <t>34:00.1</t>
  </si>
  <si>
    <t>J
									J.
									DUGAN</t>
  </si>
  <si>
    <t>34:53.9</t>
  </si>
  <si>
    <t>33:58.2</t>
  </si>
  <si>
    <t>R
									RACHEL     
									ADAMS</t>
  </si>
  <si>
    <t>34:54.5</t>
  </si>
  <si>
    <t>34:33.3</t>
  </si>
  <si>
    <t>J
									JULIE      
									ALBERTINI</t>
  </si>
  <si>
    <t>34:56.9</t>
  </si>
  <si>
    <t>34:15.5</t>
  </si>
  <si>
    <t>C
									CHRIS      
									VANDER GROEF</t>
  </si>
  <si>
    <t>34:59.0</t>
  </si>
  <si>
    <t>33:52.4</t>
  </si>
  <si>
    <t>D
									DIANE      
									LAVELLE</t>
  </si>
  <si>
    <t>34:59.7</t>
  </si>
  <si>
    <t>34:08.2</t>
  </si>
  <si>
    <t>M
									MACALLAN   
									KRAFT</t>
  </si>
  <si>
    <t>35:00.7</t>
  </si>
  <si>
    <t>34:10.4</t>
  </si>
  <si>
    <t>B
									BRENNA     
									THORNTON</t>
  </si>
  <si>
    <t>35:01.7</t>
  </si>
  <si>
    <t>33:56.6</t>
  </si>
  <si>
    <t>G
									GRACE      
									MILLER</t>
  </si>
  <si>
    <t>35:02.2</t>
  </si>
  <si>
    <t>33:57.3</t>
  </si>
  <si>
    <t>R
									RUDY       
									KATZENBERGER</t>
  </si>
  <si>
    <t>35:03.0</t>
  </si>
  <si>
    <t>L
									LAURA      
									BRADY</t>
  </si>
  <si>
    <t>35:11.2</t>
  </si>
  <si>
    <t>33:56.1</t>
  </si>
  <si>
    <t>A
									ALYSA      
									MULLANEY</t>
  </si>
  <si>
    <t>35:12.7</t>
  </si>
  <si>
    <t>34:30.5</t>
  </si>
  <si>
    <t>K
									KEVIN      
									MULLANEY</t>
  </si>
  <si>
    <t>35:12.9</t>
  </si>
  <si>
    <t>T
									TAYLOR     
									KRAFT</t>
  </si>
  <si>
    <t>35:18.4</t>
  </si>
  <si>
    <t>34:26.9</t>
  </si>
  <si>
    <t>R
									RAYMOND    
									ZOELLNER</t>
  </si>
  <si>
    <t>35:18.7</t>
  </si>
  <si>
    <t>34:28.6</t>
  </si>
  <si>
    <t>S
									SNEHA      
									VAIDYA</t>
  </si>
  <si>
    <t>35:18.8</t>
  </si>
  <si>
    <t>35:05.9</t>
  </si>
  <si>
    <t>J
									JERRY      
									JABBOUR</t>
  </si>
  <si>
    <t>35:19.0</t>
  </si>
  <si>
    <t>33:49.5</t>
  </si>
  <si>
    <t>J
									JOHN       
									JABBOUR</t>
  </si>
  <si>
    <t>35:19.6</t>
  </si>
  <si>
    <t>33:49.2</t>
  </si>
  <si>
    <t>J
									JOHN       
									MANGINI</t>
  </si>
  <si>
    <t>35:20.2</t>
  </si>
  <si>
    <t>35:11.1</t>
  </si>
  <si>
    <t>R
									ROCKY      
									JACOBS</t>
  </si>
  <si>
    <t>35:20.4</t>
  </si>
  <si>
    <t>34:08.6</t>
  </si>
  <si>
    <t>M
									MARY       
									AGRUSTI</t>
  </si>
  <si>
    <t>35:20.7</t>
  </si>
  <si>
    <t>O
									OLIVIA     
									ALEXANDER</t>
  </si>
  <si>
    <t>35:20.8</t>
  </si>
  <si>
    <t>34:10.3</t>
  </si>
  <si>
    <t>A
									ALISE      
									BASSOLINO</t>
  </si>
  <si>
    <t>35:21.2</t>
  </si>
  <si>
    <t>34:10.9</t>
  </si>
  <si>
    <t>V
									VICTOR     
									BADER</t>
  </si>
  <si>
    <t>35:21.4</t>
  </si>
  <si>
    <t>34:09.7</t>
  </si>
  <si>
    <t>M
									MATEO      
									LOMBANA</t>
  </si>
  <si>
    <t>ANNANDALE</t>
  </si>
  <si>
    <t>35:21.8</t>
  </si>
  <si>
    <t>33:33.8</t>
  </si>
  <si>
    <t>J
									JACK       
									MOLLOY</t>
  </si>
  <si>
    <t>35:22.1</t>
  </si>
  <si>
    <t>34:19.2</t>
  </si>
  <si>
    <t>M
									MARLEY     
									MCCARD</t>
  </si>
  <si>
    <t>35:23.6</t>
  </si>
  <si>
    <t>34:06.4</t>
  </si>
  <si>
    <t>H
									HEATHER    
									MCCULLOCH</t>
  </si>
  <si>
    <t>35:24.3</t>
  </si>
  <si>
    <t>34:08.5</t>
  </si>
  <si>
    <t>M
									MATT       
									HAWRYLKO</t>
  </si>
  <si>
    <t>MOUNT TABOR</t>
  </si>
  <si>
    <t>35:27.3</t>
  </si>
  <si>
    <t>33:57.8</t>
  </si>
  <si>
    <t>J
									JOE        
									GANNING</t>
  </si>
  <si>
    <t>35:27.5</t>
  </si>
  <si>
    <t>34:03.5</t>
  </si>
  <si>
    <t>A
									ALEX       
									LORBER</t>
  </si>
  <si>
    <t>MOUNTAIN LAKES</t>
  </si>
  <si>
    <t>35:28.1</t>
  </si>
  <si>
    <t>34:31.9</t>
  </si>
  <si>
    <t>T
									TIM        
									FASSNACHT</t>
  </si>
  <si>
    <t>35:28.2</t>
  </si>
  <si>
    <t>34:47.5</t>
  </si>
  <si>
    <t>E
									EMILY      
									CYPEL</t>
  </si>
  <si>
    <t>35:28.6</t>
  </si>
  <si>
    <t>34:01.0</t>
  </si>
  <si>
    <t>M
									MATTHEW    
									SCIENSKI</t>
  </si>
  <si>
    <t>35:30.3</t>
  </si>
  <si>
    <t>34:17.9</t>
  </si>
  <si>
    <t>A
									AMANDA     
									GREEN</t>
  </si>
  <si>
    <t>35:31.7</t>
  </si>
  <si>
    <t>33:59.0</t>
  </si>
  <si>
    <t>S
									SEBASTIEN  
									MERCHET</t>
  </si>
  <si>
    <t>35:35.3</t>
  </si>
  <si>
    <t>34:11.3</t>
  </si>
  <si>
    <t>D
									DANIELLE   
									MERCHET</t>
  </si>
  <si>
    <t>34:12.6</t>
  </si>
  <si>
    <t>D
									DANIEL     
									BAER</t>
  </si>
  <si>
    <t>35:37.2</t>
  </si>
  <si>
    <t>35:16.0</t>
  </si>
  <si>
    <t>H
									HELENA     
									LINDNER</t>
  </si>
  <si>
    <t>35:37.4</t>
  </si>
  <si>
    <t>34:08.9</t>
  </si>
  <si>
    <t>T
									TRISTAN    
									GIBSON</t>
  </si>
  <si>
    <t>35:38.3</t>
  </si>
  <si>
    <t>34:42.2</t>
  </si>
  <si>
    <t>S
									SEAN       
									CUST</t>
  </si>
  <si>
    <t>35:38.5</t>
  </si>
  <si>
    <t>34:02.7</t>
  </si>
  <si>
    <t>K
									KEVIN      
									CUST</t>
  </si>
  <si>
    <t>35:39.7</t>
  </si>
  <si>
    <t>34:05.2</t>
  </si>
  <si>
    <t>B
									BECCA      
									CULLEN</t>
  </si>
  <si>
    <t>35:40.7</t>
  </si>
  <si>
    <t>34:32.1</t>
  </si>
  <si>
    <t>S
									SALLY      
									HARRIS</t>
  </si>
  <si>
    <t>35:40.9</t>
  </si>
  <si>
    <t>34:04.5</t>
  </si>
  <si>
    <t>B
									BRIANA     
									MELUCCI</t>
  </si>
  <si>
    <t>35:41.6</t>
  </si>
  <si>
    <t>34:33.1</t>
  </si>
  <si>
    <t>N
									NINA       
									TSUNG-SZE</t>
  </si>
  <si>
    <t>35:41.9</t>
  </si>
  <si>
    <t>A
									AIMEE      
									SZE</t>
  </si>
  <si>
    <t>35:42.0</t>
  </si>
  <si>
    <t>34:36.5</t>
  </si>
  <si>
    <t>S
									SUSY       
									COWGILL</t>
  </si>
  <si>
    <t>35:42.4</t>
  </si>
  <si>
    <t>34:30.3</t>
  </si>
  <si>
    <t>C
									CORBEN     
									ZANGER</t>
  </si>
  <si>
    <t>35:42.8</t>
  </si>
  <si>
    <t>34:29.3</t>
  </si>
  <si>
    <t>S
									SOPHIA     
									SPIRIDAKIS</t>
  </si>
  <si>
    <t>35:43.1</t>
  </si>
  <si>
    <t>34:47.4</t>
  </si>
  <si>
    <t>T
									TERESA     
									BRENNAN</t>
  </si>
  <si>
    <t>35:44.6</t>
  </si>
  <si>
    <t>34:58.3</t>
  </si>
  <si>
    <t>R
									RYDER      
									KRAFT</t>
  </si>
  <si>
    <t>35:45.7</t>
  </si>
  <si>
    <t>35:26.8</t>
  </si>
  <si>
    <t>S
									STEPHANIE  
									DZIKOWSKI</t>
  </si>
  <si>
    <t>35:46.2</t>
  </si>
  <si>
    <t>34:42.0</t>
  </si>
  <si>
    <t>J
									JACQUELINE 
									HAHN</t>
  </si>
  <si>
    <t>35:46.5</t>
  </si>
  <si>
    <t>34:54.1</t>
  </si>
  <si>
    <t>R
									RACHEL     
									HAGER</t>
  </si>
  <si>
    <t>35:46.9</t>
  </si>
  <si>
    <t>34:52.3</t>
  </si>
  <si>
    <t>L
									LAURA      
									APTOWITZ</t>
  </si>
  <si>
    <t>35:48.1</t>
  </si>
  <si>
    <t>35:02.8</t>
  </si>
  <si>
    <t>A
									ALISON     
									HAGER</t>
  </si>
  <si>
    <t>35:48.3</t>
  </si>
  <si>
    <t>34:54.7</t>
  </si>
  <si>
    <t>P
									PEARL      
									RUDY</t>
  </si>
  <si>
    <t>35:48.4</t>
  </si>
  <si>
    <t>34:33.8</t>
  </si>
  <si>
    <t>A
									AMANDA     
									BROSCHART</t>
  </si>
  <si>
    <t>35:48.6</t>
  </si>
  <si>
    <t>34:38.5</t>
  </si>
  <si>
    <t>C
									C.
									BRUMBY</t>
  </si>
  <si>
    <t>34:39.8</t>
  </si>
  <si>
    <t>M
									MATT       
									THOMAS</t>
  </si>
  <si>
    <t>35:49.4</t>
  </si>
  <si>
    <t>S
									SANDER     
									THYS</t>
  </si>
  <si>
    <t>35:50.1</t>
  </si>
  <si>
    <t>34:20.3</t>
  </si>
  <si>
    <t>G
									GENE       
									SPILLANE</t>
  </si>
  <si>
    <t>35:50.4</t>
  </si>
  <si>
    <t>35:01.0</t>
  </si>
  <si>
    <t>A
									ALEXANDRA  
									KATZENBERGER</t>
  </si>
  <si>
    <t>35:50.8</t>
  </si>
  <si>
    <t>34:31.2</t>
  </si>
  <si>
    <t>E
									EMILY      
									YORK</t>
  </si>
  <si>
    <t>35:51.6</t>
  </si>
  <si>
    <t>34:25.2</t>
  </si>
  <si>
    <t>M
									MELISSA    
									HALL</t>
  </si>
  <si>
    <t>35:54.9</t>
  </si>
  <si>
    <t>35:02.3</t>
  </si>
  <si>
    <t>G
									GIOVANNI   
									CHAPAL</t>
  </si>
  <si>
    <t>35:55.4</t>
  </si>
  <si>
    <t>35:03.1</t>
  </si>
  <si>
    <t>J
									JESSICA    
									DAVID</t>
  </si>
  <si>
    <t>35:56.2</t>
  </si>
  <si>
    <t>35:02.9</t>
  </si>
  <si>
    <t>K
									KIMBERLY   
									FETHERSTON</t>
  </si>
  <si>
    <t>ROANOKE</t>
  </si>
  <si>
    <t>35:58.1</t>
  </si>
  <si>
    <t>H
									HANNAH     
									CERULLO</t>
  </si>
  <si>
    <t>36:00.3</t>
  </si>
  <si>
    <t>35:04.0</t>
  </si>
  <si>
    <t>J
									J.
									ANDES</t>
  </si>
  <si>
    <t>36:02.7</t>
  </si>
  <si>
    <t>35:42.6</t>
  </si>
  <si>
    <t>E
									ERIC       
									WARNER</t>
  </si>
  <si>
    <t>LONG BEACH</t>
  </si>
  <si>
    <t>36:03.4</t>
  </si>
  <si>
    <t>R
									ROSE       
									MARMORA</t>
  </si>
  <si>
    <t>36:04.5</t>
  </si>
  <si>
    <t>35:33.0</t>
  </si>
  <si>
    <t>T
									T.
									CLIFFORD</t>
  </si>
  <si>
    <t>36:06.4</t>
  </si>
  <si>
    <t>34:57.7</t>
  </si>
  <si>
    <t>S
									STEPHEN    
									CLIFFORD</t>
  </si>
  <si>
    <t>36:06.5</t>
  </si>
  <si>
    <t>34:59.8</t>
  </si>
  <si>
    <t>T
									TAMI       
									VALYOCSIK</t>
  </si>
  <si>
    <t>36:06.6</t>
  </si>
  <si>
    <t>34:31.8</t>
  </si>
  <si>
    <t>K
									KAYLA      
									VALYOCSIK</t>
  </si>
  <si>
    <t>36:07.2</t>
  </si>
  <si>
    <t>J
									JENNIFER   
									BEASLEY</t>
  </si>
  <si>
    <t>36:07.6</t>
  </si>
  <si>
    <t>35:47.7</t>
  </si>
  <si>
    <t>B
									BRIAN      
									FALK</t>
  </si>
  <si>
    <t>36:08.7</t>
  </si>
  <si>
    <t>34:32.4</t>
  </si>
  <si>
    <t>S
									SARAH      
									CULLEN</t>
  </si>
  <si>
    <t>36:09.4</t>
  </si>
  <si>
    <t>35:01.8</t>
  </si>
  <si>
    <t>A
									ANOOP      
									ALLA</t>
  </si>
  <si>
    <t>36:10.0</t>
  </si>
  <si>
    <t>34:35.2</t>
  </si>
  <si>
    <t>M
									MICHELLE   
									LOPEZ</t>
  </si>
  <si>
    <t>36:12.0</t>
  </si>
  <si>
    <t>D
									DAANIA     
									FAKHAR</t>
  </si>
  <si>
    <t>36:14.3</t>
  </si>
  <si>
    <t>35:10.3</t>
  </si>
  <si>
    <t>M
									MATTHEW    
									CLIFFORD</t>
  </si>
  <si>
    <t>36:14.5</t>
  </si>
  <si>
    <t>35:05.6</t>
  </si>
  <si>
    <t>V
									V.
									CLIFFORD</t>
  </si>
  <si>
    <t>36:15.9</t>
  </si>
  <si>
    <t>35:06.6</t>
  </si>
  <si>
    <t>P
									PAMELA     
									HOLLAND</t>
  </si>
  <si>
    <t>36:20.0</t>
  </si>
  <si>
    <t>35:42.2</t>
  </si>
  <si>
    <t>J
									JIMMY      
									RYAN</t>
  </si>
  <si>
    <t>35:28.7</t>
  </si>
  <si>
    <t>R
									RYAN       
									LOVELL</t>
  </si>
  <si>
    <t>36:22.9</t>
  </si>
  <si>
    <t>35:13.7</t>
  </si>
  <si>
    <t>M
									MOHAMMAD   
									FAKHAR</t>
  </si>
  <si>
    <t>36:23.0</t>
  </si>
  <si>
    <t>35:17.7</t>
  </si>
  <si>
    <t>S
									SARAH      
									DOUGHERTY</t>
  </si>
  <si>
    <t>36:23.5</t>
  </si>
  <si>
    <t>35:26.1</t>
  </si>
  <si>
    <t>K
									KENDAL     
									SIMMONS</t>
  </si>
  <si>
    <t>36:23.7</t>
  </si>
  <si>
    <t>35:25.7</t>
  </si>
  <si>
    <t>C
									CHARLES    
									FERRANDO</t>
  </si>
  <si>
    <t>36:24.3</t>
  </si>
  <si>
    <t>35:16.6</t>
  </si>
  <si>
    <t>A
									ANA        
									CASAS</t>
  </si>
  <si>
    <t>36:26.3</t>
  </si>
  <si>
    <t>34:59.5</t>
  </si>
  <si>
    <t>R
									RAQUEL     
									MENDEZ</t>
  </si>
  <si>
    <t>DENVER</t>
  </si>
  <si>
    <t>36:31.1</t>
  </si>
  <si>
    <t>34:59.9</t>
  </si>
  <si>
    <t>N
									NATHAN     
									UMBRIAC</t>
  </si>
  <si>
    <t>36:31.3</t>
  </si>
  <si>
    <t>35:14.3</t>
  </si>
  <si>
    <t>L
									LINDSEY    
									HARRINGTON</t>
  </si>
  <si>
    <t>WALDWICK</t>
  </si>
  <si>
    <t>36:31.7</t>
  </si>
  <si>
    <t>35:09.9</t>
  </si>
  <si>
    <t>G
									GRACE      
									O   BRIEN</t>
  </si>
  <si>
    <t>MOUNTAINSIDE</t>
  </si>
  <si>
    <t>36:32.4</t>
  </si>
  <si>
    <t>35:02.1</t>
  </si>
  <si>
    <t>N
									NICOLE     
									KATZENBERGER</t>
  </si>
  <si>
    <t>36:33.0</t>
  </si>
  <si>
    <t>35:15.8</t>
  </si>
  <si>
    <t>G
									GENE       
									MCCUE</t>
  </si>
  <si>
    <t>36:37.2</t>
  </si>
  <si>
    <t>35:33.9</t>
  </si>
  <si>
    <t>R
									ROXANNE    
									WULLUR</t>
  </si>
  <si>
    <t>36:38.6</t>
  </si>
  <si>
    <t>35:32.4</t>
  </si>
  <si>
    <t>A
									ANA        
									LOPERA</t>
  </si>
  <si>
    <t>36:40.8</t>
  </si>
  <si>
    <t>35:45.0</t>
  </si>
  <si>
    <t>J
									JEFF       
									REMALY</t>
  </si>
  <si>
    <t>36:42.7</t>
  </si>
  <si>
    <t>35:34.9</t>
  </si>
  <si>
    <t>M
									MIRANDA    
									FLORES</t>
  </si>
  <si>
    <t>36:45.3</t>
  </si>
  <si>
    <t>35:03.6</t>
  </si>
  <si>
    <t>K
									KATY       
									TRISLER</t>
  </si>
  <si>
    <t>35:12.4</t>
  </si>
  <si>
    <t>D
									DAVID      
									JAUGSTETTER</t>
  </si>
  <si>
    <t>EVANS</t>
  </si>
  <si>
    <t>36:46.5</t>
  </si>
  <si>
    <t>36:03.1</t>
  </si>
  <si>
    <t>E
									ELAINE     
									GAUDY</t>
  </si>
  <si>
    <t>36:48.7</t>
  </si>
  <si>
    <t>35:33.1</t>
  </si>
  <si>
    <t>J
									JACQUELINE 
									WARNETT</t>
  </si>
  <si>
    <t>36:49.6</t>
  </si>
  <si>
    <t>35:25.1</t>
  </si>
  <si>
    <t>I
									ILANA      
									RADCLIFFE</t>
  </si>
  <si>
    <t>36:50.2</t>
  </si>
  <si>
    <t>35:29.5</t>
  </si>
  <si>
    <t>C
									CHARLOTTE  
									HOSHAL</t>
  </si>
  <si>
    <t>36:52.2</t>
  </si>
  <si>
    <t>35:29.6</t>
  </si>
  <si>
    <t>A
									ARTHUR     
									RODGERS</t>
  </si>
  <si>
    <t>36:52.6</t>
  </si>
  <si>
    <t>35:30.8</t>
  </si>
  <si>
    <t>M
									MILES      
									RODGERS</t>
  </si>
  <si>
    <t>36:54.1</t>
  </si>
  <si>
    <t>35:34.3</t>
  </si>
  <si>
    <t>L
									LEANDRA    
									GERENA</t>
  </si>
  <si>
    <t>36:54.5</t>
  </si>
  <si>
    <t>L
									LAURA      
									CA  ON TORRE</t>
  </si>
  <si>
    <t>36:58.0</t>
  </si>
  <si>
    <t>35:47.8</t>
  </si>
  <si>
    <t>M
									MICHAEL    
									MONACELLI</t>
  </si>
  <si>
    <t>36:59.9</t>
  </si>
  <si>
    <t>35:19.5</t>
  </si>
  <si>
    <t>K
									KAREN      
									SILVERTHORNE</t>
  </si>
  <si>
    <t>37:04.4</t>
  </si>
  <si>
    <t>36:05.7</t>
  </si>
  <si>
    <t>M
									MARIO      
									DEMETRIOU</t>
  </si>
  <si>
    <t>37:05.4</t>
  </si>
  <si>
    <t>36:34.2</t>
  </si>
  <si>
    <t>D
									DAMARIS    
									ROBLERO</t>
  </si>
  <si>
    <t>37:05.9</t>
  </si>
  <si>
    <t>36:04.9</t>
  </si>
  <si>
    <t>L
									LOUISE     
									THOMAS</t>
  </si>
  <si>
    <t>37:07.9</t>
  </si>
  <si>
    <t>36:16.5</t>
  </si>
  <si>
    <t>A
									ALEXA      
									GREEN</t>
  </si>
  <si>
    <t>37:08.5</t>
  </si>
  <si>
    <t>35:33.5</t>
  </si>
  <si>
    <t>S
									SIVANI     
									ALLA</t>
  </si>
  <si>
    <t>37:08.7</t>
  </si>
  <si>
    <t>35:36.1</t>
  </si>
  <si>
    <t>37:09.9</t>
  </si>
  <si>
    <t>36:11.1</t>
  </si>
  <si>
    <t>L
									LAYSTON    
									BADHAM</t>
  </si>
  <si>
    <t>37:10.6</t>
  </si>
  <si>
    <t>35:36.3</t>
  </si>
  <si>
    <t>F
									FARA       
									COHEN</t>
  </si>
  <si>
    <t>37:11.3</t>
  </si>
  <si>
    <t>36:24.6</t>
  </si>
  <si>
    <t>G
									GEORGE     
									HALL</t>
  </si>
  <si>
    <t>WELLESLEY</t>
  </si>
  <si>
    <t>37:11.9</t>
  </si>
  <si>
    <t>35:37.5</t>
  </si>
  <si>
    <t>J
									JORDAN     
									FORD</t>
  </si>
  <si>
    <t>37:12.7</t>
  </si>
  <si>
    <t>36:29.6</t>
  </si>
  <si>
    <t>J
									JOSEPH     
									FORD</t>
  </si>
  <si>
    <t>37:13.1</t>
  </si>
  <si>
    <t>36:30.0</t>
  </si>
  <si>
    <t>H
									HANNAH     
									BRADFORD</t>
  </si>
  <si>
    <t>37:14.4</t>
  </si>
  <si>
    <t>36:16.6</t>
  </si>
  <si>
    <t>D
									DILLON     
									ROE</t>
  </si>
  <si>
    <t>37:14.6</t>
  </si>
  <si>
    <t>G
									GEORGE     
									HEMMER</t>
  </si>
  <si>
    <t>37:15.6</t>
  </si>
  <si>
    <t>36:01.5</t>
  </si>
  <si>
    <t>K
									KRISTEN    
									STAHL</t>
  </si>
  <si>
    <t>37:16.6</t>
  </si>
  <si>
    <t>36:07.0</t>
  </si>
  <si>
    <t>K
									KATHERINE  
									LOVECCHIO</t>
  </si>
  <si>
    <t>37:18.5</t>
  </si>
  <si>
    <t>36:18.7</t>
  </si>
  <si>
    <t>N
									NOLA       
									STODARD</t>
  </si>
  <si>
    <t>37:19.7</t>
  </si>
  <si>
    <t>36:41.4</t>
  </si>
  <si>
    <t>W
									WILLIAM    
									COHEN</t>
  </si>
  <si>
    <t>37:22.7</t>
  </si>
  <si>
    <t>36:35.2</t>
  </si>
  <si>
    <t>B
									BILL       
									HARTFORD</t>
  </si>
  <si>
    <t>YORKVILLE</t>
  </si>
  <si>
    <t>37:22.8</t>
  </si>
  <si>
    <t>36:53.4</t>
  </si>
  <si>
    <t>M
									MORGAN     
									COHEN</t>
  </si>
  <si>
    <t>37:23.2</t>
  </si>
  <si>
    <t>36:35.9</t>
  </si>
  <si>
    <t>V
									VIDISHA    
									NAINI</t>
  </si>
  <si>
    <t>37:24.5</t>
  </si>
  <si>
    <t>35:51.4</t>
  </si>
  <si>
    <t>J
									JENNA      
									GREEN</t>
  </si>
  <si>
    <t>37:24.8</t>
  </si>
  <si>
    <t>35:51.2</t>
  </si>
  <si>
    <t>J
									JESSICA    
									VAN HORNE</t>
  </si>
  <si>
    <t>MOUNTAIN VIEW</t>
  </si>
  <si>
    <t>37:26.9</t>
  </si>
  <si>
    <t>36:40.3</t>
  </si>
  <si>
    <t>R
									RAHUL      
									CHOWDHURY</t>
  </si>
  <si>
    <t>37:27.1</t>
  </si>
  <si>
    <t>35:58.7</t>
  </si>
  <si>
    <t>S
									SCOTT      
									GREEN</t>
  </si>
  <si>
    <t>37:27.5</t>
  </si>
  <si>
    <t>35:52.8</t>
  </si>
  <si>
    <t>L
									LUISA      
									GARCIA</t>
  </si>
  <si>
    <t>37:30.0</t>
  </si>
  <si>
    <t>36:22.2</t>
  </si>
  <si>
    <t>L
									LULIETA    
									PILINCI</t>
  </si>
  <si>
    <t>37:30.8</t>
  </si>
  <si>
    <t>36:21.8</t>
  </si>
  <si>
    <t>M
									MARY ELLEN 
									HENNESSY-JON</t>
  </si>
  <si>
    <t>37:33.5</t>
  </si>
  <si>
    <t>36:26.4</t>
  </si>
  <si>
    <t>M
									M.
									HENNESSY</t>
  </si>
  <si>
    <t>37:37.0</t>
  </si>
  <si>
    <t>36:30.1</t>
  </si>
  <si>
    <t>A
									ANDREA     
									TINKER</t>
  </si>
  <si>
    <t>37:37.3</t>
  </si>
  <si>
    <t>36:03.0</t>
  </si>
  <si>
    <t>P
									PAUL       
									TAURO</t>
  </si>
  <si>
    <t>LEONIA</t>
  </si>
  <si>
    <t>37:43.4</t>
  </si>
  <si>
    <t>75 - 79 YEAR OLD MALES</t>
  </si>
  <si>
    <t>36:21.1</t>
  </si>
  <si>
    <t>E
									ERIC       
									SWEET</t>
  </si>
  <si>
    <t>EXTON</t>
  </si>
  <si>
    <t>37:48.9</t>
  </si>
  <si>
    <t>36:13.9</t>
  </si>
  <si>
    <t>R
									RILEY      
									ANDREWS</t>
  </si>
  <si>
    <t>37:49.9</t>
  </si>
  <si>
    <t>36:18.1</t>
  </si>
  <si>
    <t>S
									SHELBY     
									NEWKIRK</t>
  </si>
  <si>
    <t>37:50.2</t>
  </si>
  <si>
    <t>36:52.0</t>
  </si>
  <si>
    <t>P
									PETER      
									NEWKIRK</t>
  </si>
  <si>
    <t>37:50.8</t>
  </si>
  <si>
    <t>36:54.8</t>
  </si>
  <si>
    <t>J
									JAMES      
									BALAS</t>
  </si>
  <si>
    <t>37:51.3</t>
  </si>
  <si>
    <t>36:17.9</t>
  </si>
  <si>
    <t>R
									RYAN       
									BROWN</t>
  </si>
  <si>
    <t>37:51.6</t>
  </si>
  <si>
    <t>37:08.0</t>
  </si>
  <si>
    <t>E
									ETHAN      
									DAVISON</t>
  </si>
  <si>
    <t>37:51.9</t>
  </si>
  <si>
    <t>37:04.7</t>
  </si>
  <si>
    <t>37:52.5</t>
  </si>
  <si>
    <t>T
									TOM        
									POLASKI</t>
  </si>
  <si>
    <t>37:52.6</t>
  </si>
  <si>
    <t>B
									BRIDGET    
									CARLSON</t>
  </si>
  <si>
    <t>37:55.3</t>
  </si>
  <si>
    <t>36:46.0</t>
  </si>
  <si>
    <t>E
									EMILY      
									DOLAN</t>
  </si>
  <si>
    <t>37:56.0</t>
  </si>
  <si>
    <t>M
									MEGHAN     
									AITKEN</t>
  </si>
  <si>
    <t>37:57.4</t>
  </si>
  <si>
    <t>36:47.5</t>
  </si>
  <si>
    <t>I
									IAN        
									TODARO</t>
  </si>
  <si>
    <t>BLOOMFIELD</t>
  </si>
  <si>
    <t>37:59.4</t>
  </si>
  <si>
    <t>36:48.0</t>
  </si>
  <si>
    <t>L
									LOUIS      
									CLEMENTE</t>
  </si>
  <si>
    <t>UNION</t>
  </si>
  <si>
    <t>37:59.5</t>
  </si>
  <si>
    <t>36:29.5</t>
  </si>
  <si>
    <t>D
									DAVID      
									CAMIOLO</t>
  </si>
  <si>
    <t>38:00.0</t>
  </si>
  <si>
    <t>D
									DONALD     
									SOUTAR</t>
  </si>
  <si>
    <t>38:00.1</t>
  </si>
  <si>
    <t>37:03.0</t>
  </si>
  <si>
    <t>C
									CLARK      
									SMITH</t>
  </si>
  <si>
    <t>38:01.3</t>
  </si>
  <si>
    <t>36:33.9</t>
  </si>
  <si>
    <t>K
									KARYN      
									SMITH</t>
  </si>
  <si>
    <t>38:01.5</t>
  </si>
  <si>
    <t>J
									JAMES      
									TECZA</t>
  </si>
  <si>
    <t>38:03.5</t>
  </si>
  <si>
    <t>36:47.6</t>
  </si>
  <si>
    <t>T
									TIM        
									DASILVA</t>
  </si>
  <si>
    <t>38:04.1</t>
  </si>
  <si>
    <t>36:34.6</t>
  </si>
  <si>
    <t>S
									SANJANA    
									VEGGALAM</t>
  </si>
  <si>
    <t>38:04.4</t>
  </si>
  <si>
    <t>T
									TAAPTI     
									RANA</t>
  </si>
  <si>
    <t>38:04.9</t>
  </si>
  <si>
    <t>37:23.1</t>
  </si>
  <si>
    <t>H
									HART       
									COVEN</t>
  </si>
  <si>
    <t>38:05.7</t>
  </si>
  <si>
    <t>36:51.9</t>
  </si>
  <si>
    <t>J
									JENNIFER   
									JARDIM</t>
  </si>
  <si>
    <t>38:06.4</t>
  </si>
  <si>
    <t>36:51.1</t>
  </si>
  <si>
    <t>C
									CHRISTOPHER
									VULTAGGIO</t>
  </si>
  <si>
    <t>38:07.5</t>
  </si>
  <si>
    <t>36:52.8</t>
  </si>
  <si>
    <t>E
									ERICA      
									CLIFFORD</t>
  </si>
  <si>
    <t>38:07.9</t>
  </si>
  <si>
    <t>L
									LILA       
									DUNN</t>
  </si>
  <si>
    <t>BROOKLINE</t>
  </si>
  <si>
    <t>38:08.3</t>
  </si>
  <si>
    <t>37:13.3</t>
  </si>
  <si>
    <t>L
									LARRY      
									GALANTE</t>
  </si>
  <si>
    <t>38:14.5</t>
  </si>
  <si>
    <t>37:13.5</t>
  </si>
  <si>
    <t>T
									TINA       
									GALANTE</t>
  </si>
  <si>
    <t>38:14.7</t>
  </si>
  <si>
    <t>37:14.0</t>
  </si>
  <si>
    <t>S
									SUSANNA    
									MATHEW</t>
  </si>
  <si>
    <t>38:17.3</t>
  </si>
  <si>
    <t>37:06.2</t>
  </si>
  <si>
    <t>L
									L.
									SWEET</t>
  </si>
  <si>
    <t>38:25.4</t>
  </si>
  <si>
    <t>36:56.9</t>
  </si>
  <si>
    <t>J
									JAIME      
									SINGER</t>
  </si>
  <si>
    <t>38:28.6</t>
  </si>
  <si>
    <t>37:28.3</t>
  </si>
  <si>
    <t>W
									WILLIAM    
									COX</t>
  </si>
  <si>
    <t>38:29.0</t>
  </si>
  <si>
    <t>37:34.4</t>
  </si>
  <si>
    <t>D
									DANIEL     
									BAEZ</t>
  </si>
  <si>
    <t>NEW BRUNSWICK</t>
  </si>
  <si>
    <t>38:31.1</t>
  </si>
  <si>
    <t>M
									MIKE       
									TINGSON</t>
  </si>
  <si>
    <t>38:31.8</t>
  </si>
  <si>
    <t>E
									EMILY      
									SWEET</t>
  </si>
  <si>
    <t>38:38.7</t>
  </si>
  <si>
    <t>37:02.7</t>
  </si>
  <si>
    <t>D
									DIDI       
									CHAKANSKY</t>
  </si>
  <si>
    <t>ORADELL</t>
  </si>
  <si>
    <t>38:39.4</t>
  </si>
  <si>
    <t>38:36.6</t>
  </si>
  <si>
    <t>A
									ARIELLA    
									CASTNER</t>
  </si>
  <si>
    <t>38:42.4</t>
  </si>
  <si>
    <t>37:53.0</t>
  </si>
  <si>
    <t>P
									PAVEL      
									SRNENSKY JR</t>
  </si>
  <si>
    <t>38:43.8</t>
  </si>
  <si>
    <t>L
									LIZ        
									SCOTT</t>
  </si>
  <si>
    <t>38:48.4</t>
  </si>
  <si>
    <t>37:46.8</t>
  </si>
  <si>
    <t>B
									BRUCE      
									HARRIS</t>
  </si>
  <si>
    <t>38:50.1</t>
  </si>
  <si>
    <t>37:11.5</t>
  </si>
  <si>
    <t>D
									DIEUHIEN   
									VU</t>
  </si>
  <si>
    <t>38:51.0</t>
  </si>
  <si>
    <t>37:35.6</t>
  </si>
  <si>
    <t>J
									JOSEPH     
									GORELICK</t>
  </si>
  <si>
    <t>38:51.3</t>
  </si>
  <si>
    <t>37:36.5</t>
  </si>
  <si>
    <t>I
									ISABELLE   
									FAGAN</t>
  </si>
  <si>
    <t>38:55.4</t>
  </si>
  <si>
    <t>37:24.3</t>
  </si>
  <si>
    <t>S
									SAMANTHA   
									TUNNEY</t>
  </si>
  <si>
    <t>38:58.3</t>
  </si>
  <si>
    <t>38:00.8</t>
  </si>
  <si>
    <t>C
									CHRIS      
									SCHEID</t>
  </si>
  <si>
    <t>39:01.8</t>
  </si>
  <si>
    <t>38:13.8</t>
  </si>
  <si>
    <t>J
									JOHN       
									HODOROVYCH</t>
  </si>
  <si>
    <t>39:12.3</t>
  </si>
  <si>
    <t>38:23.1</t>
  </si>
  <si>
    <t>J
									JUAN CARLOS
									GOMEZ SOLIS</t>
  </si>
  <si>
    <t>39:14.8</t>
  </si>
  <si>
    <t>38:20.3</t>
  </si>
  <si>
    <t>A
									AMY        
									LAMPERTI</t>
  </si>
  <si>
    <t>39:16.4</t>
  </si>
  <si>
    <t>38:21.7</t>
  </si>
  <si>
    <t>M
									MELISSA    
									CARROLL</t>
  </si>
  <si>
    <t>39:17.5</t>
  </si>
  <si>
    <t>38:25.7</t>
  </si>
  <si>
    <t>S
									SHARON     
									CAIN</t>
  </si>
  <si>
    <t>39:18.2</t>
  </si>
  <si>
    <t>38:04.7</t>
  </si>
  <si>
    <t>S
									SAMANTHA   
									CICCONI</t>
  </si>
  <si>
    <t>39:18.8</t>
  </si>
  <si>
    <t>38:01.1</t>
  </si>
  <si>
    <t>Z
									ZACHARY    
									CICCONI</t>
  </si>
  <si>
    <t>39:19.0</t>
  </si>
  <si>
    <t>N
									NICHOLAS   
									PUGLIESE</t>
  </si>
  <si>
    <t>YARDLEY</t>
  </si>
  <si>
    <t>39:22.9</t>
  </si>
  <si>
    <t>37:55.0</t>
  </si>
  <si>
    <t>C
									CONNOR     
									MCNALLY</t>
  </si>
  <si>
    <t>39:23.6</t>
  </si>
  <si>
    <t>38:24.9</t>
  </si>
  <si>
    <t>B
									BRIANNA    
									CICCONI</t>
  </si>
  <si>
    <t>39:24.8</t>
  </si>
  <si>
    <t>38:07.7</t>
  </si>
  <si>
    <t>B
									BARRY      
									BACHENHEIMER</t>
  </si>
  <si>
    <t>ROSELAND</t>
  </si>
  <si>
    <t>39:26.6</t>
  </si>
  <si>
    <t>38:09.3</t>
  </si>
  <si>
    <t>H
									HENRY      
									PFEIFFER</t>
  </si>
  <si>
    <t>39:28.8</t>
  </si>
  <si>
    <t>38:55.0</t>
  </si>
  <si>
    <t>K
									KRISTYN    
									JULIAN</t>
  </si>
  <si>
    <t>39:30.1</t>
  </si>
  <si>
    <t>39:01.0</t>
  </si>
  <si>
    <t>J
									JULIANA    
									PEREZ</t>
  </si>
  <si>
    <t>RIDGEWOOD</t>
  </si>
  <si>
    <t>39:33.6</t>
  </si>
  <si>
    <t>38:39.7</t>
  </si>
  <si>
    <t>A
									ALEENA     
									JADALLA</t>
  </si>
  <si>
    <t>NEWARK</t>
  </si>
  <si>
    <t>39:34.0</t>
  </si>
  <si>
    <t>38:40.4</t>
  </si>
  <si>
    <t>R
									RANDY      
									STODARD</t>
  </si>
  <si>
    <t>39:34.6</t>
  </si>
  <si>
    <t>38:55.3</t>
  </si>
  <si>
    <t>D
									DEANA      
									LORIA</t>
  </si>
  <si>
    <t>39:34.7</t>
  </si>
  <si>
    <t>39:04.6</t>
  </si>
  <si>
    <t>D
									DENI       
									WINTERROWD</t>
  </si>
  <si>
    <t>39:35.1</t>
  </si>
  <si>
    <t>38:29.6</t>
  </si>
  <si>
    <t>M
									MICKEY     
									HART</t>
  </si>
  <si>
    <t>39:36.2</t>
  </si>
  <si>
    <t>38:32.9</t>
  </si>
  <si>
    <t>M
									MATTHEW    
									HENNESSY</t>
  </si>
  <si>
    <t>39:38.5</t>
  </si>
  <si>
    <t>38:32.6</t>
  </si>
  <si>
    <t>39:43.9</t>
  </si>
  <si>
    <t>F
									FREDERICK  
									SMALL</t>
  </si>
  <si>
    <t>39:44.8</t>
  </si>
  <si>
    <t>38:35.1</t>
  </si>
  <si>
    <t>S
									SEAN       
									SHALLIS</t>
  </si>
  <si>
    <t>39:46.5</t>
  </si>
  <si>
    <t>38:51.1</t>
  </si>
  <si>
    <t>E
									EMILY      
									BYRNE</t>
  </si>
  <si>
    <t>39:50.1</t>
  </si>
  <si>
    <t>B
									BRETT      
									JUNGBLUT</t>
  </si>
  <si>
    <t>LYNCHBURG</t>
  </si>
  <si>
    <t>39:54.2</t>
  </si>
  <si>
    <t>38:37.2</t>
  </si>
  <si>
    <t>S
									SANDRA     
									DIODONET</t>
  </si>
  <si>
    <t>39:57.0</t>
  </si>
  <si>
    <t>38:24.4</t>
  </si>
  <si>
    <t>K
									KARYN      
									HENNESSY</t>
  </si>
  <si>
    <t>40:04.8</t>
  </si>
  <si>
    <t>38:57.5</t>
  </si>
  <si>
    <t>L
									LESLIE     
									SPINOSA</t>
  </si>
  <si>
    <t>40:05.3</t>
  </si>
  <si>
    <t>38:52.7</t>
  </si>
  <si>
    <t>J
									JANE       
									OTTO</t>
  </si>
  <si>
    <t>40:09.6</t>
  </si>
  <si>
    <t>38:37.1</t>
  </si>
  <si>
    <t>A
									ALLYSON    
									DOHERTY</t>
  </si>
  <si>
    <t>40:09.8</t>
  </si>
  <si>
    <t>38:35.9</t>
  </si>
  <si>
    <t>J
									JACQUIE    
									JAUGSTETTER</t>
  </si>
  <si>
    <t>40:10.8</t>
  </si>
  <si>
    <t>39:28.0</t>
  </si>
  <si>
    <t>R
									ROWLAND    
									DICKENS</t>
  </si>
  <si>
    <t>40:12.0</t>
  </si>
  <si>
    <t>38:38.8</t>
  </si>
  <si>
    <t>J
									JOANNE     
									LIVOTE</t>
  </si>
  <si>
    <t>40:12.6</t>
  </si>
  <si>
    <t>38:40.6</t>
  </si>
  <si>
    <t>G
									GEORGIA    
									YOUNG</t>
  </si>
  <si>
    <t>SEEKONK</t>
  </si>
  <si>
    <t>40:13.6</t>
  </si>
  <si>
    <t>38:30.7</t>
  </si>
  <si>
    <t>E
									EUGENE     
									TROSTERUD</t>
  </si>
  <si>
    <t>ALBUQUERQUE</t>
  </si>
  <si>
    <t>NM</t>
  </si>
  <si>
    <t>40:20.7</t>
  </si>
  <si>
    <t>39:53.7</t>
  </si>
  <si>
    <t>L
									LILY       
									BARTER</t>
  </si>
  <si>
    <t>PORTLAND</t>
  </si>
  <si>
    <t>40:24.2</t>
  </si>
  <si>
    <t>38:52.0</t>
  </si>
  <si>
    <t>R
									RUDY       
									RUDINSKI</t>
  </si>
  <si>
    <t>40:24.7</t>
  </si>
  <si>
    <t>38:52.6</t>
  </si>
  <si>
    <t>C
									CARLOS     
									MENDEZ</t>
  </si>
  <si>
    <t>40:28.6</t>
  </si>
  <si>
    <t>39:01.2</t>
  </si>
  <si>
    <t>K
									KYLE       
									HARVEY</t>
  </si>
  <si>
    <t>OAK RIDGE</t>
  </si>
  <si>
    <t>40:32.4</t>
  </si>
  <si>
    <t>K
									KATHLEEN   
									LAFAVE</t>
  </si>
  <si>
    <t>40:36.8</t>
  </si>
  <si>
    <t>N
									NAGESH     
									RAO</t>
  </si>
  <si>
    <t>40:39.3</t>
  </si>
  <si>
    <t>39:11.1</t>
  </si>
  <si>
    <t>J
									JOANNE     
									OLEARY</t>
  </si>
  <si>
    <t>40:44.4</t>
  </si>
  <si>
    <t>39:44.6</t>
  </si>
  <si>
    <t>K
									KATY       
									RUIZ</t>
  </si>
  <si>
    <t>40:45.1</t>
  </si>
  <si>
    <t>39:47.0</t>
  </si>
  <si>
    <t>J
									JESSICA    
									SMITH</t>
  </si>
  <si>
    <t>40:46.6</t>
  </si>
  <si>
    <t>39:37.8</t>
  </si>
  <si>
    <t>M
									MIKE       
									MCGAHAN</t>
  </si>
  <si>
    <t>40:47.9</t>
  </si>
  <si>
    <t>40:25.9</t>
  </si>
  <si>
    <t>S
									SARA       
									STEINEL</t>
  </si>
  <si>
    <t>NASHUA</t>
  </si>
  <si>
    <t>40:49.4</t>
  </si>
  <si>
    <t>40:21.2</t>
  </si>
  <si>
    <t>K
									KEITH      
									GUAY</t>
  </si>
  <si>
    <t>40:50.1</t>
  </si>
  <si>
    <t>40:24.0</t>
  </si>
  <si>
    <t>T
									TRACY      
									HOWE</t>
  </si>
  <si>
    <t>40:50.2</t>
  </si>
  <si>
    <t>40:00.1</t>
  </si>
  <si>
    <t>H
									HUNTER     
									KRAFT</t>
  </si>
  <si>
    <t>40:50.5</t>
  </si>
  <si>
    <t>40:00.6</t>
  </si>
  <si>
    <t>M
									MARGO      
									CONNORS</t>
  </si>
  <si>
    <t>40:51.3</t>
  </si>
  <si>
    <t>39:25.6</t>
  </si>
  <si>
    <t>A
									AMELIE     
									PUGLIESE</t>
  </si>
  <si>
    <t>40:53.2</t>
  </si>
  <si>
    <t>39:14.2</t>
  </si>
  <si>
    <t>D
									D.
									WHALEN</t>
  </si>
  <si>
    <t>40:54.1</t>
  </si>
  <si>
    <t>39:34.1</t>
  </si>
  <si>
    <t>S
									STEPHANI   
									WHALEN</t>
  </si>
  <si>
    <t>40:54.3</t>
  </si>
  <si>
    <t>39:35.0</t>
  </si>
  <si>
    <t>E
									ERIN       
									KNIGHT</t>
  </si>
  <si>
    <t>40:55.1</t>
  </si>
  <si>
    <t>39:50.8</t>
  </si>
  <si>
    <t>S
									SUSANNAH   
									LEISHER</t>
  </si>
  <si>
    <t>40:57.1</t>
  </si>
  <si>
    <t>39:25.8</t>
  </si>
  <si>
    <t>N
									NEHARIKA   
									RAMBHATLA</t>
  </si>
  <si>
    <t>41:12.1</t>
  </si>
  <si>
    <t>39:43.1</t>
  </si>
  <si>
    <t>J
									JEFFREY    
									BOGERT</t>
  </si>
  <si>
    <t>41:14.2</t>
  </si>
  <si>
    <t>40:00.8</t>
  </si>
  <si>
    <t>M
									M.
									MCGINN</t>
  </si>
  <si>
    <t>41:14.9</t>
  </si>
  <si>
    <t>40:03.6</t>
  </si>
  <si>
    <t>J
									JESSICA    
									MCGINN</t>
  </si>
  <si>
    <t>41:15.6</t>
  </si>
  <si>
    <t>R
									ROY        
									CREGO</t>
  </si>
  <si>
    <t>41:16.8</t>
  </si>
  <si>
    <t>39:47.7</t>
  </si>
  <si>
    <t>L
									LOLA       
									SRNENSKY</t>
  </si>
  <si>
    <t>41:23.4</t>
  </si>
  <si>
    <t>A
									AIDEN      
									PLUMMER</t>
  </si>
  <si>
    <t>41:24.7</t>
  </si>
  <si>
    <t>39:38.1</t>
  </si>
  <si>
    <t>S
									S.
									RAMBHATLA</t>
  </si>
  <si>
    <t>CHADDS FORD</t>
  </si>
  <si>
    <t>41:30.2</t>
  </si>
  <si>
    <t>40:02.3</t>
  </si>
  <si>
    <t>M
									MANDEEP    
									KAUR</t>
  </si>
  <si>
    <t>41:34.7</t>
  </si>
  <si>
    <t>40:06.4</t>
  </si>
  <si>
    <t>P
									PATRICIA   
									YANOSKI</t>
  </si>
  <si>
    <t>41:35.4</t>
  </si>
  <si>
    <t>40:32.8</t>
  </si>
  <si>
    <t>L
									LINDSAY    
									KLYMKO</t>
  </si>
  <si>
    <t>41:36.9</t>
  </si>
  <si>
    <t>40:20.4</t>
  </si>
  <si>
    <t>S
									STEPHANIE  
									BRUMBY</t>
  </si>
  <si>
    <t>41:43.8</t>
  </si>
  <si>
    <t>40:35.0</t>
  </si>
  <si>
    <t>K
									KRISTEN    
									PALADINO</t>
  </si>
  <si>
    <t>41:47.4</t>
  </si>
  <si>
    <t>41:04.8</t>
  </si>
  <si>
    <t>C
									C.
									LAFAVE</t>
  </si>
  <si>
    <t>41:51.4</t>
  </si>
  <si>
    <t>40:12.9</t>
  </si>
  <si>
    <t>K
									K.
									PUGLIESE</t>
  </si>
  <si>
    <t>41:58.0</t>
  </si>
  <si>
    <t>40:19.0</t>
  </si>
  <si>
    <t>J
									JOE        
									HOMSI</t>
  </si>
  <si>
    <t>41:59.0</t>
  </si>
  <si>
    <t>40:45.0</t>
  </si>
  <si>
    <t>S
									SHARON     
									RODER</t>
  </si>
  <si>
    <t>42:05.2</t>
  </si>
  <si>
    <t>40:30.5</t>
  </si>
  <si>
    <t>J
									JACK       
									LOVECCHIO</t>
  </si>
  <si>
    <t>42:09.9</t>
  </si>
  <si>
    <t>41:17.9</t>
  </si>
  <si>
    <t>C
									CAROLINA   
									GARCIA</t>
  </si>
  <si>
    <t>42:14.0</t>
  </si>
  <si>
    <t>40:42.8</t>
  </si>
  <si>
    <t>A
									ANGELA     
									BLOSHUK</t>
  </si>
  <si>
    <t>42:15.2</t>
  </si>
  <si>
    <t>40:59.1</t>
  </si>
  <si>
    <t>B
									BRIDGET    
									LARICCIA</t>
  </si>
  <si>
    <t>42:17.9</t>
  </si>
  <si>
    <t>40:56.9</t>
  </si>
  <si>
    <t>C
									COURTNEY   
									FOOS</t>
  </si>
  <si>
    <t>BUDD LAKE</t>
  </si>
  <si>
    <t>42:18.0</t>
  </si>
  <si>
    <t>40:56.1</t>
  </si>
  <si>
    <t>A
									AVA        
									RICCARDI</t>
  </si>
  <si>
    <t>42:18.7</t>
  </si>
  <si>
    <t>40:56.7</t>
  </si>
  <si>
    <t>B
									BLAKE      
									BENKE</t>
  </si>
  <si>
    <t>42:20.4</t>
  </si>
  <si>
    <t>41:05.3</t>
  </si>
  <si>
    <t>O
									O.
									SWEET</t>
  </si>
  <si>
    <t>42:20.6</t>
  </si>
  <si>
    <t>40:48.9</t>
  </si>
  <si>
    <t>M
									MORGAN     
									ANDREWS</t>
  </si>
  <si>
    <t>42:21.1</t>
  </si>
  <si>
    <t>40:50.0</t>
  </si>
  <si>
    <t>B
									BARBARA    
									HOUSE</t>
  </si>
  <si>
    <t>42:24.0</t>
  </si>
  <si>
    <t>40:58.1</t>
  </si>
  <si>
    <t>S
									SAMANTHA   
									HOUSE</t>
  </si>
  <si>
    <t>42:24.7</t>
  </si>
  <si>
    <t>40:59.0</t>
  </si>
  <si>
    <t>M
									MARGARETE  
									ANDREWS</t>
  </si>
  <si>
    <t>42:27.2</t>
  </si>
  <si>
    <t>40:50.8</t>
  </si>
  <si>
    <t>S
									SOPHIA     
									PORTILLO</t>
  </si>
  <si>
    <t>42:36.8</t>
  </si>
  <si>
    <t>S
									SEAN       
									FLANAGAN</t>
  </si>
  <si>
    <t>42:36.9</t>
  </si>
  <si>
    <t>40:59.4</t>
  </si>
  <si>
    <t>O
									OKSANA     
									MULYK</t>
  </si>
  <si>
    <t>42:43.9</t>
  </si>
  <si>
    <t>41:18.5</t>
  </si>
  <si>
    <t>K
									K.
									ZIENOWICZ</t>
  </si>
  <si>
    <t>42:44.8</t>
  </si>
  <si>
    <t>41:06.5</t>
  </si>
  <si>
    <t>K
									KELLEY     
									ZIENOWICZ</t>
  </si>
  <si>
    <t>42:45.5</t>
  </si>
  <si>
    <t>41:06.1</t>
  </si>
  <si>
    <t>S
									STEPHANIE  
									A HELMER</t>
  </si>
  <si>
    <t>42:59.8</t>
  </si>
  <si>
    <t>41:59.1</t>
  </si>
  <si>
    <t>A
									ANGELA     
									GATTO</t>
  </si>
  <si>
    <t>43:02.9</t>
  </si>
  <si>
    <t>41:59.3</t>
  </si>
  <si>
    <t>G
									GABRIELLA  
									GATTO</t>
  </si>
  <si>
    <t>43:03.0</t>
  </si>
  <si>
    <t>41:58.3</t>
  </si>
  <si>
    <t>E
									ELISABETH  
									ROGERS</t>
  </si>
  <si>
    <t>43:03.4</t>
  </si>
  <si>
    <t>41:58.9</t>
  </si>
  <si>
    <t>A
									ALISON     
									ARGUETA</t>
  </si>
  <si>
    <t>43:05.1</t>
  </si>
  <si>
    <t>41:32.7</t>
  </si>
  <si>
    <t>T
									THIAGO     
									RODRIGUES</t>
  </si>
  <si>
    <t>43:12.9</t>
  </si>
  <si>
    <t>42:34.5</t>
  </si>
  <si>
    <t>T
									TATIANA    
									REINOZO</t>
  </si>
  <si>
    <t>43:13.0</t>
  </si>
  <si>
    <t>42:34.0</t>
  </si>
  <si>
    <t>H
									HIPATIA    
									HERNANDEZ</t>
  </si>
  <si>
    <t>43:18.9</t>
  </si>
  <si>
    <t>41:29.7</t>
  </si>
  <si>
    <t>D
									DAVID      
									VELEZ</t>
  </si>
  <si>
    <t>43:19.3</t>
  </si>
  <si>
    <t>41:28.8</t>
  </si>
  <si>
    <t>K
									KAIA       
									BUENSUCESO</t>
  </si>
  <si>
    <t>43:24.0</t>
  </si>
  <si>
    <t>42:44.1</t>
  </si>
  <si>
    <t>B
									B.
									RADCLIFFE</t>
  </si>
  <si>
    <t>43:34.4</t>
  </si>
  <si>
    <t>42:13.4</t>
  </si>
  <si>
    <t>L
									LINDA      
									KERNS</t>
  </si>
  <si>
    <t>43:35.6</t>
  </si>
  <si>
    <t>42:25.7</t>
  </si>
  <si>
    <t>B
									BILL       
									SHANLEY</t>
  </si>
  <si>
    <t>43:36.8</t>
  </si>
  <si>
    <t>42:45.0</t>
  </si>
  <si>
    <t>J
									JAIME      
									GORELICK</t>
  </si>
  <si>
    <t>43:38.1</t>
  </si>
  <si>
    <t>42:00.6</t>
  </si>
  <si>
    <t>A
									AINO-LIIS  
									TOOTSOV</t>
  </si>
  <si>
    <t>43:45.1</t>
  </si>
  <si>
    <t>41:52.1</t>
  </si>
  <si>
    <t>K
									KRISTJAN   
									TOOTSOV</t>
  </si>
  <si>
    <t>43:46.2</t>
  </si>
  <si>
    <t>41:55.4</t>
  </si>
  <si>
    <t>D
									DANIEL     
									PASCHITTI</t>
  </si>
  <si>
    <t>43:47.0</t>
  </si>
  <si>
    <t>42:20.0</t>
  </si>
  <si>
    <t>C
									CLAUDINE   
									MCLACHLAN</t>
  </si>
  <si>
    <t>43:47.2</t>
  </si>
  <si>
    <t>42:20.8</t>
  </si>
  <si>
    <t>T
									TANYA      
									VAN ORDER</t>
  </si>
  <si>
    <t>44:13.2</t>
  </si>
  <si>
    <t>43:00.1</t>
  </si>
  <si>
    <t>M
									MATTHEW    
									TAVARES</t>
  </si>
  <si>
    <t>44:24.7</t>
  </si>
  <si>
    <t>44:04.8</t>
  </si>
  <si>
    <t>C
									CHRISTINA  
									LOPEZ</t>
  </si>
  <si>
    <t>44:24.8</t>
  </si>
  <si>
    <t>43:16.5</t>
  </si>
  <si>
    <t>A
									ANASTASIA  
									SCANSAROLI</t>
  </si>
  <si>
    <t>44:33.3</t>
  </si>
  <si>
    <t>43:18.8</t>
  </si>
  <si>
    <t>E
									ELIZABETH  
									QUIRK-HENDRY</t>
  </si>
  <si>
    <t>44:35.3</t>
  </si>
  <si>
    <t>B
									BARRON     
									NATELLI</t>
  </si>
  <si>
    <t>44:41.3</t>
  </si>
  <si>
    <t>43:41.3</t>
  </si>
  <si>
    <t>H
									HAILEY     
									MCLAUGHLIN</t>
  </si>
  <si>
    <t>44:47.3</t>
  </si>
  <si>
    <t>43:19.8</t>
  </si>
  <si>
    <t>D
									DAVID      
									MCLAUGHLIN</t>
  </si>
  <si>
    <t>44:47.6</t>
  </si>
  <si>
    <t>43:21.3</t>
  </si>
  <si>
    <t>C
									CHLOE      
									WICKKISER</t>
  </si>
  <si>
    <t>44:56.5</t>
  </si>
  <si>
    <t>43:33.4</t>
  </si>
  <si>
    <t>D
									DAWNE      
									WICKKISER</t>
  </si>
  <si>
    <t>44:57.2</t>
  </si>
  <si>
    <t>43:35.1</t>
  </si>
  <si>
    <t>R
									RISHI      
									REDDY</t>
  </si>
  <si>
    <t>44:59.8</t>
  </si>
  <si>
    <t>43:26.0</t>
  </si>
  <si>
    <t>P
									PAIGE      
									RESTAINO</t>
  </si>
  <si>
    <t>45:02.0</t>
  </si>
  <si>
    <t>43:51.0</t>
  </si>
  <si>
    <t>B
									BRITTANY   
									FALK</t>
  </si>
  <si>
    <t>45:09.9</t>
  </si>
  <si>
    <t>43:33.8</t>
  </si>
  <si>
    <t>S
									SUE        
									COVEN</t>
  </si>
  <si>
    <t>45:10.2</t>
  </si>
  <si>
    <t>43:30.5</t>
  </si>
  <si>
    <t>L
									LOEL       
									HOLLOWAY</t>
  </si>
  <si>
    <t>45:11.1</t>
  </si>
  <si>
    <t>43:57.0</t>
  </si>
  <si>
    <t>R
									RICHARD    
									RESTAINO</t>
  </si>
  <si>
    <t>45:20.1</t>
  </si>
  <si>
    <t>44:08.7</t>
  </si>
  <si>
    <t>L
									LINA       
									ERRICO</t>
  </si>
  <si>
    <t>45:21.4</t>
  </si>
  <si>
    <t>M
									MEGAN      
									YOUNG</t>
  </si>
  <si>
    <t>45:28.7</t>
  </si>
  <si>
    <t>43:43.0</t>
  </si>
  <si>
    <t>B
									B.
									WHALEN</t>
  </si>
  <si>
    <t>45:37.7</t>
  </si>
  <si>
    <t>44:11.6</t>
  </si>
  <si>
    <t>M
									MARK       
									TALBOT</t>
  </si>
  <si>
    <t>45:40.4</t>
  </si>
  <si>
    <t>43:54.4</t>
  </si>
  <si>
    <t>M
									M.
									CLIFFORD</t>
  </si>
  <si>
    <t>45:41.2</t>
  </si>
  <si>
    <t>44:30.1</t>
  </si>
  <si>
    <t>M
									MICHELLE   
									CLIFFORD</t>
  </si>
  <si>
    <t>45:42.0</t>
  </si>
  <si>
    <t>44:28.5</t>
  </si>
  <si>
    <t>J
									J.
									FERRANDO</t>
  </si>
  <si>
    <t>45:48.1</t>
  </si>
  <si>
    <t>44:17.9</t>
  </si>
  <si>
    <t>L
									LEE ANNE   
									TALBOT</t>
  </si>
  <si>
    <t>45:49.3</t>
  </si>
  <si>
    <t>44:04.7</t>
  </si>
  <si>
    <t>L
									LINDA      
									HELMER</t>
  </si>
  <si>
    <t>45:50.3</t>
  </si>
  <si>
    <t>44:17.2</t>
  </si>
  <si>
    <t>L
									LAURE      
									FERRANDO</t>
  </si>
  <si>
    <t>44:22.7</t>
  </si>
  <si>
    <t>C
									CASEY      
									DOLAN</t>
  </si>
  <si>
    <t>44:17.0</t>
  </si>
  <si>
    <t>D
									DARLENE    
									DONEGAN</t>
  </si>
  <si>
    <t>45:52.9</t>
  </si>
  <si>
    <t>45:05.2</t>
  </si>
  <si>
    <t>S
									SARAH      
									TREIER</t>
  </si>
  <si>
    <t>45:53.8</t>
  </si>
  <si>
    <t>44:18.4</t>
  </si>
  <si>
    <t>N
									NOREEN     
									RIZWAN</t>
  </si>
  <si>
    <t>45:56.0</t>
  </si>
  <si>
    <t>44:16.8</t>
  </si>
  <si>
    <t>P
									PATRICK    
									WHALEN</t>
  </si>
  <si>
    <t>46:00.4</t>
  </si>
  <si>
    <t>44:33.9</t>
  </si>
  <si>
    <t>M
									MICHAEL    
									BERRY</t>
  </si>
  <si>
    <t>46:01.3</t>
  </si>
  <si>
    <t>44:15.1</t>
  </si>
  <si>
    <t>S
									SALOME     
									NAUSE</t>
  </si>
  <si>
    <t>46:03.7</t>
  </si>
  <si>
    <t>45:38.9</t>
  </si>
  <si>
    <t>E
									ESME       
									BROOKER</t>
  </si>
  <si>
    <t>46:19.0</t>
  </si>
  <si>
    <t>44:48.9</t>
  </si>
  <si>
    <t>C
									CHRISTINE  
									CAPO</t>
  </si>
  <si>
    <t>46:19.4</t>
  </si>
  <si>
    <t>45:39.0</t>
  </si>
  <si>
    <t>D
									DENNIS     
									YANOSKI</t>
  </si>
  <si>
    <t>46:33.2</t>
  </si>
  <si>
    <t>45:29.8</t>
  </si>
  <si>
    <t>R
									RACHEL     
									HARRISON</t>
  </si>
  <si>
    <t>46:42.1</t>
  </si>
  <si>
    <t>45:17.5</t>
  </si>
  <si>
    <t>B
									BEATRIZ    
									M  NDEZ</t>
  </si>
  <si>
    <t>46:53.1</t>
  </si>
  <si>
    <t>45:25.7</t>
  </si>
  <si>
    <t>B
									BETH       
									RUTLAND</t>
  </si>
  <si>
    <t>46:55.5</t>
  </si>
  <si>
    <t>45:14.7</t>
  </si>
  <si>
    <t>B
									BILL       
									RUTLAND</t>
  </si>
  <si>
    <t>46:55.7</t>
  </si>
  <si>
    <t>45:15.0</t>
  </si>
  <si>
    <t>W
									WILL       
									GARLAND</t>
  </si>
  <si>
    <t>47:09.0</t>
  </si>
  <si>
    <t>J
									JONATHAN   
									SCHWADE</t>
  </si>
  <si>
    <t>47:09.3</t>
  </si>
  <si>
    <t>46:00.8</t>
  </si>
  <si>
    <t>K
									KRAIG      
									SIRACUSE</t>
  </si>
  <si>
    <t>ALEXANDRIA</t>
  </si>
  <si>
    <t>47:10.2</t>
  </si>
  <si>
    <t>45:41.6</t>
  </si>
  <si>
    <t>T
									THOMAS     
									SIRACUSE</t>
  </si>
  <si>
    <t>45:41.0</t>
  </si>
  <si>
    <t>C
									COURTNEY   
									DARCHE</t>
  </si>
  <si>
    <t>47:11.5</t>
  </si>
  <si>
    <t>M
									MARIA I    
									QUILICOT</t>
  </si>
  <si>
    <t>RIDGEFIELD PARK</t>
  </si>
  <si>
    <t>47:29.1</t>
  </si>
  <si>
    <t>45:50.1</t>
  </si>
  <si>
    <t>H
									HARRISON   
									LU</t>
  </si>
  <si>
    <t>47:30.1</t>
  </si>
  <si>
    <t>45:53.5</t>
  </si>
  <si>
    <t>M
									MARIE      
									SINGER</t>
  </si>
  <si>
    <t>47:43.5</t>
  </si>
  <si>
    <t>46:48.5</t>
  </si>
  <si>
    <t>D
									DAVE       
									SINGER</t>
  </si>
  <si>
    <t>47:43.7</t>
  </si>
  <si>
    <t>46:49.4</t>
  </si>
  <si>
    <t>F
									FRANK      
									ALAIMO</t>
  </si>
  <si>
    <t>47:48.0</t>
  </si>
  <si>
    <t>46:08.8</t>
  </si>
  <si>
    <t>N
									NATHANIEL  
									TSIMIKAS</t>
  </si>
  <si>
    <t>47:48.8</t>
  </si>
  <si>
    <t>46:47.2</t>
  </si>
  <si>
    <t>D
									DANIELLE   
									ALAIMO ISENB</t>
  </si>
  <si>
    <t>LAGRANGEVILLE</t>
  </si>
  <si>
    <t>47:49.0</t>
  </si>
  <si>
    <t>46:06.8</t>
  </si>
  <si>
    <t>L
									LILLESOL   
									KANE</t>
  </si>
  <si>
    <t>46:44.1</t>
  </si>
  <si>
    <t>O
									OLIMPIA    
									KANE</t>
  </si>
  <si>
    <t>47:49.4</t>
  </si>
  <si>
    <t>46:44.7</t>
  </si>
  <si>
    <t>R
									ROSE       
									CAMIOLO</t>
  </si>
  <si>
    <t>47:54.1</t>
  </si>
  <si>
    <t>46:28.0</t>
  </si>
  <si>
    <t>K
									KRISTIN    
									CAMIOLO</t>
  </si>
  <si>
    <t>47:56.2</t>
  </si>
  <si>
    <t>46:30.9</t>
  </si>
  <si>
    <t>E
									ELAYNE     
									LIVOTE</t>
  </si>
  <si>
    <t>SARATOGA SPRINGS</t>
  </si>
  <si>
    <t>48:04.1</t>
  </si>
  <si>
    <t>46:24.8</t>
  </si>
  <si>
    <t>K
									KATINE     
									SLUNT</t>
  </si>
  <si>
    <t>48:12.9</t>
  </si>
  <si>
    <t>46:38.9</t>
  </si>
  <si>
    <t>O
									O.
									MOSER</t>
  </si>
  <si>
    <t>48:13.9</t>
  </si>
  <si>
    <t>46:51.6</t>
  </si>
  <si>
    <t>M
									MORGAN     
									MOSER</t>
  </si>
  <si>
    <t>48:14.3</t>
  </si>
  <si>
    <t>46:51.5</t>
  </si>
  <si>
    <t>K
									KATHLEEN   
									PUGLIESE</t>
  </si>
  <si>
    <t>48:16.3</t>
  </si>
  <si>
    <t>46:33.6</t>
  </si>
  <si>
    <t>C
									COLETTE    
									PUGLIESE</t>
  </si>
  <si>
    <t>48:16.8</t>
  </si>
  <si>
    <t>46:35.1</t>
  </si>
  <si>
    <t>Z
									ZAC        
									MOSER</t>
  </si>
  <si>
    <t>48:21.9</t>
  </si>
  <si>
    <t>47:00.2</t>
  </si>
  <si>
    <t>E
									ELIANA     
									GULISH</t>
  </si>
  <si>
    <t>48:33.6</t>
  </si>
  <si>
    <t>46:57.2</t>
  </si>
  <si>
    <t>C
									CAMILA     
									VAN ORDER GO</t>
  </si>
  <si>
    <t>48:36.3</t>
  </si>
  <si>
    <t>47:07.2</t>
  </si>
  <si>
    <t>C
									CHRISTINA  
									GULISH</t>
  </si>
  <si>
    <t>48:45.3</t>
  </si>
  <si>
    <t>47:09.2</t>
  </si>
  <si>
    <t>G
									GERALDINE  
									SCERRA</t>
  </si>
  <si>
    <t>48:52.0</t>
  </si>
  <si>
    <t>47:09.8</t>
  </si>
  <si>
    <t>K
									KARLA      
									GABRE</t>
  </si>
  <si>
    <t>49:00.1</t>
  </si>
  <si>
    <t>47:36.1</t>
  </si>
  <si>
    <t>Z
									Z.
									GABRE</t>
  </si>
  <si>
    <t>49:00.4</t>
  </si>
  <si>
    <t>47:36.5</t>
  </si>
  <si>
    <t>F
									F.
									CALICIOTTI</t>
  </si>
  <si>
    <t>49:11.6</t>
  </si>
  <si>
    <t>48:21.5</t>
  </si>
  <si>
    <t>T
									T.
									DOREY</t>
  </si>
  <si>
    <t>49:11.7</t>
  </si>
  <si>
    <t>48:21.6</t>
  </si>
  <si>
    <t>A
									ANDREW     
									TRACKENBERG</t>
  </si>
  <si>
    <t>49:12.8</t>
  </si>
  <si>
    <t>47:35.8</t>
  </si>
  <si>
    <t>M
									MONIQUE    
									NWACHUKU</t>
  </si>
  <si>
    <t>49:24.4</t>
  </si>
  <si>
    <t>48:14.6</t>
  </si>
  <si>
    <t>L
									LISA       
									HENDRICKS</t>
  </si>
  <si>
    <t>49:24.8</t>
  </si>
  <si>
    <t>48:01.1</t>
  </si>
  <si>
    <t>P
									PRANEETH   
									MEKA</t>
  </si>
  <si>
    <t>49:47.4</t>
  </si>
  <si>
    <t>48:10.7</t>
  </si>
  <si>
    <t>M
									MARY       
									BRENNAN</t>
  </si>
  <si>
    <t>49:59.5</t>
  </si>
  <si>
    <t>49:12.6</t>
  </si>
  <si>
    <t>R
									RICHARD    
									BRENNAN</t>
  </si>
  <si>
    <t>50:00.4</t>
  </si>
  <si>
    <t>49:13.4</t>
  </si>
  <si>
    <t>A
									ANNIE      
									CRIGHTON</t>
  </si>
  <si>
    <t>50:14.8</t>
  </si>
  <si>
    <t>49:24.9</t>
  </si>
  <si>
    <t>R
									R.
									CRIGHTON</t>
  </si>
  <si>
    <t>50:15.2</t>
  </si>
  <si>
    <t>49:29.6</t>
  </si>
  <si>
    <t>C
									CHRIS      
									FRANCO</t>
  </si>
  <si>
    <t>SPRING</t>
  </si>
  <si>
    <t>TX</t>
  </si>
  <si>
    <t>50:17.2</t>
  </si>
  <si>
    <t>49:29.1</t>
  </si>
  <si>
    <t>L
									LINDSAY    
									FRANCO</t>
  </si>
  <si>
    <t>50:18.3</t>
  </si>
  <si>
    <t>49:30.1</t>
  </si>
  <si>
    <t>P
									PAUL       
									LALO</t>
  </si>
  <si>
    <t>HOPATCONG</t>
  </si>
  <si>
    <t>50:19.1</t>
  </si>
  <si>
    <t>48:56.2</t>
  </si>
  <si>
    <t>E
									EMMA       
									SMITH</t>
  </si>
  <si>
    <t>50:19.3</t>
  </si>
  <si>
    <t>48:55.8</t>
  </si>
  <si>
    <t>J
									JINI       
									HAHN</t>
  </si>
  <si>
    <t>50:19.8</t>
  </si>
  <si>
    <t>49:56.8</t>
  </si>
  <si>
    <t>G
									GIANNA     
									RUOCCO</t>
  </si>
  <si>
    <t>50:19.9</t>
  </si>
  <si>
    <t>48:40.0</t>
  </si>
  <si>
    <t>M
									MICHELLE   
									BERTRAM</t>
  </si>
  <si>
    <t>50:20.9</t>
  </si>
  <si>
    <t>48:42.3</t>
  </si>
  <si>
    <t>S
									SARA       
									FENTON</t>
  </si>
  <si>
    <t>50:21.2</t>
  </si>
  <si>
    <t>48:42.4</t>
  </si>
  <si>
    <t>L
									LINDSEY    
									HIGGINBOTHAM</t>
  </si>
  <si>
    <t>48:35.0</t>
  </si>
  <si>
    <t>H
									H.
									BROWN</t>
  </si>
  <si>
    <t>50:53.6</t>
  </si>
  <si>
    <t>50:08.1</t>
  </si>
  <si>
    <t>A
									ANGELA     
									BROWN</t>
  </si>
  <si>
    <t>50:54.8</t>
  </si>
  <si>
    <t>50:05.5</t>
  </si>
  <si>
    <t>N
									NOEL       
									FEEHAN-BABCO</t>
  </si>
  <si>
    <t>51:33.1</t>
  </si>
  <si>
    <t>49:57.9</t>
  </si>
  <si>
    <t>K
									KATHY      
									MCCARTHY</t>
  </si>
  <si>
    <t>51:39.4</t>
  </si>
  <si>
    <t>49:56.3</t>
  </si>
  <si>
    <t>R
									RACHEL     
									FLYNN</t>
  </si>
  <si>
    <t>51:46.5</t>
  </si>
  <si>
    <t>50:44.3</t>
  </si>
  <si>
    <t>K
									KRISTIN    
									TREMBLAY</t>
  </si>
  <si>
    <t>51:50.7</t>
  </si>
  <si>
    <t>50:50.0</t>
  </si>
  <si>
    <t>D
									DEVIN      
									TREMBLAY</t>
  </si>
  <si>
    <t>51:50.8</t>
  </si>
  <si>
    <t>50:51.6</t>
  </si>
  <si>
    <t>W
									WILLIAM    
									HUTCHISON</t>
  </si>
  <si>
    <t>51:52.9</t>
  </si>
  <si>
    <t>50:11.1</t>
  </si>
  <si>
    <t>K
									KATHLEEN   
									SCERRA</t>
  </si>
  <si>
    <t>52:04.5</t>
  </si>
  <si>
    <t>50:21.1</t>
  </si>
  <si>
    <t>C
									CAROLE     
									RAWDING</t>
  </si>
  <si>
    <t>52:09.9</t>
  </si>
  <si>
    <t>50:20.2</t>
  </si>
  <si>
    <t>I
									ILSE       
									DE VEER</t>
  </si>
  <si>
    <t>52:20.2</t>
  </si>
  <si>
    <t>50:37.9</t>
  </si>
  <si>
    <t>B
									BASHY      
									ORTEGA</t>
  </si>
  <si>
    <t>52:30.2</t>
  </si>
  <si>
    <t>50:56.6</t>
  </si>
  <si>
    <t>S
									SIENA      
									YANNOTTI</t>
  </si>
  <si>
    <t>52:40.0</t>
  </si>
  <si>
    <t>51:20.5</t>
  </si>
  <si>
    <t>S
									SARAH      
									YANNOTTI</t>
  </si>
  <si>
    <t>52:41.3</t>
  </si>
  <si>
    <t>51:21.1</t>
  </si>
  <si>
    <t>M
									MADDISON   
									APAP</t>
  </si>
  <si>
    <t>MONTGOMERY</t>
  </si>
  <si>
    <t>52:52.3</t>
  </si>
  <si>
    <t>51:08.8</t>
  </si>
  <si>
    <t>H
									HANNAH     
									BHEND</t>
  </si>
  <si>
    <t>52:53.4</t>
  </si>
  <si>
    <t>51:10.3</t>
  </si>
  <si>
    <t>T
									TAYLOR     
									MCLACHLAN</t>
  </si>
  <si>
    <t>52:59.2</t>
  </si>
  <si>
    <t>51:32.7</t>
  </si>
  <si>
    <t>L
									LAUREN     
									KOPPELMAN</t>
  </si>
  <si>
    <t>52:59.4</t>
  </si>
  <si>
    <t>51:32.9</t>
  </si>
  <si>
    <t>L
									LAURA      
									MONGEY</t>
  </si>
  <si>
    <t>53:06.3</t>
  </si>
  <si>
    <t>51:24.9</t>
  </si>
  <si>
    <t>E
									ELIZABETH  
									LENNON</t>
  </si>
  <si>
    <t>53:13.7</t>
  </si>
  <si>
    <t>51:28.2</t>
  </si>
  <si>
    <t>J
									JILL       
									LENNON</t>
  </si>
  <si>
    <t>CHARLESTOWN</t>
  </si>
  <si>
    <t>51:29.1</t>
  </si>
  <si>
    <t>M
									MICHAEL    
									LENNON</t>
  </si>
  <si>
    <t>53:15.5</t>
  </si>
  <si>
    <t>51:30.7</t>
  </si>
  <si>
    <t>E
									ELLEN      
									ROCCA</t>
  </si>
  <si>
    <t>53:25.5</t>
  </si>
  <si>
    <t>51:47.1</t>
  </si>
  <si>
    <t>J
									JASON      
									BAUMAN</t>
  </si>
  <si>
    <t>53:32.3</t>
  </si>
  <si>
    <t>51:42.2</t>
  </si>
  <si>
    <t>L
									LAURA      
									BALSAMINI</t>
  </si>
  <si>
    <t>53:32.7</t>
  </si>
  <si>
    <t>51:43.8</t>
  </si>
  <si>
    <t>A
									A.
									BHAKEESWARAN</t>
  </si>
  <si>
    <t>53:34.5</t>
  </si>
  <si>
    <t>51:59.9</t>
  </si>
  <si>
    <t>T
									TARA       
									DUGAN BANKS</t>
  </si>
  <si>
    <t>53:38.2</t>
  </si>
  <si>
    <t>52:25.1</t>
  </si>
  <si>
    <t>C
									CLAIRE     
									BANKS-ELIAS</t>
  </si>
  <si>
    <t>53:38.5</t>
  </si>
  <si>
    <t>52:25.3</t>
  </si>
  <si>
    <t>I
									I.
									REMALY</t>
  </si>
  <si>
    <t>53:43.7</t>
  </si>
  <si>
    <t>52:06.1</t>
  </si>
  <si>
    <t>J
									JAKE       
									REMALY</t>
  </si>
  <si>
    <t>53:45.0</t>
  </si>
  <si>
    <t>52:06.3</t>
  </si>
  <si>
    <t>R
									RAQUEL     
									FLORES</t>
  </si>
  <si>
    <t>53:57.7</t>
  </si>
  <si>
    <t>F
									FRANK      
									ORLANDO</t>
  </si>
  <si>
    <t>53:58.9</t>
  </si>
  <si>
    <t>L
									LAUREN     
									ORLANDO</t>
  </si>
  <si>
    <t>54:00.0</t>
  </si>
  <si>
    <t>K
									KATE       
									ORLANDO</t>
  </si>
  <si>
    <t>54:01.1</t>
  </si>
  <si>
    <t>T
									TREVOR     
									RESCORLA</t>
  </si>
  <si>
    <t>FRANKLIN PARK</t>
  </si>
  <si>
    <t>54:42.9</t>
  </si>
  <si>
    <t>52:57.9</t>
  </si>
  <si>
    <t>55:15.7</t>
  </si>
  <si>
    <t>55:16.3</t>
  </si>
  <si>
    <t>R
									RITA       
									CARUSO</t>
  </si>
  <si>
    <t>55:34.8</t>
  </si>
  <si>
    <t>90 AND OVER FEMALES</t>
  </si>
  <si>
    <t>53:37.9</t>
  </si>
  <si>
    <t>J
									JOHN       
									BORDNER</t>
  </si>
  <si>
    <t>53:38.4</t>
  </si>
  <si>
    <t>L
									LYNN       
									TRACKENBERG</t>
  </si>
  <si>
    <t>55:39.1</t>
  </si>
  <si>
    <t>54:02.4</t>
  </si>
  <si>
    <t>R
									RYAN       
									TRACKENBERG</t>
  </si>
  <si>
    <t>55:40.3</t>
  </si>
  <si>
    <t>54:04.0</t>
  </si>
  <si>
    <t>J
									JESSICA    
									PATTASSERY</t>
  </si>
  <si>
    <t>55:49.3</t>
  </si>
  <si>
    <t>53:56.8</t>
  </si>
  <si>
    <t>J
									JEAN       
									PATTASSERY</t>
  </si>
  <si>
    <t>55:50.0</t>
  </si>
  <si>
    <t>53:59.2</t>
  </si>
  <si>
    <t>B
									B.
									ROUMANIS</t>
  </si>
  <si>
    <t>WALTHAM</t>
  </si>
  <si>
    <t>56:31.3</t>
  </si>
  <si>
    <t>54:48.2</t>
  </si>
  <si>
    <t>A
									ARLENE     
									TORRES</t>
  </si>
  <si>
    <t>56:42.1</t>
  </si>
  <si>
    <t>54:54.3</t>
  </si>
  <si>
    <t>B
									BRITTANY   
									HERNANDEZ</t>
  </si>
  <si>
    <t>56:44.0</t>
  </si>
  <si>
    <t>54:56.6</t>
  </si>
  <si>
    <t>P
									PEDRO      
									HERNANDEZ</t>
  </si>
  <si>
    <t>56:44.3</t>
  </si>
  <si>
    <t>54:57.2</t>
  </si>
  <si>
    <t>M
									MARGARET   
									ROUMANIS</t>
  </si>
  <si>
    <t>56:46.2</t>
  </si>
  <si>
    <t>55:03.9</t>
  </si>
  <si>
    <t>M
									MONICA     
									ORTIZ SANCHE</t>
  </si>
  <si>
    <t>56:49.1</t>
  </si>
  <si>
    <t>54:58.1</t>
  </si>
  <si>
    <t>S
									SUSAN      
									WICKMAN</t>
  </si>
  <si>
    <t>56:51.0</t>
  </si>
  <si>
    <t>55:02.7</t>
  </si>
  <si>
    <t>M
									MADELEINE  
									MCCABE</t>
  </si>
  <si>
    <t>56:51.7</t>
  </si>
  <si>
    <t>55:03.2</t>
  </si>
  <si>
    <t>M
									MATT       
									ERRICO</t>
  </si>
  <si>
    <t>56:59.1</t>
  </si>
  <si>
    <t>55:11.8</t>
  </si>
  <si>
    <t>E
									ELENA      
									ERRICO</t>
  </si>
  <si>
    <t>57:00.0</t>
  </si>
  <si>
    <t>55:11.7</t>
  </si>
  <si>
    <t>D
									DANIELLE   
									CONTI</t>
  </si>
  <si>
    <t>57:04.3</t>
  </si>
  <si>
    <t>55:17.1</t>
  </si>
  <si>
    <t>M
									MARYBETH   
									SOUTAR</t>
  </si>
  <si>
    <t>57:18.5</t>
  </si>
  <si>
    <t>55:38.3</t>
  </si>
  <si>
    <t>K
									KEVIN      
									SOUTAR</t>
  </si>
  <si>
    <t>57:18.6</t>
  </si>
  <si>
    <t>55:36.1</t>
  </si>
  <si>
    <t>M
									MARK       
									ERRICO</t>
  </si>
  <si>
    <t>57:20.4</t>
  </si>
  <si>
    <t>55:33.4</t>
  </si>
  <si>
    <t>S
									STEVEN     
									BAUMAN</t>
  </si>
  <si>
    <t>57:42.8</t>
  </si>
  <si>
    <t>55:51.1</t>
  </si>
  <si>
    <t>T
									TOMMY      
									TUITE</t>
  </si>
  <si>
    <t>57:44.7</t>
  </si>
  <si>
    <t>A
									A.
									RUPP</t>
  </si>
  <si>
    <t>LITTLETON</t>
  </si>
  <si>
    <t>58:01.5</t>
  </si>
  <si>
    <t>56:39.8</t>
  </si>
  <si>
    <t>A
									ALEX       
									MCWILLIAMS</t>
  </si>
  <si>
    <t>58:04.0</t>
  </si>
  <si>
    <t>56:16.8</t>
  </si>
  <si>
    <t>E
									EMILY      
									DEANDREA</t>
  </si>
  <si>
    <t>PITTSTOWN</t>
  </si>
  <si>
    <t>58:04.7</t>
  </si>
  <si>
    <t>56:14.1</t>
  </si>
  <si>
    <t>C
									CRISTIAN   
									PRANZO</t>
  </si>
  <si>
    <t>LANTANA</t>
  </si>
  <si>
    <t>58:05.0</t>
  </si>
  <si>
    <t>56:17.0</t>
  </si>
  <si>
    <t>E
									EMILY      
									KLECKNER</t>
  </si>
  <si>
    <t>58:05.3</t>
  </si>
  <si>
    <t>J
									JACK       
									WILT</t>
  </si>
  <si>
    <t>58:13.5</t>
  </si>
  <si>
    <t>56:27.9</t>
  </si>
  <si>
    <t>T
									TOM        
									QUINN</t>
  </si>
  <si>
    <t>58:14.2</t>
  </si>
  <si>
    <t>56:25.3</t>
  </si>
  <si>
    <t>M
									MARIA      
									PRANZO</t>
  </si>
  <si>
    <t>58:18.1</t>
  </si>
  <si>
    <t>56:34.5</t>
  </si>
  <si>
    <t>L
									LARRY      
									PRANZO</t>
  </si>
  <si>
    <t>58:19.3</t>
  </si>
  <si>
    <t>56:36.1</t>
  </si>
  <si>
    <t>K
									KEVIN      
									MCWILLIAMS</t>
  </si>
  <si>
    <t>58:19.5</t>
  </si>
  <si>
    <t>56:30.6</t>
  </si>
  <si>
    <t>T
									TIFFANY LEE
									SRNENSKY</t>
  </si>
  <si>
    <t>58:34.2</t>
  </si>
  <si>
    <t>P
									PERRY      
									BELL</t>
  </si>
  <si>
    <t>58:54.2</t>
  </si>
  <si>
    <t>57:00.2</t>
  </si>
  <si>
    <t>D
									DAVE       
									BURDETTE</t>
  </si>
  <si>
    <t>57:02.7</t>
  </si>
  <si>
    <t>M
									MARGARET   
									MERSON</t>
  </si>
  <si>
    <t>59:00.4</t>
  </si>
  <si>
    <t>57:45.5</t>
  </si>
  <si>
    <t>B
									BRIDGET    
									BRIA</t>
  </si>
  <si>
    <t>59:01.1</t>
  </si>
  <si>
    <t>57:46.4</t>
  </si>
  <si>
    <t>A
									ANTONIA    
									WADDINGTON</t>
  </si>
  <si>
    <t>59:12.4</t>
  </si>
  <si>
    <t>57:59.5</t>
  </si>
  <si>
    <t>S
									SAMANTHA   
									NIELSEN</t>
  </si>
  <si>
    <t>59:14.2</t>
  </si>
  <si>
    <t>57:58.7</t>
  </si>
  <si>
    <t>K
									KIMBERLY   
									RESCORLA</t>
  </si>
  <si>
    <t>59:23.2</t>
  </si>
  <si>
    <t>57:38.1</t>
  </si>
  <si>
    <t>M
									MICHAEL    
									LEE</t>
  </si>
  <si>
    <t>STRATHAM</t>
  </si>
  <si>
    <t>59:32.5</t>
  </si>
  <si>
    <t>57:53.9</t>
  </si>
  <si>
    <t>J
									J.
									LEE</t>
  </si>
  <si>
    <t>59:34.5</t>
  </si>
  <si>
    <t>57:56.4</t>
  </si>
  <si>
    <t>S
									SOPHIA     
									VAIL</t>
  </si>
  <si>
    <t>59:53.6</t>
  </si>
  <si>
    <t>58:01.7</t>
  </si>
  <si>
    <t>K
									KATIE      
									ACKEN</t>
  </si>
  <si>
    <t>OKATIE</t>
  </si>
  <si>
    <t>SC</t>
  </si>
  <si>
    <t>59:55.6</t>
  </si>
  <si>
    <t>58:03.6</t>
  </si>
  <si>
    <t>D
									DIANE      
									STOIVE</t>
  </si>
  <si>
    <t>1:01:54.3</t>
  </si>
  <si>
    <t>1:00:00.4</t>
  </si>
  <si>
    <t>L
									LUTHER     
									FRERICHS</t>
  </si>
  <si>
    <t>1:02:57.0</t>
  </si>
  <si>
    <t>1:01:18.5</t>
  </si>
  <si>
    <t>S
									SARAH      
									FRERICHS</t>
  </si>
  <si>
    <t>1:02:57.4</t>
  </si>
  <si>
    <t>1:01:19.9</t>
  </si>
  <si>
    <t>I
									I.
									GARRIDO</t>
  </si>
  <si>
    <t>1:03:51.8</t>
  </si>
  <si>
    <t>1:02:30.0</t>
  </si>
  <si>
    <t>Row Labels</t>
  </si>
  <si>
    <t>Grand Total</t>
  </si>
  <si>
    <t>Clock time in Seconds</t>
  </si>
  <si>
    <t>Average of Clock time in Seconds</t>
  </si>
  <si>
    <t>Average Female Time</t>
  </si>
  <si>
    <t>Time(Min:Sec)</t>
  </si>
  <si>
    <t>Top 10%</t>
  </si>
  <si>
    <t>Top 10% runners vs Other</t>
  </si>
  <si>
    <t>Other</t>
  </si>
  <si>
    <t>30-34 YEAR OLD FEMALES</t>
  </si>
  <si>
    <t>Percentages</t>
  </si>
  <si>
    <t>Average female time</t>
  </si>
  <si>
    <t>Time Description</t>
  </si>
  <si>
    <t>Time (Seconds)</t>
  </si>
  <si>
    <t>Your Time</t>
  </si>
  <si>
    <t>Runners Time Categories</t>
  </si>
  <si>
    <t>0-20 minutes</t>
  </si>
  <si>
    <t>20-30 minutes</t>
  </si>
  <si>
    <t>30-40 minutes</t>
  </si>
  <si>
    <t>40-50 minutes</t>
  </si>
  <si>
    <t>50+ minutes</t>
  </si>
  <si>
    <t>Count of Clock time in Seconds</t>
  </si>
  <si>
    <t>Column Labels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</si>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</sst>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:mm;@"/>
  </numFmts>
  <fonts count="4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NumberForma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21" fontId="0" fillId="0" borderId="0" xfId="0" applyNumberForma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165"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h:mm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h:mm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1.xml"/><Relationship Id="rId30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Set Practice-Turkey Trot Results 2024.xlsx]My time versus Top 10%!PivotTable11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Time</a:t>
            </a:r>
            <a:r>
              <a:rPr lang="en-US" baseline="0"/>
              <a:t> vs Top 10% Time(In Seconds)</a:t>
            </a:r>
            <a:endParaRPr lang="en-US"/>
          </a:p>
        </c:rich>
      </c:tx>
      <c:layout>
        <c:manualLayout>
          <c:xMode val="edge"/>
          <c:yMode val="edge"/>
          <c:x val="0.17562111801242236"/>
          <c:y val="0.108216282940879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3.3846153846153845E-2"/>
              <c:y val="-3.325415676959624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1.8461538461538463E-2"/>
              <c:y val="-2.850356294536821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9.2307692307692316E-3"/>
              <c:y val="4.750593824228028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3.0769230769230769E-3"/>
              <c:y val="-4.275534441805230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6705899454875833"/>
          <c:y val="0.26541343258458483"/>
          <c:w val="0.60755639006662632"/>
          <c:h val="0.4249293957020218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'My time versus Top 10%'!$B$3:$B$4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BA2F-4DC0-AE2F-978B9DD4BE26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BA2F-4DC0-AE2F-978B9DD4BE26}"/>
              </c:ext>
            </c:extLst>
          </c:dPt>
          <c:dLbls>
            <c:dLbl>
              <c:idx val="0"/>
              <c:layout>
                <c:manualLayout>
                  <c:x val="-3.0769230769230769E-3"/>
                  <c:y val="-4.275534441805230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A2F-4DC0-AE2F-978B9DD4BE26}"/>
                </c:ext>
              </c:extLst>
            </c:dLbl>
            <c:dLbl>
              <c:idx val="1"/>
              <c:layout>
                <c:manualLayout>
                  <c:x val="-1.8461538461538463E-2"/>
                  <c:y val="-2.850356294536821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A2F-4DC0-AE2F-978B9DD4BE2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'My time versus Top 10%'!$A$5:$A$7</c:f>
              <c:strCache>
                <c:ptCount val="2"/>
                <c:pt idx="0">
                  <c:v>Other</c:v>
                </c:pt>
                <c:pt idx="1">
                  <c:v>Top 10%</c:v>
                </c:pt>
              </c:strCache>
            </c:strRef>
          </c:cat>
          <c:val>
            <c:numRef>
              <c:f>'My time versus Top 10%'!$B$5:$B$7</c:f>
              <c:numCache>
                <c:formatCode>General</c:formatCode>
                <c:ptCount val="2"/>
                <c:pt idx="0">
                  <c:v>2145.1668579626971</c:v>
                </c:pt>
                <c:pt idx="1">
                  <c:v>1275.6200000000001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B8-4006-962A-F3423F41CB32}"/>
            </c:ext>
          </c:extLst>
        </c:ser>
        <c:ser>
          <c:idx val="1"/>
          <c:order val="1"/>
          <c:tx>
            <c:strRef>
              <c:f>'My time versus Top 10%'!$C$3:$C$4</c:f>
              <c:strCache>
                <c:ptCount val="1"/>
                <c:pt idx="0">
                  <c:v>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BA2F-4DC0-AE2F-978B9DD4BE26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BA2F-4DC0-AE2F-978B9DD4BE26}"/>
              </c:ext>
            </c:extLst>
          </c:dPt>
          <c:dLbls>
            <c:dLbl>
              <c:idx val="0"/>
              <c:layout>
                <c:manualLayout>
                  <c:x val="9.2307692307692316E-3"/>
                  <c:y val="4.750593824228028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A2F-4DC0-AE2F-978B9DD4BE26}"/>
                </c:ext>
              </c:extLst>
            </c:dLbl>
            <c:dLbl>
              <c:idx val="1"/>
              <c:layout>
                <c:manualLayout>
                  <c:x val="3.3846153846153845E-2"/>
                  <c:y val="-3.325415676959624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A2F-4DC0-AE2F-978B9DD4BE2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'My time versus Top 10%'!$A$5:$A$7</c:f>
              <c:strCache>
                <c:ptCount val="2"/>
                <c:pt idx="0">
                  <c:v>Other</c:v>
                </c:pt>
                <c:pt idx="1">
                  <c:v>Top 10%</c:v>
                </c:pt>
              </c:strCache>
            </c:strRef>
          </c:cat>
          <c:val>
            <c:numRef>
              <c:f>'My time versus Top 10%'!$C$5:$C$7</c:f>
              <c:numCache>
                <c:formatCode>General</c:formatCode>
                <c:ptCount val="2"/>
                <c:pt idx="0">
                  <c:v>1937.5060702875403</c:v>
                </c:pt>
                <c:pt idx="1">
                  <c:v>1237.916535433071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2F-4DC0-AE2F-978B9DD4BE2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50738703"/>
        <c:axId val="1189517871"/>
      </c:barChart>
      <c:catAx>
        <c:axId val="350738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5K  Finishers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517871"/>
        <c:crosses val="autoZero"/>
        <c:auto val="1"/>
        <c:lblAlgn val="ctr"/>
        <c:lblOffset val="100"/>
        <c:noMultiLvlLbl val="0"/>
      </c:catAx>
      <c:valAx>
        <c:axId val="118951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 Seconds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738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My</a:t>
            </a:r>
            <a:r>
              <a:rPr lang="en-US" baseline="0"/>
              <a:t> time VS Average Female time(In Seconds)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'My time versus Top 10%'!$C$14</c:f>
              <c:strCache>
                <c:ptCount val="1"/>
                <c:pt idx="0">
                  <c:v>Time (Seconds)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'My time versus Top 10%'!$B$15:$B$16</c:f>
              <c:strCache>
                <c:ptCount val="2"/>
                <c:pt idx="0">
                  <c:v>Average Female Time</c:v>
                </c:pt>
                <c:pt idx="1">
                  <c:v>Your Time</c:v>
                </c:pt>
              </c:strCache>
            </c:strRef>
          </c:cat>
          <c:val>
            <c:numRef>
              <c:f>'My time versus Top 10%'!$C$15:$C$16</c:f>
              <c:numCache>
                <c:formatCode>General</c:formatCode>
                <c:ptCount val="2"/>
                <c:pt idx="0">
                  <c:v>1800</c:v>
                </c:pt>
                <c:pt idx="1">
                  <c:v>2074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E2-40DE-834C-4C9772557F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57120447"/>
        <c:axId val="304628847"/>
      </c:barChart>
      <c:catAx>
        <c:axId val="65712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628847"/>
        <c:crosses val="autoZero"/>
        <c:auto val="1"/>
        <c:lblAlgn val="ctr"/>
        <c:lblOffset val="100"/>
        <c:noMultiLvlLbl val="0"/>
      </c:catAx>
      <c:valAx>
        <c:axId val="30462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 Seconds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120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Set Practice-Turkey Trot Results 2024.xlsx]Sheet9!PivotTable17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</a:t>
            </a:r>
            <a:r>
              <a:rPr lang="en-US" baseline="0"/>
              <a:t>Runners in each Time Group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Sheet9!$A$4:$A$9</c:f>
              <c:strCache>
                <c:ptCount val="5"/>
                <c:pt idx="0">
                  <c:v>0-20 minutes</c:v>
                </c:pt>
                <c:pt idx="1">
                  <c:v>20-30 minutes</c:v>
                </c:pt>
                <c:pt idx="2">
                  <c:v>30-40 minutes</c:v>
                </c:pt>
                <c:pt idx="3">
                  <c:v>40-50 minutes</c:v>
                </c:pt>
                <c:pt idx="4">
                  <c:v>50+ minutes</c:v>
                </c:pt>
              </c:strCache>
            </c:strRef>
          </c:cat>
          <c:val>
            <c:numRef>
              <c:f>Sheet9!$B$4:$B$9</c:f>
              <c:numCache>
                <c:formatCode>General</c:formatCode>
                <c:ptCount val="5"/>
                <c:pt idx="0">
                  <c:v>42</c:v>
                </c:pt>
                <c:pt idx="1">
                  <c:v>594</c:v>
                </c:pt>
                <c:pt idx="2">
                  <c:v>584</c:v>
                </c:pt>
                <c:pt idx="3">
                  <c:v>155</c:v>
                </c:pt>
                <c:pt idx="4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74-4CEF-933A-11982E1AD3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5328527"/>
        <c:axId val="551475919"/>
      </c:barChart>
      <c:catAx>
        <c:axId val="655328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475919"/>
        <c:crosses val="autoZero"/>
        <c:auto val="1"/>
        <c:lblAlgn val="ctr"/>
        <c:lblOffset val="100"/>
        <c:noMultiLvlLbl val="0"/>
      </c:catAx>
      <c:valAx>
        <c:axId val="55147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328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Set Practice-Turkey Trot Results 2024.xlsx]Sheet9!PivotTable17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Sheet9!$A$4:$A$9</c:f>
              <c:strCache>
                <c:ptCount val="5"/>
                <c:pt idx="0">
                  <c:v>0-20 minutes</c:v>
                </c:pt>
                <c:pt idx="1">
                  <c:v>20-30 minutes</c:v>
                </c:pt>
                <c:pt idx="2">
                  <c:v>30-40 minutes</c:v>
                </c:pt>
                <c:pt idx="3">
                  <c:v>40-50 minutes</c:v>
                </c:pt>
                <c:pt idx="4">
                  <c:v>50+ minutes</c:v>
                </c:pt>
              </c:strCache>
            </c:strRef>
          </c:cat>
          <c:val>
            <c:numRef>
              <c:f>Sheet9!$B$4:$B$9</c:f>
              <c:numCache>
                <c:formatCode>General</c:formatCode>
                <c:ptCount val="5"/>
                <c:pt idx="0">
                  <c:v>42</c:v>
                </c:pt>
                <c:pt idx="1">
                  <c:v>594</c:v>
                </c:pt>
                <c:pt idx="2">
                  <c:v>584</c:v>
                </c:pt>
                <c:pt idx="3">
                  <c:v>155</c:v>
                </c:pt>
                <c:pt idx="4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DD-4F43-B27D-8614B2BFA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5328527"/>
        <c:axId val="551475919"/>
      </c:barChart>
      <c:catAx>
        <c:axId val="655328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475919"/>
        <c:crosses val="autoZero"/>
        <c:auto val="1"/>
        <c:lblAlgn val="ctr"/>
        <c:lblOffset val="100"/>
        <c:noMultiLvlLbl val="0"/>
      </c:catAx>
      <c:valAx>
        <c:axId val="55147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328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393700</xdr:colOff>
      <xdr:row>0</xdr:row>
      <xdr:rowOff>82550</xdr:rowOff>
    </xdr:from>
    <xdr:to>
      <xdr:col>10</xdr:col>
      <xdr:colOff>323850</xdr:colOff>
      <xdr:row>15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686724-24E0-4E8C-AC4C-73C8CB81EB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44450</xdr:colOff>
      <xdr:row>0</xdr:row>
      <xdr:rowOff>34925</xdr:rowOff>
    </xdr:from>
    <xdr:to>
      <xdr:col>2</xdr:col>
      <xdr:colOff>1606550</xdr:colOff>
      <xdr:row>15</xdr:row>
      <xdr:rowOff>111125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6FC84B-B0A7-47E7-A13D-79FDA4DB38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57150</xdr:colOff>
      <xdr:row>16</xdr:row>
      <xdr:rowOff>120650</xdr:rowOff>
    </xdr:from>
    <xdr:to>
      <xdr:col>6</xdr:col>
      <xdr:colOff>222250</xdr:colOff>
      <xdr:row>34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349ECD3-8D4D-4370-AA67-9848F63BF7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158750</xdr:colOff>
      <xdr:row>0</xdr:row>
      <xdr:rowOff>152400</xdr:rowOff>
    </xdr:from>
    <xdr:to>
      <xdr:col>9</xdr:col>
      <xdr:colOff>107950</xdr:colOff>
      <xdr:row>16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792CB4-6D24-44ED-9796-F24F60D568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anie Koscica" refreshedDate="45630.538420023149" createdVersion="6" refreshedVersion="6" minRefreshableVersion="3" recordCount="1472" xr:uid="{9095A723-08CD-41F5-B675-42273A80DC2B}">
  <cacheSource type="worksheet">
    <worksheetSource name="Append1"/>
  </cacheSource>
  <cacheFields count="22">
    <cacheField name="BIB" numFmtId="0">
      <sharedItems containsString="0" containsBlank="1" containsNumber="1" containsInteger="1" minValue="2" maxValue="2904"/>
    </cacheField>
    <cacheField name="Name" numFmtId="0">
      <sharedItems containsBlank="1"/>
    </cacheField>
    <cacheField name="CITY/TOWN" numFmtId="0">
      <sharedItems containsBlank="1" count="223">
        <s v="SUMMIT"/>
        <s v="MORRISTOWN"/>
        <s v="CHESTER"/>
        <s v="DOVER"/>
        <s v="KINGSTON"/>
        <s v="CHARLOTTESVILLE"/>
        <s v="MENDHAM"/>
        <s v="OTTSVILLE"/>
        <s v="WESTPORT"/>
        <s v="HILLSBOROUGH"/>
        <s v="MIDDLETOWN"/>
        <s v="PARSIPPANY"/>
        <s v="CINCINNATI"/>
        <s v="BROOKSIDE"/>
        <s v="HOBOKEN"/>
        <s v="RANDOLPH"/>
        <s v="MORRIS PLAINS"/>
        <s v="MADISON"/>
        <s v="BASKING RIDGE"/>
        <s v="MINE HILL"/>
        <s v="BROOKLYN"/>
        <s v="BEDFORD"/>
        <s v="PINE BROOK"/>
        <s v="TEWKSBURY"/>
        <s v="PHILADELPHIA"/>
        <s v="NEW YORK"/>
        <s v="ROCKAWAY"/>
        <s v="WHARTON"/>
        <s v="BOSTON"/>
        <s v="BERKELEY HEIGHTS"/>
        <s v="COLLEGE PARK"/>
        <s v="WEST MILFORD"/>
        <s v="DENVILLE"/>
        <s v="WARREN"/>
        <s v="MILLBURN"/>
        <s v="FAR HILLS"/>
        <s v="YORK"/>
        <s v="WHIPPANY"/>
        <s v="OAK CREEK"/>
        <s v="SHORT HILLS"/>
        <s v="CHICAGO"/>
        <s v="BOXFORDBOXFORD"/>
        <s v="NEW PROVIDENCE"/>
        <s v="SNOWMASS VILLAGE"/>
        <s v="BLUE BELL"/>
        <s v="BERNARDSVILLE"/>
        <s v="POMPTON PLAINS"/>
        <s v="SAN DIEGO"/>
        <s v="FLORHAM PARK"/>
        <s v="HOLLY SPRINGS"/>
        <s v="LONG VALLEY"/>
        <s v="TAKOMA PARK"/>
        <s v="FLANDERS"/>
        <s v="MIDDLEBURY"/>
        <s v="SUCCASUNNA"/>
        <s v="COLUMBIA"/>
        <s v="BLAIRSTOWN"/>
        <s v="MARIETTA"/>
        <s v="TOWACO"/>
        <s v="BEDMINSTER"/>
        <s v="WEST ORANGE"/>
        <s v="HEWITT"/>
        <s v="CEDAR KNOLLS"/>
        <s v="LAKE HOPATCONG"/>
        <s v="NEW YORKNEW YORK"/>
        <s v="WATCHUNG"/>
        <s v="EASTON"/>
        <s v="GILLETTE"/>
        <s v="BALTIMORE"/>
        <s v="WESTWOOD"/>
        <s v="WASHINGTON"/>
        <s v="ARLINGTON"/>
        <s v="BOULDER"/>
        <s v="BOONTON"/>
        <s v="WILTON"/>
        <s v="HERNDON"/>
        <s v="NESHANIC STATION"/>
        <s v="KENSINGTON"/>
        <s v="MILLINGTON"/>
        <s v="WAYNE"/>
        <s v="CHATHAM"/>
        <s v="MONTCLAIR"/>
        <s v="ROCHESTER"/>
        <s v="EAST RUTHERFORD"/>
        <s v="NORWICH"/>
        <s v="RIVERDALE"/>
        <s v="WEST CALDWELL"/>
        <s v="NEW VERNON"/>
        <s v=""/>
        <s v="GARNET VALLEY"/>
        <s v="LAKE PLACID"/>
        <s v="MONTVILLE"/>
        <s v="CRANFORD"/>
        <s v="HILLSDALE"/>
        <s v="GRAFTON"/>
        <s v="DUMONT"/>
        <s v="MORGANVILLE"/>
        <s v="EAST HANOVER"/>
        <s v="JERSEY CITY"/>
        <s v="HACKENSACK"/>
        <s v="FERNANDINA BEACH"/>
        <s v="BRICK"/>
        <s v="BEACHWOOD"/>
        <s v="BOGOTA"/>
        <s v="NUTLEY"/>
        <s v="LAMBERTVILLE"/>
        <s v="BRIDGEWATER"/>
        <s v="LARCHMONT"/>
        <s v="GOLDSBORO"/>
        <s v="SOMERVILLE"/>
        <s v="BELMAR"/>
        <s v="HYATTSVILLE"/>
        <s v="CALDWELL"/>
        <s v="BETHESDA"/>
        <s v="CADYVILLE"/>
        <s v="CLARK"/>
        <s v="MECHANICSVILLE"/>
        <s v="MIAMI"/>
        <s v="FRENCHTOWN"/>
        <s v="KINNELON"/>
        <s v="RED BANK"/>
        <s v="MARTINSVILLE"/>
        <s v="COLCHESTER"/>
        <s v="WELLINGTON"/>
        <s v="LIVINGSTON"/>
        <s v="JAMAICA PLAIN"/>
        <s v="MERRICK"/>
        <s v="FAIRFIELD"/>
        <s v="EAST BRUNSWICK"/>
        <s v="REISTERSTOWN"/>
        <s v="MONMOUTH JUNCTION"/>
        <s v="BUFFALO"/>
        <s v="WESTFIELD"/>
        <s v="MOUNT ARLINGTON"/>
        <s v="SCARSDALE"/>
        <s v="CLIFFSIDE PARK"/>
        <s v="POST FALLS"/>
        <s v="GLEN ALLEN"/>
        <s v="MAPLEWOOD"/>
        <s v="ALLENDALE"/>
        <s v="HACKETTSTOWN"/>
        <s v="TRUJILLO ALTO"/>
        <s v="SEATTLESEATTLE"/>
        <s v="DUNELLEN"/>
        <s v="SOUTH BOUND BROOK"/>
        <s v="SALISBURY"/>
        <s v="TRUCKEE"/>
        <s v="SAINT JOHNSBURY"/>
        <s v="SUFFOLK"/>
        <s v="JACKSON"/>
        <s v="STANHOPE"/>
        <s v="ESSEX FELLS"/>
        <s v="SOUTH ORANGE"/>
        <s v="LEESBURG"/>
        <s v="CHARLOTTE"/>
        <s v="PRINCETON"/>
        <s v="BUTLER"/>
        <s v="LILBURN"/>
        <s v="ELIZABETH"/>
        <s v="ARCADIA"/>
        <s v="RUMSON"/>
        <s v="BOXFORD"/>
        <s v="CLIFTON"/>
        <s v="HUNTERSVILLE"/>
        <s v="QUINCY"/>
        <s v="LAKE HIAWATHA"/>
        <s v="LANDING"/>
        <s v="SHEFFIELD"/>
        <s v="COLD SPRING"/>
        <s v="SCITUATE"/>
        <s v="ASTORIA"/>
        <s v="OAKLAND"/>
        <s v="UNIONVILLE"/>
        <s v="HIGH BRIDGE"/>
        <s v="NANTUCKET"/>
        <s v="CHESTNUT HILL"/>
        <s v="ANNANDALE"/>
        <s v="MOUNT TABOR"/>
        <s v="MOUNTAIN LAKES"/>
        <s v="ROANOKE"/>
        <s v="LONG BEACH"/>
        <s v="DENVER"/>
        <s v="WALDWICK"/>
        <s v="MOUNTAINSIDE"/>
        <s v="EVANS"/>
        <s v="WELLESLEY"/>
        <s v="YORKVILLE"/>
        <s v="MOUNTAIN VIEW"/>
        <s v="LEONIA"/>
        <s v="EXTON"/>
        <s v="BLOOMFIELD"/>
        <s v="UNION"/>
        <s v="BROOKLINE"/>
        <s v="NEW BRUNSWICK"/>
        <s v="ORADELL"/>
        <s v="YARDLEY"/>
        <s v="ROSELAND"/>
        <s v="RIDGEWOOD"/>
        <s v="NEWARK"/>
        <s v="LYNCHBURG"/>
        <s v="SEEKONK"/>
        <s v="ALBUQUERQUE"/>
        <s v="PORTLAND"/>
        <s v="OAK RIDGE"/>
        <s v="NASHUA"/>
        <s v="CHADDS FORD"/>
        <s v="BUDD LAKE"/>
        <s v="ALEXANDRIA"/>
        <s v="RIDGEFIELD PARK"/>
        <s v="LAGRANGEVILLE"/>
        <s v="SARATOGA SPRINGS"/>
        <s v="SPRING"/>
        <s v="HOPATCONG"/>
        <s v="MONTGOMERY"/>
        <s v="CHARLESTOWN"/>
        <s v="FRANKLIN PARK"/>
        <s v="WALTHAM"/>
        <s v="LITTLETON"/>
        <s v="PITTSTOWN"/>
        <s v="LANTANA"/>
        <s v="STRATHAM"/>
        <s v="OKATIE"/>
        <m/>
      </sharedItems>
    </cacheField>
    <cacheField name="STATE" numFmtId="0">
      <sharedItems containsBlank="1"/>
    </cacheField>
    <cacheField name="COUNTRY" numFmtId="0">
      <sharedItems containsBlank="1"/>
    </cacheField>
    <cacheField name="GENDER" numFmtId="0">
      <sharedItems containsBlank="1" count="3">
        <s v="M"/>
        <s v="F"/>
        <m/>
      </sharedItems>
    </cacheField>
    <cacheField name="AGE" numFmtId="0">
      <sharedItems containsString="0" containsBlank="1" containsNumber="1" containsInteger="1" minValue="6" maxValue="90"/>
    </cacheField>
    <cacheField name="CLOCK TIME" numFmtId="0">
      <sharedItems containsBlank="1"/>
    </cacheField>
    <cacheField name="PACE" numFmtId="165">
      <sharedItems containsNonDate="0" containsDate="1" containsString="0" containsBlank="1" minDate="1899-12-30T05:08:00" maxDate="1899-12-30T20:35:00"/>
    </cacheField>
    <cacheField name="PLACE" numFmtId="0">
      <sharedItems containsString="0" containsBlank="1" containsNumber="1" containsInteger="1" minValue="1" maxValue="1485"/>
    </cacheField>
    <cacheField name="Total Finish" numFmtId="0">
      <sharedItems containsString="0" containsBlank="1" containsNumber="1" containsInteger="1" minValue="1485" maxValue="1485"/>
    </cacheField>
    <cacheField name="M/F Place" numFmtId="0">
      <sharedItems containsString="0" containsBlank="1" containsNumber="1" containsInteger="1" minValue="1" maxValue="753"/>
    </cacheField>
    <cacheField name="Total M/F" numFmtId="0">
      <sharedItems containsString="0" containsBlank="1" containsNumber="1" containsInteger="1" minValue="716" maxValue="753"/>
    </cacheField>
    <cacheField name="Total Age Grp" numFmtId="0">
      <sharedItems containsString="0" containsBlank="1" containsNumber="1" containsInteger="1" minValue="1" maxValue="125"/>
    </cacheField>
    <cacheField name="Age Grp Descrip" numFmtId="0">
      <sharedItems containsBlank="1" count="30">
        <s v="15 - 19 YEAR OLD MALES"/>
        <s v="20 - 24 YEAR OLD MALES"/>
        <s v="30 - 34 YEAR OLD MALES"/>
        <s v="25 - 29 YEAR OLD MALES"/>
        <s v="25 - 29 YEAR OLD FEMALES"/>
        <s v="50 - 54 YEAR OLD MALES"/>
        <s v="35 - 39 YEAR OLD FEMALES"/>
        <s v="45 - 49 YEAR OLD MALES"/>
        <s v="15 - 19 YEAR OLD FEMALES"/>
        <s v="20 - 24 YEAR OLD FEMALES"/>
        <s v="30 - 34 YEAR OLD FEMALES"/>
        <s v="60 - 64 YEAR OLD MALES"/>
        <s v="40 - 44 YEAR OLD MALES"/>
        <s v="35 - 39 YEAR OLD MALES"/>
        <s v="40 - 44 YEAR OLD FEMALES"/>
        <s v="14 AND UNDER MALES"/>
        <s v="45 - 49 YEAR OLD FEMALES"/>
        <s v="55 - 59 YEAR OLD MALES"/>
        <s v="14 AND UNDER FEMALES"/>
        <s v="55 - 59 YEAR OLD FEMALES"/>
        <s v="50 - 54 YEAR OLD FEMALES"/>
        <s v="65 - 69 YEAR OLD MALES"/>
        <s v="60 - 64 YEAR OLD FEMALES"/>
        <s v="65 - 69 YEAR OLD FEMALES"/>
        <s v="70 - 74 YEAR OLD MALES"/>
        <s v="70 - 74 YEAR OLD FEMALES"/>
        <s v="75 - 79 YEAR OLD MALES"/>
        <s v="90 AND OVER FEMALES"/>
        <m/>
        <s v="30-34 YEAR OLD FEMALES"/>
      </sharedItems>
    </cacheField>
    <cacheField name="CHIP TIME" numFmtId="0">
      <sharedItems containsBlank="1" containsMixedTypes="1" containsNumber="1" minValue="1121" maxValue="1226.1500000000001"/>
    </cacheField>
    <cacheField name="AgePercentage" numFmtId="0">
      <sharedItems containsString="0" containsBlank="1" containsNumber="1" minValue="22.8" maxValue="81.7"/>
    </cacheField>
    <cacheField name="Clock time in Seconds" numFmtId="0">
      <sharedItems containsString="0" containsBlank="1" containsNumber="1" minValue="955.50000000000011" maxValue="3831.7999999999997"/>
    </cacheField>
    <cacheField name="Top 10% runners vs Other" numFmtId="0">
      <sharedItems count="2">
        <s v="Top 10%"/>
        <s v="Other"/>
      </sharedItems>
    </cacheField>
    <cacheField name="Percentages" numFmtId="0">
      <sharedItems containsMixedTypes="1" containsNumber="1" minValue="0" maxValue="100"/>
    </cacheField>
    <cacheField name="Average female time" numFmtId="0">
      <sharedItems containsSemiMixedTypes="0" containsString="0" containsNumber="1" minValue="2120.911715481172" maxValue="2120.911715481172"/>
    </cacheField>
    <cacheField name="Runners Time Categories" numFmtId="0">
      <sharedItems count="5">
        <s v="0-20 minutes"/>
        <s v="20-30 minutes"/>
        <s v="30-40 minutes"/>
        <s v="40-50 minutes"/>
        <s v="50+ minut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2">
  <r>
    <n v="1956"/>
    <s v="N_x000a__x0009__x0009__x0009__x0009__x0009__x0009__x0009__x0009__x0009__x000a__x0009__x0009__x0009__x0009__x0009__x0009__x0009__x0009__x0009__x0009__x0009__x0009__x0009__x0009__x0009__x0009__x000a__x0009__x0009__x0009__x0009__x0009__x0009__x0009__x0009__x0009_NATE       _x000a__x0009__x0009__x0009__x0009__x0009__x0009__x0009__x0009__x0009_ROBERTS"/>
    <x v="0"/>
    <s v="NJ"/>
    <s v="US"/>
    <x v="0"/>
    <n v="19"/>
    <s v="15:55.5"/>
    <d v="1899-12-30T05:08:00"/>
    <n v="1"/>
    <n v="1485"/>
    <n v="1"/>
    <n v="753"/>
    <n v="100"/>
    <x v="0"/>
    <s v="15:55.5"/>
    <n v="80.7"/>
    <n v="955.50000000000011"/>
    <x v="0"/>
    <n v="0"/>
    <n v="2120.911715481172"/>
    <x v="0"/>
  </r>
  <r>
    <n v="811"/>
    <s v="P_x000a__x0009__x0009__x0009__x0009__x0009__x0009__x0009__x0009__x0009__x000a__x0009__x0009__x0009__x0009__x0009__x0009__x0009__x0009__x0009__x0009__x0009__x0009__x0009__x0009__x0009__x0009__x000a__x0009__x0009__x0009__x0009__x0009__x0009__x0009__x0009__x0009_PATRICK    _x000a__x0009__x0009__x0009__x0009__x0009__x0009__x0009__x0009__x0009_MULLEN"/>
    <x v="1"/>
    <s v="NJ"/>
    <s v="US"/>
    <x v="0"/>
    <n v="23"/>
    <s v="16:04.4"/>
    <d v="1899-12-30T05:10:00"/>
    <n v="2"/>
    <n v="1485"/>
    <n v="2"/>
    <n v="753"/>
    <n v="95"/>
    <x v="1"/>
    <s v="16:04.4"/>
    <n v="79.900000000000006"/>
    <n v="964.40000000000009"/>
    <x v="0"/>
    <n v="0"/>
    <n v="2120.911715481172"/>
    <x v="0"/>
  </r>
  <r>
    <n v="2415"/>
    <s v="C_x000a__x0009__x0009__x0009__x0009__x0009__x0009__x0009__x0009__x0009__x000a__x0009__x0009__x0009__x0009__x0009__x0009__x0009__x0009__x0009__x0009__x0009__x0009__x0009__x0009__x0009__x0009__x000a__x0009__x0009__x0009__x0009__x0009__x0009__x0009__x0009__x0009_CALLAHAN   _x000a__x0009__x0009__x0009__x0009__x0009__x0009__x0009__x0009__x0009_PORTER"/>
    <x v="2"/>
    <s v="NJ"/>
    <s v="US"/>
    <x v="0"/>
    <n v="19"/>
    <s v="16:14.7"/>
    <d v="1899-12-30T05:14:00"/>
    <n v="3"/>
    <n v="1485"/>
    <n v="3"/>
    <n v="753"/>
    <n v="100"/>
    <x v="0"/>
    <s v="16:13.6"/>
    <n v="79.2"/>
    <n v="974.69999999999993"/>
    <x v="0"/>
    <n v="0.1"/>
    <n v="2120.911715481172"/>
    <x v="0"/>
  </r>
  <r>
    <n v="814"/>
    <s v="J_x000a__x0009__x0009__x0009__x0009__x0009__x0009__x0009__x0009__x0009__x000a__x0009__x0009__x0009__x0009__x0009__x0009__x0009__x0009__x0009__x0009__x0009__x0009__x0009__x0009__x0009__x0009__x000a__x0009__x0009__x0009__x0009__x0009__x0009__x0009__x0009__x0009_JESSE      _x000a__x0009__x0009__x0009__x0009__x0009__x0009__x0009__x0009__x0009_SPECTOR"/>
    <x v="3"/>
    <s v="NJ"/>
    <s v="US"/>
    <x v="0"/>
    <n v="32"/>
    <s v="16:17.8"/>
    <d v="1899-12-30T05:15:00"/>
    <n v="4"/>
    <n v="1485"/>
    <n v="4"/>
    <n v="753"/>
    <n v="67"/>
    <x v="2"/>
    <s v="16:16.8"/>
    <n v="79.099999999999994"/>
    <n v="977.80000000000007"/>
    <x v="0"/>
    <n v="0.2"/>
    <n v="2120.911715481172"/>
    <x v="0"/>
  </r>
  <r>
    <n v="140"/>
    <s v="G_x000a__x0009__x0009__x0009__x0009__x0009__x0009__x0009__x0009__x0009__x000a__x0009__x0009__x0009__x0009__x0009__x0009__x0009__x0009__x0009__x0009__x0009__x0009__x0009__x0009__x0009__x0009__x000a__x0009__x0009__x0009__x0009__x0009__x0009__x0009__x0009__x0009_GALO       _x000a__x0009__x0009__x0009__x0009__x0009__x0009__x0009__x0009__x0009_VASQUEZ"/>
    <x v="4"/>
    <s v="NY"/>
    <s v="US"/>
    <x v="0"/>
    <n v="29"/>
    <s v="16:25.9"/>
    <d v="1899-12-30T05:17:00"/>
    <n v="5"/>
    <n v="1485"/>
    <n v="5"/>
    <n v="753"/>
    <n v="93"/>
    <x v="3"/>
    <s v="16:25.9"/>
    <n v="78.2"/>
    <n v="985.89999999999975"/>
    <x v="0"/>
    <n v="0.2"/>
    <n v="2120.911715481172"/>
    <x v="0"/>
  </r>
  <r>
    <n v="1023"/>
    <s v="T_x000a__x0009__x0009__x0009__x0009__x0009__x0009__x0009__x0009__x0009__x000a__x0009__x0009__x0009__x0009__x0009__x0009__x0009__x0009__x0009__x0009__x0009__x0009__x0009__x0009__x0009__x0009__x000a__x0009__x0009__x0009__x0009__x0009__x0009__x0009__x0009__x0009_TREVOR     _x000a__x0009__x0009__x0009__x0009__x0009__x0009__x0009__x0009__x0009_DUNBAR"/>
    <x v="5"/>
    <s v="VA"/>
    <s v="US"/>
    <x v="0"/>
    <n v="33"/>
    <s v="16:35.3"/>
    <d v="1899-12-30T05:20:00"/>
    <n v="6"/>
    <n v="1485"/>
    <n v="6"/>
    <n v="753"/>
    <n v="67"/>
    <x v="2"/>
    <s v="16:34.5"/>
    <n v="78"/>
    <n v="995.30000000000007"/>
    <x v="0"/>
    <n v="0.3"/>
    <n v="2120.911715481172"/>
    <x v="0"/>
  </r>
  <r>
    <n v="1611"/>
    <s v="S_x000a__x0009__x0009__x0009__x0009__x0009__x0009__x0009__x0009__x0009__x000a__x0009__x0009__x0009__x0009__x0009__x0009__x0009__x0009__x0009__x0009__x0009__x0009__x0009__x0009__x0009__x0009__x000a__x0009__x0009__x0009__x0009__x0009__x0009__x0009__x0009__x0009_SEBASTIANO _x000a__x0009__x0009__x0009__x0009__x0009__x0009__x0009__x0009__x0009_VANDONI"/>
    <x v="0"/>
    <s v="NJ"/>
    <s v="US"/>
    <x v="0"/>
    <n v="18"/>
    <s v="16:39.6"/>
    <d v="1899-12-30T05:22:00"/>
    <n v="7"/>
    <n v="1485"/>
    <n v="7"/>
    <n v="753"/>
    <n v="100"/>
    <x v="0"/>
    <s v="16:38.6"/>
    <n v="77.2"/>
    <n v="999.6"/>
    <x v="0"/>
    <n v="0.4"/>
    <n v="2120.911715481172"/>
    <x v="0"/>
  </r>
  <r>
    <n v="525"/>
    <s v="D_x000a__x0009__x0009__x0009__x0009__x0009__x0009__x0009__x0009__x0009__x000a__x0009__x0009__x0009__x0009__x0009__x0009__x0009__x0009__x0009__x0009__x0009__x0009__x0009__x0009__x0009__x0009__x000a__x0009__x0009__x0009__x0009__x0009__x0009__x0009__x0009__x0009_DANNY      _x000a__x0009__x0009__x0009__x0009__x0009__x0009__x0009__x0009__x0009_LANAHAN"/>
    <x v="6"/>
    <s v="NJ"/>
    <s v="US"/>
    <x v="0"/>
    <n v="19"/>
    <s v="16:50.5"/>
    <d v="1899-12-30T05:25:00"/>
    <n v="8"/>
    <n v="1485"/>
    <n v="8"/>
    <n v="753"/>
    <n v="100"/>
    <x v="0"/>
    <s v="16:49.5"/>
    <n v="76.400000000000006"/>
    <n v="1010.4999999999999"/>
    <x v="0"/>
    <n v="0.4"/>
    <n v="2120.911715481172"/>
    <x v="0"/>
  </r>
  <r>
    <n v="617"/>
    <s v="R_x000a__x0009__x0009__x0009__x0009__x0009__x0009__x0009__x0009__x0009__x000a__x0009__x0009__x0009__x0009__x0009__x0009__x0009__x0009__x0009__x0009__x0009__x0009__x0009__x0009__x0009__x0009__x000a__x0009__x0009__x0009__x0009__x0009__x0009__x0009__x0009__x0009_RICH       _x000a__x0009__x0009__x0009__x0009__x0009__x0009__x0009__x0009__x0009_LOUGHRAN"/>
    <x v="7"/>
    <s v="PA"/>
    <s v="US"/>
    <x v="0"/>
    <n v="22"/>
    <s v="16:54.4"/>
    <d v="1899-12-30T05:27:00"/>
    <n v="9"/>
    <n v="1485"/>
    <n v="9"/>
    <n v="753"/>
    <n v="95"/>
    <x v="1"/>
    <s v="16:53.5"/>
    <n v="76.099999999999994"/>
    <n v="1014.4"/>
    <x v="0"/>
    <n v="0.5"/>
    <n v="2120.911715481172"/>
    <x v="0"/>
  </r>
  <r>
    <n v="2253"/>
    <s v="J_x000a__x0009__x0009__x0009__x0009__x0009__x0009__x0009__x0009__x0009__x000a__x0009__x0009__x0009__x0009__x0009__x0009__x0009__x0009__x0009__x0009__x0009__x0009__x0009__x0009__x0009__x0009__x000a__x0009__x0009__x0009__x0009__x0009__x0009__x0009__x0009__x0009_JOHN       _x000a__x0009__x0009__x0009__x0009__x0009__x0009__x0009__x0009__x0009_CHO"/>
    <x v="0"/>
    <s v="NJ"/>
    <s v="US"/>
    <x v="0"/>
    <n v="19"/>
    <s v="16:57.4"/>
    <d v="1899-12-30T05:28:00"/>
    <n v="11"/>
    <n v="1485"/>
    <n v="10"/>
    <n v="753"/>
    <n v="100"/>
    <x v="0"/>
    <s v="16:56.3"/>
    <n v="75.900000000000006"/>
    <n v="1017.3999999999999"/>
    <x v="0"/>
    <n v="0.6"/>
    <n v="2120.911715481172"/>
    <x v="0"/>
  </r>
  <r>
    <n v="1826"/>
    <s v="M_x000a__x0009__x0009__x0009__x0009__x0009__x0009__x0009__x0009__x0009__x000a__x0009__x0009__x0009__x0009__x0009__x0009__x0009__x0009__x0009__x0009__x0009__x0009__x0009__x0009__x0009__x0009__x000a__x0009__x0009__x0009__x0009__x0009__x0009__x0009__x0009__x0009_MAX        _x000a__x0009__x0009__x0009__x0009__x0009__x0009__x0009__x0009__x0009_BENKE"/>
    <x v="8"/>
    <s v="CT"/>
    <s v="US"/>
    <x v="0"/>
    <n v="16"/>
    <s v="17:27.2"/>
    <d v="1899-12-30T05:37:00"/>
    <n v="12"/>
    <n v="1485"/>
    <n v="11"/>
    <n v="753"/>
    <n v="100"/>
    <x v="0"/>
    <s v="17:25.4"/>
    <n v="75.3"/>
    <n v="1047.2"/>
    <x v="0"/>
    <n v="0.6"/>
    <n v="2120.911715481172"/>
    <x v="0"/>
  </r>
  <r>
    <n v="1778"/>
    <s v="M_x000a__x0009__x0009__x0009__x0009__x0009__x0009__x0009__x0009__x0009__x000a__x0009__x0009__x0009__x0009__x0009__x0009__x0009__x0009__x0009__x0009__x0009__x0009__x0009__x0009__x0009__x0009__x000a__x0009__x0009__x0009__x0009__x0009__x0009__x0009__x0009__x0009_MARTIN     _x000a__x0009__x0009__x0009__x0009__x0009__x0009__x0009__x0009__x0009_WAWSZKOWICZ"/>
    <x v="9"/>
    <s v="NJ"/>
    <s v="US"/>
    <x v="0"/>
    <n v="29"/>
    <s v="17:29.6"/>
    <d v="1899-12-30T05:38:00"/>
    <n v="13"/>
    <n v="1485"/>
    <n v="12"/>
    <n v="753"/>
    <n v="93"/>
    <x v="3"/>
    <s v="17:28.5"/>
    <n v="73.5"/>
    <n v="1049.5999999999997"/>
    <x v="0"/>
    <n v="0.70000000000000007"/>
    <n v="2120.911715481172"/>
    <x v="0"/>
  </r>
  <r>
    <n v="918"/>
    <s v="N_x000a__x0009__x0009__x0009__x0009__x0009__x0009__x0009__x0009__x0009__x000a__x0009__x0009__x0009__x0009__x0009__x0009__x0009__x0009__x0009__x0009__x0009__x0009__x0009__x0009__x0009__x0009__x000a__x0009__x0009__x0009__x0009__x0009__x0009__x0009__x0009__x0009_NIKITA     _x000a__x0009__x0009__x0009__x0009__x0009__x0009__x0009__x0009__x0009_SHEVYAKOV"/>
    <x v="0"/>
    <s v="NJ"/>
    <s v="US"/>
    <x v="0"/>
    <n v="17"/>
    <s v="17:44.6"/>
    <d v="1899-12-30T05:43:00"/>
    <n v="14"/>
    <n v="1485"/>
    <n v="13"/>
    <n v="753"/>
    <n v="100"/>
    <x v="0"/>
    <s v="17:43.3"/>
    <n v="73.099999999999994"/>
    <n v="1064.6000000000001"/>
    <x v="0"/>
    <n v="0.8"/>
    <n v="2120.911715481172"/>
    <x v="0"/>
  </r>
  <r>
    <n v="1480"/>
    <s v="J_x000a__x0009__x0009__x0009__x0009__x0009__x0009__x0009__x0009__x0009__x000a__x0009__x0009__x0009__x0009__x0009__x0009__x0009__x0009__x0009__x0009__x0009__x0009__x0009__x0009__x0009__x0009__x000a__x0009__x0009__x0009__x0009__x0009__x0009__x0009__x0009__x0009_JOHN       _x000a__x0009__x0009__x0009__x0009__x0009__x0009__x0009__x0009__x0009_RAISLEY"/>
    <x v="10"/>
    <s v="NJ"/>
    <s v="US"/>
    <x v="0"/>
    <n v="24"/>
    <s v="17:48.8"/>
    <d v="1899-12-30T05:44:00"/>
    <n v="15"/>
    <n v="1485"/>
    <n v="14"/>
    <n v="753"/>
    <n v="95"/>
    <x v="1"/>
    <s v="17:47.7"/>
    <n v="72.2"/>
    <n v="1068.8"/>
    <x v="0"/>
    <n v="0.8"/>
    <n v="2120.911715481172"/>
    <x v="0"/>
  </r>
  <r>
    <n v="817"/>
    <s v="C_x000a__x0009__x0009__x0009__x0009__x0009__x0009__x0009__x0009__x0009__x000a__x0009__x0009__x0009__x0009__x0009__x0009__x0009__x0009__x0009__x0009__x0009__x0009__x0009__x0009__x0009__x0009__x000a__x0009__x0009__x0009__x0009__x0009__x0009__x0009__x0009__x0009_CALEB      _x000a__x0009__x0009__x0009__x0009__x0009__x0009__x0009__x0009__x0009_MONROE"/>
    <x v="11"/>
    <s v="NJ"/>
    <s v="US"/>
    <x v="0"/>
    <n v="25"/>
    <s v="17:55.5"/>
    <d v="1899-12-30T05:46:00"/>
    <n v="16"/>
    <n v="1485"/>
    <n v="15"/>
    <n v="753"/>
    <n v="93"/>
    <x v="3"/>
    <s v="17:55.5"/>
    <n v="71.7"/>
    <n v="1075.5"/>
    <x v="0"/>
    <n v="0.89999999999999991"/>
    <n v="2120.911715481172"/>
    <x v="0"/>
  </r>
  <r>
    <n v="1467"/>
    <s v="C_x000a__x0009__x0009__x0009__x0009__x0009__x0009__x0009__x0009__x0009__x000a__x0009__x0009__x0009__x0009__x0009__x0009__x0009__x0009__x0009__x0009__x0009__x0009__x0009__x0009__x0009__x0009__x000a__x0009__x0009__x0009__x0009__x0009__x0009__x0009__x0009__x0009_CHRISTOPHER_x000a__x0009__x0009__x0009__x0009__x0009__x0009__x0009__x0009__x0009_MILLARD"/>
    <x v="12"/>
    <s v="OH"/>
    <s v="US"/>
    <x v="0"/>
    <n v="17"/>
    <s v="17:59.2"/>
    <d v="1899-12-30T05:48:00"/>
    <n v="17"/>
    <n v="1485"/>
    <n v="16"/>
    <n v="753"/>
    <n v="100"/>
    <x v="0"/>
    <s v="17:57.9"/>
    <n v="72.099999999999994"/>
    <n v="1079.2"/>
    <x v="0"/>
    <n v="1"/>
    <n v="2120.911715481172"/>
    <x v="0"/>
  </r>
  <r>
    <n v="1547"/>
    <s v="I_x000a__x0009__x0009__x0009__x0009__x0009__x0009__x0009__x0009__x0009__x000a__x0009__x0009__x0009__x0009__x0009__x0009__x0009__x0009__x0009__x0009__x0009__x0009__x0009__x0009__x0009__x0009__x000a__x0009__x0009__x0009__x0009__x0009__x0009__x0009__x0009__x0009_IAN        _x000a__x0009__x0009__x0009__x0009__x0009__x0009__x0009__x0009__x0009_SHAW"/>
    <x v="13"/>
    <s v="NJ"/>
    <s v="US"/>
    <x v="0"/>
    <n v="17"/>
    <s v="18:03.3"/>
    <d v="1899-12-30T05:49:00"/>
    <n v="18"/>
    <n v="1485"/>
    <n v="17"/>
    <n v="753"/>
    <n v="100"/>
    <x v="0"/>
    <s v="18:01.4"/>
    <n v="71.900000000000006"/>
    <n v="1083.3"/>
    <x v="0"/>
    <n v="1"/>
    <n v="2120.911715481172"/>
    <x v="0"/>
  </r>
  <r>
    <n v="707"/>
    <s v="N_x000a__x0009__x0009__x0009__x0009__x0009__x0009__x0009__x0009__x0009__x000a__x0009__x0009__x0009__x0009__x0009__x0009__x0009__x0009__x0009__x0009__x0009__x0009__x0009__x0009__x0009__x0009__x000a__x0009__x0009__x0009__x0009__x0009__x0009__x0009__x0009__x0009_NATALIE    _x000a__x0009__x0009__x0009__x0009__x0009__x0009__x0009__x0009__x0009_MALICKI"/>
    <x v="14"/>
    <s v="NJ"/>
    <s v="US"/>
    <x v="1"/>
    <n v="29"/>
    <s v="18:03.7"/>
    <d v="1899-12-30T05:49:00"/>
    <n v="19"/>
    <n v="1485"/>
    <n v="1"/>
    <n v="716"/>
    <n v="125"/>
    <x v="4"/>
    <s v="18:02.1"/>
    <n v="81.7"/>
    <n v="1083.7"/>
    <x v="0"/>
    <n v="1.0999999999999999"/>
    <n v="2120.911715481172"/>
    <x v="0"/>
  </r>
  <r>
    <n v="1645"/>
    <s v="E_x000a__x0009__x0009__x0009__x0009__x0009__x0009__x0009__x0009__x0009__x000a__x0009__x0009__x0009__x0009__x0009__x0009__x0009__x0009__x0009__x0009__x0009__x0009__x0009__x0009__x0009__x0009__x000a__x0009__x0009__x0009__x0009__x0009__x0009__x0009__x0009__x0009_ELI        _x000a__x0009__x0009__x0009__x0009__x0009__x0009__x0009__x0009__x0009_STODARD"/>
    <x v="1"/>
    <s v="NJ"/>
    <s v="US"/>
    <x v="0"/>
    <n v="18"/>
    <s v="18:06.1"/>
    <d v="1899-12-30T05:50:00"/>
    <n v="20"/>
    <n v="1485"/>
    <n v="18"/>
    <n v="753"/>
    <n v="100"/>
    <x v="0"/>
    <s v="18:04.8"/>
    <n v="71.099999999999994"/>
    <n v="1086.0999999999999"/>
    <x v="0"/>
    <n v="1.2"/>
    <n v="2120.911715481172"/>
    <x v="0"/>
  </r>
  <r>
    <n v="1029"/>
    <s v="R_x000a__x0009__x0009__x0009__x0009__x0009__x0009__x0009__x0009__x0009__x000a__x0009__x0009__x0009__x0009__x0009__x0009__x0009__x0009__x0009__x0009__x0009__x0009__x0009__x0009__x0009__x0009__x000a__x0009__x0009__x0009__x0009__x0009__x0009__x0009__x0009__x0009_RUSSELL    _x000a__x0009__x0009__x0009__x0009__x0009__x0009__x0009__x0009__x0009_GOLDSTEIN"/>
    <x v="15"/>
    <s v="NJ"/>
    <s v="US"/>
    <x v="0"/>
    <n v="15"/>
    <s v="18:07.5"/>
    <d v="1899-12-30T05:50:00"/>
    <n v="21"/>
    <n v="1485"/>
    <n v="19"/>
    <n v="753"/>
    <n v="100"/>
    <x v="0"/>
    <s v="18:05.8"/>
    <n v="73.5"/>
    <n v="1087.4999999999998"/>
    <x v="0"/>
    <n v="1.2"/>
    <n v="2120.911715481172"/>
    <x v="0"/>
  </r>
  <r>
    <n v="546"/>
    <s v="A_x000a__x0009__x0009__x0009__x0009__x0009__x0009__x0009__x0009__x0009__x000a__x0009__x0009__x0009__x0009__x0009__x0009__x0009__x0009__x0009__x0009__x0009__x0009__x0009__x0009__x0009__x0009__x000a__x0009__x0009__x0009__x0009__x0009__x0009__x0009__x0009__x0009_AUSTIN     _x000a__x0009__x0009__x0009__x0009__x0009__x0009__x0009__x0009__x0009_CRANN"/>
    <x v="1"/>
    <s v="NJ"/>
    <s v="US"/>
    <x v="0"/>
    <n v="29"/>
    <s v="18:22.2"/>
    <d v="1899-12-30T05:55:00"/>
    <n v="22"/>
    <n v="1485"/>
    <n v="20"/>
    <n v="753"/>
    <n v="93"/>
    <x v="3"/>
    <s v="18:21.2"/>
    <n v="70"/>
    <n v="1102.2"/>
    <x v="0"/>
    <n v="1.3"/>
    <n v="2120.911715481172"/>
    <x v="0"/>
  </r>
  <r>
    <n v="646"/>
    <s v="R_x000a__x0009__x0009__x0009__x0009__x0009__x0009__x0009__x0009__x0009__x000a__x0009__x0009__x0009__x0009__x0009__x0009__x0009__x0009__x0009__x0009__x0009__x0009__x0009__x0009__x0009__x0009__x000a__x0009__x0009__x0009__x0009__x0009__x0009__x0009__x0009__x0009_RYAN       _x000a__x0009__x0009__x0009__x0009__x0009__x0009__x0009__x0009__x0009_LEUENBERGER"/>
    <x v="0"/>
    <s v="NJ"/>
    <s v="US"/>
    <x v="0"/>
    <n v="16"/>
    <s v="18:30.0"/>
    <d v="1899-12-30T05:58:00"/>
    <n v="23"/>
    <n v="1485"/>
    <n v="21"/>
    <n v="753"/>
    <n v="100"/>
    <x v="0"/>
    <s v="18:28.7"/>
    <n v="71"/>
    <n v="1110"/>
    <x v="0"/>
    <n v="1.4000000000000001"/>
    <n v="2120.911715481172"/>
    <x v="0"/>
  </r>
  <r>
    <n v="607"/>
    <s v="B_x000a__x0009__x0009__x0009__x0009__x0009__x0009__x0009__x0009__x0009__x000a__x0009__x0009__x0009__x0009__x0009__x0009__x0009__x0009__x0009__x0009__x0009__x0009__x0009__x0009__x0009__x0009__x000a__x0009__x0009__x0009__x0009__x0009__x0009__x0009__x0009__x0009_BEN        _x000a__x0009__x0009__x0009__x0009__x0009__x0009__x0009__x0009__x0009_EDWARDS"/>
    <x v="14"/>
    <s v="NJ"/>
    <s v="US"/>
    <x v="0"/>
    <n v="27"/>
    <s v="18:34.6"/>
    <d v="1899-12-30T05:59:00"/>
    <n v="24"/>
    <n v="1485"/>
    <n v="22"/>
    <n v="753"/>
    <n v="93"/>
    <x v="3"/>
    <s v="18:32.7"/>
    <n v="69.3"/>
    <n v="1114.5999999999999"/>
    <x v="0"/>
    <n v="1.4000000000000001"/>
    <n v="2120.911715481172"/>
    <x v="0"/>
  </r>
  <r>
    <n v="1486"/>
    <s v="D_x000a__x0009__x0009__x0009__x0009__x0009__x0009__x0009__x0009__x0009__x000a__x0009__x0009__x0009__x0009__x0009__x0009__x0009__x0009__x0009__x0009__x0009__x0009__x0009__x0009__x0009__x0009__x000a__x0009__x0009__x0009__x0009__x0009__x0009__x0009__x0009__x0009_DAVID      _x000a__x0009__x0009__x0009__x0009__x0009__x0009__x0009__x0009__x0009_FARRELL"/>
    <x v="16"/>
    <s v="NJ"/>
    <s v="US"/>
    <x v="0"/>
    <n v="19"/>
    <s v="18:38.7"/>
    <d v="1899-12-30T06:00:00"/>
    <n v="25"/>
    <n v="1485"/>
    <n v="23"/>
    <n v="753"/>
    <n v="100"/>
    <x v="0"/>
    <s v="18:37.8"/>
    <n v="69"/>
    <n v="1118.6999999999998"/>
    <x v="0"/>
    <n v="1.5"/>
    <n v="2120.911715481172"/>
    <x v="0"/>
  </r>
  <r>
    <n v="1451"/>
    <s v="D_x000a__x0009__x0009__x0009__x0009__x0009__x0009__x0009__x0009__x0009__x000a__x0009__x0009__x0009__x0009__x0009__x0009__x0009__x0009__x0009__x0009__x0009__x0009__x0009__x0009__x0009__x0009__x000a__x0009__x0009__x0009__x0009__x0009__x0009__x0009__x0009__x0009_DAVE       _x000a__x0009__x0009__x0009__x0009__x0009__x0009__x0009__x0009__x0009_MARTIN"/>
    <x v="1"/>
    <s v="NJ"/>
    <s v="US"/>
    <x v="0"/>
    <n v="50"/>
    <s v="18:41.0"/>
    <d v="1899-12-30T06:01:00"/>
    <n v="26"/>
    <n v="1485"/>
    <n v="24"/>
    <n v="753"/>
    <n v="58"/>
    <x v="5"/>
    <s v="18:38.3"/>
    <n v="78.400000000000006"/>
    <n v="1121"/>
    <x v="0"/>
    <n v="1.6"/>
    <n v="2120.911715481172"/>
    <x v="0"/>
  </r>
  <r>
    <n v="924"/>
    <s v="B_x000a__x0009__x0009__x0009__x0009__x0009__x0009__x0009__x0009__x0009__x000a__x0009__x0009__x0009__x0009__x0009__x0009__x0009__x0009__x0009__x0009__x0009__x0009__x0009__x0009__x0009__x0009__x000a__x0009__x0009__x0009__x0009__x0009__x0009__x0009__x0009__x0009_BRENDAN    _x000a__x0009__x0009__x0009__x0009__x0009__x0009__x0009__x0009__x0009_DOYLE"/>
    <x v="1"/>
    <s v="NJ"/>
    <s v="US"/>
    <x v="0"/>
    <n v="15"/>
    <s v="18:41.7"/>
    <d v="1899-12-30T06:01:00"/>
    <n v="27"/>
    <n v="1485"/>
    <n v="25"/>
    <n v="753"/>
    <n v="100"/>
    <x v="0"/>
    <s v="18:41.7"/>
    <n v="71.099999999999994"/>
    <n v="1121.7"/>
    <x v="0"/>
    <n v="1.7000000000000002"/>
    <n v="2120.911715481172"/>
    <x v="0"/>
  </r>
  <r>
    <n v="1341"/>
    <s v="S_x000a__x0009__x0009__x0009__x0009__x0009__x0009__x0009__x0009__x0009__x000a__x0009__x0009__x0009__x0009__x0009__x0009__x0009__x0009__x0009__x0009__x0009__x0009__x0009__x0009__x0009__x0009__x000a__x0009__x0009__x0009__x0009__x0009__x0009__x0009__x0009__x0009_SAM        _x000a__x0009__x0009__x0009__x0009__x0009__x0009__x0009__x0009__x0009_COHEN"/>
    <x v="17"/>
    <s v="NJ"/>
    <s v="US"/>
    <x v="0"/>
    <n v="18"/>
    <s v="18:45.9"/>
    <d v="1899-12-30T06:02:00"/>
    <n v="28"/>
    <n v="1485"/>
    <n v="26"/>
    <n v="753"/>
    <n v="100"/>
    <x v="0"/>
    <s v="18:43.7"/>
    <n v="68.599999999999994"/>
    <n v="1125.9000000000001"/>
    <x v="0"/>
    <n v="1.7000000000000002"/>
    <n v="2120.911715481172"/>
    <x v="0"/>
  </r>
  <r>
    <n v="1507"/>
    <s v="S_x000a__x0009__x0009__x0009__x0009__x0009__x0009__x0009__x0009__x0009__x000a__x0009__x0009__x0009__x0009__x0009__x0009__x0009__x0009__x0009__x0009__x0009__x0009__x0009__x0009__x0009__x0009__x000a__x0009__x0009__x0009__x0009__x0009__x0009__x0009__x0009__x0009_SAM        _x000a__x0009__x0009__x0009__x0009__x0009__x0009__x0009__x0009__x0009_LEWIS"/>
    <x v="18"/>
    <s v="NJ"/>
    <s v="US"/>
    <x v="0"/>
    <n v="22"/>
    <s v="18:54.6"/>
    <d v="1899-12-30T06:05:00"/>
    <n v="29"/>
    <n v="1485"/>
    <n v="27"/>
    <n v="753"/>
    <n v="95"/>
    <x v="1"/>
    <s v="18:53.0"/>
    <n v="68"/>
    <n v="1134.5999999999999"/>
    <x v="0"/>
    <n v="1.7999999999999998"/>
    <n v="2120.911715481172"/>
    <x v="0"/>
  </r>
  <r>
    <n v="748"/>
    <s v="N_x000a__x0009__x0009__x0009__x0009__x0009__x0009__x0009__x0009__x0009__x000a__x0009__x0009__x0009__x0009__x0009__x0009__x0009__x0009__x0009__x0009__x0009__x0009__x0009__x0009__x0009__x0009__x000a__x0009__x0009__x0009__x0009__x0009__x0009__x0009__x0009__x0009_NICHOLAS   _x000a__x0009__x0009__x0009__x0009__x0009__x0009__x0009__x0009__x0009_WARHOLAK"/>
    <x v="19"/>
    <s v="NJ"/>
    <s v="US"/>
    <x v="0"/>
    <n v="28"/>
    <s v="18:56.1"/>
    <d v="1899-12-30T06:06:00"/>
    <n v="30"/>
    <n v="1485"/>
    <n v="28"/>
    <n v="753"/>
    <n v="93"/>
    <x v="3"/>
    <s v="18:54.9"/>
    <n v="67.900000000000006"/>
    <n v="1136.0999999999999"/>
    <x v="0"/>
    <n v="1.9"/>
    <n v="2120.911715481172"/>
    <x v="0"/>
  </r>
  <r>
    <n v="2254"/>
    <s v="Y_x000a__x0009__x0009__x0009__x0009__x0009__x0009__x0009__x0009__x0009__x000a__x0009__x0009__x0009__x0009__x0009__x0009__x0009__x0009__x0009__x0009__x0009__x0009__x0009__x0009__x0009__x0009__x000a__x0009__x0009__x0009__x0009__x0009__x0009__x0009__x0009__x0009_YASH       _x000a__x0009__x0009__x0009__x0009__x0009__x0009__x0009__x0009__x0009_MALIK"/>
    <x v="0"/>
    <s v="NJ"/>
    <s v="US"/>
    <x v="0"/>
    <n v="19"/>
    <s v="19:09.4"/>
    <d v="1899-12-30T06:10:00"/>
    <n v="31"/>
    <n v="1485"/>
    <n v="29"/>
    <n v="753"/>
    <n v="100"/>
    <x v="0"/>
    <s v="19:08.0"/>
    <n v="67.2"/>
    <n v="1149.4000000000001"/>
    <x v="0"/>
    <n v="1.9"/>
    <n v="2120.911715481172"/>
    <x v="0"/>
  </r>
  <r>
    <n v="452"/>
    <s v="E_x000a__x0009__x0009__x0009__x0009__x0009__x0009__x0009__x0009__x0009__x000a__x0009__x0009__x0009__x0009__x0009__x0009__x0009__x0009__x0009__x0009__x0009__x0009__x0009__x0009__x0009__x0009__x000a__x0009__x0009__x0009__x0009__x0009__x0009__x0009__x0009__x0009_EDMUND     _x000a__x0009__x0009__x0009__x0009__x0009__x0009__x0009__x0009__x0009_KOLAKOWSKI"/>
    <x v="1"/>
    <s v="NJ"/>
    <s v="US"/>
    <x v="0"/>
    <n v="32"/>
    <s v="19:09.7"/>
    <d v="1899-12-30T06:10:00"/>
    <n v="32"/>
    <n v="1485"/>
    <n v="30"/>
    <n v="753"/>
    <n v="67"/>
    <x v="2"/>
    <s v="19:05.9"/>
    <n v="67.5"/>
    <n v="1149.7"/>
    <x v="0"/>
    <n v="2"/>
    <n v="2120.911715481172"/>
    <x v="0"/>
  </r>
  <r>
    <n v="1231"/>
    <s v="J_x000a__x0009__x0009__x0009__x0009__x0009__x0009__x0009__x0009__x0009__x000a__x0009__x0009__x0009__x0009__x0009__x0009__x0009__x0009__x0009__x0009__x0009__x0009__x0009__x0009__x0009__x0009__x000a__x0009__x0009__x0009__x0009__x0009__x0009__x0009__x0009__x0009_JAKOB      _x000a__x0009__x0009__x0009__x0009__x0009__x0009__x0009__x0009__x0009_RINGBERG"/>
    <x v="1"/>
    <s v="NJ"/>
    <s v="US"/>
    <x v="0"/>
    <n v="24"/>
    <s v="19:09.8"/>
    <d v="1899-12-30T06:10:00"/>
    <n v="33"/>
    <n v="1485"/>
    <n v="31"/>
    <n v="753"/>
    <n v="95"/>
    <x v="1"/>
    <s v="19:07.5"/>
    <n v="67.2"/>
    <n v="1149.8"/>
    <x v="0"/>
    <n v="2.1"/>
    <n v="2120.911715481172"/>
    <x v="0"/>
  </r>
  <r>
    <n v="2469"/>
    <s v="W_x000a__x0009__x0009__x0009__x0009__x0009__x0009__x0009__x0009__x0009__x000a__x0009__x0009__x0009__x0009__x0009__x0009__x0009__x0009__x0009__x0009__x0009__x0009__x0009__x0009__x0009__x0009__x000a__x0009__x0009__x0009__x0009__x0009__x0009__x0009__x0009__x0009_WILLIAM    _x000a__x0009__x0009__x0009__x0009__x0009__x0009__x0009__x0009__x0009_ULRICH"/>
    <x v="1"/>
    <s v="NJ"/>
    <s v="US"/>
    <x v="0"/>
    <n v="28"/>
    <s v="19:13.2"/>
    <d v="1899-12-30T06:11:00"/>
    <n v="34"/>
    <n v="1485"/>
    <n v="32"/>
    <n v="753"/>
    <n v="93"/>
    <x v="3"/>
    <s v="19:11.6"/>
    <n v="67"/>
    <n v="1153.1999999999998"/>
    <x v="0"/>
    <n v="2.1"/>
    <n v="2120.911715481172"/>
    <x v="0"/>
  </r>
  <r>
    <n v="2416"/>
    <s v="H_x000a__x0009__x0009__x0009__x0009__x0009__x0009__x0009__x0009__x0009__x000a__x0009__x0009__x0009__x0009__x0009__x0009__x0009__x0009__x0009__x0009__x0009__x0009__x0009__x0009__x0009__x0009__x000a__x0009__x0009__x0009__x0009__x0009__x0009__x0009__x0009__x0009_HENRY      _x000a__x0009__x0009__x0009__x0009__x0009__x0009__x0009__x0009__x0009_GRIFFEE"/>
    <x v="1"/>
    <s v="NJ"/>
    <s v="US"/>
    <x v="0"/>
    <n v="16"/>
    <s v="19:15.7"/>
    <d v="1899-12-30T06:12:00"/>
    <n v="35"/>
    <n v="1485"/>
    <n v="33"/>
    <n v="753"/>
    <n v="100"/>
    <x v="0"/>
    <s v="19:15.7"/>
    <n v="68.099999999999994"/>
    <n v="1155.7"/>
    <x v="0"/>
    <n v="2.1999999999999997"/>
    <n v="2120.911715481172"/>
    <x v="0"/>
  </r>
  <r>
    <n v="123"/>
    <s v="D_x000a__x0009__x0009__x0009__x0009__x0009__x0009__x0009__x0009__x0009__x000a__x0009__x0009__x0009__x0009__x0009__x0009__x0009__x0009__x0009__x0009__x0009__x0009__x0009__x0009__x0009__x0009__x000a__x0009__x0009__x0009__x0009__x0009__x0009__x0009__x0009__x0009_DANIEL     _x000a__x0009__x0009__x0009__x0009__x0009__x0009__x0009__x0009__x0009_ALPERT"/>
    <x v="20"/>
    <s v="NY"/>
    <s v="US"/>
    <x v="0"/>
    <n v="29"/>
    <s v="19:22.8"/>
    <d v="1899-12-30T06:14:00"/>
    <n v="36"/>
    <n v="1485"/>
    <n v="34"/>
    <n v="753"/>
    <n v="93"/>
    <x v="3"/>
    <s v="19:20.7"/>
    <n v="66.400000000000006"/>
    <n v="1162.8000000000002"/>
    <x v="0"/>
    <n v="2.2999999999999998"/>
    <n v="2120.911715481172"/>
    <x v="0"/>
  </r>
  <r>
    <n v="543"/>
    <s v="M_x000a__x0009__x0009__x0009__x0009__x0009__x0009__x0009__x0009__x0009__x000a__x0009__x0009__x0009__x0009__x0009__x0009__x0009__x0009__x0009__x0009__x0009__x0009__x0009__x0009__x0009__x0009__x000a__x0009__x0009__x0009__x0009__x0009__x0009__x0009__x0009__x0009_MICHAEL    _x000a__x0009__x0009__x0009__x0009__x0009__x0009__x0009__x0009__x0009_GIRALDI"/>
    <x v="21"/>
    <s v="NH"/>
    <s v="US"/>
    <x v="0"/>
    <n v="25"/>
    <s v="19:27.0"/>
    <d v="1899-12-30T06:16:00"/>
    <n v="37"/>
    <n v="1485"/>
    <n v="35"/>
    <n v="753"/>
    <n v="93"/>
    <x v="3"/>
    <s v="19:24.4"/>
    <n v="66.2"/>
    <n v="1167"/>
    <x v="0"/>
    <n v="2.2999999999999998"/>
    <n v="2120.911715481172"/>
    <x v="0"/>
  </r>
  <r>
    <n v="706"/>
    <s v="T_x000a__x0009__x0009__x0009__x0009__x0009__x0009__x0009__x0009__x0009__x000a__x0009__x0009__x0009__x0009__x0009__x0009__x0009__x0009__x0009__x0009__x0009__x0009__x0009__x0009__x0009__x0009__x000a__x0009__x0009__x0009__x0009__x0009__x0009__x0009__x0009__x0009_TYLER      _x000a__x0009__x0009__x0009__x0009__x0009__x0009__x0009__x0009__x0009_STROUP"/>
    <x v="6"/>
    <s v="NJ"/>
    <s v="US"/>
    <x v="0"/>
    <n v="21"/>
    <s v="19:27.4"/>
    <d v="1899-12-30T06:16:00"/>
    <n v="38"/>
    <n v="1485"/>
    <n v="36"/>
    <n v="753"/>
    <n v="95"/>
    <x v="1"/>
    <s v="19:26.0"/>
    <n v="66.099999999999994"/>
    <n v="1167.3999999999999"/>
    <x v="0"/>
    <n v="2.4"/>
    <n v="2120.911715481172"/>
    <x v="0"/>
  </r>
  <r>
    <n v="2511"/>
    <s v="T_x000a__x0009__x0009__x0009__x0009__x0009__x0009__x0009__x0009__x0009__x000a__x0009__x0009__x0009__x0009__x0009__x0009__x0009__x0009__x0009__x0009__x0009__x0009__x0009__x0009__x0009__x0009__x000a__x0009__x0009__x0009__x0009__x0009__x0009__x0009__x0009__x0009_TARYN      _x000a__x0009__x0009__x0009__x0009__x0009__x0009__x0009__x0009__x0009_PERKINS"/>
    <x v="1"/>
    <s v="NJ"/>
    <s v="US"/>
    <x v="1"/>
    <n v="36"/>
    <s v="19:33.4"/>
    <d v="1899-12-30T06:18:00"/>
    <n v="39"/>
    <n v="1485"/>
    <n v="2"/>
    <n v="716"/>
    <n v="42"/>
    <x v="6"/>
    <s v="19:31.1"/>
    <n v="76.2"/>
    <n v="1173.4000000000001"/>
    <x v="0"/>
    <n v="2.5"/>
    <n v="2120.911715481172"/>
    <x v="0"/>
  </r>
  <r>
    <n v="128"/>
    <s v="N_x000a__x0009__x0009__x0009__x0009__x0009__x0009__x0009__x0009__x0009__x000a__x0009__x0009__x0009__x0009__x0009__x0009__x0009__x0009__x0009__x0009__x0009__x0009__x0009__x0009__x0009__x0009__x000a__x0009__x0009__x0009__x0009__x0009__x0009__x0009__x0009__x0009_NICHOLAS   _x000a__x0009__x0009__x0009__x0009__x0009__x0009__x0009__x0009__x0009_GOMEZ"/>
    <x v="22"/>
    <s v="NJ"/>
    <s v="US"/>
    <x v="0"/>
    <n v="21"/>
    <s v="19:49.7"/>
    <d v="1899-12-30T06:23:00"/>
    <n v="40"/>
    <n v="1485"/>
    <n v="37"/>
    <n v="753"/>
    <n v="95"/>
    <x v="1"/>
    <s v="19:44.1"/>
    <n v="65.099999999999994"/>
    <n v="1189.7"/>
    <x v="0"/>
    <n v="2.5"/>
    <n v="2120.911715481172"/>
    <x v="0"/>
  </r>
  <r>
    <n v="1515"/>
    <s v="N_x000a__x0009__x0009__x0009__x0009__x0009__x0009__x0009__x0009__x0009__x000a__x0009__x0009__x0009__x0009__x0009__x0009__x0009__x0009__x0009__x0009__x0009__x0009__x0009__x0009__x0009__x0009__x000a__x0009__x0009__x0009__x0009__x0009__x0009__x0009__x0009__x0009_NICCOLO    _x000a__x0009__x0009__x0009__x0009__x0009__x0009__x0009__x0009__x0009_VANDONI"/>
    <x v="0"/>
    <s v="NJ"/>
    <s v="US"/>
    <x v="0"/>
    <n v="15"/>
    <s v="19:50.9"/>
    <d v="1899-12-30T06:23:00"/>
    <n v="41"/>
    <n v="1485"/>
    <n v="38"/>
    <n v="753"/>
    <n v="100"/>
    <x v="0"/>
    <s v="19:50.1"/>
    <n v="67.099999999999994"/>
    <n v="1190.8999999999999"/>
    <x v="0"/>
    <n v="2.6"/>
    <n v="2120.911715481172"/>
    <x v="0"/>
  </r>
  <r>
    <n v="2219"/>
    <s v="J_x000a__x0009__x0009__x0009__x0009__x0009__x0009__x0009__x0009__x0009__x000a__x0009__x0009__x0009__x0009__x0009__x0009__x0009__x0009__x0009__x0009__x0009__x0009__x0009__x0009__x0009__x0009__x000a__x0009__x0009__x0009__x0009__x0009__x0009__x0009__x0009__x0009_JOSEPH     _x000a__x0009__x0009__x0009__x0009__x0009__x0009__x0009__x0009__x0009_MCGILLICUDDY"/>
    <x v="23"/>
    <s v="MA"/>
    <s v="US"/>
    <x v="0"/>
    <n v="16"/>
    <s v="19:54.5"/>
    <d v="1899-12-30T06:25:00"/>
    <n v="42"/>
    <n v="1485"/>
    <n v="39"/>
    <n v="753"/>
    <n v="100"/>
    <x v="0"/>
    <s v="19:51.4"/>
    <n v="66.099999999999994"/>
    <n v="1194.5"/>
    <x v="0"/>
    <n v="2.7"/>
    <n v="2120.911715481172"/>
    <x v="0"/>
  </r>
  <r>
    <n v="1604"/>
    <s v="C_x000a__x0009__x0009__x0009__x0009__x0009__x0009__x0009__x0009__x0009__x000a__x0009__x0009__x0009__x0009__x0009__x0009__x0009__x0009__x0009__x0009__x0009__x0009__x0009__x0009__x0009__x0009__x000a__x0009__x0009__x0009__x0009__x0009__x0009__x0009__x0009__x0009_CHRIS      _x000a__x0009__x0009__x0009__x0009__x0009__x0009__x0009__x0009__x0009_STRAIN"/>
    <x v="24"/>
    <s v="PA"/>
    <s v="US"/>
    <x v="0"/>
    <n v="22"/>
    <s v="19:55.6"/>
    <d v="1899-12-30T06:25:00"/>
    <n v="43"/>
    <n v="1485"/>
    <n v="40"/>
    <n v="753"/>
    <n v="95"/>
    <x v="1"/>
    <s v="19:54.0"/>
    <n v="64.599999999999994"/>
    <n v="1195.5999999999999"/>
    <x v="0"/>
    <n v="2.7"/>
    <n v="2120.911715481172"/>
    <x v="0"/>
  </r>
  <r>
    <n v="1931"/>
    <s v="M_x000a__x0009__x0009__x0009__x0009__x0009__x0009__x0009__x0009__x0009__x000a__x0009__x0009__x0009__x0009__x0009__x0009__x0009__x0009__x0009__x0009__x0009__x0009__x0009__x0009__x0009__x0009__x000a__x0009__x0009__x0009__x0009__x0009__x0009__x0009__x0009__x0009_MARY       _x000a__x0009__x0009__x0009__x0009__x0009__x0009__x0009__x0009__x0009_LYNCH"/>
    <x v="25"/>
    <s v="NY"/>
    <s v="US"/>
    <x v="1"/>
    <n v="26"/>
    <s v="20:02.3"/>
    <d v="1899-12-30T06:27:00"/>
    <n v="44"/>
    <n v="1485"/>
    <n v="3"/>
    <n v="716"/>
    <n v="125"/>
    <x v="4"/>
    <s v="19:58.4"/>
    <n v="73.8"/>
    <n v="1202.3"/>
    <x v="0"/>
    <n v="2.8000000000000003"/>
    <n v="2120.911715481172"/>
    <x v="1"/>
  </r>
  <r>
    <n v="637"/>
    <s v="G_x000a__x0009__x0009__x0009__x0009__x0009__x0009__x0009__x0009__x0009__x000a__x0009__x0009__x0009__x0009__x0009__x0009__x0009__x0009__x0009__x0009__x0009__x0009__x0009__x0009__x0009__x0009__x000a__x0009__x0009__x0009__x0009__x0009__x0009__x0009__x0009__x0009_GAVIN      _x000a__x0009__x0009__x0009__x0009__x0009__x0009__x0009__x0009__x0009_VARNECKAS"/>
    <x v="1"/>
    <s v="NJ"/>
    <s v="US"/>
    <x v="0"/>
    <n v="19"/>
    <s v="20:03.4"/>
    <d v="1899-12-30T06:28:00"/>
    <n v="45"/>
    <n v="1485"/>
    <n v="41"/>
    <n v="753"/>
    <n v="100"/>
    <x v="0"/>
    <s v="20:00.2"/>
    <n v="64.2"/>
    <n v="1203.4000000000001"/>
    <x v="0"/>
    <n v="2.9000000000000004"/>
    <n v="2120.911715481172"/>
    <x v="1"/>
  </r>
  <r>
    <n v="1321"/>
    <s v="G_x000a__x0009__x0009__x0009__x0009__x0009__x0009__x0009__x0009__x0009__x000a__x0009__x0009__x0009__x0009__x0009__x0009__x0009__x0009__x0009__x0009__x0009__x0009__x0009__x0009__x0009__x0009__x000a__x0009__x0009__x0009__x0009__x0009__x0009__x0009__x0009__x0009_GIL        _x000a__x0009__x0009__x0009__x0009__x0009__x0009__x0009__x0009__x0009_MILOW"/>
    <x v="1"/>
    <s v="NJ"/>
    <s v="US"/>
    <x v="0"/>
    <n v="49"/>
    <s v="20:04.8"/>
    <d v="1899-12-30T06:28:00"/>
    <n v="46"/>
    <n v="1485"/>
    <n v="42"/>
    <n v="753"/>
    <n v="49"/>
    <x v="7"/>
    <s v="19:59.4"/>
    <n v="72.5"/>
    <n v="1204.7999999999997"/>
    <x v="0"/>
    <n v="2.9000000000000004"/>
    <n v="2120.911715481172"/>
    <x v="1"/>
  </r>
  <r>
    <n v="604"/>
    <s v="M_x000a__x0009__x0009__x0009__x0009__x0009__x0009__x0009__x0009__x0009__x000a__x0009__x0009__x0009__x0009__x0009__x0009__x0009__x0009__x0009__x0009__x0009__x0009__x0009__x0009__x0009__x0009__x000a__x0009__x0009__x0009__x0009__x0009__x0009__x0009__x0009__x0009_MARK       _x000a__x0009__x0009__x0009__x0009__x0009__x0009__x0009__x0009__x0009_DIGENNARO"/>
    <x v="26"/>
    <s v="NJ"/>
    <s v="US"/>
    <x v="0"/>
    <n v="33"/>
    <s v="20:05.3"/>
    <d v="1899-12-30T06:28:00"/>
    <n v="47"/>
    <n v="1485"/>
    <n v="43"/>
    <n v="753"/>
    <n v="67"/>
    <x v="2"/>
    <s v="20:03.1"/>
    <n v="64.5"/>
    <n v="1205.3"/>
    <x v="0"/>
    <n v="3"/>
    <n v="2120.911715481172"/>
    <x v="1"/>
  </r>
  <r>
    <n v="901"/>
    <s v="M_x000a__x0009__x0009__x0009__x0009__x0009__x0009__x0009__x0009__x0009__x000a__x0009__x0009__x0009__x0009__x0009__x0009__x0009__x0009__x0009__x0009__x0009__x0009__x0009__x0009__x0009__x0009__x000a__x0009__x0009__x0009__x0009__x0009__x0009__x0009__x0009__x0009_MELINA     _x000a__x0009__x0009__x0009__x0009__x0009__x0009__x0009__x0009__x0009_TURNER"/>
    <x v="27"/>
    <s v="NJ"/>
    <s v="US"/>
    <x v="1"/>
    <n v="19"/>
    <s v="20:10.8"/>
    <d v="1899-12-30T06:30:00"/>
    <n v="48"/>
    <n v="1485"/>
    <n v="4"/>
    <n v="716"/>
    <n v="84"/>
    <x v="8"/>
    <s v="20:08.4"/>
    <n v="73.2"/>
    <n v="1210.8"/>
    <x v="0"/>
    <n v="3.1"/>
    <n v="2120.911715481172"/>
    <x v="1"/>
  </r>
  <r>
    <n v="2068"/>
    <s v="B_x000a__x0009__x0009__x0009__x0009__x0009__x0009__x0009__x0009__x0009__x000a__x0009__x0009__x0009__x0009__x0009__x0009__x0009__x0009__x0009__x0009__x0009__x0009__x0009__x0009__x0009__x0009__x000a__x0009__x0009__x0009__x0009__x0009__x0009__x0009__x0009__x0009_BENJAMIN   _x000a__x0009__x0009__x0009__x0009__x0009__x0009__x0009__x0009__x0009_AIKEN"/>
    <x v="28"/>
    <s v="MA"/>
    <s v="US"/>
    <x v="0"/>
    <n v="30"/>
    <s v="20:16.7"/>
    <d v="1899-12-30T06:32:00"/>
    <n v="49"/>
    <n v="1485"/>
    <n v="44"/>
    <n v="753"/>
    <n v="67"/>
    <x v="2"/>
    <s v="20:14.5"/>
    <n v="63.5"/>
    <n v="1216.7"/>
    <x v="0"/>
    <n v="3.1"/>
    <n v="2120.911715481172"/>
    <x v="1"/>
  </r>
  <r>
    <n v="116"/>
    <s v="E_x000a__x0009__x0009__x0009__x0009__x0009__x0009__x0009__x0009__x0009__x000a__x0009__x0009__x0009__x0009__x0009__x0009__x0009__x0009__x0009__x0009__x0009__x0009__x0009__x0009__x0009__x0009__x000a__x0009__x0009__x0009__x0009__x0009__x0009__x0009__x0009__x0009_EVAN       _x000a__x0009__x0009__x0009__x0009__x0009__x0009__x0009__x0009__x0009_DILL"/>
    <x v="18"/>
    <s v="NJ"/>
    <s v="US"/>
    <x v="0"/>
    <n v="28"/>
    <s v="20:16.8"/>
    <d v="1899-12-30T06:32:00"/>
    <n v="50"/>
    <n v="1485"/>
    <n v="45"/>
    <n v="753"/>
    <n v="93"/>
    <x v="3"/>
    <s v="20:15.0"/>
    <n v="63.5"/>
    <n v="1216.8000000000002"/>
    <x v="0"/>
    <n v="3.2"/>
    <n v="2120.911715481172"/>
    <x v="1"/>
  </r>
  <r>
    <n v="18"/>
    <s v="M_x000a__x0009__x0009__x0009__x0009__x0009__x0009__x0009__x0009__x0009__x000a__x0009__x0009__x0009__x0009__x0009__x0009__x0009__x0009__x0009__x0009__x0009__x0009__x0009__x0009__x0009__x0009__x000a__x0009__x0009__x0009__x0009__x0009__x0009__x0009__x0009__x0009_MAIREAD    _x000a__x0009__x0009__x0009__x0009__x0009__x0009__x0009__x0009__x0009_MISZKIEWICZ"/>
    <x v="29"/>
    <s v="NJ"/>
    <s v="US"/>
    <x v="1"/>
    <n v="26"/>
    <s v="20:18.3"/>
    <d v="1899-12-30T06:32:00"/>
    <n v="51"/>
    <n v="1485"/>
    <n v="5"/>
    <n v="716"/>
    <n v="125"/>
    <x v="4"/>
    <s v="20:18.3"/>
    <n v="72.599999999999994"/>
    <n v="1218.3"/>
    <x v="0"/>
    <n v="3.3000000000000003"/>
    <n v="2120.911715481172"/>
    <x v="1"/>
  </r>
  <r>
    <n v="2504"/>
    <s v="B_x000a__x0009__x0009__x0009__x0009__x0009__x0009__x0009__x0009__x0009__x000a__x0009__x0009__x0009__x0009__x0009__x0009__x0009__x0009__x0009__x0009__x0009__x0009__x0009__x0009__x0009__x0009__x000a__x0009__x0009__x0009__x0009__x0009__x0009__x0009__x0009__x0009_BRIAN      _x000a__x0009__x0009__x0009__x0009__x0009__x0009__x0009__x0009__x0009_COVEN"/>
    <x v="1"/>
    <s v="NJ"/>
    <s v="US"/>
    <x v="0"/>
    <n v="26"/>
    <s v="20:18.5"/>
    <d v="1899-12-30T06:32:00"/>
    <n v="52"/>
    <n v="1485"/>
    <n v="46"/>
    <n v="753"/>
    <n v="93"/>
    <x v="3"/>
    <s v="20:16.6"/>
    <n v="63.4"/>
    <n v="1218.5"/>
    <x v="0"/>
    <n v="3.4000000000000004"/>
    <n v="2120.911715481172"/>
    <x v="1"/>
  </r>
  <r>
    <n v="1432"/>
    <s v="G_x000a__x0009__x0009__x0009__x0009__x0009__x0009__x0009__x0009__x0009__x000a__x0009__x0009__x0009__x0009__x0009__x0009__x0009__x0009__x0009__x0009__x0009__x0009__x0009__x0009__x0009__x0009__x000a__x0009__x0009__x0009__x0009__x0009__x0009__x0009__x0009__x0009_GAVIN      _x000a__x0009__x0009__x0009__x0009__x0009__x0009__x0009__x0009__x0009_HASSAN"/>
    <x v="6"/>
    <s v="NJ"/>
    <s v="US"/>
    <x v="0"/>
    <n v="17"/>
    <s v="20:25.8"/>
    <d v="1899-12-30T06:35:00"/>
    <n v="53"/>
    <n v="1485"/>
    <n v="47"/>
    <n v="753"/>
    <n v="100"/>
    <x v="0"/>
    <s v="20:22.7"/>
    <n v="63.5"/>
    <n v="1225.8"/>
    <x v="0"/>
    <n v="3.4000000000000004"/>
    <n v="2120.911715481172"/>
    <x v="1"/>
  </r>
  <r>
    <n v="751"/>
    <s v="D_x000a__x0009__x0009__x0009__x0009__x0009__x0009__x0009__x0009__x0009__x000a__x0009__x0009__x0009__x0009__x0009__x0009__x0009__x0009__x0009__x0009__x0009__x0009__x0009__x0009__x0009__x0009__x000a__x0009__x0009__x0009__x0009__x0009__x0009__x0009__x0009__x0009_DAVID      _x000a__x0009__x0009__x0009__x0009__x0009__x0009__x0009__x0009__x0009_MUIR"/>
    <x v="30"/>
    <s v="MD"/>
    <s v="US"/>
    <x v="0"/>
    <n v="25"/>
    <s v="20:28.2"/>
    <d v="1899-12-30T06:36:00"/>
    <n v="54"/>
    <n v="1485"/>
    <n v="48"/>
    <n v="753"/>
    <n v="93"/>
    <x v="3"/>
    <s v="20:25.1"/>
    <n v="62.9"/>
    <n v="1228.2"/>
    <x v="0"/>
    <n v="3.5000000000000004"/>
    <n v="2120.911715481172"/>
    <x v="1"/>
  </r>
  <r>
    <n v="2055"/>
    <s v="M_x000a__x0009__x0009__x0009__x0009__x0009__x0009__x0009__x0009__x0009__x000a__x0009__x0009__x0009__x0009__x0009__x0009__x0009__x0009__x0009__x0009__x0009__x0009__x0009__x0009__x0009__x0009__x000a__x0009__x0009__x0009__x0009__x0009__x0009__x0009__x0009__x0009_MOLLY      _x000a__x0009__x0009__x0009__x0009__x0009__x0009__x0009__x0009__x0009_WHELAN"/>
    <x v="16"/>
    <s v="NJ"/>
    <s v="US"/>
    <x v="1"/>
    <n v="24"/>
    <s v="20:38.4"/>
    <d v="1899-12-30T06:39:00"/>
    <n v="55"/>
    <n v="1485"/>
    <n v="6"/>
    <n v="716"/>
    <n v="119"/>
    <x v="9"/>
    <s v="20:36.4"/>
    <n v="71.5"/>
    <n v="1238.4000000000001"/>
    <x v="0"/>
    <n v="3.5999999999999996"/>
    <n v="2120.911715481172"/>
    <x v="1"/>
  </r>
  <r>
    <n v="2472"/>
    <s v="A_x000a__x0009__x0009__x0009__x0009__x0009__x0009__x0009__x0009__x0009__x000a__x0009__x0009__x0009__x0009__x0009__x0009__x0009__x0009__x0009__x0009__x0009__x0009__x0009__x0009__x0009__x0009__x000a__x0009__x0009__x0009__x0009__x0009__x0009__x0009__x0009__x0009_ASHLEY     _x000a__x0009__x0009__x0009__x0009__x0009__x0009__x0009__x0009__x0009_ULRICH"/>
    <x v="1"/>
    <s v="NJ"/>
    <s v="US"/>
    <x v="1"/>
    <n v="31"/>
    <s v="20:40.1"/>
    <d v="1899-12-30T06:40:00"/>
    <n v="56"/>
    <n v="1485"/>
    <n v="7"/>
    <n v="716"/>
    <n v="61"/>
    <x v="10"/>
    <s v="20:40.1"/>
    <n v="71.3"/>
    <n v="1240.1000000000001"/>
    <x v="0"/>
    <n v="3.5999999999999996"/>
    <n v="2120.911715481172"/>
    <x v="1"/>
  </r>
  <r>
    <n v="618"/>
    <s v="T_x000a__x0009__x0009__x0009__x0009__x0009__x0009__x0009__x0009__x0009__x000a__x0009__x0009__x0009__x0009__x0009__x0009__x0009__x0009__x0009__x0009__x0009__x0009__x0009__x0009__x0009__x0009__x000a__x0009__x0009__x0009__x0009__x0009__x0009__x0009__x0009__x0009_TOMMY      _x000a__x0009__x0009__x0009__x0009__x0009__x0009__x0009__x0009__x0009_LOUGHRAN"/>
    <x v="7"/>
    <s v="PA"/>
    <s v="US"/>
    <x v="0"/>
    <n v="17"/>
    <s v="20:41.1"/>
    <d v="1899-12-30T06:40:00"/>
    <n v="57"/>
    <n v="1485"/>
    <n v="49"/>
    <n v="753"/>
    <n v="100"/>
    <x v="0"/>
    <s v="20:37.7"/>
    <n v="62.8"/>
    <n v="1241.0999999999999"/>
    <x v="0"/>
    <n v="3.6999999999999997"/>
    <n v="2120.911715481172"/>
    <x v="1"/>
  </r>
  <r>
    <n v="755"/>
    <s v="S_x000a__x0009__x0009__x0009__x0009__x0009__x0009__x0009__x0009__x0009__x000a__x0009__x0009__x0009__x0009__x0009__x0009__x0009__x0009__x0009__x0009__x0009__x0009__x0009__x0009__x0009__x0009__x000a__x0009__x0009__x0009__x0009__x0009__x0009__x0009__x0009__x0009_ST JACOB   _x000a__x0009__x0009__x0009__x0009__x0009__x0009__x0009__x0009__x0009_DIODONET"/>
    <x v="31"/>
    <s v="NJ"/>
    <s v="US"/>
    <x v="0"/>
    <n v="28"/>
    <s v="20:44.3"/>
    <d v="1899-12-30T06:41:00"/>
    <n v="58"/>
    <n v="1485"/>
    <n v="50"/>
    <n v="753"/>
    <n v="93"/>
    <x v="3"/>
    <s v="20:33.6"/>
    <n v="62.5"/>
    <n v="1244.3"/>
    <x v="0"/>
    <n v="3.8"/>
    <n v="2120.911715481172"/>
    <x v="1"/>
  </r>
  <r>
    <n v="873"/>
    <s v="Q_x000a__x0009__x0009__x0009__x0009__x0009__x0009__x0009__x0009__x0009__x000a__x0009__x0009__x0009__x0009__x0009__x0009__x0009__x0009__x0009__x0009__x0009__x0009__x0009__x0009__x0009__x0009__x000a__x0009__x0009__x0009__x0009__x0009__x0009__x0009__x0009__x0009_QUINN      _x000a__x0009__x0009__x0009__x0009__x0009__x0009__x0009__x0009__x0009_FETTERLY"/>
    <x v="17"/>
    <s v="NJ"/>
    <s v="US"/>
    <x v="0"/>
    <n v="25"/>
    <s v="20:44.4"/>
    <d v="1899-12-30T06:41:00"/>
    <n v="59"/>
    <n v="1485"/>
    <n v="51"/>
    <n v="753"/>
    <n v="93"/>
    <x v="3"/>
    <s v="20:40.4"/>
    <n v="62.2"/>
    <n v="1244.3999999999999"/>
    <x v="0"/>
    <n v="3.8"/>
    <n v="2120.911715481172"/>
    <x v="1"/>
  </r>
  <r>
    <n v="1630"/>
    <s v="T_x000a__x0009__x0009__x0009__x0009__x0009__x0009__x0009__x0009__x0009__x000a__x0009__x0009__x0009__x0009__x0009__x0009__x0009__x0009__x0009__x0009__x0009__x0009__x0009__x0009__x0009__x0009__x000a__x0009__x0009__x0009__x0009__x0009__x0009__x0009__x0009__x0009_THOMAS     _x000a__x0009__x0009__x0009__x0009__x0009__x0009__x0009__x0009__x0009_CARNEY"/>
    <x v="32"/>
    <s v="NJ"/>
    <s v="US"/>
    <x v="0"/>
    <n v="21"/>
    <s v="20:48.0"/>
    <d v="1899-12-30T06:42:00"/>
    <n v="60"/>
    <n v="1485"/>
    <n v="52"/>
    <n v="753"/>
    <n v="95"/>
    <x v="1"/>
    <s v="20:39.7"/>
    <n v="62.2"/>
    <n v="1248"/>
    <x v="0"/>
    <n v="3.9"/>
    <n v="2120.911715481172"/>
    <x v="1"/>
  </r>
  <r>
    <n v="1204"/>
    <s v="K_x000a__x0009__x0009__x0009__x0009__x0009__x0009__x0009__x0009__x0009__x000a__x0009__x0009__x0009__x0009__x0009__x0009__x0009__x0009__x0009__x0009__x0009__x0009__x0009__x0009__x0009__x0009__x000a__x0009__x0009__x0009__x0009__x0009__x0009__x0009__x0009__x0009_KEVIN      _x000a__x0009__x0009__x0009__x0009__x0009__x0009__x0009__x0009__x0009_MCCARTHY"/>
    <x v="33"/>
    <s v="NJ"/>
    <s v="US"/>
    <x v="0"/>
    <n v="28"/>
    <s v="20:49.3"/>
    <d v="1899-12-30T06:42:00"/>
    <n v="61"/>
    <n v="1485"/>
    <n v="53"/>
    <n v="753"/>
    <n v="93"/>
    <x v="3"/>
    <s v="20:44.8"/>
    <n v="61.9"/>
    <n v="1249.3"/>
    <x v="0"/>
    <n v="4"/>
    <n v="2120.911715481172"/>
    <x v="1"/>
  </r>
  <r>
    <n v="844"/>
    <s v="C_x000a__x0009__x0009__x0009__x0009__x0009__x0009__x0009__x0009__x0009__x000a__x0009__x0009__x0009__x0009__x0009__x0009__x0009__x0009__x0009__x0009__x0009__x0009__x0009__x0009__x0009__x0009__x000a__x0009__x0009__x0009__x0009__x0009__x0009__x0009__x0009__x0009_CRAIG      _x000a__x0009__x0009__x0009__x0009__x0009__x0009__x0009__x0009__x0009_LEISHER"/>
    <x v="34"/>
    <s v="NJ"/>
    <s v="US"/>
    <x v="0"/>
    <n v="60"/>
    <s v="20:52.8"/>
    <d v="1899-12-30T06:43:00"/>
    <n v="62"/>
    <n v="1485"/>
    <n v="54"/>
    <n v="753"/>
    <n v="50"/>
    <x v="11"/>
    <s v="20:49.5"/>
    <n v="76.2"/>
    <n v="1252.8"/>
    <x v="0"/>
    <n v="4"/>
    <n v="2120.911715481172"/>
    <x v="1"/>
  </r>
  <r>
    <n v="513"/>
    <s v="C_x000a__x0009__x0009__x0009__x0009__x0009__x0009__x0009__x0009__x0009__x000a__x0009__x0009__x0009__x0009__x0009__x0009__x0009__x0009__x0009__x0009__x0009__x0009__x0009__x0009__x0009__x0009__x000a__x0009__x0009__x0009__x0009__x0009__x0009__x0009__x0009__x0009_CLAIRE     _x000a__x0009__x0009__x0009__x0009__x0009__x0009__x0009__x0009__x0009_BUKATA"/>
    <x v="35"/>
    <s v="NJ"/>
    <s v="US"/>
    <x v="1"/>
    <n v="38"/>
    <s v="20:56.6"/>
    <d v="1899-12-30T06:45:00"/>
    <n v="63"/>
    <n v="1485"/>
    <n v="8"/>
    <n v="716"/>
    <n v="42"/>
    <x v="6"/>
    <s v="20:49.6"/>
    <n v="71.900000000000006"/>
    <n v="1256.6000000000001"/>
    <x v="0"/>
    <n v="4.1000000000000005"/>
    <n v="2120.911715481172"/>
    <x v="1"/>
  </r>
  <r>
    <n v="114"/>
    <s v="J_x000a__x0009__x0009__x0009__x0009__x0009__x0009__x0009__x0009__x0009__x000a__x0009__x0009__x0009__x0009__x0009__x0009__x0009__x0009__x0009__x0009__x0009__x0009__x0009__x0009__x0009__x0009__x000a__x0009__x0009__x0009__x0009__x0009__x0009__x0009__x0009__x0009_JEFFREY    _x000a__x0009__x0009__x0009__x0009__x0009__x0009__x0009__x0009__x0009_BAUMAN"/>
    <x v="17"/>
    <s v="NJ"/>
    <s v="US"/>
    <x v="0"/>
    <n v="51"/>
    <s v="20:57.1"/>
    <d v="1899-12-30T06:45:00"/>
    <n v="64"/>
    <n v="1485"/>
    <n v="55"/>
    <n v="753"/>
    <n v="58"/>
    <x v="5"/>
    <s v="20:50.4"/>
    <n v="70.7"/>
    <n v="1257.1000000000001"/>
    <x v="0"/>
    <n v="4.2"/>
    <n v="2120.911715481172"/>
    <x v="1"/>
  </r>
  <r>
    <n v="1012"/>
    <s v="C_x000a__x0009__x0009__x0009__x0009__x0009__x0009__x0009__x0009__x0009__x000a__x0009__x0009__x0009__x0009__x0009__x0009__x0009__x0009__x0009__x0009__x0009__x0009__x0009__x0009__x0009__x0009__x000a__x0009__x0009__x0009__x0009__x0009__x0009__x0009__x0009__x0009_CHRIS      _x000a__x0009__x0009__x0009__x0009__x0009__x0009__x0009__x0009__x0009_CIOFFI"/>
    <x v="1"/>
    <s v="NJ"/>
    <s v="US"/>
    <x v="0"/>
    <n v="19"/>
    <s v="20:57.8"/>
    <d v="1899-12-30T06:45:00"/>
    <n v="65"/>
    <n v="1485"/>
    <n v="56"/>
    <n v="753"/>
    <n v="100"/>
    <x v="0"/>
    <s v="20:53.3"/>
    <n v="61.5"/>
    <n v="1257.8000000000002"/>
    <x v="0"/>
    <n v="4.2"/>
    <n v="2120.911715481172"/>
    <x v="1"/>
  </r>
  <r>
    <n v="2273"/>
    <s v="M_x000a__x0009__x0009__x0009__x0009__x0009__x0009__x0009__x0009__x0009__x000a__x0009__x0009__x0009__x0009__x0009__x0009__x0009__x0009__x0009__x0009__x0009__x0009__x0009__x0009__x0009__x0009__x000a__x0009__x0009__x0009__x0009__x0009__x0009__x0009__x0009__x0009_MICHAEL    _x000a__x0009__x0009__x0009__x0009__x0009__x0009__x0009__x0009__x0009_BUENSUCESO"/>
    <x v="36"/>
    <s v="ME"/>
    <s v="US"/>
    <x v="0"/>
    <n v="53"/>
    <s v="21:01.2"/>
    <d v="1899-12-30T06:46:00"/>
    <n v="66"/>
    <n v="1485"/>
    <n v="57"/>
    <n v="753"/>
    <n v="58"/>
    <x v="5"/>
    <s v="20:58.4"/>
    <n v="71.400000000000006"/>
    <n v="1261.2"/>
    <x v="0"/>
    <n v="4.3"/>
    <n v="2120.911715481172"/>
    <x v="1"/>
  </r>
  <r>
    <n v="1324"/>
    <s v="B_x000a__x0009__x0009__x0009__x0009__x0009__x0009__x0009__x0009__x0009__x000a__x0009__x0009__x0009__x0009__x0009__x0009__x0009__x0009__x0009__x0009__x0009__x0009__x0009__x0009__x0009__x0009__x000a__x0009__x0009__x0009__x0009__x0009__x0009__x0009__x0009__x0009_BLAIR      _x000a__x0009__x0009__x0009__x0009__x0009__x0009__x0009__x0009__x0009_HOLLAND"/>
    <x v="2"/>
    <s v="NJ"/>
    <s v="US"/>
    <x v="0"/>
    <n v="43"/>
    <s v="21:02.6"/>
    <d v="1899-12-30T06:47:00"/>
    <n v="67"/>
    <n v="1485"/>
    <n v="58"/>
    <n v="753"/>
    <n v="44"/>
    <x v="12"/>
    <s v="20:58.8"/>
    <n v="65.900000000000006"/>
    <n v="1262.5999999999999"/>
    <x v="0"/>
    <n v="4.3999999999999995"/>
    <n v="2120.911715481172"/>
    <x v="1"/>
  </r>
  <r>
    <n v="658"/>
    <s v="C_x000a__x0009__x0009__x0009__x0009__x0009__x0009__x0009__x0009__x0009__x000a__x0009__x0009__x0009__x0009__x0009__x0009__x0009__x0009__x0009__x0009__x0009__x0009__x0009__x0009__x0009__x0009__x000a__x0009__x0009__x0009__x0009__x0009__x0009__x0009__x0009__x0009_CHRISTOPHER_x000a__x0009__x0009__x0009__x0009__x0009__x0009__x0009__x0009__x0009_CONNORS"/>
    <x v="1"/>
    <s v="NJ"/>
    <s v="US"/>
    <x v="0"/>
    <n v="27"/>
    <s v="21:04.8"/>
    <d v="1899-12-30T06:47:00"/>
    <n v="68"/>
    <n v="1485"/>
    <n v="59"/>
    <n v="753"/>
    <n v="93"/>
    <x v="3"/>
    <s v="21:03.1"/>
    <n v="61"/>
    <n v="1264.8"/>
    <x v="0"/>
    <n v="4.3999999999999995"/>
    <n v="2120.911715481172"/>
    <x v="1"/>
  </r>
  <r>
    <n v="701"/>
    <s v="J_x000a__x0009__x0009__x0009__x0009__x0009__x0009__x0009__x0009__x0009__x000a__x0009__x0009__x0009__x0009__x0009__x0009__x0009__x0009__x0009__x0009__x0009__x0009__x0009__x0009__x0009__x0009__x000a__x0009__x0009__x0009__x0009__x0009__x0009__x0009__x0009__x0009_JACK       _x000a__x0009__x0009__x0009__x0009__x0009__x0009__x0009__x0009__x0009_VAN SEGGERN"/>
    <x v="37"/>
    <s v="NJ"/>
    <s v="US"/>
    <x v="0"/>
    <n v="15"/>
    <s v="21:05.8"/>
    <d v="1899-12-30T06:48:00"/>
    <n v="69"/>
    <n v="1485"/>
    <n v="60"/>
    <n v="753"/>
    <n v="100"/>
    <x v="0"/>
    <s v="21:02.0"/>
    <n v="63.2"/>
    <n v="1265.8000000000002"/>
    <x v="0"/>
    <n v="4.5"/>
    <n v="2120.911715481172"/>
    <x v="1"/>
  </r>
  <r>
    <n v="638"/>
    <s v="S_x000a__x0009__x0009__x0009__x0009__x0009__x0009__x0009__x0009__x0009__x000a__x0009__x0009__x0009__x0009__x0009__x0009__x0009__x0009__x0009__x0009__x0009__x0009__x0009__x0009__x0009__x0009__x000a__x0009__x0009__x0009__x0009__x0009__x0009__x0009__x0009__x0009_SHANE      _x000a__x0009__x0009__x0009__x0009__x0009__x0009__x0009__x0009__x0009_VARNECKAS"/>
    <x v="1"/>
    <s v="NJ"/>
    <s v="US"/>
    <x v="0"/>
    <n v="16"/>
    <s v="21:06.4"/>
    <d v="1899-12-30T06:48:00"/>
    <n v="70"/>
    <n v="1485"/>
    <n v="61"/>
    <n v="753"/>
    <n v="100"/>
    <x v="0"/>
    <s v="21:02.6"/>
    <n v="62.3"/>
    <n v="1266.3999999999999"/>
    <x v="0"/>
    <n v="4.5999999999999996"/>
    <n v="2120.911715481172"/>
    <x v="1"/>
  </r>
  <r>
    <n v="925"/>
    <s v="J_x000a__x0009__x0009__x0009__x0009__x0009__x0009__x0009__x0009__x0009__x000a__x0009__x0009__x0009__x0009__x0009__x0009__x0009__x0009__x0009__x0009__x0009__x0009__x0009__x0009__x0009__x0009__x000a__x0009__x0009__x0009__x0009__x0009__x0009__x0009__x0009__x0009_JACK       _x000a__x0009__x0009__x0009__x0009__x0009__x0009__x0009__x0009__x0009_CARUSO"/>
    <x v="1"/>
    <s v="NJ"/>
    <s v="US"/>
    <x v="0"/>
    <n v="16"/>
    <s v="21:07.3"/>
    <d v="1899-12-30T06:48:00"/>
    <n v="71"/>
    <n v="1485"/>
    <n v="62"/>
    <n v="753"/>
    <n v="100"/>
    <x v="0"/>
    <s v="21:06.4"/>
    <n v="62.1"/>
    <n v="1267.3"/>
    <x v="0"/>
    <n v="4.5999999999999996"/>
    <n v="2120.911715481172"/>
    <x v="1"/>
  </r>
  <r>
    <n v="815"/>
    <s v="S_x000a__x0009__x0009__x0009__x0009__x0009__x0009__x0009__x0009__x0009__x000a__x0009__x0009__x0009__x0009__x0009__x0009__x0009__x0009__x0009__x0009__x0009__x0009__x0009__x0009__x0009__x0009__x000a__x0009__x0009__x0009__x0009__x0009__x0009__x0009__x0009__x0009_SAMUEL     _x000a__x0009__x0009__x0009__x0009__x0009__x0009__x0009__x0009__x0009_HAHN"/>
    <x v="38"/>
    <s v="CO"/>
    <s v="US"/>
    <x v="0"/>
    <n v="36"/>
    <s v="21:14.0"/>
    <d v="1899-12-30T06:50:00"/>
    <n v="72"/>
    <n v="1485"/>
    <n v="63"/>
    <n v="753"/>
    <n v="62"/>
    <x v="13"/>
    <s v="21:10.1"/>
    <n v="62.1"/>
    <n v="1274.0000000000002"/>
    <x v="0"/>
    <n v="4.7"/>
    <n v="2120.911715481172"/>
    <x v="1"/>
  </r>
  <r>
    <n v="1045"/>
    <s v="K_x000a__x0009__x0009__x0009__x0009__x0009__x0009__x0009__x0009__x0009__x000a__x0009__x0009__x0009__x0009__x0009__x0009__x0009__x0009__x0009__x0009__x0009__x0009__x0009__x0009__x0009__x0009__x000a__x0009__x0009__x0009__x0009__x0009__x0009__x0009__x0009__x0009_KEVIN      _x000a__x0009__x0009__x0009__x0009__x0009__x0009__x0009__x0009__x0009_DOROSH"/>
    <x v="28"/>
    <s v="MA"/>
    <s v="US"/>
    <x v="0"/>
    <n v="28"/>
    <s v="21:15.3"/>
    <d v="1899-12-30T06:51:00"/>
    <n v="73"/>
    <n v="1485"/>
    <n v="64"/>
    <n v="753"/>
    <n v="93"/>
    <x v="3"/>
    <s v="21:10.0"/>
    <n v="60.7"/>
    <n v="1275.3"/>
    <x v="0"/>
    <n v="4.8"/>
    <n v="2120.911715481172"/>
    <x v="1"/>
  </r>
  <r>
    <n v="1044"/>
    <s v="C_x000a__x0009__x0009__x0009__x0009__x0009__x0009__x0009__x0009__x0009__x000a__x0009__x0009__x0009__x0009__x0009__x0009__x0009__x0009__x0009__x0009__x0009__x0009__x0009__x0009__x0009__x0009__x000a__x0009__x0009__x0009__x0009__x0009__x0009__x0009__x0009__x0009_CAILLEY    _x000a__x0009__x0009__x0009__x0009__x0009__x0009__x0009__x0009__x0009_SILBERT"/>
    <x v="39"/>
    <s v="NJ"/>
    <s v="US"/>
    <x v="1"/>
    <n v="28"/>
    <s v="21:15.7"/>
    <d v="1899-12-30T06:51:00"/>
    <n v="74"/>
    <n v="1485"/>
    <n v="9"/>
    <n v="716"/>
    <n v="125"/>
    <x v="4"/>
    <s v="21:10.9"/>
    <n v="69.599999999999994"/>
    <n v="1275.7"/>
    <x v="0"/>
    <n v="4.9000000000000004"/>
    <n v="2120.911715481172"/>
    <x v="1"/>
  </r>
  <r>
    <n v="465"/>
    <s v="N_x000a__x0009__x0009__x0009__x0009__x0009__x0009__x0009__x0009__x0009__x000a__x0009__x0009__x0009__x0009__x0009__x0009__x0009__x0009__x0009__x0009__x0009__x0009__x0009__x0009__x0009__x0009__x000a__x0009__x0009__x0009__x0009__x0009__x0009__x0009__x0009__x0009_NATE       _x000a__x0009__x0009__x0009__x0009__x0009__x0009__x0009__x0009__x0009_AIKEN"/>
    <x v="40"/>
    <s v="IL"/>
    <s v="US"/>
    <x v="0"/>
    <n v="33"/>
    <s v="21:19.5"/>
    <d v="1899-12-30T06:52:00"/>
    <n v="75"/>
    <n v="1485"/>
    <n v="65"/>
    <n v="753"/>
    <n v="67"/>
    <x v="2"/>
    <s v="21:08.6"/>
    <n v="61.2"/>
    <n v="1279.5"/>
    <x v="0"/>
    <n v="4.9000000000000004"/>
    <n v="2120.911715481172"/>
    <x v="1"/>
  </r>
  <r>
    <n v="1020"/>
    <s v="M_x000a__x0009__x0009__x0009__x0009__x0009__x0009__x0009__x0009__x0009__x000a__x0009__x0009__x0009__x0009__x0009__x0009__x0009__x0009__x0009__x0009__x0009__x0009__x0009__x0009__x0009__x0009__x000a__x0009__x0009__x0009__x0009__x0009__x0009__x0009__x0009__x0009_MARTIN     _x000a__x0009__x0009__x0009__x0009__x0009__x0009__x0009__x0009__x0009_BRIA"/>
    <x v="17"/>
    <s v="NJ"/>
    <s v="US"/>
    <x v="0"/>
    <n v="17"/>
    <s v="21:25.6"/>
    <d v="1899-12-30T06:54:00"/>
    <n v="76"/>
    <n v="1485"/>
    <n v="66"/>
    <n v="753"/>
    <n v="100"/>
    <x v="0"/>
    <s v="21:20.5"/>
    <n v="60.7"/>
    <n v="1285.5999999999999"/>
    <x v="0"/>
    <n v="5"/>
    <n v="2120.911715481172"/>
    <x v="1"/>
  </r>
  <r>
    <n v="2516"/>
    <s v="D_x000a__x0009__x0009__x0009__x0009__x0009__x0009__x0009__x0009__x0009__x000a__x0009__x0009__x0009__x0009__x0009__x0009__x0009__x0009__x0009__x0009__x0009__x0009__x0009__x0009__x0009__x0009__x000a__x0009__x0009__x0009__x0009__x0009__x0009__x0009__x0009__x0009_DAVID      _x000a__x0009__x0009__x0009__x0009__x0009__x0009__x0009__x0009__x0009_GRAY"/>
    <x v="1"/>
    <s v="NJ"/>
    <s v="US"/>
    <x v="0"/>
    <n v="39"/>
    <s v="21:28.6"/>
    <d v="1899-12-30T06:55:00"/>
    <n v="77"/>
    <n v="1485"/>
    <n v="67"/>
    <n v="753"/>
    <n v="62"/>
    <x v="13"/>
    <s v="21:23.1"/>
    <n v="62.8"/>
    <n v="1288.6000000000001"/>
    <x v="0"/>
    <n v="5.0999999999999996"/>
    <n v="2120.911715481172"/>
    <x v="1"/>
  </r>
  <r>
    <n v="1222"/>
    <s v="C_x000a__x0009__x0009__x0009__x0009__x0009__x0009__x0009__x0009__x0009__x000a__x0009__x0009__x0009__x0009__x0009__x0009__x0009__x0009__x0009__x0009__x0009__x0009__x0009__x0009__x0009__x0009__x000a__x0009__x0009__x0009__x0009__x0009__x0009__x0009__x0009__x0009_CHRISTOPHER_x000a__x0009__x0009__x0009__x0009__x0009__x0009__x0009__x0009__x0009_WHITE"/>
    <x v="1"/>
    <s v="NJ"/>
    <s v="US"/>
    <x v="0"/>
    <n v="35"/>
    <s v="21:31.3"/>
    <d v="1899-12-30T06:56:00"/>
    <n v="78"/>
    <n v="1485"/>
    <n v="68"/>
    <n v="753"/>
    <n v="62"/>
    <x v="13"/>
    <s v="21:25.3"/>
    <n v="60.9"/>
    <n v="1291.3000000000002"/>
    <x v="0"/>
    <n v="5.0999999999999996"/>
    <n v="2120.911715481172"/>
    <x v="1"/>
  </r>
  <r>
    <n v="2066"/>
    <s v="D_x000a__x0009__x0009__x0009__x0009__x0009__x0009__x0009__x0009__x0009__x000a__x0009__x0009__x0009__x0009__x0009__x0009__x0009__x0009__x0009__x0009__x0009__x0009__x0009__x0009__x0009__x0009__x000a__x0009__x0009__x0009__x0009__x0009__x0009__x0009__x0009__x0009_DANIEL     _x000a__x0009__x0009__x0009__x0009__x0009__x0009__x0009__x0009__x0009_VANDERSTEEN"/>
    <x v="0"/>
    <s v="NJ"/>
    <s v="US"/>
    <x v="0"/>
    <n v="53"/>
    <s v="21:32.3"/>
    <d v="1899-12-30T06:56:00"/>
    <n v="79"/>
    <n v="1485"/>
    <n v="69"/>
    <n v="753"/>
    <n v="58"/>
    <x v="5"/>
    <s v="21:24.9"/>
    <n v="69.900000000000006"/>
    <n v="1292.3000000000002"/>
    <x v="0"/>
    <n v="5.2"/>
    <n v="2120.911715481172"/>
    <x v="1"/>
  </r>
  <r>
    <n v="526"/>
    <s v="J_x000a__x0009__x0009__x0009__x0009__x0009__x0009__x0009__x0009__x0009__x000a__x0009__x0009__x0009__x0009__x0009__x0009__x0009__x0009__x0009__x0009__x0009__x0009__x0009__x0009__x0009__x0009__x000a__x0009__x0009__x0009__x0009__x0009__x0009__x0009__x0009__x0009_JEFF       _x000a__x0009__x0009__x0009__x0009__x0009__x0009__x0009__x0009__x0009_FORWARD"/>
    <x v="41"/>
    <s v="MA"/>
    <s v="US"/>
    <x v="0"/>
    <n v="47"/>
    <s v="21:33.0"/>
    <d v="1899-12-30T06:57:00"/>
    <n v="80"/>
    <n v="1485"/>
    <n v="70"/>
    <n v="753"/>
    <n v="49"/>
    <x v="7"/>
    <s v="21:28.3"/>
    <n v="66.400000000000006"/>
    <n v="1293"/>
    <x v="0"/>
    <n v="5.3"/>
    <n v="2120.911715481172"/>
    <x v="1"/>
  </r>
  <r>
    <n v="301"/>
    <s v="A_x000a__x0009__x0009__x0009__x0009__x0009__x0009__x0009__x0009__x0009__x000a__x0009__x0009__x0009__x0009__x0009__x0009__x0009__x0009__x0009__x0009__x0009__x0009__x0009__x0009__x0009__x0009__x000a__x0009__x0009__x0009__x0009__x0009__x0009__x0009__x0009__x0009_ARIANA     _x000a__x0009__x0009__x0009__x0009__x0009__x0009__x0009__x0009__x0009_BAUER"/>
    <x v="32"/>
    <s v="NJ"/>
    <s v="US"/>
    <x v="1"/>
    <n v="40"/>
    <s v="21:33.9"/>
    <d v="1899-12-30T06:57:00"/>
    <n v="81"/>
    <n v="1485"/>
    <n v="10"/>
    <n v="716"/>
    <n v="35"/>
    <x v="14"/>
    <s v="21:30.3"/>
    <n v="70.400000000000006"/>
    <n v="1293.9000000000001"/>
    <x v="0"/>
    <n v="5.3"/>
    <n v="2120.911715481172"/>
    <x v="1"/>
  </r>
  <r>
    <n v="746"/>
    <s v="C_x000a__x0009__x0009__x0009__x0009__x0009__x0009__x0009__x0009__x0009__x000a__x0009__x0009__x0009__x0009__x0009__x0009__x0009__x0009__x0009__x0009__x0009__x0009__x0009__x0009__x0009__x0009__x000a__x0009__x0009__x0009__x0009__x0009__x0009__x0009__x0009__x0009_CHARLIE    _x000a__x0009__x0009__x0009__x0009__x0009__x0009__x0009__x0009__x0009_HARRISON"/>
    <x v="1"/>
    <s v="NJ"/>
    <s v="US"/>
    <x v="0"/>
    <n v="16"/>
    <s v="21:34.1"/>
    <d v="1899-12-30T06:57:00"/>
    <n v="82"/>
    <n v="1485"/>
    <n v="71"/>
    <n v="753"/>
    <n v="100"/>
    <x v="0"/>
    <s v="21:30.6"/>
    <n v="61"/>
    <n v="1294.1000000000001"/>
    <x v="0"/>
    <n v="5.4"/>
    <n v="2120.911715481172"/>
    <x v="1"/>
  </r>
  <r>
    <n v="421"/>
    <s v="D_x000a__x0009__x0009__x0009__x0009__x0009__x0009__x0009__x0009__x0009__x000a__x0009__x0009__x0009__x0009__x0009__x0009__x0009__x0009__x0009__x0009__x0009__x0009__x0009__x0009__x0009__x0009__x000a__x0009__x0009__x0009__x0009__x0009__x0009__x0009__x0009__x0009_DARRA      _x000a__x0009__x0009__x0009__x0009__x0009__x0009__x0009__x0009__x0009_FRINO"/>
    <x v="42"/>
    <s v="NJ"/>
    <s v="US"/>
    <x v="1"/>
    <n v="29"/>
    <s v="21:34.5"/>
    <d v="1899-12-30T06:57:00"/>
    <n v="84"/>
    <n v="1485"/>
    <n v="11"/>
    <n v="716"/>
    <n v="125"/>
    <x v="4"/>
    <s v="20:59.9"/>
    <n v="70.2"/>
    <n v="1294.4999999999998"/>
    <x v="0"/>
    <n v="5.5"/>
    <n v="2120.911715481172"/>
    <x v="1"/>
  </r>
  <r>
    <n v="420"/>
    <s v="B_x000a__x0009__x0009__x0009__x0009__x0009__x0009__x0009__x0009__x0009__x000a__x0009__x0009__x0009__x0009__x0009__x0009__x0009__x0009__x0009__x0009__x0009__x0009__x0009__x0009__x0009__x0009__x000a__x0009__x0009__x0009__x0009__x0009__x0009__x0009__x0009__x0009_BRIAN      _x000a__x0009__x0009__x0009__x0009__x0009__x0009__x0009__x0009__x0009_FRINO"/>
    <x v="42"/>
    <s v="NJ"/>
    <s v="US"/>
    <x v="0"/>
    <n v="30"/>
    <s v="21:34.5"/>
    <d v="1899-12-30T06:57:00"/>
    <n v="83"/>
    <n v="1485"/>
    <n v="72"/>
    <n v="753"/>
    <n v="67"/>
    <x v="2"/>
    <s v="20:59.9"/>
    <n v="61.2"/>
    <n v="1294.4999999999998"/>
    <x v="0"/>
    <n v="5.5"/>
    <n v="2120.911715481172"/>
    <x v="1"/>
  </r>
  <r>
    <n v="1551"/>
    <s v="A_x000a__x0009__x0009__x0009__x0009__x0009__x0009__x0009__x0009__x0009__x000a__x0009__x0009__x0009__x0009__x0009__x0009__x0009__x0009__x0009__x0009__x0009__x0009__x0009__x0009__x0009__x0009__x000a__x0009__x0009__x0009__x0009__x0009__x0009__x0009__x0009__x0009_AIDEN      _x000a__x0009__x0009__x0009__x0009__x0009__x0009__x0009__x0009__x0009_SHAH"/>
    <x v="17"/>
    <s v="NJ"/>
    <s v="US"/>
    <x v="0"/>
    <n v="17"/>
    <s v="21:36.3"/>
    <d v="1899-12-30T06:58:00"/>
    <n v="85"/>
    <n v="1485"/>
    <n v="73"/>
    <n v="753"/>
    <n v="100"/>
    <x v="0"/>
    <s v="21:31.8"/>
    <n v="60.1"/>
    <n v="1296.3000000000002"/>
    <x v="0"/>
    <n v="5.6000000000000005"/>
    <n v="2120.911715481172"/>
    <x v="1"/>
  </r>
  <r>
    <n v="875"/>
    <s v="B_x000a__x0009__x0009__x0009__x0009__x0009__x0009__x0009__x0009__x0009__x000a__x0009__x0009__x0009__x0009__x0009__x0009__x0009__x0009__x0009__x0009__x0009__x0009__x0009__x0009__x0009__x0009__x000a__x0009__x0009__x0009__x0009__x0009__x0009__x0009__x0009__x0009_BENJAMIN   _x000a__x0009__x0009__x0009__x0009__x0009__x0009__x0009__x0009__x0009_MACKOFF"/>
    <x v="43"/>
    <s v="CO"/>
    <s v="US"/>
    <x v="0"/>
    <n v="36"/>
    <s v="21:39.7"/>
    <d v="1899-12-30T06:59:00"/>
    <n v="86"/>
    <n v="1485"/>
    <n v="74"/>
    <n v="753"/>
    <n v="62"/>
    <x v="13"/>
    <s v="21:35.1"/>
    <n v="60.9"/>
    <n v="1299.7"/>
    <x v="0"/>
    <n v="5.7"/>
    <n v="2120.911715481172"/>
    <x v="1"/>
  </r>
  <r>
    <n v="2074"/>
    <s v="Z_x000a__x0009__x0009__x0009__x0009__x0009__x0009__x0009__x0009__x0009__x000a__x0009__x0009__x0009__x0009__x0009__x0009__x0009__x0009__x0009__x0009__x0009__x0009__x0009__x0009__x0009__x0009__x000a__x0009__x0009__x0009__x0009__x0009__x0009__x0009__x0009__x0009_ZACH       _x000a__x0009__x0009__x0009__x0009__x0009__x0009__x0009__x0009__x0009_BARBER"/>
    <x v="44"/>
    <s v="PA"/>
    <s v="US"/>
    <x v="0"/>
    <n v="38"/>
    <s v="21:41.6"/>
    <d v="1899-12-30T06:59:00"/>
    <n v="87"/>
    <n v="1485"/>
    <n v="75"/>
    <n v="753"/>
    <n v="62"/>
    <x v="13"/>
    <s v="21:36.2"/>
    <n v="61.7"/>
    <n v="1301.6000000000001"/>
    <x v="0"/>
    <n v="5.7"/>
    <n v="2120.911715481172"/>
    <x v="1"/>
  </r>
  <r>
    <n v="1080"/>
    <s v="A_x000a__x0009__x0009__x0009__x0009__x0009__x0009__x0009__x0009__x0009__x000a__x0009__x0009__x0009__x0009__x0009__x0009__x0009__x0009__x0009__x0009__x0009__x0009__x0009__x0009__x0009__x0009__x000a__x0009__x0009__x0009__x0009__x0009__x0009__x0009__x0009__x0009_ALFONSO    _x000a__x0009__x0009__x0009__x0009__x0009__x0009__x0009__x0009__x0009_NUNEZ-PEREZ"/>
    <x v="15"/>
    <s v="NJ"/>
    <s v="US"/>
    <x v="0"/>
    <n v="30"/>
    <s v="21:42.0"/>
    <d v="1899-12-30T07:00:00"/>
    <n v="88"/>
    <n v="1485"/>
    <n v="76"/>
    <n v="753"/>
    <n v="67"/>
    <x v="2"/>
    <s v="21:36.6"/>
    <n v="59.5"/>
    <n v="1301.9999999999998"/>
    <x v="0"/>
    <n v="5.8000000000000007"/>
    <n v="2120.911715481172"/>
    <x v="1"/>
  </r>
  <r>
    <n v="112"/>
    <s v="M_x000a__x0009__x0009__x0009__x0009__x0009__x0009__x0009__x0009__x0009__x000a__x0009__x0009__x0009__x0009__x0009__x0009__x0009__x0009__x0009__x0009__x0009__x0009__x0009__x0009__x0009__x0009__x000a__x0009__x0009__x0009__x0009__x0009__x0009__x0009__x0009__x0009_MAC        _x000a__x0009__x0009__x0009__x0009__x0009__x0009__x0009__x0009__x0009_MCLEAN"/>
    <x v="45"/>
    <s v="NJ"/>
    <s v="US"/>
    <x v="0"/>
    <n v="15"/>
    <s v="21:42.5"/>
    <d v="1899-12-30T07:00:00"/>
    <n v="89"/>
    <n v="1485"/>
    <n v="77"/>
    <n v="753"/>
    <n v="100"/>
    <x v="0"/>
    <s v="21:41.4"/>
    <n v="61.3"/>
    <n v="1302.5"/>
    <x v="0"/>
    <n v="5.8999999999999995"/>
    <n v="2120.911715481172"/>
    <x v="1"/>
  </r>
  <r>
    <n v="2443"/>
    <s v="P_x000a__x0009__x0009__x0009__x0009__x0009__x0009__x0009__x0009__x0009__x000a__x0009__x0009__x0009__x0009__x0009__x0009__x0009__x0009__x0009__x0009__x0009__x0009__x0009__x0009__x0009__x0009__x000a__x0009__x0009__x0009__x0009__x0009__x0009__x0009__x0009__x0009_PATRICK    _x000a__x0009__x0009__x0009__x0009__x0009__x0009__x0009__x0009__x0009_SCIENSKI"/>
    <x v="46"/>
    <s v="NJ"/>
    <s v="US"/>
    <x v="0"/>
    <n v="19"/>
    <s v="21:43.7"/>
    <d v="1899-12-30T07:00:00"/>
    <n v="90"/>
    <n v="1485"/>
    <n v="78"/>
    <n v="753"/>
    <n v="100"/>
    <x v="0"/>
    <s v="21:38.0"/>
    <n v="59.4"/>
    <n v="1303.6999999999998"/>
    <x v="0"/>
    <n v="5.8999999999999995"/>
    <n v="2120.911715481172"/>
    <x v="1"/>
  </r>
  <r>
    <n v="1479"/>
    <s v="L_x000a__x0009__x0009__x0009__x0009__x0009__x0009__x0009__x0009__x0009__x000a__x0009__x0009__x0009__x0009__x0009__x0009__x0009__x0009__x0009__x0009__x0009__x0009__x0009__x0009__x0009__x0009__x000a__x0009__x0009__x0009__x0009__x0009__x0009__x0009__x0009__x0009_LUCAS      _x000a__x0009__x0009__x0009__x0009__x0009__x0009__x0009__x0009__x0009_ROCKWOOD"/>
    <x v="1"/>
    <s v="NJ"/>
    <s v="US"/>
    <x v="0"/>
    <n v="47"/>
    <s v="21:44.2"/>
    <d v="1899-12-30T07:00:00"/>
    <n v="91"/>
    <n v="1485"/>
    <n v="79"/>
    <n v="753"/>
    <n v="49"/>
    <x v="7"/>
    <s v="21:40.4"/>
    <n v="65.8"/>
    <n v="1304.2000000000003"/>
    <x v="0"/>
    <n v="6"/>
    <n v="2120.911715481172"/>
    <x v="1"/>
  </r>
  <r>
    <n v="2426"/>
    <s v="M_x000a__x0009__x0009__x0009__x0009__x0009__x0009__x0009__x0009__x0009__x000a__x0009__x0009__x0009__x0009__x0009__x0009__x0009__x0009__x0009__x0009__x0009__x0009__x0009__x0009__x0009__x0009__x000a__x0009__x0009__x0009__x0009__x0009__x0009__x0009__x0009__x0009_MATTHEW    _x000a__x0009__x0009__x0009__x0009__x0009__x0009__x0009__x0009__x0009_KOT"/>
    <x v="1"/>
    <s v="NJ"/>
    <s v="US"/>
    <x v="0"/>
    <n v="16"/>
    <s v="21:44.5"/>
    <d v="1899-12-30T07:00:00"/>
    <n v="92"/>
    <n v="1485"/>
    <n v="80"/>
    <n v="753"/>
    <n v="100"/>
    <x v="0"/>
    <s v="21:44.5"/>
    <n v="60.3"/>
    <n v="1304.5"/>
    <x v="0"/>
    <n v="6.1"/>
    <n v="2120.911715481172"/>
    <x v="1"/>
  </r>
  <r>
    <n v="1060"/>
    <s v="B_x000a__x0009__x0009__x0009__x0009__x0009__x0009__x0009__x0009__x0009__x000a__x0009__x0009__x0009__x0009__x0009__x0009__x0009__x0009__x0009__x0009__x0009__x0009__x0009__x0009__x0009__x0009__x000a__x0009__x0009__x0009__x0009__x0009__x0009__x0009__x0009__x0009_BENNY      _x000a__x0009__x0009__x0009__x0009__x0009__x0009__x0009__x0009__x0009_MEHL"/>
    <x v="1"/>
    <s v="NJ"/>
    <s v="US"/>
    <x v="0"/>
    <n v="14"/>
    <s v="21:44.7"/>
    <d v="1899-12-30T07:00:00"/>
    <n v="94"/>
    <n v="1485"/>
    <n v="82"/>
    <n v="753"/>
    <n v="63"/>
    <x v="15"/>
    <s v="21:41.5"/>
    <n v="62.5"/>
    <n v="1304.7"/>
    <x v="0"/>
    <n v="6.1"/>
    <n v="2120.911715481172"/>
    <x v="1"/>
  </r>
  <r>
    <n v="1475"/>
    <s v="E_x000a__x0009__x0009__x0009__x0009__x0009__x0009__x0009__x0009__x0009__x000a__x0009__x0009__x0009__x0009__x0009__x0009__x0009__x0009__x0009__x0009__x0009__x0009__x0009__x0009__x0009__x0009__x000a__x0009__x0009__x0009__x0009__x0009__x0009__x0009__x0009__x0009_ETHAN      _x000a__x0009__x0009__x0009__x0009__x0009__x0009__x0009__x0009__x0009_ALEXOPOULOS"/>
    <x v="1"/>
    <s v="NJ"/>
    <s v="US"/>
    <x v="0"/>
    <n v="15"/>
    <s v="21:44.7"/>
    <d v="1899-12-30T07:00:00"/>
    <n v="93"/>
    <n v="1485"/>
    <n v="81"/>
    <n v="753"/>
    <n v="100"/>
    <x v="0"/>
    <s v="21:42.2"/>
    <n v="61.3"/>
    <n v="1304.7"/>
    <x v="0"/>
    <n v="6.1"/>
    <n v="2120.911715481172"/>
    <x v="1"/>
  </r>
  <r>
    <n v="871"/>
    <s v="R_x000a__x0009__x0009__x0009__x0009__x0009__x0009__x0009__x0009__x0009__x000a__x0009__x0009__x0009__x0009__x0009__x0009__x0009__x0009__x0009__x0009__x0009__x0009__x0009__x0009__x0009__x0009__x000a__x0009__x0009__x0009__x0009__x0009__x0009__x0009__x0009__x0009_RYAN       _x000a__x0009__x0009__x0009__x0009__x0009__x0009__x0009__x0009__x0009_BRADY"/>
    <x v="1"/>
    <s v="NJ"/>
    <s v="US"/>
    <x v="0"/>
    <n v="14"/>
    <s v="21:44.9"/>
    <d v="1899-12-30T07:00:00"/>
    <n v="95"/>
    <n v="1485"/>
    <n v="83"/>
    <n v="753"/>
    <n v="63"/>
    <x v="15"/>
    <s v="21:41.7"/>
    <n v="62.5"/>
    <n v="1304.9000000000001"/>
    <x v="0"/>
    <n v="6.3"/>
    <n v="2120.911715481172"/>
    <x v="1"/>
  </r>
  <r>
    <n v="430"/>
    <s v="R_x000a__x0009__x0009__x0009__x0009__x0009__x0009__x0009__x0009__x0009__x000a__x0009__x0009__x0009__x0009__x0009__x0009__x0009__x0009__x0009__x0009__x0009__x0009__x0009__x0009__x0009__x0009__x000a__x0009__x0009__x0009__x0009__x0009__x0009__x0009__x0009__x0009_RAFE       _x000a__x0009__x0009__x0009__x0009__x0009__x0009__x0009__x0009__x0009_DICKENS"/>
    <x v="2"/>
    <s v="NJ"/>
    <s v="US"/>
    <x v="0"/>
    <n v="15"/>
    <s v="21:46.0"/>
    <d v="1899-12-30T07:01:00"/>
    <n v="96"/>
    <n v="1485"/>
    <n v="84"/>
    <n v="753"/>
    <n v="100"/>
    <x v="0"/>
    <s v="21:43.7"/>
    <n v="61.2"/>
    <n v="1306"/>
    <x v="0"/>
    <n v="6.3"/>
    <n v="2120.911715481172"/>
    <x v="1"/>
  </r>
  <r>
    <n v="1208"/>
    <s v="A_x000a__x0009__x0009__x0009__x0009__x0009__x0009__x0009__x0009__x0009__x000a__x0009__x0009__x0009__x0009__x0009__x0009__x0009__x0009__x0009__x0009__x0009__x0009__x0009__x0009__x0009__x0009__x000a__x0009__x0009__x0009__x0009__x0009__x0009__x0009__x0009__x0009_ANEESH     _x000a__x0009__x0009__x0009__x0009__x0009__x0009__x0009__x0009__x0009_VAIDYA"/>
    <x v="47"/>
    <s v="CA"/>
    <s v="US"/>
    <x v="0"/>
    <n v="30"/>
    <s v="21:46.2"/>
    <d v="1899-12-30T07:01:00"/>
    <n v="97"/>
    <n v="1485"/>
    <n v="85"/>
    <n v="753"/>
    <n v="67"/>
    <x v="2"/>
    <s v="21:40.6"/>
    <n v="59.3"/>
    <n v="1306.2"/>
    <x v="0"/>
    <n v="6.4"/>
    <n v="2120.911715481172"/>
    <x v="1"/>
  </r>
  <r>
    <n v="821"/>
    <s v="S_x000a__x0009__x0009__x0009__x0009__x0009__x0009__x0009__x0009__x0009__x000a__x0009__x0009__x0009__x0009__x0009__x0009__x0009__x0009__x0009__x0009__x0009__x0009__x0009__x0009__x0009__x0009__x000a__x0009__x0009__x0009__x0009__x0009__x0009__x0009__x0009__x0009_SOPHIA     _x000a__x0009__x0009__x0009__x0009__x0009__x0009__x0009__x0009__x0009_KOLESA"/>
    <x v="15"/>
    <s v="NJ"/>
    <s v="US"/>
    <x v="1"/>
    <n v="22"/>
    <s v="21:46.9"/>
    <d v="1899-12-30T07:01:00"/>
    <n v="98"/>
    <n v="1485"/>
    <n v="12"/>
    <n v="716"/>
    <n v="119"/>
    <x v="9"/>
    <s v="21:40.0"/>
    <n v="68"/>
    <n v="1306.9000000000001"/>
    <x v="0"/>
    <n v="6.5"/>
    <n v="2120.911715481172"/>
    <x v="1"/>
  </r>
  <r>
    <n v="1489"/>
    <s v="K_x000a__x0009__x0009__x0009__x0009__x0009__x0009__x0009__x0009__x0009__x000a__x0009__x0009__x0009__x0009__x0009__x0009__x0009__x0009__x0009__x0009__x0009__x0009__x0009__x0009__x0009__x0009__x000a__x0009__x0009__x0009__x0009__x0009__x0009__x0009__x0009__x0009_KELLY      _x000a__x0009__x0009__x0009__x0009__x0009__x0009__x0009__x0009__x0009_SHERER"/>
    <x v="48"/>
    <s v="NJ"/>
    <s v="US"/>
    <x v="1"/>
    <n v="47"/>
    <s v="21:47.1"/>
    <d v="1899-12-30T07:01:00"/>
    <n v="99"/>
    <n v="1485"/>
    <n v="13"/>
    <n v="716"/>
    <n v="49"/>
    <x v="16"/>
    <s v="21:42.8"/>
    <n v="73.5"/>
    <n v="1307.0999999999999"/>
    <x v="0"/>
    <n v="6.6000000000000005"/>
    <n v="2120.911715481172"/>
    <x v="1"/>
  </r>
  <r>
    <n v="508"/>
    <s v="T_x000a__x0009__x0009__x0009__x0009__x0009__x0009__x0009__x0009__x0009__x000a__x0009__x0009__x0009__x0009__x0009__x0009__x0009__x0009__x0009__x0009__x0009__x0009__x0009__x0009__x0009__x0009__x000a__x0009__x0009__x0009__x0009__x0009__x0009__x0009__x0009__x0009_TREVOR     _x000a__x0009__x0009__x0009__x0009__x0009__x0009__x0009__x0009__x0009_AUTH"/>
    <x v="49"/>
    <s v="NC"/>
    <s v="US"/>
    <x v="0"/>
    <n v="34"/>
    <s v="21:49.0"/>
    <d v="1899-12-30T07:02:00"/>
    <n v="100"/>
    <n v="1485"/>
    <n v="86"/>
    <n v="753"/>
    <n v="67"/>
    <x v="2"/>
    <s v="21:42.4"/>
    <n v="59.8"/>
    <n v="1309"/>
    <x v="0"/>
    <n v="6.6000000000000005"/>
    <n v="2120.911715481172"/>
    <x v="1"/>
  </r>
  <r>
    <n v="717"/>
    <s v="A_x000a__x0009__x0009__x0009__x0009__x0009__x0009__x0009__x0009__x0009__x000a__x0009__x0009__x0009__x0009__x0009__x0009__x0009__x0009__x0009__x0009__x0009__x0009__x0009__x0009__x0009__x0009__x000a__x0009__x0009__x0009__x0009__x0009__x0009__x0009__x0009__x0009_ALEX       _x000a__x0009__x0009__x0009__x0009__x0009__x0009__x0009__x0009__x0009_WALSH"/>
    <x v="15"/>
    <s v="NJ"/>
    <s v="US"/>
    <x v="0"/>
    <n v="37"/>
    <s v="21:51.0"/>
    <d v="1899-12-30T07:02:00"/>
    <n v="101"/>
    <n v="1485"/>
    <n v="87"/>
    <n v="753"/>
    <n v="62"/>
    <x v="13"/>
    <s v="21:45.6"/>
    <n v="60.8"/>
    <n v="1311"/>
    <x v="0"/>
    <n v="6.7"/>
    <n v="2120.911715481172"/>
    <x v="1"/>
  </r>
  <r>
    <n v="1822"/>
    <s v="C_x000a__x0009__x0009__x0009__x0009__x0009__x0009__x0009__x0009__x0009__x000a__x0009__x0009__x0009__x0009__x0009__x0009__x0009__x0009__x0009__x0009__x0009__x0009__x0009__x0009__x0009__x0009__x000a__x0009__x0009__x0009__x0009__x0009__x0009__x0009__x0009__x0009_CIARAN     _x000a__x0009__x0009__x0009__x0009__x0009__x0009__x0009__x0009__x0009_MYERS"/>
    <x v="16"/>
    <s v="NJ"/>
    <s v="US"/>
    <x v="0"/>
    <n v="20"/>
    <s v="21:54.2"/>
    <d v="1899-12-30T07:03:00"/>
    <n v="102"/>
    <n v="1485"/>
    <n v="88"/>
    <n v="753"/>
    <n v="95"/>
    <x v="1"/>
    <s v="21:48.9"/>
    <n v="58.9"/>
    <n v="1314.1999999999998"/>
    <x v="0"/>
    <n v="6.8000000000000007"/>
    <n v="2120.911715481172"/>
    <x v="1"/>
  </r>
  <r>
    <n v="1705"/>
    <s v="O_x000a__x0009__x0009__x0009__x0009__x0009__x0009__x0009__x0009__x0009__x000a__x0009__x0009__x0009__x0009__x0009__x0009__x0009__x0009__x0009__x0009__x0009__x0009__x0009__x0009__x0009__x0009__x000a__x0009__x0009__x0009__x0009__x0009__x0009__x0009__x0009__x0009_OLIVIA     _x000a__x0009__x0009__x0009__x0009__x0009__x0009__x0009__x0009__x0009_HAND"/>
    <x v="1"/>
    <s v="NJ"/>
    <s v="US"/>
    <x v="1"/>
    <n v="17"/>
    <s v="21:55.7"/>
    <d v="1899-12-30T07:04:00"/>
    <n v="103"/>
    <n v="1485"/>
    <n v="14"/>
    <n v="716"/>
    <n v="84"/>
    <x v="8"/>
    <s v="21:51.1"/>
    <n v="68.5"/>
    <n v="1315.7"/>
    <x v="0"/>
    <n v="6.8000000000000007"/>
    <n v="2120.911715481172"/>
    <x v="1"/>
  </r>
  <r>
    <n v="611"/>
    <s v="N_x000a__x0009__x0009__x0009__x0009__x0009__x0009__x0009__x0009__x0009__x000a__x0009__x0009__x0009__x0009__x0009__x0009__x0009__x0009__x0009__x0009__x0009__x0009__x0009__x0009__x0009__x0009__x000a__x0009__x0009__x0009__x0009__x0009__x0009__x0009__x0009__x0009_NICHOLAS   _x000a__x0009__x0009__x0009__x0009__x0009__x0009__x0009__x0009__x0009_FALCONE"/>
    <x v="16"/>
    <s v="NJ"/>
    <s v="US"/>
    <x v="0"/>
    <n v="16"/>
    <s v="21:56.2"/>
    <d v="1899-12-30T07:04:00"/>
    <n v="104"/>
    <n v="1485"/>
    <n v="89"/>
    <n v="753"/>
    <n v="100"/>
    <x v="0"/>
    <s v="21:49.9"/>
    <n v="60.1"/>
    <n v="1316.2"/>
    <x v="0"/>
    <n v="6.9"/>
    <n v="2120.911715481172"/>
    <x v="1"/>
  </r>
  <r>
    <n v="1704"/>
    <s v="M_x000a__x0009__x0009__x0009__x0009__x0009__x0009__x0009__x0009__x0009__x000a__x0009__x0009__x0009__x0009__x0009__x0009__x0009__x0009__x0009__x0009__x0009__x0009__x0009__x0009__x0009__x0009__x000a__x0009__x0009__x0009__x0009__x0009__x0009__x0009__x0009__x0009_MADELYN    _x000a__x0009__x0009__x0009__x0009__x0009__x0009__x0009__x0009__x0009_HAND"/>
    <x v="1"/>
    <s v="NJ"/>
    <s v="US"/>
    <x v="1"/>
    <n v="15"/>
    <s v="21:56.5"/>
    <d v="1899-12-30T07:04:00"/>
    <n v="105"/>
    <n v="1485"/>
    <n v="15"/>
    <n v="716"/>
    <n v="84"/>
    <x v="8"/>
    <s v="21:50.4"/>
    <n v="70.900000000000006"/>
    <n v="1316.5"/>
    <x v="0"/>
    <n v="7.0000000000000009"/>
    <n v="2120.911715481172"/>
    <x v="1"/>
  </r>
  <r>
    <n v="610"/>
    <s v="M_x000a__x0009__x0009__x0009__x0009__x0009__x0009__x0009__x0009__x0009__x000a__x0009__x0009__x0009__x0009__x0009__x0009__x0009__x0009__x0009__x0009__x0009__x0009__x0009__x0009__x0009__x0009__x000a__x0009__x0009__x0009__x0009__x0009__x0009__x0009__x0009__x0009_MIKE       _x000a__x0009__x0009__x0009__x0009__x0009__x0009__x0009__x0009__x0009_FALCONE"/>
    <x v="16"/>
    <s v="NJ"/>
    <s v="US"/>
    <x v="0"/>
    <n v="55"/>
    <s v="21:57.1"/>
    <d v="1899-12-30T07:04:00"/>
    <n v="106"/>
    <n v="1485"/>
    <n v="90"/>
    <n v="753"/>
    <n v="48"/>
    <x v="17"/>
    <s v="21:50.1"/>
    <n v="69.7"/>
    <n v="1317.1000000000001"/>
    <x v="0"/>
    <n v="7.0000000000000009"/>
    <n v="2120.911715481172"/>
    <x v="1"/>
  </r>
  <r>
    <n v="556"/>
    <s v="J_x000a__x0009__x0009__x0009__x0009__x0009__x0009__x0009__x0009__x0009__x000a__x0009__x0009__x0009__x0009__x0009__x0009__x0009__x0009__x0009__x0009__x0009__x0009__x0009__x0009__x0009__x0009__x000a__x0009__x0009__x0009__x0009__x0009__x0009__x0009__x0009__x0009_JAMES      _x000a__x0009__x0009__x0009__x0009__x0009__x0009__x0009__x0009__x0009_DOLAN"/>
    <x v="50"/>
    <s v="NJ"/>
    <s v="US"/>
    <x v="0"/>
    <n v="43"/>
    <s v="21:57.8"/>
    <d v="1899-12-30T07:04:00"/>
    <n v="107"/>
    <n v="1485"/>
    <n v="91"/>
    <n v="753"/>
    <n v="44"/>
    <x v="12"/>
    <s v="21:45.8"/>
    <n v="63.6"/>
    <n v="1317.8000000000002"/>
    <x v="0"/>
    <n v="7.1"/>
    <n v="2120.911715481172"/>
    <x v="1"/>
  </r>
  <r>
    <n v="2255"/>
    <s v="A_x000a__x0009__x0009__x0009__x0009__x0009__x0009__x0009__x0009__x0009__x000a__x0009__x0009__x0009__x0009__x0009__x0009__x0009__x0009__x0009__x0009__x0009__x0009__x0009__x0009__x0009__x0009__x000a__x0009__x0009__x0009__x0009__x0009__x0009__x0009__x0009__x0009_ALEX       _x000a__x0009__x0009__x0009__x0009__x0009__x0009__x0009__x0009__x0009_ZAMORA"/>
    <x v="42"/>
    <s v="NJ"/>
    <s v="US"/>
    <x v="0"/>
    <n v="16"/>
    <s v="21:57.9"/>
    <d v="1899-12-30T07:04:00"/>
    <n v="108"/>
    <n v="1485"/>
    <n v="92"/>
    <n v="753"/>
    <n v="100"/>
    <x v="0"/>
    <s v="21:46.8"/>
    <n v="60.2"/>
    <n v="1317.9"/>
    <x v="0"/>
    <n v="7.1999999999999993"/>
    <n v="2120.911715481172"/>
    <x v="1"/>
  </r>
  <r>
    <n v="2418"/>
    <s v="J_x000a__x0009__x0009__x0009__x0009__x0009__x0009__x0009__x0009__x0009__x000a__x0009__x0009__x0009__x0009__x0009__x0009__x0009__x0009__x0009__x0009__x0009__x0009__x0009__x0009__x0009__x0009__x000a__x0009__x0009__x0009__x0009__x0009__x0009__x0009__x0009__x0009_JACKSON    _x000a__x0009__x0009__x0009__x0009__x0009__x0009__x0009__x0009__x0009_CAMPBELL"/>
    <x v="1"/>
    <s v="NJ"/>
    <s v="US"/>
    <x v="0"/>
    <n v="24"/>
    <s v="22:02.1"/>
    <d v="1899-12-30T07:06:00"/>
    <n v="109"/>
    <n v="1485"/>
    <n v="93"/>
    <n v="753"/>
    <n v="95"/>
    <x v="1"/>
    <s v="21:52.5"/>
    <n v="58.7"/>
    <n v="1322.1000000000001"/>
    <x v="0"/>
    <n v="7.1999999999999993"/>
    <n v="2120.911715481172"/>
    <x v="1"/>
  </r>
  <r>
    <n v="923"/>
    <s v="P_x000a__x0009__x0009__x0009__x0009__x0009__x0009__x0009__x0009__x0009__x000a__x0009__x0009__x0009__x0009__x0009__x0009__x0009__x0009__x0009__x0009__x0009__x0009__x0009__x0009__x0009__x0009__x000a__x0009__x0009__x0009__x0009__x0009__x0009__x0009__x0009__x0009_PATRICK    _x000a__x0009__x0009__x0009__x0009__x0009__x0009__x0009__x0009__x0009_DOYLE"/>
    <x v="1"/>
    <s v="NJ"/>
    <s v="US"/>
    <x v="0"/>
    <n v="47"/>
    <s v="22:03.0"/>
    <d v="1899-12-30T07:06:00"/>
    <n v="110"/>
    <n v="1485"/>
    <n v="94"/>
    <n v="753"/>
    <n v="49"/>
    <x v="7"/>
    <s v="21:55.1"/>
    <n v="65.099999999999994"/>
    <n v="1323"/>
    <x v="0"/>
    <n v="7.3"/>
    <n v="2120.911715481172"/>
    <x v="1"/>
  </r>
  <r>
    <n v="1758"/>
    <s v="A_x000a__x0009__x0009__x0009__x0009__x0009__x0009__x0009__x0009__x0009__x000a__x0009__x0009__x0009__x0009__x0009__x0009__x0009__x0009__x0009__x0009__x0009__x0009__x0009__x0009__x0009__x0009__x000a__x0009__x0009__x0009__x0009__x0009__x0009__x0009__x0009__x0009_ANHPHI     _x000a__x0009__x0009__x0009__x0009__x0009__x0009__x0009__x0009__x0009_VU"/>
    <x v="26"/>
    <s v="NJ"/>
    <s v="US"/>
    <x v="0"/>
    <n v="15"/>
    <s v="22:03.9"/>
    <d v="1899-12-30T07:06:00"/>
    <n v="111"/>
    <n v="1485"/>
    <n v="95"/>
    <n v="753"/>
    <n v="100"/>
    <x v="0"/>
    <s v="22:01.9"/>
    <n v="60.4"/>
    <n v="1323.9"/>
    <x v="0"/>
    <n v="7.3999999999999995"/>
    <n v="2120.911715481172"/>
    <x v="1"/>
  </r>
  <r>
    <n v="883"/>
    <s v="J_x000a__x0009__x0009__x0009__x0009__x0009__x0009__x0009__x0009__x0009__x000a__x0009__x0009__x0009__x0009__x0009__x0009__x0009__x0009__x0009__x0009__x0009__x0009__x0009__x0009__x0009__x0009__x000a__x0009__x0009__x0009__x0009__x0009__x0009__x0009__x0009__x0009_JEFFREY    _x000a__x0009__x0009__x0009__x0009__x0009__x0009__x0009__x0009__x0009_VARISCO"/>
    <x v="1"/>
    <s v="NJ"/>
    <s v="US"/>
    <x v="0"/>
    <n v="51"/>
    <s v="22:04.3"/>
    <d v="1899-12-30T07:07:00"/>
    <n v="112"/>
    <n v="1485"/>
    <n v="96"/>
    <n v="753"/>
    <n v="58"/>
    <x v="5"/>
    <s v="21:54.7"/>
    <n v="67.2"/>
    <n v="1324.3"/>
    <x v="0"/>
    <n v="7.3999999999999995"/>
    <n v="2120.911715481172"/>
    <x v="1"/>
  </r>
  <r>
    <n v="848"/>
    <s v="R_x000a__x0009__x0009__x0009__x0009__x0009__x0009__x0009__x0009__x0009__x000a__x0009__x0009__x0009__x0009__x0009__x0009__x0009__x0009__x0009__x0009__x0009__x0009__x0009__x0009__x0009__x0009__x000a__x0009__x0009__x0009__x0009__x0009__x0009__x0009__x0009__x0009_ROBERT     _x000a__x0009__x0009__x0009__x0009__x0009__x0009__x0009__x0009__x0009_HAAS"/>
    <x v="1"/>
    <s v="NJ"/>
    <s v="US"/>
    <x v="0"/>
    <n v="44"/>
    <s v="22:07.9"/>
    <d v="1899-12-30T07:08:00"/>
    <n v="113"/>
    <n v="1485"/>
    <n v="97"/>
    <n v="753"/>
    <n v="44"/>
    <x v="12"/>
    <s v="21:57.8"/>
    <n v="63.5"/>
    <n v="1327.9"/>
    <x v="0"/>
    <n v="7.5"/>
    <n v="2120.911715481172"/>
    <x v="1"/>
  </r>
  <r>
    <n v="1015"/>
    <s v="J_x000a__x0009__x0009__x0009__x0009__x0009__x0009__x0009__x0009__x0009__x000a__x0009__x0009__x0009__x0009__x0009__x0009__x0009__x0009__x0009__x0009__x0009__x0009__x0009__x0009__x0009__x0009__x000a__x0009__x0009__x0009__x0009__x0009__x0009__x0009__x0009__x0009_JEFF       _x000a__x0009__x0009__x0009__x0009__x0009__x0009__x0009__x0009__x0009_WERESZCZYNSK"/>
    <x v="40"/>
    <s v="IL"/>
    <s v="US"/>
    <x v="0"/>
    <n v="42"/>
    <s v="22:10.5"/>
    <d v="1899-12-30T07:09:00"/>
    <n v="114"/>
    <n v="1485"/>
    <n v="98"/>
    <n v="753"/>
    <n v="44"/>
    <x v="12"/>
    <s v="22:01.3"/>
    <n v="62.4"/>
    <n v="1330.5"/>
    <x v="0"/>
    <n v="7.6"/>
    <n v="2120.911715481172"/>
    <x v="1"/>
  </r>
  <r>
    <n v="2228"/>
    <s v="M_x000a__x0009__x0009__x0009__x0009__x0009__x0009__x0009__x0009__x0009__x000a__x0009__x0009__x0009__x0009__x0009__x0009__x0009__x0009__x0009__x0009__x0009__x0009__x0009__x0009__x0009__x0009__x000a__x0009__x0009__x0009__x0009__x0009__x0009__x0009__x0009__x0009_MARISA     _x000a__x0009__x0009__x0009__x0009__x0009__x0009__x0009__x0009__x0009_HOUSE"/>
    <x v="1"/>
    <s v="NJ"/>
    <s v="US"/>
    <x v="1"/>
    <n v="18"/>
    <s v="22:11.3"/>
    <d v="1899-12-30T07:09:00"/>
    <n v="115"/>
    <n v="1485"/>
    <n v="16"/>
    <n v="716"/>
    <n v="84"/>
    <x v="8"/>
    <s v="22:04.3"/>
    <n v="67.099999999999994"/>
    <n v="1331.3"/>
    <x v="0"/>
    <n v="7.6"/>
    <n v="2120.911715481172"/>
    <x v="1"/>
  </r>
  <r>
    <n v="473"/>
    <s v="M_x000a__x0009__x0009__x0009__x0009__x0009__x0009__x0009__x0009__x0009__x000a__x0009__x0009__x0009__x0009__x0009__x0009__x0009__x0009__x0009__x0009__x0009__x0009__x0009__x0009__x0009__x0009__x000a__x0009__x0009__x0009__x0009__x0009__x0009__x0009__x0009__x0009_MACKENZIE  _x000a__x0009__x0009__x0009__x0009__x0009__x0009__x0009__x0009__x0009_BROWN"/>
    <x v="51"/>
    <s v="MD"/>
    <s v="US"/>
    <x v="0"/>
    <n v="34"/>
    <s v="22:14.0"/>
    <d v="1899-12-30T07:10:00"/>
    <n v="116"/>
    <n v="1485"/>
    <n v="99"/>
    <n v="753"/>
    <n v="67"/>
    <x v="2"/>
    <s v="22:01.5"/>
    <n v="58.9"/>
    <n v="1334"/>
    <x v="0"/>
    <n v="7.7"/>
    <n v="2120.911715481172"/>
    <x v="1"/>
  </r>
  <r>
    <n v="1674"/>
    <s v="S_x000a__x0009__x0009__x0009__x0009__x0009__x0009__x0009__x0009__x0009__x000a__x0009__x0009__x0009__x0009__x0009__x0009__x0009__x0009__x0009__x0009__x0009__x0009__x0009__x0009__x0009__x0009__x000a__x0009__x0009__x0009__x0009__x0009__x0009__x0009__x0009__x0009_S._x000a__x0009__x0009__x0009__x0009__x0009__x0009__x0009__x0009__x0009_NWACHUKU"/>
    <x v="15"/>
    <s v="NJ"/>
    <s v="US"/>
    <x v="0"/>
    <n v="11"/>
    <s v="22:15.0"/>
    <d v="1899-12-30T07:10:00"/>
    <n v="117"/>
    <n v="1485"/>
    <n v="100"/>
    <n v="753"/>
    <n v="63"/>
    <x v="15"/>
    <s v="22:13.3"/>
    <n v="66.5"/>
    <n v="1335"/>
    <x v="0"/>
    <n v="7.8"/>
    <n v="2120.911715481172"/>
    <x v="1"/>
  </r>
  <r>
    <n v="2215"/>
    <s v="L_x000a__x0009__x0009__x0009__x0009__x0009__x0009__x0009__x0009__x0009__x000a__x0009__x0009__x0009__x0009__x0009__x0009__x0009__x0009__x0009__x0009__x0009__x0009__x0009__x0009__x0009__x0009__x000a__x0009__x0009__x0009__x0009__x0009__x0009__x0009__x0009__x0009_LENARD     _x000a__x0009__x0009__x0009__x0009__x0009__x0009__x0009__x0009__x0009_PITTS"/>
    <x v="25"/>
    <s v="NY"/>
    <s v="US"/>
    <x v="0"/>
    <n v="37"/>
    <s v="22:17.1"/>
    <d v="1899-12-30T07:11:00"/>
    <n v="118"/>
    <n v="1485"/>
    <n v="101"/>
    <n v="753"/>
    <n v="62"/>
    <x v="13"/>
    <s v="22:08.4"/>
    <n v="59.8"/>
    <n v="1337.1"/>
    <x v="0"/>
    <n v="7.8"/>
    <n v="2120.911715481172"/>
    <x v="1"/>
  </r>
  <r>
    <n v="725"/>
    <s v="G_x000a__x0009__x0009__x0009__x0009__x0009__x0009__x0009__x0009__x0009__x000a__x0009__x0009__x0009__x0009__x0009__x0009__x0009__x0009__x0009__x0009__x0009__x0009__x0009__x0009__x0009__x0009__x000a__x0009__x0009__x0009__x0009__x0009__x0009__x0009__x0009__x0009_G._x000a__x0009__x0009__x0009__x0009__x0009__x0009__x0009__x0009__x0009_ILIFF"/>
    <x v="6"/>
    <s v="NJ"/>
    <s v="US"/>
    <x v="0"/>
    <n v="12"/>
    <s v="22:18.1"/>
    <d v="1899-12-30T07:11:00"/>
    <n v="119"/>
    <n v="1485"/>
    <n v="102"/>
    <n v="753"/>
    <n v="63"/>
    <x v="15"/>
    <s v="22:13.2"/>
    <n v="64.2"/>
    <n v="1338.1"/>
    <x v="0"/>
    <n v="7.9"/>
    <n v="2120.911715481172"/>
    <x v="1"/>
  </r>
  <r>
    <n v="1532"/>
    <s v="M_x000a__x0009__x0009__x0009__x0009__x0009__x0009__x0009__x0009__x0009__x000a__x0009__x0009__x0009__x0009__x0009__x0009__x0009__x0009__x0009__x0009__x0009__x0009__x0009__x0009__x0009__x0009__x000a__x0009__x0009__x0009__x0009__x0009__x0009__x0009__x0009__x0009_MAX        _x000a__x0009__x0009__x0009__x0009__x0009__x0009__x0009__x0009__x0009_DRILL"/>
    <x v="25"/>
    <s v="NY"/>
    <s v="US"/>
    <x v="0"/>
    <n v="14"/>
    <s v="22:22.0"/>
    <d v="1899-12-30T07:12:00"/>
    <n v="120"/>
    <n v="1485"/>
    <n v="103"/>
    <n v="753"/>
    <n v="63"/>
    <x v="15"/>
    <s v="22:20.5"/>
    <n v="60.6"/>
    <n v="1342"/>
    <x v="0"/>
    <n v="8"/>
    <n v="2120.911715481172"/>
    <x v="1"/>
  </r>
  <r>
    <n v="436"/>
    <s v="T_x000a__x0009__x0009__x0009__x0009__x0009__x0009__x0009__x0009__x0009__x000a__x0009__x0009__x0009__x0009__x0009__x0009__x0009__x0009__x0009__x0009__x0009__x0009__x0009__x0009__x0009__x0009__x000a__x0009__x0009__x0009__x0009__x0009__x0009__x0009__x0009__x0009_TOBY       _x000a__x0009__x0009__x0009__x0009__x0009__x0009__x0009__x0009__x0009_DICKENS"/>
    <x v="2"/>
    <s v="NJ"/>
    <s v="US"/>
    <x v="0"/>
    <n v="18"/>
    <s v="22:24.0"/>
    <d v="1899-12-30T07:13:00"/>
    <n v="121"/>
    <n v="1485"/>
    <n v="104"/>
    <n v="753"/>
    <n v="100"/>
    <x v="0"/>
    <s v="22:18.1"/>
    <n v="57.6"/>
    <n v="1343.9999999999998"/>
    <x v="0"/>
    <n v="8.1"/>
    <n v="2120.911715481172"/>
    <x v="1"/>
  </r>
  <r>
    <n v="832"/>
    <s v="R_x000a__x0009__x0009__x0009__x0009__x0009__x0009__x0009__x0009__x0009__x000a__x0009__x0009__x0009__x0009__x0009__x0009__x0009__x0009__x0009__x0009__x0009__x0009__x0009__x0009__x0009__x0009__x000a__x0009__x0009__x0009__x0009__x0009__x0009__x0009__x0009__x0009_RYAN       _x000a__x0009__x0009__x0009__x0009__x0009__x0009__x0009__x0009__x0009_MANGINI"/>
    <x v="33"/>
    <s v="NJ"/>
    <s v="US"/>
    <x v="0"/>
    <n v="25"/>
    <s v="22:24.9"/>
    <d v="1899-12-30T07:13:00"/>
    <n v="122"/>
    <n v="1485"/>
    <n v="105"/>
    <n v="753"/>
    <n v="93"/>
    <x v="3"/>
    <s v="22:17.0"/>
    <n v="57.7"/>
    <n v="1344.9"/>
    <x v="0"/>
    <n v="8.1"/>
    <n v="2120.911715481172"/>
    <x v="1"/>
  </r>
  <r>
    <n v="1556"/>
    <s v="W_x000a__x0009__x0009__x0009__x0009__x0009__x0009__x0009__x0009__x0009__x000a__x0009__x0009__x0009__x0009__x0009__x0009__x0009__x0009__x0009__x0009__x0009__x0009__x0009__x0009__x0009__x0009__x000a__x0009__x0009__x0009__x0009__x0009__x0009__x0009__x0009__x0009_WILL       _x000a__x0009__x0009__x0009__x0009__x0009__x0009__x0009__x0009__x0009_ANDREWS"/>
    <x v="52"/>
    <s v="NJ"/>
    <s v="US"/>
    <x v="0"/>
    <n v="17"/>
    <s v="22:25.3"/>
    <d v="1899-12-30T07:13:00"/>
    <n v="123"/>
    <n v="1485"/>
    <n v="106"/>
    <n v="753"/>
    <n v="100"/>
    <x v="0"/>
    <s v="22:18.8"/>
    <n v="58"/>
    <n v="1345.3"/>
    <x v="0"/>
    <n v="8.2000000000000011"/>
    <n v="2120.911715481172"/>
    <x v="1"/>
  </r>
  <r>
    <n v="1378"/>
    <s v="W_x000a__x0009__x0009__x0009__x0009__x0009__x0009__x0009__x0009__x0009__x000a__x0009__x0009__x0009__x0009__x0009__x0009__x0009__x0009__x0009__x0009__x0009__x0009__x0009__x0009__x0009__x0009__x000a__x0009__x0009__x0009__x0009__x0009__x0009__x0009__x0009__x0009_WILL       _x000a__x0009__x0009__x0009__x0009__x0009__x0009__x0009__x0009__x0009_LAFAVE"/>
    <x v="1"/>
    <s v="NJ"/>
    <s v="US"/>
    <x v="0"/>
    <n v="15"/>
    <s v="22:25.3"/>
    <d v="1899-12-30T07:13:00"/>
    <n v="124"/>
    <n v="1485"/>
    <n v="107"/>
    <n v="753"/>
    <n v="100"/>
    <x v="0"/>
    <s v="22:09.0"/>
    <n v="60"/>
    <n v="1345.3"/>
    <x v="0"/>
    <n v="8.2000000000000011"/>
    <n v="2120.911715481172"/>
    <x v="1"/>
  </r>
  <r>
    <n v="739"/>
    <s v="L_x000a__x0009__x0009__x0009__x0009__x0009__x0009__x0009__x0009__x0009__x000a__x0009__x0009__x0009__x0009__x0009__x0009__x0009__x0009__x0009__x0009__x0009__x0009__x0009__x0009__x0009__x0009__x000a__x0009__x0009__x0009__x0009__x0009__x0009__x0009__x0009__x0009_LAVINIA    _x000a__x0009__x0009__x0009__x0009__x0009__x0009__x0009__x0009__x0009_EVERETT"/>
    <x v="17"/>
    <s v="NJ"/>
    <s v="US"/>
    <x v="1"/>
    <n v="14"/>
    <s v="22:26.8"/>
    <d v="1899-12-30T07:14:00"/>
    <n v="125"/>
    <n v="1485"/>
    <n v="17"/>
    <n v="716"/>
    <n v="69"/>
    <x v="18"/>
    <s v="22:24.6"/>
    <n v="70.3"/>
    <n v="1346.8"/>
    <x v="0"/>
    <n v="8.3000000000000007"/>
    <n v="2120.911715481172"/>
    <x v="1"/>
  </r>
  <r>
    <n v="1722"/>
    <s v="A_x000a__x0009__x0009__x0009__x0009__x0009__x0009__x0009__x0009__x0009__x000a__x0009__x0009__x0009__x0009__x0009__x0009__x0009__x0009__x0009__x0009__x0009__x0009__x0009__x0009__x0009__x0009__x000a__x0009__x0009__x0009__x0009__x0009__x0009__x0009__x0009__x0009_ANDREW     _x000a__x0009__x0009__x0009__x0009__x0009__x0009__x0009__x0009__x0009_GROSSO"/>
    <x v="16"/>
    <s v="NJ"/>
    <s v="US"/>
    <x v="0"/>
    <n v="16"/>
    <s v="22:27.5"/>
    <d v="1899-12-30T07:14:00"/>
    <n v="126"/>
    <n v="1485"/>
    <n v="108"/>
    <n v="753"/>
    <n v="100"/>
    <x v="0"/>
    <s v="22:25.9"/>
    <n v="58.5"/>
    <n v="1347.5"/>
    <x v="0"/>
    <n v="8.4"/>
    <n v="2120.911715481172"/>
    <x v="1"/>
  </r>
  <r>
    <n v="2481"/>
    <s v="D_x000a__x0009__x0009__x0009__x0009__x0009__x0009__x0009__x0009__x0009__x000a__x0009__x0009__x0009__x0009__x0009__x0009__x0009__x0009__x0009__x0009__x0009__x0009__x0009__x0009__x0009__x0009__x000a__x0009__x0009__x0009__x0009__x0009__x0009__x0009__x0009__x0009_DENG       _x000a__x0009__x0009__x0009__x0009__x0009__x0009__x0009__x0009__x0009_HUANG"/>
    <x v="34"/>
    <s v="NJ"/>
    <s v="US"/>
    <x v="0"/>
    <n v="49"/>
    <s v="22:27.8"/>
    <d v="1899-12-30T07:14:00"/>
    <n v="127"/>
    <n v="1485"/>
    <n v="109"/>
    <n v="753"/>
    <n v="49"/>
    <x v="7"/>
    <s v="22:20.3"/>
    <n v="64.900000000000006"/>
    <n v="1347.8000000000002"/>
    <x v="0"/>
    <n v="8.5"/>
    <n v="2120.911715481172"/>
    <x v="1"/>
  </r>
  <r>
    <n v="1546"/>
    <s v="T_x000a__x0009__x0009__x0009__x0009__x0009__x0009__x0009__x0009__x0009__x000a__x0009__x0009__x0009__x0009__x0009__x0009__x0009__x0009__x0009__x0009__x0009__x0009__x0009__x0009__x0009__x0009__x000a__x0009__x0009__x0009__x0009__x0009__x0009__x0009__x0009__x0009_TJ         _x000a__x0009__x0009__x0009__x0009__x0009__x0009__x0009__x0009__x0009_SHAW"/>
    <x v="13"/>
    <s v="NJ"/>
    <s v="US"/>
    <x v="0"/>
    <n v="18"/>
    <s v="22:27.9"/>
    <d v="1899-12-30T07:14:00"/>
    <n v="128"/>
    <n v="1485"/>
    <n v="110"/>
    <n v="753"/>
    <n v="100"/>
    <x v="0"/>
    <s v="22:25.2"/>
    <n v="57.3"/>
    <n v="1347.9"/>
    <x v="0"/>
    <n v="8.5"/>
    <n v="2120.911715481172"/>
    <x v="1"/>
  </r>
  <r>
    <n v="434"/>
    <s v="D_x000a__x0009__x0009__x0009__x0009__x0009__x0009__x0009__x0009__x0009__x000a__x0009__x0009__x0009__x0009__x0009__x0009__x0009__x0009__x0009__x0009__x0009__x0009__x0009__x0009__x0009__x0009__x000a__x0009__x0009__x0009__x0009__x0009__x0009__x0009__x0009__x0009_DANE       _x000a__x0009__x0009__x0009__x0009__x0009__x0009__x0009__x0009__x0009_KARLSONS"/>
    <x v="1"/>
    <s v="NJ"/>
    <s v="US"/>
    <x v="0"/>
    <n v="18"/>
    <s v="22:29.3"/>
    <d v="1899-12-30T07:15:00"/>
    <n v="129"/>
    <n v="1485"/>
    <n v="111"/>
    <n v="753"/>
    <n v="100"/>
    <x v="0"/>
    <s v="22:18.5"/>
    <n v="57.6"/>
    <n v="1349.3"/>
    <x v="0"/>
    <n v="8.6"/>
    <n v="2120.911715481172"/>
    <x v="1"/>
  </r>
  <r>
    <n v="24"/>
    <s v="M_x000a__x0009__x0009__x0009__x0009__x0009__x0009__x0009__x0009__x0009__x000a__x0009__x0009__x0009__x0009__x0009__x0009__x0009__x0009__x0009__x0009__x0009__x0009__x0009__x0009__x0009__x0009__x000a__x0009__x0009__x0009__x0009__x0009__x0009__x0009__x0009__x0009_MAXWELL    _x000a__x0009__x0009__x0009__x0009__x0009__x0009__x0009__x0009__x0009_BAUMAN"/>
    <x v="17"/>
    <s v="NJ"/>
    <s v="US"/>
    <x v="0"/>
    <n v="17"/>
    <s v="22:29.6"/>
    <d v="1899-12-30T07:15:00"/>
    <n v="130"/>
    <n v="1485"/>
    <n v="112"/>
    <n v="753"/>
    <n v="100"/>
    <x v="0"/>
    <s v="22:24.3"/>
    <n v="57.8"/>
    <n v="1349.6"/>
    <x v="0"/>
    <n v="8.6999999999999993"/>
    <n v="2120.911715481172"/>
    <x v="1"/>
  </r>
  <r>
    <n v="410"/>
    <s v="M_x000a__x0009__x0009__x0009__x0009__x0009__x0009__x0009__x0009__x0009__x000a__x0009__x0009__x0009__x0009__x0009__x0009__x0009__x0009__x0009__x0009__x0009__x0009__x0009__x0009__x0009__x0009__x000a__x0009__x0009__x0009__x0009__x0009__x0009__x0009__x0009__x0009_MATIAS     _x000a__x0009__x0009__x0009__x0009__x0009__x0009__x0009__x0009__x0009_VAN ORDER GO"/>
    <x v="53"/>
    <s v="VT"/>
    <s v="US"/>
    <x v="0"/>
    <n v="28"/>
    <s v="22:31.5"/>
    <d v="1899-12-30T07:15:00"/>
    <n v="131"/>
    <n v="1485"/>
    <n v="113"/>
    <n v="753"/>
    <n v="93"/>
    <x v="3"/>
    <s v="22:16.6"/>
    <n v="57.7"/>
    <n v="1351.5"/>
    <x v="0"/>
    <n v="8.6999999999999993"/>
    <n v="2120.911715481172"/>
    <x v="1"/>
  </r>
  <r>
    <n v="406"/>
    <s v="B_x000a__x0009__x0009__x0009__x0009__x0009__x0009__x0009__x0009__x0009__x000a__x0009__x0009__x0009__x0009__x0009__x0009__x0009__x0009__x0009__x0009__x0009__x0009__x0009__x0009__x0009__x0009__x000a__x0009__x0009__x0009__x0009__x0009__x0009__x0009__x0009__x0009_BROOKE     _x000a__x0009__x0009__x0009__x0009__x0009__x0009__x0009__x0009__x0009_DRUMBORE"/>
    <x v="18"/>
    <s v="NJ"/>
    <s v="US"/>
    <x v="1"/>
    <n v="57"/>
    <s v="22:32.9"/>
    <d v="1899-12-30T07:16:00"/>
    <n v="132"/>
    <n v="1485"/>
    <n v="18"/>
    <n v="716"/>
    <n v="45"/>
    <x v="19"/>
    <s v="22:24.9"/>
    <n v="79.599999999999994"/>
    <n v="1352.9"/>
    <x v="0"/>
    <n v="8.7999999999999989"/>
    <n v="2120.911715481172"/>
    <x v="1"/>
  </r>
  <r>
    <n v="804"/>
    <s v="N_x000a__x0009__x0009__x0009__x0009__x0009__x0009__x0009__x0009__x0009__x000a__x0009__x0009__x0009__x0009__x0009__x0009__x0009__x0009__x0009__x0009__x0009__x0009__x0009__x0009__x0009__x0009__x000a__x0009__x0009__x0009__x0009__x0009__x0009__x0009__x0009__x0009_NICHOLAS   _x000a__x0009__x0009__x0009__x0009__x0009__x0009__x0009__x0009__x0009_RAFANIELLO"/>
    <x v="37"/>
    <s v="NJ"/>
    <s v="US"/>
    <x v="0"/>
    <n v="15"/>
    <s v="22:34.0"/>
    <d v="1899-12-30T07:16:00"/>
    <n v="133"/>
    <n v="1485"/>
    <n v="114"/>
    <n v="753"/>
    <n v="100"/>
    <x v="0"/>
    <s v="22:31.1"/>
    <n v="59.1"/>
    <n v="1354.0000000000002"/>
    <x v="0"/>
    <n v="8.9"/>
    <n v="2120.911715481172"/>
    <x v="1"/>
  </r>
  <r>
    <n v="1833"/>
    <s v="A_x000a__x0009__x0009__x0009__x0009__x0009__x0009__x0009__x0009__x0009__x000a__x0009__x0009__x0009__x0009__x0009__x0009__x0009__x0009__x0009__x0009__x0009__x0009__x0009__x0009__x0009__x0009__x000a__x0009__x0009__x0009__x0009__x0009__x0009__x0009__x0009__x0009_ALEX       _x000a__x0009__x0009__x0009__x0009__x0009__x0009__x0009__x0009__x0009_STURM"/>
    <x v="1"/>
    <s v="NJ"/>
    <s v="US"/>
    <x v="0"/>
    <n v="30"/>
    <s v="22:35.8"/>
    <d v="1899-12-30T07:17:00"/>
    <n v="135"/>
    <n v="1485"/>
    <n v="116"/>
    <n v="753"/>
    <n v="67"/>
    <x v="2"/>
    <s v="22:24.9"/>
    <n v="57.3"/>
    <n v="1355.8"/>
    <x v="0"/>
    <n v="8.9"/>
    <n v="2120.911715481172"/>
    <x v="1"/>
  </r>
  <r>
    <n v="752"/>
    <s v="J_x000a__x0009__x0009__x0009__x0009__x0009__x0009__x0009__x0009__x0009__x000a__x0009__x0009__x0009__x0009__x0009__x0009__x0009__x0009__x0009__x0009__x0009__x0009__x0009__x0009__x0009__x0009__x000a__x0009__x0009__x0009__x0009__x0009__x0009__x0009__x0009__x0009_JULIEN     _x000a__x0009__x0009__x0009__x0009__x0009__x0009__x0009__x0009__x0009_MORIN"/>
    <x v="20"/>
    <s v="NY"/>
    <s v="US"/>
    <x v="0"/>
    <n v="36"/>
    <s v="22:35.8"/>
    <d v="1899-12-30T07:17:00"/>
    <n v="134"/>
    <n v="1485"/>
    <n v="115"/>
    <n v="753"/>
    <n v="62"/>
    <x v="13"/>
    <s v="22:30.6"/>
    <n v="58.4"/>
    <n v="1355.8"/>
    <x v="0"/>
    <n v="8.9"/>
    <n v="2120.911715481172"/>
    <x v="1"/>
  </r>
  <r>
    <n v="1738"/>
    <s v="D_x000a__x0009__x0009__x0009__x0009__x0009__x0009__x0009__x0009__x0009__x000a__x0009__x0009__x0009__x0009__x0009__x0009__x0009__x0009__x0009__x0009__x0009__x0009__x0009__x0009__x0009__x0009__x000a__x0009__x0009__x0009__x0009__x0009__x0009__x0009__x0009__x0009_DEVIN      _x000a__x0009__x0009__x0009__x0009__x0009__x0009__x0009__x0009__x0009_CROWLEY"/>
    <x v="54"/>
    <s v="NJ"/>
    <s v="US"/>
    <x v="0"/>
    <n v="23"/>
    <s v="22:38.2"/>
    <d v="1899-12-30T07:18:00"/>
    <n v="136"/>
    <n v="1485"/>
    <n v="117"/>
    <n v="753"/>
    <n v="95"/>
    <x v="1"/>
    <s v="22:25.6"/>
    <n v="57.3"/>
    <n v="1358.2"/>
    <x v="0"/>
    <n v="9.1"/>
    <n v="2120.911715481172"/>
    <x v="1"/>
  </r>
  <r>
    <n v="1384"/>
    <s v="J_x000a__x0009__x0009__x0009__x0009__x0009__x0009__x0009__x0009__x0009__x000a__x0009__x0009__x0009__x0009__x0009__x0009__x0009__x0009__x0009__x0009__x0009__x0009__x0009__x0009__x0009__x0009__x000a__x0009__x0009__x0009__x0009__x0009__x0009__x0009__x0009__x0009_JONATHAN   _x000a__x0009__x0009__x0009__x0009__x0009__x0009__x0009__x0009__x0009_LUMLEY-SAPAN"/>
    <x v="1"/>
    <s v="NJ"/>
    <s v="US"/>
    <x v="0"/>
    <n v="38"/>
    <s v="22:41.1"/>
    <d v="1899-12-30T07:19:00"/>
    <n v="137"/>
    <n v="1485"/>
    <n v="118"/>
    <n v="753"/>
    <n v="62"/>
    <x v="13"/>
    <s v="22:36.5"/>
    <n v="59"/>
    <n v="1361.1"/>
    <x v="0"/>
    <n v="9.1"/>
    <n v="2120.911715481172"/>
    <x v="1"/>
  </r>
  <r>
    <n v="1013"/>
    <s v="J_x000a__x0009__x0009__x0009__x0009__x0009__x0009__x0009__x0009__x0009__x000a__x0009__x0009__x0009__x0009__x0009__x0009__x0009__x0009__x0009__x0009__x0009__x0009__x0009__x0009__x0009__x0009__x000a__x0009__x0009__x0009__x0009__x0009__x0009__x0009__x0009__x0009_JONAH      _x000a__x0009__x0009__x0009__x0009__x0009__x0009__x0009__x0009__x0009_GARDBERG"/>
    <x v="55"/>
    <s v="MO"/>
    <s v="US"/>
    <x v="0"/>
    <n v="19"/>
    <s v="22:45.2"/>
    <d v="1899-12-30T07:20:00"/>
    <n v="138"/>
    <n v="1485"/>
    <n v="119"/>
    <n v="753"/>
    <n v="100"/>
    <x v="0"/>
    <s v="22:39.2"/>
    <n v="56.7"/>
    <n v="1365.2"/>
    <x v="0"/>
    <n v="9.1999999999999993"/>
    <n v="2120.911715481172"/>
    <x v="1"/>
  </r>
  <r>
    <n v="1469"/>
    <s v="C_x000a__x0009__x0009__x0009__x0009__x0009__x0009__x0009__x0009__x0009__x000a__x0009__x0009__x0009__x0009__x0009__x0009__x0009__x0009__x0009__x0009__x0009__x0009__x0009__x0009__x0009__x0009__x000a__x0009__x0009__x0009__x0009__x0009__x0009__x0009__x0009__x0009_CIAN       _x000a__x0009__x0009__x0009__x0009__x0009__x0009__x0009__x0009__x0009_STORK"/>
    <x v="16"/>
    <s v="NJ"/>
    <s v="US"/>
    <x v="0"/>
    <n v="14"/>
    <s v="22:46.5"/>
    <d v="1899-12-30T07:20:00"/>
    <n v="139"/>
    <n v="1485"/>
    <n v="120"/>
    <n v="753"/>
    <n v="63"/>
    <x v="15"/>
    <s v="22:44.5"/>
    <n v="59.6"/>
    <n v="1366.4999999999998"/>
    <x v="0"/>
    <n v="9.3000000000000007"/>
    <n v="2120.911715481172"/>
    <x v="1"/>
  </r>
  <r>
    <n v="548"/>
    <s v="R_x000a__x0009__x0009__x0009__x0009__x0009__x0009__x0009__x0009__x0009__x000a__x0009__x0009__x0009__x0009__x0009__x0009__x0009__x0009__x0009__x0009__x0009__x0009__x0009__x0009__x0009__x0009__x000a__x0009__x0009__x0009__x0009__x0009__x0009__x0009__x0009__x0009_REAGAN     _x000a__x0009__x0009__x0009__x0009__x0009__x0009__x0009__x0009__x0009_CRANN"/>
    <x v="1"/>
    <s v="NJ"/>
    <s v="US"/>
    <x v="0"/>
    <n v="20"/>
    <s v="22:46.9"/>
    <d v="1899-12-30T07:20:00"/>
    <n v="140"/>
    <n v="1485"/>
    <n v="121"/>
    <n v="753"/>
    <n v="95"/>
    <x v="1"/>
    <s v="22:39.2"/>
    <n v="56.7"/>
    <n v="1366.9"/>
    <x v="0"/>
    <n v="9.3000000000000007"/>
    <n v="2120.911715481172"/>
    <x v="1"/>
  </r>
  <r>
    <n v="1505"/>
    <s v="N_x000a__x0009__x0009__x0009__x0009__x0009__x0009__x0009__x0009__x0009__x000a__x0009__x0009__x0009__x0009__x0009__x0009__x0009__x0009__x0009__x0009__x0009__x0009__x0009__x0009__x0009__x0009__x000a__x0009__x0009__x0009__x0009__x0009__x0009__x0009__x0009__x0009_NINA       _x000a__x0009__x0009__x0009__x0009__x0009__x0009__x0009__x0009__x0009_ROSADO"/>
    <x v="56"/>
    <s v="NJ"/>
    <s v="US"/>
    <x v="1"/>
    <n v="25"/>
    <s v="22:47.6"/>
    <d v="1899-12-30T07:20:00"/>
    <n v="141"/>
    <n v="1485"/>
    <n v="19"/>
    <n v="716"/>
    <n v="125"/>
    <x v="4"/>
    <s v="22:39.5"/>
    <n v="65"/>
    <n v="1367.6"/>
    <x v="0"/>
    <n v="9.4"/>
    <n v="2120.911715481172"/>
    <x v="1"/>
  </r>
  <r>
    <n v="2011"/>
    <s v="J_x000a__x0009__x0009__x0009__x0009__x0009__x0009__x0009__x0009__x0009__x000a__x0009__x0009__x0009__x0009__x0009__x0009__x0009__x0009__x0009__x0009__x0009__x0009__x0009__x0009__x0009__x0009__x000a__x0009__x0009__x0009__x0009__x0009__x0009__x0009__x0009__x0009_JACK       _x000a__x0009__x0009__x0009__x0009__x0009__x0009__x0009__x0009__x0009_MCGINN"/>
    <x v="1"/>
    <s v="NJ"/>
    <s v="US"/>
    <x v="0"/>
    <n v="15"/>
    <s v="22:49.0"/>
    <d v="1899-12-30T07:21:00"/>
    <n v="142"/>
    <n v="1485"/>
    <n v="122"/>
    <n v="753"/>
    <n v="100"/>
    <x v="0"/>
    <s v="22:46.1"/>
    <n v="58.4"/>
    <n v="1369"/>
    <x v="0"/>
    <n v="9.5"/>
    <n v="2120.911715481172"/>
    <x v="1"/>
  </r>
  <r>
    <n v="440"/>
    <s v="K_x000a__x0009__x0009__x0009__x0009__x0009__x0009__x0009__x0009__x0009__x000a__x0009__x0009__x0009__x0009__x0009__x0009__x0009__x0009__x0009__x0009__x0009__x0009__x0009__x0009__x0009__x0009__x000a__x0009__x0009__x0009__x0009__x0009__x0009__x0009__x0009__x0009_KYLE       _x000a__x0009__x0009__x0009__x0009__x0009__x0009__x0009__x0009__x0009_BRADY"/>
    <x v="25"/>
    <s v="NY"/>
    <s v="US"/>
    <x v="0"/>
    <n v="26"/>
    <s v="22:53.0"/>
    <d v="1899-12-30T07:22:00"/>
    <n v="143"/>
    <n v="1485"/>
    <n v="123"/>
    <n v="753"/>
    <n v="93"/>
    <x v="3"/>
    <s v="22:38.1"/>
    <n v="56.8"/>
    <n v="1373"/>
    <x v="0"/>
    <n v="9.5"/>
    <n v="2120.911715481172"/>
    <x v="1"/>
  </r>
  <r>
    <n v="919"/>
    <s v="M_x000a__x0009__x0009__x0009__x0009__x0009__x0009__x0009__x0009__x0009__x000a__x0009__x0009__x0009__x0009__x0009__x0009__x0009__x0009__x0009__x0009__x0009__x0009__x0009__x0009__x0009__x0009__x000a__x0009__x0009__x0009__x0009__x0009__x0009__x0009__x0009__x0009_MIKE       _x000a__x0009__x0009__x0009__x0009__x0009__x0009__x0009__x0009__x0009_MCCONNELL"/>
    <x v="15"/>
    <s v="NJ"/>
    <s v="US"/>
    <x v="0"/>
    <n v="59"/>
    <s v="22:56.1"/>
    <d v="1899-12-30T07:23:00"/>
    <n v="144"/>
    <n v="1485"/>
    <n v="124"/>
    <n v="753"/>
    <n v="48"/>
    <x v="17"/>
    <s v="22:50.8"/>
    <n v="68.900000000000006"/>
    <n v="1376.1"/>
    <x v="0"/>
    <n v="9.6"/>
    <n v="2120.911715481172"/>
    <x v="1"/>
  </r>
  <r>
    <n v="1460"/>
    <s v="P_x000a__x0009__x0009__x0009__x0009__x0009__x0009__x0009__x0009__x0009__x000a__x0009__x0009__x0009__x0009__x0009__x0009__x0009__x0009__x0009__x0009__x0009__x0009__x0009__x0009__x0009__x0009__x000a__x0009__x0009__x0009__x0009__x0009__x0009__x0009__x0009__x0009_PRASHANT   _x000a__x0009__x0009__x0009__x0009__x0009__x0009__x0009__x0009__x0009_SHARMA"/>
    <x v="17"/>
    <s v="NJ"/>
    <s v="US"/>
    <x v="0"/>
    <n v="49"/>
    <s v="22:58.6"/>
    <d v="1899-12-30T07:24:00"/>
    <n v="145"/>
    <n v="1485"/>
    <n v="125"/>
    <n v="753"/>
    <n v="49"/>
    <x v="7"/>
    <s v="22:46.3"/>
    <n v="63.7"/>
    <n v="1378.6"/>
    <x v="0"/>
    <n v="9.7000000000000011"/>
    <n v="2120.911715481172"/>
    <x v="1"/>
  </r>
  <r>
    <n v="1219"/>
    <s v="M_x000a__x0009__x0009__x0009__x0009__x0009__x0009__x0009__x0009__x0009__x000a__x0009__x0009__x0009__x0009__x0009__x0009__x0009__x0009__x0009__x0009__x0009__x0009__x0009__x0009__x0009__x0009__x000a__x0009__x0009__x0009__x0009__x0009__x0009__x0009__x0009__x0009_MEGHAN     _x000a__x0009__x0009__x0009__x0009__x0009__x0009__x0009__x0009__x0009_FELDMAN"/>
    <x v="1"/>
    <s v="NJ"/>
    <s v="US"/>
    <x v="1"/>
    <n v="22"/>
    <s v="22:59.9"/>
    <d v="1899-12-30T07:24:00"/>
    <n v="146"/>
    <n v="1485"/>
    <n v="20"/>
    <n v="716"/>
    <n v="119"/>
    <x v="9"/>
    <s v="22:48.5"/>
    <n v="64.599999999999994"/>
    <n v="1379.9"/>
    <x v="0"/>
    <n v="9.8000000000000007"/>
    <n v="2120.911715481172"/>
    <x v="1"/>
  </r>
  <r>
    <n v="1703"/>
    <s v="J_x000a__x0009__x0009__x0009__x0009__x0009__x0009__x0009__x0009__x0009__x000a__x0009__x0009__x0009__x0009__x0009__x0009__x0009__x0009__x0009__x0009__x0009__x0009__x0009__x0009__x0009__x0009__x000a__x0009__x0009__x0009__x0009__x0009__x0009__x0009__x0009__x0009_JOE        _x000a__x0009__x0009__x0009__x0009__x0009__x0009__x0009__x0009__x0009_HAND"/>
    <x v="1"/>
    <s v="NJ"/>
    <s v="US"/>
    <x v="0"/>
    <n v="47"/>
    <s v="23:00.7"/>
    <d v="1899-12-30T07:25:00"/>
    <n v="147"/>
    <n v="1485"/>
    <n v="126"/>
    <n v="753"/>
    <n v="49"/>
    <x v="7"/>
    <s v="22:54.8"/>
    <n v="62.3"/>
    <n v="1380.7"/>
    <x v="0"/>
    <n v="9.8000000000000007"/>
    <n v="2120.911715481172"/>
    <x v="1"/>
  </r>
  <r>
    <n v="877"/>
    <s v="J_x000a__x0009__x0009__x0009__x0009__x0009__x0009__x0009__x0009__x0009__x000a__x0009__x0009__x0009__x0009__x0009__x0009__x0009__x0009__x0009__x0009__x0009__x0009__x0009__x0009__x0009__x0009__x000a__x0009__x0009__x0009__x0009__x0009__x0009__x0009__x0009__x0009_JONATHAN   _x000a__x0009__x0009__x0009__x0009__x0009__x0009__x0009__x0009__x0009_ESQUIVEL"/>
    <x v="3"/>
    <s v="NJ"/>
    <s v="US"/>
    <x v="0"/>
    <n v="25"/>
    <s v="23:00.9"/>
    <d v="1899-12-30T07:25:00"/>
    <n v="148"/>
    <n v="1485"/>
    <n v="127"/>
    <n v="753"/>
    <n v="93"/>
    <x v="3"/>
    <s v="22:54.1"/>
    <n v="56.1"/>
    <n v="1380.9"/>
    <x v="0"/>
    <n v="9.9"/>
    <n v="2120.911715481172"/>
    <x v="1"/>
  </r>
  <r>
    <n v="2801"/>
    <s v="M_x000a__x0009__x0009__x0009__x0009__x0009__x0009__x0009__x0009__x0009__x000a__x0009__x0009__x0009__x0009__x0009__x0009__x0009__x0009__x0009__x0009__x0009__x0009__x0009__x0009__x0009__x0009__x000a__x0009__x0009__x0009__x0009__x0009__x0009__x0009__x0009__x0009_MARISSA    _x000a__x0009__x0009__x0009__x0009__x0009__x0009__x0009__x0009__x0009_AUTH"/>
    <x v="49"/>
    <s v="NC"/>
    <s v="US"/>
    <x v="1"/>
    <n v="31"/>
    <s v="23:01.9"/>
    <d v="1899-12-30T07:25:00"/>
    <n v="149"/>
    <n v="1485"/>
    <n v="21"/>
    <n v="716"/>
    <n v="61"/>
    <x v="10"/>
    <s v="22:54.8"/>
    <n v="64.3"/>
    <n v="1381.9"/>
    <x v="1"/>
    <n v="10"/>
    <n v="2120.911715481172"/>
    <x v="1"/>
  </r>
  <r>
    <n v="1014"/>
    <s v="J_x000a__x0009__x0009__x0009__x0009__x0009__x0009__x0009__x0009__x0009__x000a__x0009__x0009__x0009__x0009__x0009__x0009__x0009__x0009__x0009__x0009__x0009__x0009__x0009__x0009__x0009__x0009__x000a__x0009__x0009__x0009__x0009__x0009__x0009__x0009__x0009__x0009_JANNA      _x000a__x0009__x0009__x0009__x0009__x0009__x0009__x0009__x0009__x0009_KERINS"/>
    <x v="40"/>
    <s v="IL"/>
    <s v="US"/>
    <x v="1"/>
    <n v="42"/>
    <s v="23:02.8"/>
    <d v="1899-12-30T07:25:00"/>
    <n v="150"/>
    <n v="1485"/>
    <n v="22"/>
    <n v="716"/>
    <n v="35"/>
    <x v="14"/>
    <s v="22:53.7"/>
    <n v="66.900000000000006"/>
    <n v="1382.8"/>
    <x v="1"/>
    <n v="10"/>
    <n v="2120.911715481172"/>
    <x v="1"/>
  </r>
  <r>
    <n v="1701"/>
    <s v="L_x000a__x0009__x0009__x0009__x0009__x0009__x0009__x0009__x0009__x0009__x000a__x0009__x0009__x0009__x0009__x0009__x0009__x0009__x0009__x0009__x0009__x0009__x0009__x0009__x0009__x0009__x0009__x000a__x0009__x0009__x0009__x0009__x0009__x0009__x0009__x0009__x0009_LAUREN     _x000a__x0009__x0009__x0009__x0009__x0009__x0009__x0009__x0009__x0009_HAND"/>
    <x v="1"/>
    <s v="NJ"/>
    <s v="US"/>
    <x v="1"/>
    <n v="48"/>
    <s v="23:03.1"/>
    <d v="1899-12-30T07:26:00"/>
    <n v="151"/>
    <n v="1485"/>
    <n v="23"/>
    <n v="716"/>
    <n v="49"/>
    <x v="16"/>
    <s v="22:52.9"/>
    <n v="70.5"/>
    <n v="1383.1000000000001"/>
    <x v="1"/>
    <n v="10.100000000000001"/>
    <n v="2120.911715481172"/>
    <x v="1"/>
  </r>
  <r>
    <n v="549"/>
    <s v="L_x000a__x0009__x0009__x0009__x0009__x0009__x0009__x0009__x0009__x0009__x000a__x0009__x0009__x0009__x0009__x0009__x0009__x0009__x0009__x0009__x0009__x0009__x0009__x0009__x0009__x0009__x0009__x000a__x0009__x0009__x0009__x0009__x0009__x0009__x0009__x0009__x0009_LEONARD    _x000a__x0009__x0009__x0009__x0009__x0009__x0009__x0009__x0009__x0009_CRANN"/>
    <x v="1"/>
    <s v="NJ"/>
    <s v="US"/>
    <x v="0"/>
    <n v="60"/>
    <s v="23:03.8"/>
    <d v="1899-12-30T07:26:00"/>
    <n v="152"/>
    <n v="1485"/>
    <n v="128"/>
    <n v="753"/>
    <n v="50"/>
    <x v="11"/>
    <s v="22:56.5"/>
    <n v="69.2"/>
    <n v="1383.8"/>
    <x v="1"/>
    <n v="10.199999999999999"/>
    <n v="2120.911715481172"/>
    <x v="1"/>
  </r>
  <r>
    <n v="1746"/>
    <s v="E_x000a__x0009__x0009__x0009__x0009__x0009__x0009__x0009__x0009__x0009__x000a__x0009__x0009__x0009__x0009__x0009__x0009__x0009__x0009__x0009__x0009__x0009__x0009__x0009__x0009__x0009__x0009__x000a__x0009__x0009__x0009__x0009__x0009__x0009__x0009__x0009__x0009_ERIK       _x000a__x0009__x0009__x0009__x0009__x0009__x0009__x0009__x0009__x0009_HIGGINBOTHAM"/>
    <x v="57"/>
    <s v="GA"/>
    <s v="US"/>
    <x v="0"/>
    <n v="28"/>
    <s v="23:04.4"/>
    <d v="1899-12-30T07:26:00"/>
    <n v="153"/>
    <n v="1485"/>
    <n v="129"/>
    <n v="753"/>
    <n v="93"/>
    <x v="3"/>
    <s v="22:56.0"/>
    <n v="56"/>
    <n v="1384.4000000000003"/>
    <x v="1"/>
    <n v="10.199999999999999"/>
    <n v="2120.911715481172"/>
    <x v="1"/>
  </r>
  <r>
    <n v="2403"/>
    <s v="Z_x000a__x0009__x0009__x0009__x0009__x0009__x0009__x0009__x0009__x0009__x000a__x0009__x0009__x0009__x0009__x0009__x0009__x0009__x0009__x0009__x0009__x0009__x0009__x0009__x0009__x0009__x0009__x000a__x0009__x0009__x0009__x0009__x0009__x0009__x0009__x0009__x0009_ZACHARY    _x000a__x0009__x0009__x0009__x0009__x0009__x0009__x0009__x0009__x0009_SEMPIER"/>
    <x v="11"/>
    <s v="NJ"/>
    <s v="US"/>
    <x v="0"/>
    <n v="29"/>
    <s v="23:05.9"/>
    <d v="1899-12-30T07:26:00"/>
    <n v="154"/>
    <n v="1485"/>
    <n v="130"/>
    <n v="753"/>
    <n v="93"/>
    <x v="3"/>
    <s v="22:50.7"/>
    <n v="56.2"/>
    <n v="1385.8999999999999"/>
    <x v="1"/>
    <n v="10.299999999999999"/>
    <n v="2120.911715481172"/>
    <x v="1"/>
  </r>
  <r>
    <n v="2244"/>
    <s v="S_x000a__x0009__x0009__x0009__x0009__x0009__x0009__x0009__x0009__x0009__x000a__x0009__x0009__x0009__x0009__x0009__x0009__x0009__x0009__x0009__x0009__x0009__x0009__x0009__x0009__x0009__x0009__x000a__x0009__x0009__x0009__x0009__x0009__x0009__x0009__x0009__x0009_SCOTT      _x000a__x0009__x0009__x0009__x0009__x0009__x0009__x0009__x0009__x0009_WIESCHENBERG"/>
    <x v="58"/>
    <s v="NJ"/>
    <s v="US"/>
    <x v="0"/>
    <n v="29"/>
    <s v="23:05.9"/>
    <d v="1899-12-30T07:26:00"/>
    <n v="155"/>
    <n v="1485"/>
    <n v="131"/>
    <n v="753"/>
    <n v="93"/>
    <x v="3"/>
    <s v="22:49.7"/>
    <n v="56.3"/>
    <n v="1385.8999999999999"/>
    <x v="1"/>
    <n v="10.299999999999999"/>
    <n v="2120.911715481172"/>
    <x v="1"/>
  </r>
  <r>
    <n v="514"/>
    <s v="H_x000a__x0009__x0009__x0009__x0009__x0009__x0009__x0009__x0009__x0009__x000a__x0009__x0009__x0009__x0009__x0009__x0009__x0009__x0009__x0009__x0009__x0009__x0009__x0009__x0009__x0009__x0009__x000a__x0009__x0009__x0009__x0009__x0009__x0009__x0009__x0009__x0009_HARRISON   _x000a__x0009__x0009__x0009__x0009__x0009__x0009__x0009__x0009__x0009_DAVIS"/>
    <x v="59"/>
    <s v="NJ"/>
    <s v="US"/>
    <x v="0"/>
    <n v="30"/>
    <s v="23:06.9"/>
    <d v="1899-12-30T07:27:00"/>
    <n v="156"/>
    <n v="1485"/>
    <n v="132"/>
    <n v="753"/>
    <n v="67"/>
    <x v="2"/>
    <s v="22:58.4"/>
    <n v="55.9"/>
    <n v="1386.8999999999999"/>
    <x v="1"/>
    <n v="10.4"/>
    <n v="2120.911715481172"/>
    <x v="1"/>
  </r>
  <r>
    <n v="2258"/>
    <s v="C_x000a__x0009__x0009__x0009__x0009__x0009__x0009__x0009__x0009__x0009__x000a__x0009__x0009__x0009__x0009__x0009__x0009__x0009__x0009__x0009__x0009__x0009__x0009__x0009__x0009__x0009__x0009__x000a__x0009__x0009__x0009__x0009__x0009__x0009__x0009__x0009__x0009_CHAYA      _x000a__x0009__x0009__x0009__x0009__x0009__x0009__x0009__x0009__x0009_ROSENBERG"/>
    <x v="1"/>
    <s v="NJ"/>
    <s v="US"/>
    <x v="1"/>
    <n v="50"/>
    <s v="23:07.1"/>
    <d v="1899-12-30T07:27:00"/>
    <n v="157"/>
    <n v="1485"/>
    <n v="24"/>
    <n v="716"/>
    <n v="44"/>
    <x v="20"/>
    <s v="22:59.0"/>
    <n v="71.7"/>
    <n v="1387.1"/>
    <x v="1"/>
    <n v="10.5"/>
    <n v="2120.911715481172"/>
    <x v="1"/>
  </r>
  <r>
    <n v="1334"/>
    <s v="H_x000a__x0009__x0009__x0009__x0009__x0009__x0009__x0009__x0009__x0009__x000a__x0009__x0009__x0009__x0009__x0009__x0009__x0009__x0009__x0009__x0009__x0009__x0009__x0009__x0009__x0009__x0009__x000a__x0009__x0009__x0009__x0009__x0009__x0009__x0009__x0009__x0009_HEATHER    _x000a__x0009__x0009__x0009__x0009__x0009__x0009__x0009__x0009__x0009_SILVEIRA"/>
    <x v="60"/>
    <s v="NJ"/>
    <s v="US"/>
    <x v="1"/>
    <n v="30"/>
    <s v="23:07.7"/>
    <d v="1899-12-30T07:27:00"/>
    <n v="158"/>
    <n v="1485"/>
    <n v="25"/>
    <n v="716"/>
    <n v="61"/>
    <x v="10"/>
    <s v="23:03.8"/>
    <n v="63.9"/>
    <n v="1387.7"/>
    <x v="1"/>
    <n v="10.6"/>
    <n v="2120.911715481172"/>
    <x v="1"/>
  </r>
  <r>
    <n v="756"/>
    <s v="N_x000a__x0009__x0009__x0009__x0009__x0009__x0009__x0009__x0009__x0009__x000a__x0009__x0009__x0009__x0009__x0009__x0009__x0009__x0009__x0009__x0009__x0009__x0009__x0009__x0009__x0009__x0009__x000a__x0009__x0009__x0009__x0009__x0009__x0009__x0009__x0009__x0009_NOAH       _x000a__x0009__x0009__x0009__x0009__x0009__x0009__x0009__x0009__x0009_DIODONET"/>
    <x v="61"/>
    <s v="NJ"/>
    <s v="US"/>
    <x v="0"/>
    <n v="16"/>
    <s v="23:12.5"/>
    <d v="1899-12-30T07:29:00"/>
    <n v="159"/>
    <n v="1485"/>
    <n v="133"/>
    <n v="753"/>
    <n v="100"/>
    <x v="0"/>
    <s v="23:01.7"/>
    <n v="57"/>
    <n v="1392.5"/>
    <x v="1"/>
    <n v="10.6"/>
    <n v="2120.911715481172"/>
    <x v="1"/>
  </r>
  <r>
    <n v="1923"/>
    <s v="S_x000a__x0009__x0009__x0009__x0009__x0009__x0009__x0009__x0009__x0009__x000a__x0009__x0009__x0009__x0009__x0009__x0009__x0009__x0009__x0009__x0009__x0009__x0009__x0009__x0009__x0009__x0009__x000a__x0009__x0009__x0009__x0009__x0009__x0009__x0009__x0009__x0009_SADIE      _x000a__x0009__x0009__x0009__x0009__x0009__x0009__x0009__x0009__x0009_BOUDREAU"/>
    <x v="62"/>
    <s v="NJ"/>
    <s v="US"/>
    <x v="1"/>
    <n v="16"/>
    <s v="23:15.5"/>
    <d v="1899-12-30T07:30:00"/>
    <n v="160"/>
    <n v="1485"/>
    <n v="26"/>
    <n v="716"/>
    <n v="84"/>
    <x v="8"/>
    <s v="23:12.7"/>
    <n v="65.599999999999994"/>
    <n v="1395.4999999999998"/>
    <x v="1"/>
    <n v="10.7"/>
    <n v="2120.911715481172"/>
    <x v="1"/>
  </r>
  <r>
    <n v="2003"/>
    <s v="P_x000a__x0009__x0009__x0009__x0009__x0009__x0009__x0009__x0009__x0009__x000a__x0009__x0009__x0009__x0009__x0009__x0009__x0009__x0009__x0009__x0009__x0009__x0009__x0009__x0009__x0009__x0009__x000a__x0009__x0009__x0009__x0009__x0009__x0009__x0009__x0009__x0009_PETER      _x000a__x0009__x0009__x0009__x0009__x0009__x0009__x0009__x0009__x0009_FASZCZEWSKI"/>
    <x v="1"/>
    <s v="NJ"/>
    <s v="US"/>
    <x v="0"/>
    <n v="39"/>
    <s v="23:15.5"/>
    <d v="1899-12-30T07:30:00"/>
    <n v="161"/>
    <n v="1485"/>
    <n v="134"/>
    <n v="753"/>
    <n v="62"/>
    <x v="13"/>
    <s v="23:07.1"/>
    <n v="58.1"/>
    <n v="1395.4999999999998"/>
    <x v="1"/>
    <n v="10.7"/>
    <n v="2120.911715481172"/>
    <x v="1"/>
  </r>
  <r>
    <n v="627"/>
    <s v="G_x000a__x0009__x0009__x0009__x0009__x0009__x0009__x0009__x0009__x0009__x000a__x0009__x0009__x0009__x0009__x0009__x0009__x0009__x0009__x0009__x0009__x0009__x0009__x0009__x0009__x0009__x0009__x000a__x0009__x0009__x0009__x0009__x0009__x0009__x0009__x0009__x0009_GRACE      _x000a__x0009__x0009__x0009__x0009__x0009__x0009__x0009__x0009__x0009_BEASLEY"/>
    <x v="18"/>
    <s v="NJ"/>
    <s v="US"/>
    <x v="1"/>
    <n v="16"/>
    <s v="23:17.9"/>
    <d v="1899-12-30T07:30:00"/>
    <n v="162"/>
    <n v="1485"/>
    <n v="27"/>
    <n v="716"/>
    <n v="84"/>
    <x v="8"/>
    <s v="23:11.3"/>
    <n v="65.599999999999994"/>
    <n v="1397.8999999999999"/>
    <x v="1"/>
    <n v="10.8"/>
    <n v="2120.911715481172"/>
    <x v="1"/>
  </r>
  <r>
    <n v="1233"/>
    <s v="W_x000a__x0009__x0009__x0009__x0009__x0009__x0009__x0009__x0009__x0009__x000a__x0009__x0009__x0009__x0009__x0009__x0009__x0009__x0009__x0009__x0009__x0009__x0009__x0009__x0009__x0009__x0009__x000a__x0009__x0009__x0009__x0009__x0009__x0009__x0009__x0009__x0009_WILLIAM    _x000a__x0009__x0009__x0009__x0009__x0009__x0009__x0009__x0009__x0009_CHO"/>
    <x v="0"/>
    <s v="NJ"/>
    <s v="US"/>
    <x v="0"/>
    <n v="21"/>
    <s v="23:19.4"/>
    <d v="1899-12-30T07:31:00"/>
    <n v="163"/>
    <n v="1485"/>
    <n v="135"/>
    <n v="753"/>
    <n v="95"/>
    <x v="1"/>
    <s v="23:04.6"/>
    <n v="55.7"/>
    <n v="1399.4"/>
    <x v="1"/>
    <n v="10.9"/>
    <n v="2120.911715481172"/>
    <x v="1"/>
  </r>
  <r>
    <n v="2288"/>
    <s v="A_x000a__x0009__x0009__x0009__x0009__x0009__x0009__x0009__x0009__x0009__x000a__x0009__x0009__x0009__x0009__x0009__x0009__x0009__x0009__x0009__x0009__x0009__x0009__x0009__x0009__x0009__x0009__x000a__x0009__x0009__x0009__x0009__x0009__x0009__x0009__x0009__x0009_AMY        _x000a__x0009__x0009__x0009__x0009__x0009__x0009__x0009__x0009__x0009_HOFFNAGLE"/>
    <x v="63"/>
    <s v="NJ"/>
    <s v="US"/>
    <x v="1"/>
    <n v="37"/>
    <s v="23:20.5"/>
    <d v="1899-12-30T07:31:00"/>
    <n v="164"/>
    <n v="1485"/>
    <n v="28"/>
    <n v="716"/>
    <n v="42"/>
    <x v="6"/>
    <s v="23:16.3"/>
    <n v="64.2"/>
    <n v="1400.5"/>
    <x v="1"/>
    <n v="11"/>
    <n v="2120.911715481172"/>
    <x v="1"/>
  </r>
  <r>
    <n v="718"/>
    <s v="J_x000a__x0009__x0009__x0009__x0009__x0009__x0009__x0009__x0009__x0009__x000a__x0009__x0009__x0009__x0009__x0009__x0009__x0009__x0009__x0009__x0009__x0009__x0009__x0009__x0009__x0009__x0009__x000a__x0009__x0009__x0009__x0009__x0009__x0009__x0009__x0009__x0009_JASON      _x000a__x0009__x0009__x0009__x0009__x0009__x0009__x0009__x0009__x0009_ORBEN"/>
    <x v="0"/>
    <s v="NJ"/>
    <s v="US"/>
    <x v="0"/>
    <n v="15"/>
    <s v="23:20.7"/>
    <d v="1899-12-30T07:31:00"/>
    <n v="165"/>
    <n v="1485"/>
    <n v="136"/>
    <n v="753"/>
    <n v="100"/>
    <x v="0"/>
    <s v="23:04.6"/>
    <n v="57.6"/>
    <n v="1400.7"/>
    <x v="1"/>
    <n v="11"/>
    <n v="2120.911715481172"/>
    <x v="1"/>
  </r>
  <r>
    <n v="1351"/>
    <s v="R_x000a__x0009__x0009__x0009__x0009__x0009__x0009__x0009__x0009__x0009__x000a__x0009__x0009__x0009__x0009__x0009__x0009__x0009__x0009__x0009__x0009__x0009__x0009__x0009__x0009__x0009__x0009__x000a__x0009__x0009__x0009__x0009__x0009__x0009__x0009__x0009__x0009_RYAN       _x000a__x0009__x0009__x0009__x0009__x0009__x0009__x0009__x0009__x0009_MULLIGAN"/>
    <x v="16"/>
    <s v="NJ"/>
    <s v="US"/>
    <x v="0"/>
    <n v="26"/>
    <s v="23:21.0"/>
    <d v="1899-12-30T07:31:00"/>
    <n v="166"/>
    <n v="1485"/>
    <n v="137"/>
    <n v="753"/>
    <n v="93"/>
    <x v="3"/>
    <s v="23:13.3"/>
    <n v="55.3"/>
    <n v="1401.0000000000002"/>
    <x v="1"/>
    <n v="11.1"/>
    <n v="2120.911715481172"/>
    <x v="1"/>
  </r>
  <r>
    <n v="609"/>
    <s v="C_x000a__x0009__x0009__x0009__x0009__x0009__x0009__x0009__x0009__x0009__x000a__x0009__x0009__x0009__x0009__x0009__x0009__x0009__x0009__x0009__x0009__x0009__x0009__x0009__x0009__x0009__x0009__x000a__x0009__x0009__x0009__x0009__x0009__x0009__x0009__x0009__x0009_CHRISTINE  _x000a__x0009__x0009__x0009__x0009__x0009__x0009__x0009__x0009__x0009_GLOCKENMEIER"/>
    <x v="59"/>
    <s v="NJ"/>
    <s v="US"/>
    <x v="1"/>
    <n v="56"/>
    <s v="23:22.2"/>
    <d v="1899-12-30T07:32:00"/>
    <n v="167"/>
    <n v="1485"/>
    <n v="29"/>
    <n v="716"/>
    <n v="45"/>
    <x v="19"/>
    <s v="23:14.8"/>
    <n v="75.900000000000006"/>
    <n v="1402.2"/>
    <x v="1"/>
    <n v="11.200000000000001"/>
    <n v="2120.911715481172"/>
    <x v="1"/>
  </r>
  <r>
    <n v="528"/>
    <s v="B_x000a__x0009__x0009__x0009__x0009__x0009__x0009__x0009__x0009__x0009__x000a__x0009__x0009__x0009__x0009__x0009__x0009__x0009__x0009__x0009__x0009__x0009__x0009__x0009__x0009__x0009__x0009__x000a__x0009__x0009__x0009__x0009__x0009__x0009__x0009__x0009__x0009_BENJAMIN   _x000a__x0009__x0009__x0009__x0009__x0009__x0009__x0009__x0009__x0009_DONCK"/>
    <x v="0"/>
    <s v="NJ"/>
    <s v="US"/>
    <x v="0"/>
    <n v="15"/>
    <s v="23:22.5"/>
    <d v="1899-12-30T07:32:00"/>
    <n v="168"/>
    <n v="1485"/>
    <n v="138"/>
    <n v="753"/>
    <n v="100"/>
    <x v="0"/>
    <s v="23:06.8"/>
    <n v="57.5"/>
    <n v="1402.5"/>
    <x v="1"/>
    <n v="11.3"/>
    <n v="2120.911715481172"/>
    <x v="1"/>
  </r>
  <r>
    <n v="639"/>
    <s v="M_x000a__x0009__x0009__x0009__x0009__x0009__x0009__x0009__x0009__x0009__x000a__x0009__x0009__x0009__x0009__x0009__x0009__x0009__x0009__x0009__x0009__x0009__x0009__x0009__x0009__x0009__x0009__x000a__x0009__x0009__x0009__x0009__x0009__x0009__x0009__x0009__x0009_MASON      _x000a__x0009__x0009__x0009__x0009__x0009__x0009__x0009__x0009__x0009_VARNECKAS"/>
    <x v="1"/>
    <s v="NJ"/>
    <s v="US"/>
    <x v="0"/>
    <n v="13"/>
    <s v="23:22.9"/>
    <d v="1899-12-30T07:32:00"/>
    <n v="169"/>
    <n v="1485"/>
    <n v="139"/>
    <n v="753"/>
    <n v="63"/>
    <x v="15"/>
    <s v="23:18.9"/>
    <n v="59.5"/>
    <n v="1402.9"/>
    <x v="1"/>
    <n v="11.3"/>
    <n v="2120.911715481172"/>
    <x v="1"/>
  </r>
  <r>
    <n v="110"/>
    <s v="J_x000a__x0009__x0009__x0009__x0009__x0009__x0009__x0009__x0009__x0009__x000a__x0009__x0009__x0009__x0009__x0009__x0009__x0009__x0009__x0009__x0009__x0009__x0009__x0009__x0009__x0009__x0009__x000a__x0009__x0009__x0009__x0009__x0009__x0009__x0009__x0009__x0009_JACK       _x000a__x0009__x0009__x0009__x0009__x0009__x0009__x0009__x0009__x0009_COTNOIR"/>
    <x v="1"/>
    <s v="NJ"/>
    <s v="US"/>
    <x v="0"/>
    <n v="17"/>
    <s v="23:23.7"/>
    <d v="1899-12-30T07:32:00"/>
    <n v="170"/>
    <n v="1485"/>
    <n v="140"/>
    <n v="753"/>
    <n v="100"/>
    <x v="0"/>
    <s v="23:14.1"/>
    <n v="55.7"/>
    <n v="1403.6999999999998"/>
    <x v="1"/>
    <n v="11.4"/>
    <n v="2120.911715481172"/>
    <x v="1"/>
  </r>
  <r>
    <n v="1065"/>
    <s v="M_x000a__x0009__x0009__x0009__x0009__x0009__x0009__x0009__x0009__x0009__x000a__x0009__x0009__x0009__x0009__x0009__x0009__x0009__x0009__x0009__x0009__x0009__x0009__x0009__x0009__x0009__x0009__x000a__x0009__x0009__x0009__x0009__x0009__x0009__x0009__x0009__x0009_MAURICE    _x000a__x0009__x0009__x0009__x0009__x0009__x0009__x0009__x0009__x0009_SWEENEY"/>
    <x v="64"/>
    <s v="NY"/>
    <s v="US"/>
    <x v="0"/>
    <n v="35"/>
    <s v="23:24.5"/>
    <d v="1899-12-30T07:32:00"/>
    <n v="171"/>
    <n v="1485"/>
    <n v="141"/>
    <n v="753"/>
    <n v="62"/>
    <x v="13"/>
    <s v="23:12.2"/>
    <n v="56.2"/>
    <n v="1404.5"/>
    <x v="1"/>
    <n v="11.5"/>
    <n v="2120.911715481172"/>
    <x v="1"/>
  </r>
  <r>
    <n v="2804"/>
    <s v="W_x000a__x0009__x0009__x0009__x0009__x0009__x0009__x0009__x0009__x0009__x000a__x0009__x0009__x0009__x0009__x0009__x0009__x0009__x0009__x0009__x0009__x0009__x0009__x0009__x0009__x0009__x0009__x000a__x0009__x0009__x0009__x0009__x0009__x0009__x0009__x0009__x0009_WILLIAM    _x000a__x0009__x0009__x0009__x0009__x0009__x0009__x0009__x0009__x0009_GUEVERA"/>
    <x v="0"/>
    <s v="NJ"/>
    <s v="US"/>
    <x v="0"/>
    <n v="49"/>
    <s v="23:25.4"/>
    <d v="1899-12-30T07:33:00"/>
    <n v="172"/>
    <n v="1485"/>
    <n v="142"/>
    <n v="753"/>
    <n v="49"/>
    <x v="7"/>
    <s v="23:14.2"/>
    <n v="62.4"/>
    <n v="1405.3999999999999"/>
    <x v="1"/>
    <n v="11.5"/>
    <n v="2120.911715481172"/>
    <x v="1"/>
  </r>
  <r>
    <n v="506"/>
    <s v="C_x000a__x0009__x0009__x0009__x0009__x0009__x0009__x0009__x0009__x0009__x000a__x0009__x0009__x0009__x0009__x0009__x0009__x0009__x0009__x0009__x0009__x0009__x0009__x0009__x0009__x0009__x0009__x000a__x0009__x0009__x0009__x0009__x0009__x0009__x0009__x0009__x0009_CONNOR     _x000a__x0009__x0009__x0009__x0009__x0009__x0009__x0009__x0009__x0009_THORNE"/>
    <x v="16"/>
    <s v="NJ"/>
    <s v="US"/>
    <x v="0"/>
    <n v="23"/>
    <s v="23:26.0"/>
    <d v="1899-12-30T07:33:00"/>
    <n v="173"/>
    <n v="1485"/>
    <n v="143"/>
    <n v="753"/>
    <n v="95"/>
    <x v="1"/>
    <s v="23:01.0"/>
    <n v="55.8"/>
    <n v="1406"/>
    <x v="1"/>
    <n v="11.600000000000001"/>
    <n v="2120.911715481172"/>
    <x v="1"/>
  </r>
  <r>
    <n v="1528"/>
    <s v="J_x000a__x0009__x0009__x0009__x0009__x0009__x0009__x0009__x0009__x0009__x000a__x0009__x0009__x0009__x0009__x0009__x0009__x0009__x0009__x0009__x0009__x0009__x0009__x0009__x0009__x0009__x0009__x000a__x0009__x0009__x0009__x0009__x0009__x0009__x0009__x0009__x0009_JESSICA    _x000a__x0009__x0009__x0009__x0009__x0009__x0009__x0009__x0009__x0009_CAIN"/>
    <x v="1"/>
    <s v="NJ"/>
    <s v="US"/>
    <x v="1"/>
    <n v="16"/>
    <s v="23:27.1"/>
    <d v="1899-12-30T07:33:00"/>
    <n v="174"/>
    <n v="1485"/>
    <n v="30"/>
    <n v="716"/>
    <n v="84"/>
    <x v="8"/>
    <s v="23:17.2"/>
    <n v="65.3"/>
    <n v="1407.1000000000004"/>
    <x v="1"/>
    <n v="11.700000000000001"/>
    <n v="2120.911715481172"/>
    <x v="1"/>
  </r>
  <r>
    <n v="1560"/>
    <s v="R_x000a__x0009__x0009__x0009__x0009__x0009__x0009__x0009__x0009__x0009__x000a__x0009__x0009__x0009__x0009__x0009__x0009__x0009__x0009__x0009__x0009__x0009__x0009__x0009__x0009__x0009__x0009__x000a__x0009__x0009__x0009__x0009__x0009__x0009__x0009__x0009__x0009_R._x000a__x0009__x0009__x0009__x0009__x0009__x0009__x0009__x0009__x0009_SALITER"/>
    <x v="1"/>
    <s v="NJ"/>
    <s v="US"/>
    <x v="0"/>
    <n v="8"/>
    <s v="23:27.5"/>
    <d v="1899-12-30T07:33:00"/>
    <n v="175"/>
    <n v="1485"/>
    <n v="144"/>
    <n v="753"/>
    <n v="63"/>
    <x v="15"/>
    <s v="23:21.0"/>
    <n v="72.8"/>
    <n v="1407.5"/>
    <x v="1"/>
    <n v="11.700000000000001"/>
    <n v="2120.911715481172"/>
    <x v="1"/>
  </r>
  <r>
    <n v="1561"/>
    <s v="B_x000a__x0009__x0009__x0009__x0009__x0009__x0009__x0009__x0009__x0009__x000a__x0009__x0009__x0009__x0009__x0009__x0009__x0009__x0009__x0009__x0009__x0009__x0009__x0009__x0009__x0009__x0009__x000a__x0009__x0009__x0009__x0009__x0009__x0009__x0009__x0009__x0009_BRIAN      _x000a__x0009__x0009__x0009__x0009__x0009__x0009__x0009__x0009__x0009_SALITER"/>
    <x v="1"/>
    <s v="NJ"/>
    <s v="US"/>
    <x v="0"/>
    <n v="44"/>
    <s v="23:28.0"/>
    <d v="1899-12-30T07:34:00"/>
    <n v="176"/>
    <n v="1485"/>
    <n v="145"/>
    <n v="753"/>
    <n v="44"/>
    <x v="12"/>
    <s v="23:21.0"/>
    <n v="59.7"/>
    <n v="1407.9999999999998"/>
    <x v="1"/>
    <n v="11.799999999999999"/>
    <n v="2120.911715481172"/>
    <x v="1"/>
  </r>
  <r>
    <n v="749"/>
    <s v="N_x000a__x0009__x0009__x0009__x0009__x0009__x0009__x0009__x0009__x0009__x000a__x0009__x0009__x0009__x0009__x0009__x0009__x0009__x0009__x0009__x0009__x0009__x0009__x0009__x0009__x0009__x0009__x000a__x0009__x0009__x0009__x0009__x0009__x0009__x0009__x0009__x0009_NATE       _x000a__x0009__x0009__x0009__x0009__x0009__x0009__x0009__x0009__x0009_PANZA"/>
    <x v="65"/>
    <s v="NJ"/>
    <s v="US"/>
    <x v="0"/>
    <n v="22"/>
    <s v="23:28.7"/>
    <d v="1899-12-30T07:34:00"/>
    <n v="177"/>
    <n v="1485"/>
    <n v="146"/>
    <n v="753"/>
    <n v="95"/>
    <x v="1"/>
    <s v="22:44.3"/>
    <n v="56.5"/>
    <n v="1408.7"/>
    <x v="1"/>
    <n v="11.899999999999999"/>
    <n v="2120.911715481172"/>
    <x v="1"/>
  </r>
  <r>
    <n v="2477"/>
    <s v="K_x000a__x0009__x0009__x0009__x0009__x0009__x0009__x0009__x0009__x0009__x000a__x0009__x0009__x0009__x0009__x0009__x0009__x0009__x0009__x0009__x0009__x0009__x0009__x0009__x0009__x0009__x0009__x000a__x0009__x0009__x0009__x0009__x0009__x0009__x0009__x0009__x0009_KJ         _x000a__x0009__x0009__x0009__x0009__x0009__x0009__x0009__x0009__x0009_KRAMER"/>
    <x v="1"/>
    <s v="NJ"/>
    <s v="US"/>
    <x v="0"/>
    <n v="28"/>
    <s v="23:33.5"/>
    <d v="1899-12-30T07:35:00"/>
    <n v="178"/>
    <n v="1485"/>
    <n v="147"/>
    <n v="753"/>
    <n v="93"/>
    <x v="3"/>
    <s v="23:13.0"/>
    <n v="55.3"/>
    <n v="1413.5"/>
    <x v="1"/>
    <n v="11.899999999999999"/>
    <n v="2120.911715481172"/>
    <x v="1"/>
  </r>
  <r>
    <n v="563"/>
    <s v="A_x000a__x0009__x0009__x0009__x0009__x0009__x0009__x0009__x0009__x0009__x000a__x0009__x0009__x0009__x0009__x0009__x0009__x0009__x0009__x0009__x0009__x0009__x0009__x0009__x0009__x0009__x0009__x000a__x0009__x0009__x0009__x0009__x0009__x0009__x0009__x0009__x0009_ABBIE      _x000a__x0009__x0009__x0009__x0009__x0009__x0009__x0009__x0009__x0009_WINTER"/>
    <x v="66"/>
    <s v="CT"/>
    <s v="US"/>
    <x v="1"/>
    <n v="27"/>
    <s v="23:33.9"/>
    <d v="1899-12-30T07:35:00"/>
    <n v="179"/>
    <n v="1485"/>
    <n v="31"/>
    <n v="716"/>
    <n v="125"/>
    <x v="4"/>
    <s v="23:12.9"/>
    <n v="63.5"/>
    <n v="1413.9"/>
    <x v="1"/>
    <n v="12"/>
    <n v="2120.911715481172"/>
    <x v="1"/>
  </r>
  <r>
    <n v="713"/>
    <s v="K_x000a__x0009__x0009__x0009__x0009__x0009__x0009__x0009__x0009__x0009__x000a__x0009__x0009__x0009__x0009__x0009__x0009__x0009__x0009__x0009__x0009__x0009__x0009__x0009__x0009__x0009__x0009__x000a__x0009__x0009__x0009__x0009__x0009__x0009__x0009__x0009__x0009_KEVIN      _x000a__x0009__x0009__x0009__x0009__x0009__x0009__x0009__x0009__x0009_STROUP"/>
    <x v="6"/>
    <s v="NJ"/>
    <s v="US"/>
    <x v="0"/>
    <n v="16"/>
    <s v="23:34.0"/>
    <d v="1899-12-30T07:36:00"/>
    <n v="180"/>
    <n v="1485"/>
    <n v="148"/>
    <n v="753"/>
    <n v="100"/>
    <x v="0"/>
    <s v="23:22.8"/>
    <n v="56.1"/>
    <n v="1414"/>
    <x v="1"/>
    <n v="12.1"/>
    <n v="2120.911715481172"/>
    <x v="1"/>
  </r>
  <r>
    <n v="408"/>
    <s v="T_x000a__x0009__x0009__x0009__x0009__x0009__x0009__x0009__x0009__x0009__x000a__x0009__x0009__x0009__x0009__x0009__x0009__x0009__x0009__x0009__x0009__x0009__x0009__x0009__x0009__x0009__x0009__x000a__x0009__x0009__x0009__x0009__x0009__x0009__x0009__x0009__x0009_TOM        _x000a__x0009__x0009__x0009__x0009__x0009__x0009__x0009__x0009__x0009_VAN ORDER"/>
    <x v="53"/>
    <s v="VT"/>
    <s v="US"/>
    <x v="0"/>
    <n v="63"/>
    <s v="23:34.6"/>
    <d v="1899-12-30T07:36:00"/>
    <n v="181"/>
    <n v="1485"/>
    <n v="149"/>
    <n v="753"/>
    <n v="50"/>
    <x v="11"/>
    <s v="23:20.0"/>
    <n v="69.900000000000006"/>
    <n v="1414.6000000000001"/>
    <x v="1"/>
    <n v="12.1"/>
    <n v="2120.911715481172"/>
    <x v="1"/>
  </r>
  <r>
    <n v="878"/>
    <s v="J_x000a__x0009__x0009__x0009__x0009__x0009__x0009__x0009__x0009__x0009__x000a__x0009__x0009__x0009__x0009__x0009__x0009__x0009__x0009__x0009__x0009__x0009__x0009__x0009__x0009__x0009__x0009__x000a__x0009__x0009__x0009__x0009__x0009__x0009__x0009__x0009__x0009_JOSE       _x000a__x0009__x0009__x0009__x0009__x0009__x0009__x0009__x0009__x0009_TORO"/>
    <x v="3"/>
    <s v="NJ"/>
    <s v="US"/>
    <x v="0"/>
    <n v="25"/>
    <s v="23:36.2"/>
    <d v="1899-12-30T07:36:00"/>
    <n v="182"/>
    <n v="1485"/>
    <n v="150"/>
    <n v="753"/>
    <n v="93"/>
    <x v="3"/>
    <s v="23:29.5"/>
    <n v="54.7"/>
    <n v="1416.2"/>
    <x v="1"/>
    <n v="12.2"/>
    <n v="2120.911715481172"/>
    <x v="1"/>
  </r>
  <r>
    <n v="1726"/>
    <s v="J_x000a__x0009__x0009__x0009__x0009__x0009__x0009__x0009__x0009__x0009__x000a__x0009__x0009__x0009__x0009__x0009__x0009__x0009__x0009__x0009__x0009__x0009__x0009__x0009__x0009__x0009__x0009__x000a__x0009__x0009__x0009__x0009__x0009__x0009__x0009__x0009__x0009_JUSTIN     _x000a__x0009__x0009__x0009__x0009__x0009__x0009__x0009__x0009__x0009_TAM"/>
    <x v="16"/>
    <s v="NJ"/>
    <s v="US"/>
    <x v="0"/>
    <n v="24"/>
    <s v="23:36.8"/>
    <d v="1899-12-30T07:36:00"/>
    <n v="183"/>
    <n v="1485"/>
    <n v="151"/>
    <n v="753"/>
    <n v="95"/>
    <x v="1"/>
    <s v="23:10.2"/>
    <n v="55.5"/>
    <n v="1416.8"/>
    <x v="1"/>
    <n v="12.3"/>
    <n v="2120.911715481172"/>
    <x v="1"/>
  </r>
  <r>
    <n v="1506"/>
    <s v="G_x000a__x0009__x0009__x0009__x0009__x0009__x0009__x0009__x0009__x0009__x000a__x0009__x0009__x0009__x0009__x0009__x0009__x0009__x0009__x0009__x0009__x0009__x0009__x0009__x0009__x0009__x0009__x000a__x0009__x0009__x0009__x0009__x0009__x0009__x0009__x0009__x0009_GARY       _x000a__x0009__x0009__x0009__x0009__x0009__x0009__x0009__x0009__x0009_FORZIATI"/>
    <x v="28"/>
    <s v="MA"/>
    <s v="US"/>
    <x v="0"/>
    <n v="61"/>
    <s v="23:39.7"/>
    <d v="1899-12-30T07:37:00"/>
    <n v="184"/>
    <n v="1485"/>
    <n v="152"/>
    <n v="753"/>
    <n v="50"/>
    <x v="11"/>
    <s v="23:31.1"/>
    <n v="68.099999999999994"/>
    <n v="1419.7"/>
    <x v="1"/>
    <n v="12.3"/>
    <n v="2120.911715481172"/>
    <x v="1"/>
  </r>
  <r>
    <n v="1353"/>
    <s v="J_x000a__x0009__x0009__x0009__x0009__x0009__x0009__x0009__x0009__x0009__x000a__x0009__x0009__x0009__x0009__x0009__x0009__x0009__x0009__x0009__x0009__x0009__x0009__x0009__x0009__x0009__x0009__x000a__x0009__x0009__x0009__x0009__x0009__x0009__x0009__x0009__x0009_JAMES      _x000a__x0009__x0009__x0009__x0009__x0009__x0009__x0009__x0009__x0009_CHO"/>
    <x v="0"/>
    <s v="NJ"/>
    <s v="US"/>
    <x v="0"/>
    <n v="24"/>
    <s v="23:39.9"/>
    <d v="1899-12-30T07:37:00"/>
    <n v="185"/>
    <n v="1485"/>
    <n v="153"/>
    <n v="753"/>
    <n v="95"/>
    <x v="1"/>
    <s v="23:25.9"/>
    <n v="54.8"/>
    <n v="1419.8999999999999"/>
    <x v="1"/>
    <n v="12.4"/>
    <n v="2120.911715481172"/>
    <x v="1"/>
  </r>
  <r>
    <n v="11"/>
    <s v="E_x000a__x0009__x0009__x0009__x0009__x0009__x0009__x0009__x0009__x0009__x000a__x0009__x0009__x0009__x0009__x0009__x0009__x0009__x0009__x0009__x0009__x0009__x0009__x0009__x0009__x0009__x0009__x000a__x0009__x0009__x0009__x0009__x0009__x0009__x0009__x0009__x0009_ERIC       _x000a__x0009__x0009__x0009__x0009__x0009__x0009__x0009__x0009__x0009_STEEGE"/>
    <x v="67"/>
    <s v="NJ"/>
    <s v="US"/>
    <x v="0"/>
    <n v="42"/>
    <s v="23:40.1"/>
    <d v="1899-12-30T07:38:00"/>
    <n v="186"/>
    <n v="1485"/>
    <n v="154"/>
    <n v="753"/>
    <n v="44"/>
    <x v="12"/>
    <s v="23:28.3"/>
    <n v="58.5"/>
    <n v="1420.1"/>
    <x v="1"/>
    <n v="12.5"/>
    <n v="2120.911715481172"/>
    <x v="1"/>
  </r>
  <r>
    <n v="845"/>
    <s v="K_x000a__x0009__x0009__x0009__x0009__x0009__x0009__x0009__x0009__x0009__x000a__x0009__x0009__x0009__x0009__x0009__x0009__x0009__x0009__x0009__x0009__x0009__x0009__x0009__x0009__x0009__x0009__x000a__x0009__x0009__x0009__x0009__x0009__x0009__x0009__x0009__x0009_KAI        _x000a__x0009__x0009__x0009__x0009__x0009__x0009__x0009__x0009__x0009_LEISHER"/>
    <x v="34"/>
    <s v="NJ"/>
    <s v="US"/>
    <x v="0"/>
    <n v="22"/>
    <s v="23:40.3"/>
    <d v="1899-12-30T07:38:00"/>
    <n v="187"/>
    <n v="1485"/>
    <n v="155"/>
    <n v="753"/>
    <n v="95"/>
    <x v="1"/>
    <s v="23:28.2"/>
    <n v="54.8"/>
    <n v="1420.2999999999997"/>
    <x v="1"/>
    <n v="12.5"/>
    <n v="2120.911715481172"/>
    <x v="1"/>
  </r>
  <r>
    <n v="533"/>
    <s v="D_x000a__x0009__x0009__x0009__x0009__x0009__x0009__x0009__x0009__x0009__x000a__x0009__x0009__x0009__x0009__x0009__x0009__x0009__x0009__x0009__x0009__x0009__x0009__x0009__x0009__x0009__x0009__x000a__x0009__x0009__x0009__x0009__x0009__x0009__x0009__x0009__x0009_DAVE       _x000a__x0009__x0009__x0009__x0009__x0009__x0009__x0009__x0009__x0009_GIBBONS"/>
    <x v="18"/>
    <s v="NJ"/>
    <s v="US"/>
    <x v="0"/>
    <n v="54"/>
    <s v="23:40.8"/>
    <d v="1899-12-30T07:38:00"/>
    <n v="188"/>
    <n v="1485"/>
    <n v="156"/>
    <n v="753"/>
    <n v="58"/>
    <x v="5"/>
    <s v="23:29.2"/>
    <n v="64.2"/>
    <n v="1420.8000000000002"/>
    <x v="1"/>
    <n v="12.6"/>
    <n v="2120.911715481172"/>
    <x v="1"/>
  </r>
  <r>
    <n v="2449"/>
    <s v="D_x000a__x0009__x0009__x0009__x0009__x0009__x0009__x0009__x0009__x0009__x000a__x0009__x0009__x0009__x0009__x0009__x0009__x0009__x0009__x0009__x0009__x0009__x0009__x0009__x0009__x0009__x0009__x000a__x0009__x0009__x0009__x0009__x0009__x0009__x0009__x0009__x0009_DOMINICK   _x000a__x0009__x0009__x0009__x0009__x0009__x0009__x0009__x0009__x0009_DEMARCO"/>
    <x v="16"/>
    <s v="NJ"/>
    <s v="US"/>
    <x v="0"/>
    <n v="19"/>
    <s v="23:40.9"/>
    <d v="1899-12-30T07:38:00"/>
    <n v="189"/>
    <n v="1485"/>
    <n v="157"/>
    <n v="753"/>
    <n v="100"/>
    <x v="0"/>
    <s v="23:28.0"/>
    <n v="54.8"/>
    <n v="1420.8999999999999"/>
    <x v="1"/>
    <n v="12.7"/>
    <n v="2120.911715481172"/>
    <x v="1"/>
  </r>
  <r>
    <n v="2446"/>
    <s v="T_x000a__x0009__x0009__x0009__x0009__x0009__x0009__x0009__x0009__x0009__x000a__x0009__x0009__x0009__x0009__x0009__x0009__x0009__x0009__x0009__x0009__x0009__x0009__x0009__x0009__x0009__x0009__x000a__x0009__x0009__x0009__x0009__x0009__x0009__x0009__x0009__x0009_TOM        _x000a__x0009__x0009__x0009__x0009__x0009__x0009__x0009__x0009__x0009_FORZANI"/>
    <x v="68"/>
    <s v="MD"/>
    <s v="US"/>
    <x v="0"/>
    <n v="22"/>
    <s v="23:41.1"/>
    <d v="1899-12-30T07:38:00"/>
    <n v="190"/>
    <n v="1485"/>
    <n v="158"/>
    <n v="753"/>
    <n v="95"/>
    <x v="1"/>
    <s v="23:02.1"/>
    <n v="55.8"/>
    <n v="1421.1"/>
    <x v="1"/>
    <n v="12.7"/>
    <n v="2120.911715481172"/>
    <x v="1"/>
  </r>
  <r>
    <n v="501"/>
    <s v="C_x000a__x0009__x0009__x0009__x0009__x0009__x0009__x0009__x0009__x0009__x000a__x0009__x0009__x0009__x0009__x0009__x0009__x0009__x0009__x0009__x0009__x0009__x0009__x0009__x0009__x0009__x0009__x000a__x0009__x0009__x0009__x0009__x0009__x0009__x0009__x0009__x0009_CHRIS      _x000a__x0009__x0009__x0009__x0009__x0009__x0009__x0009__x0009__x0009_MINTO"/>
    <x v="2"/>
    <s v="NJ"/>
    <s v="US"/>
    <x v="0"/>
    <n v="48"/>
    <s v="23:42.2"/>
    <d v="1899-12-30T07:38:00"/>
    <n v="191"/>
    <n v="1485"/>
    <n v="159"/>
    <n v="753"/>
    <n v="49"/>
    <x v="7"/>
    <s v="23:29.9"/>
    <n v="61.2"/>
    <n v="1422.2"/>
    <x v="1"/>
    <n v="12.8"/>
    <n v="2120.911715481172"/>
    <x v="1"/>
  </r>
  <r>
    <n v="1046"/>
    <s v="K_x000a__x0009__x0009__x0009__x0009__x0009__x0009__x0009__x0009__x0009__x000a__x0009__x0009__x0009__x0009__x0009__x0009__x0009__x0009__x0009__x0009__x0009__x0009__x0009__x0009__x0009__x0009__x000a__x0009__x0009__x0009__x0009__x0009__x0009__x0009__x0009__x0009_KATIE      _x000a__x0009__x0009__x0009__x0009__x0009__x0009__x0009__x0009__x0009_LUBOW"/>
    <x v="1"/>
    <s v="NJ"/>
    <s v="US"/>
    <x v="1"/>
    <n v="21"/>
    <s v="23:42.9"/>
    <d v="1899-12-30T07:38:00"/>
    <n v="192"/>
    <n v="1485"/>
    <n v="32"/>
    <n v="716"/>
    <n v="119"/>
    <x v="9"/>
    <s v="23:31.5"/>
    <n v="62.6"/>
    <n v="1422.9"/>
    <x v="1"/>
    <n v="12.9"/>
    <n v="2120.911715481172"/>
    <x v="1"/>
  </r>
  <r>
    <n v="1468"/>
    <s v="M_x000a__x0009__x0009__x0009__x0009__x0009__x0009__x0009__x0009__x0009__x000a__x0009__x0009__x0009__x0009__x0009__x0009__x0009__x0009__x0009__x0009__x0009__x0009__x0009__x0009__x0009__x0009__x000a__x0009__x0009__x0009__x0009__x0009__x0009__x0009__x0009__x0009_MAGGIE     _x000a__x0009__x0009__x0009__x0009__x0009__x0009__x0009__x0009__x0009_STORK"/>
    <x v="16"/>
    <s v="NJ"/>
    <s v="US"/>
    <x v="1"/>
    <n v="16"/>
    <s v="23:44.7"/>
    <d v="1899-12-30T07:39:00"/>
    <n v="193"/>
    <n v="1485"/>
    <n v="33"/>
    <n v="716"/>
    <n v="84"/>
    <x v="8"/>
    <s v="23:35.5"/>
    <n v="64.5"/>
    <n v="1424.6999999999998"/>
    <x v="1"/>
    <n v="13"/>
    <n v="2120.911715481172"/>
    <x v="1"/>
  </r>
  <r>
    <n v="1772"/>
    <s v="J_x000a__x0009__x0009__x0009__x0009__x0009__x0009__x0009__x0009__x0009__x000a__x0009__x0009__x0009__x0009__x0009__x0009__x0009__x0009__x0009__x0009__x0009__x0009__x0009__x0009__x0009__x0009__x000a__x0009__x0009__x0009__x0009__x0009__x0009__x0009__x0009__x0009_JEFFREY    _x000a__x0009__x0009__x0009__x0009__x0009__x0009__x0009__x0009__x0009_DIETEL"/>
    <x v="16"/>
    <s v="NJ"/>
    <s v="US"/>
    <x v="0"/>
    <n v="54"/>
    <s v="23:45.6"/>
    <d v="1899-12-30T07:39:00"/>
    <n v="194"/>
    <n v="1485"/>
    <n v="160"/>
    <n v="753"/>
    <n v="58"/>
    <x v="5"/>
    <s v="23:41.5"/>
    <n v="63.7"/>
    <n v="1425.6000000000001"/>
    <x v="1"/>
    <n v="13"/>
    <n v="2120.911715481172"/>
    <x v="1"/>
  </r>
  <r>
    <n v="769"/>
    <s v="E_x000a__x0009__x0009__x0009__x0009__x0009__x0009__x0009__x0009__x0009__x000a__x0009__x0009__x0009__x0009__x0009__x0009__x0009__x0009__x0009__x0009__x0009__x0009__x0009__x0009__x0009__x0009__x000a__x0009__x0009__x0009__x0009__x0009__x0009__x0009__x0009__x0009_EMMA       _x000a__x0009__x0009__x0009__x0009__x0009__x0009__x0009__x0009__x0009_CREGAN"/>
    <x v="1"/>
    <s v="NJ"/>
    <s v="US"/>
    <x v="1"/>
    <n v="13"/>
    <s v="23:46.9"/>
    <d v="1899-12-30T07:40:00"/>
    <n v="195"/>
    <n v="1485"/>
    <n v="34"/>
    <n v="716"/>
    <n v="69"/>
    <x v="18"/>
    <s v="23:35.4"/>
    <n v="68.099999999999994"/>
    <n v="1426.8999999999999"/>
    <x v="1"/>
    <n v="13.100000000000001"/>
    <n v="2120.911715481172"/>
    <x v="1"/>
  </r>
  <r>
    <n v="893"/>
    <s v="J_x000a__x0009__x0009__x0009__x0009__x0009__x0009__x0009__x0009__x0009__x000a__x0009__x0009__x0009__x0009__x0009__x0009__x0009__x0009__x0009__x0009__x0009__x0009__x0009__x0009__x0009__x0009__x000a__x0009__x0009__x0009__x0009__x0009__x0009__x0009__x0009__x0009_JUSTIN     _x000a__x0009__x0009__x0009__x0009__x0009__x0009__x0009__x0009__x0009_KICZEK"/>
    <x v="1"/>
    <s v="NJ"/>
    <s v="US"/>
    <x v="0"/>
    <n v="43"/>
    <s v="23:47.6"/>
    <d v="1899-12-30T07:40:00"/>
    <n v="196"/>
    <n v="1485"/>
    <n v="161"/>
    <n v="753"/>
    <n v="44"/>
    <x v="12"/>
    <s v="23:32.4"/>
    <n v="58.8"/>
    <n v="1427.6"/>
    <x v="1"/>
    <n v="13.200000000000001"/>
    <n v="2120.911715481172"/>
    <x v="1"/>
  </r>
  <r>
    <n v="1342"/>
    <s v="J_x000a__x0009__x0009__x0009__x0009__x0009__x0009__x0009__x0009__x0009__x000a__x0009__x0009__x0009__x0009__x0009__x0009__x0009__x0009__x0009__x0009__x0009__x0009__x0009__x0009__x0009__x0009__x000a__x0009__x0009__x0009__x0009__x0009__x0009__x0009__x0009__x0009_JACOB      _x000a__x0009__x0009__x0009__x0009__x0009__x0009__x0009__x0009__x0009_JORDAN"/>
    <x v="17"/>
    <s v="NJ"/>
    <s v="US"/>
    <x v="0"/>
    <n v="19"/>
    <s v="23:50.2"/>
    <d v="1899-12-30T07:41:00"/>
    <n v="197"/>
    <n v="1485"/>
    <n v="162"/>
    <n v="753"/>
    <n v="100"/>
    <x v="0"/>
    <s v="23:37.3"/>
    <n v="54.4"/>
    <n v="1430.1999999999998"/>
    <x v="1"/>
    <n v="13.200000000000001"/>
    <n v="2120.911715481172"/>
    <x v="1"/>
  </r>
  <r>
    <n v="30"/>
    <s v="S_x000a__x0009__x0009__x0009__x0009__x0009__x0009__x0009__x0009__x0009__x000a__x0009__x0009__x0009__x0009__x0009__x0009__x0009__x0009__x0009__x0009__x0009__x0009__x0009__x0009__x0009__x0009__x000a__x0009__x0009__x0009__x0009__x0009__x0009__x0009__x0009__x0009_STEED      _x000a__x0009__x0009__x0009__x0009__x0009__x0009__x0009__x0009__x0009_BRUMBY"/>
    <x v="1"/>
    <s v="NJ"/>
    <s v="US"/>
    <x v="0"/>
    <n v="44"/>
    <s v="23:52.0"/>
    <d v="1899-12-30T07:41:00"/>
    <n v="198"/>
    <n v="1485"/>
    <n v="163"/>
    <n v="753"/>
    <n v="44"/>
    <x v="12"/>
    <s v="23:36.1"/>
    <n v="59.1"/>
    <n v="1432"/>
    <x v="1"/>
    <n v="13.3"/>
    <n v="2120.911715481172"/>
    <x v="1"/>
  </r>
  <r>
    <n v="736"/>
    <s v="J_x000a__x0009__x0009__x0009__x0009__x0009__x0009__x0009__x0009__x0009__x000a__x0009__x0009__x0009__x0009__x0009__x0009__x0009__x0009__x0009__x0009__x0009__x0009__x0009__x0009__x0009__x0009__x000a__x0009__x0009__x0009__x0009__x0009__x0009__x0009__x0009__x0009_JOHN       _x000a__x0009__x0009__x0009__x0009__x0009__x0009__x0009__x0009__x0009_PIGNATA"/>
    <x v="0"/>
    <s v="NJ"/>
    <s v="US"/>
    <x v="0"/>
    <n v="43"/>
    <s v="23:53.3"/>
    <d v="1899-12-30T07:42:00"/>
    <n v="199"/>
    <n v="1485"/>
    <n v="164"/>
    <n v="753"/>
    <n v="44"/>
    <x v="12"/>
    <s v="23:48.7"/>
    <n v="58.1"/>
    <n v="1433.3"/>
    <x v="1"/>
    <n v="13.4"/>
    <n v="2120.911715481172"/>
    <x v="1"/>
  </r>
  <r>
    <n v="2063"/>
    <s v="J_x000a__x0009__x0009__x0009__x0009__x0009__x0009__x0009__x0009__x0009__x000a__x0009__x0009__x0009__x0009__x0009__x0009__x0009__x0009__x0009__x0009__x0009__x0009__x0009__x0009__x0009__x0009__x000a__x0009__x0009__x0009__x0009__x0009__x0009__x0009__x0009__x0009_JASON      _x000a__x0009__x0009__x0009__x0009__x0009__x0009__x0009__x0009__x0009_HOTRA"/>
    <x v="69"/>
    <s v="MA"/>
    <s v="US"/>
    <x v="0"/>
    <n v="49"/>
    <s v="23:53.7"/>
    <d v="1899-12-30T07:42:00"/>
    <n v="200"/>
    <n v="1485"/>
    <n v="165"/>
    <n v="753"/>
    <n v="49"/>
    <x v="7"/>
    <s v="23:53.7"/>
    <n v="60.7"/>
    <n v="1433.7"/>
    <x v="1"/>
    <n v="13.4"/>
    <n v="2120.911715481172"/>
    <x v="1"/>
  </r>
  <r>
    <n v="1859"/>
    <s v="S_x000a__x0009__x0009__x0009__x0009__x0009__x0009__x0009__x0009__x0009__x000a__x0009__x0009__x0009__x0009__x0009__x0009__x0009__x0009__x0009__x0009__x0009__x0009__x0009__x0009__x0009__x0009__x000a__x0009__x0009__x0009__x0009__x0009__x0009__x0009__x0009__x0009_SAMUEL     _x000a__x0009__x0009__x0009__x0009__x0009__x0009__x0009__x0009__x0009_ECHEVERRI"/>
    <x v="15"/>
    <s v="NJ"/>
    <s v="US"/>
    <x v="0"/>
    <n v="44"/>
    <s v="23:54.0"/>
    <d v="1899-12-30T07:42:00"/>
    <n v="201"/>
    <n v="1485"/>
    <n v="166"/>
    <n v="753"/>
    <n v="44"/>
    <x v="12"/>
    <s v="23:39.4"/>
    <n v="59"/>
    <n v="1434"/>
    <x v="1"/>
    <n v="13.5"/>
    <n v="2120.911715481172"/>
    <x v="1"/>
  </r>
  <r>
    <n v="2407"/>
    <s v="S_x000a__x0009__x0009__x0009__x0009__x0009__x0009__x0009__x0009__x0009__x000a__x0009__x0009__x0009__x0009__x0009__x0009__x0009__x0009__x0009__x0009__x0009__x0009__x0009__x0009__x0009__x0009__x000a__x0009__x0009__x0009__x0009__x0009__x0009__x0009__x0009__x0009_STEPHEN    _x000a__x0009__x0009__x0009__x0009__x0009__x0009__x0009__x0009__x0009_MURRAY"/>
    <x v="48"/>
    <s v="NJ"/>
    <s v="US"/>
    <x v="0"/>
    <n v="24"/>
    <s v="23:54.2"/>
    <d v="1899-12-30T07:42:00"/>
    <n v="202"/>
    <n v="1485"/>
    <n v="167"/>
    <n v="753"/>
    <n v="95"/>
    <x v="1"/>
    <s v="23:52.7"/>
    <n v="53.8"/>
    <n v="1434.1999999999998"/>
    <x v="1"/>
    <n v="13.600000000000001"/>
    <n v="2120.911715481172"/>
    <x v="1"/>
  </r>
  <r>
    <n v="670"/>
    <s v="M_x000a__x0009__x0009__x0009__x0009__x0009__x0009__x0009__x0009__x0009__x000a__x0009__x0009__x0009__x0009__x0009__x0009__x0009__x0009__x0009__x0009__x0009__x0009__x0009__x0009__x0009__x0009__x000a__x0009__x0009__x0009__x0009__x0009__x0009__x0009__x0009__x0009_MATTHEW    _x000a__x0009__x0009__x0009__x0009__x0009__x0009__x0009__x0009__x0009_CLARKIN"/>
    <x v="70"/>
    <s v="DC"/>
    <s v="US"/>
    <x v="0"/>
    <n v="25"/>
    <s v="23:55.2"/>
    <d v="1899-12-30T07:42:00"/>
    <n v="203"/>
    <n v="1485"/>
    <n v="168"/>
    <n v="753"/>
    <n v="93"/>
    <x v="3"/>
    <s v="23:32.6"/>
    <n v="54.6"/>
    <n v="1435.2"/>
    <x v="1"/>
    <n v="13.600000000000001"/>
    <n v="2120.911715481172"/>
    <x v="1"/>
  </r>
  <r>
    <n v="1381"/>
    <s v="M_x000a__x0009__x0009__x0009__x0009__x0009__x0009__x0009__x0009__x0009__x000a__x0009__x0009__x0009__x0009__x0009__x0009__x0009__x0009__x0009__x0009__x0009__x0009__x0009__x0009__x0009__x0009__x000a__x0009__x0009__x0009__x0009__x0009__x0009__x0009__x0009__x0009_MOIRA      _x000a__x0009__x0009__x0009__x0009__x0009__x0009__x0009__x0009__x0009_FLYNN"/>
    <x v="71"/>
    <s v="VA"/>
    <s v="US"/>
    <x v="1"/>
    <n v="19"/>
    <s v="23:56.5"/>
    <d v="1899-12-30T07:43:00"/>
    <n v="204"/>
    <n v="1485"/>
    <n v="35"/>
    <n v="716"/>
    <n v="84"/>
    <x v="8"/>
    <s v="23:48.0"/>
    <n v="61.9"/>
    <n v="1436.4999999999998"/>
    <x v="1"/>
    <n v="13.700000000000001"/>
    <n v="2120.911715481172"/>
    <x v="1"/>
  </r>
  <r>
    <n v="109"/>
    <s v="C_x000a__x0009__x0009__x0009__x0009__x0009__x0009__x0009__x0009__x0009__x000a__x0009__x0009__x0009__x0009__x0009__x0009__x0009__x0009__x0009__x0009__x0009__x0009__x0009__x0009__x0009__x0009__x000a__x0009__x0009__x0009__x0009__x0009__x0009__x0009__x0009__x0009_CHRIS      _x000a__x0009__x0009__x0009__x0009__x0009__x0009__x0009__x0009__x0009_COTNOIR"/>
    <x v="1"/>
    <s v="NJ"/>
    <s v="US"/>
    <x v="0"/>
    <n v="54"/>
    <s v="23:56.7"/>
    <d v="1899-12-30T07:43:00"/>
    <n v="205"/>
    <n v="1485"/>
    <n v="169"/>
    <n v="753"/>
    <n v="58"/>
    <x v="5"/>
    <s v="23:47.7"/>
    <n v="63.4"/>
    <n v="1436.7"/>
    <x v="1"/>
    <n v="13.8"/>
    <n v="2120.911715481172"/>
    <x v="1"/>
  </r>
  <r>
    <n v="559"/>
    <s v="S_x000a__x0009__x0009__x0009__x0009__x0009__x0009__x0009__x0009__x0009__x000a__x0009__x0009__x0009__x0009__x0009__x0009__x0009__x0009__x0009__x0009__x0009__x0009__x0009__x0009__x0009__x0009__x000a__x0009__x0009__x0009__x0009__x0009__x0009__x0009__x0009__x0009_SPENCER    _x000a__x0009__x0009__x0009__x0009__x0009__x0009__x0009__x0009__x0009_GREENBERG"/>
    <x v="27"/>
    <s v="NJ"/>
    <s v="US"/>
    <x v="0"/>
    <n v="31"/>
    <s v="23:57.3"/>
    <d v="1899-12-30T07:43:00"/>
    <n v="206"/>
    <n v="1485"/>
    <n v="170"/>
    <n v="753"/>
    <n v="67"/>
    <x v="2"/>
    <s v="23:40.1"/>
    <n v="54.4"/>
    <n v="1437.3"/>
    <x v="1"/>
    <n v="13.8"/>
    <n v="2120.911715481172"/>
    <x v="1"/>
  </r>
  <r>
    <n v="716"/>
    <s v="A_x000a__x0009__x0009__x0009__x0009__x0009__x0009__x0009__x0009__x0009__x000a__x0009__x0009__x0009__x0009__x0009__x0009__x0009__x0009__x0009__x0009__x0009__x0009__x0009__x0009__x0009__x0009__x000a__x0009__x0009__x0009__x0009__x0009__x0009__x0009__x0009__x0009_ADRIAN     _x000a__x0009__x0009__x0009__x0009__x0009__x0009__x0009__x0009__x0009_ODUNAYO"/>
    <x v="33"/>
    <s v="NJ"/>
    <s v="US"/>
    <x v="0"/>
    <n v="28"/>
    <s v="23:58.0"/>
    <d v="1899-12-30T07:43:00"/>
    <n v="207"/>
    <n v="1485"/>
    <n v="171"/>
    <n v="753"/>
    <n v="93"/>
    <x v="3"/>
    <s v="23:48.9"/>
    <n v="54"/>
    <n v="1438"/>
    <x v="1"/>
    <n v="13.900000000000002"/>
    <n v="2120.911715481172"/>
    <x v="1"/>
  </r>
  <r>
    <n v="830"/>
    <s v="M_x000a__x0009__x0009__x0009__x0009__x0009__x0009__x0009__x0009__x0009__x000a__x0009__x0009__x0009__x0009__x0009__x0009__x0009__x0009__x0009__x0009__x0009__x0009__x0009__x0009__x0009__x0009__x000a__x0009__x0009__x0009__x0009__x0009__x0009__x0009__x0009__x0009_MATT       _x000a__x0009__x0009__x0009__x0009__x0009__x0009__x0009__x0009__x0009_MANGINI"/>
    <x v="33"/>
    <s v="NJ"/>
    <s v="US"/>
    <x v="0"/>
    <n v="28"/>
    <s v="23:58.0"/>
    <d v="1899-12-30T07:43:00"/>
    <n v="208"/>
    <n v="1485"/>
    <n v="172"/>
    <n v="753"/>
    <n v="93"/>
    <x v="3"/>
    <s v="23:48.9"/>
    <n v="54"/>
    <n v="1438"/>
    <x v="1"/>
    <n v="13.900000000000002"/>
    <n v="2120.911715481172"/>
    <x v="1"/>
  </r>
  <r>
    <n v="1310"/>
    <s v="L_x000a__x0009__x0009__x0009__x0009__x0009__x0009__x0009__x0009__x0009__x000a__x0009__x0009__x0009__x0009__x0009__x0009__x0009__x0009__x0009__x0009__x0009__x0009__x0009__x0009__x0009__x0009__x000a__x0009__x0009__x0009__x0009__x0009__x0009__x0009__x0009__x0009_LES        _x000a__x0009__x0009__x0009__x0009__x0009__x0009__x0009__x0009__x0009_ARMOUR"/>
    <x v="1"/>
    <s v="NJ"/>
    <s v="US"/>
    <x v="0"/>
    <n v="42"/>
    <s v="24:09.5"/>
    <d v="1899-12-30T07:47:00"/>
    <n v="209"/>
    <n v="1485"/>
    <n v="173"/>
    <n v="753"/>
    <n v="44"/>
    <x v="12"/>
    <s v="23:47.3"/>
    <n v="57.7"/>
    <n v="1449.5000000000002"/>
    <x v="1"/>
    <n v="14.000000000000002"/>
    <n v="2120.911715481172"/>
    <x v="1"/>
  </r>
  <r>
    <n v="2069"/>
    <s v="T_x000a__x0009__x0009__x0009__x0009__x0009__x0009__x0009__x0009__x0009__x000a__x0009__x0009__x0009__x0009__x0009__x0009__x0009__x0009__x0009__x0009__x0009__x0009__x0009__x0009__x0009__x0009__x000a__x0009__x0009__x0009__x0009__x0009__x0009__x0009__x0009__x0009_TOMMY      _x000a__x0009__x0009__x0009__x0009__x0009__x0009__x0009__x0009__x0009_DEVITO"/>
    <x v="72"/>
    <s v="CO"/>
    <s v="US"/>
    <x v="0"/>
    <n v="32"/>
    <s v="24:10.4"/>
    <d v="1899-12-30T07:47:00"/>
    <n v="210"/>
    <n v="1485"/>
    <n v="174"/>
    <n v="753"/>
    <n v="67"/>
    <x v="2"/>
    <s v="24:01.6"/>
    <n v="53.6"/>
    <n v="1450.3999999999999"/>
    <x v="1"/>
    <n v="14.099999999999998"/>
    <n v="2120.911715481172"/>
    <x v="1"/>
  </r>
  <r>
    <n v="2060"/>
    <s v="M_x000a__x0009__x0009__x0009__x0009__x0009__x0009__x0009__x0009__x0009__x000a__x0009__x0009__x0009__x0009__x0009__x0009__x0009__x0009__x0009__x0009__x0009__x0009__x0009__x0009__x0009__x0009__x000a__x0009__x0009__x0009__x0009__x0009__x0009__x0009__x0009__x0009_MIGUEL     _x000a__x0009__x0009__x0009__x0009__x0009__x0009__x0009__x0009__x0009_GODINEZ"/>
    <x v="73"/>
    <s v="NJ"/>
    <s v="US"/>
    <x v="0"/>
    <n v="18"/>
    <s v="24:12.1"/>
    <d v="1899-12-30T07:48:00"/>
    <n v="211"/>
    <n v="1485"/>
    <n v="175"/>
    <n v="753"/>
    <n v="100"/>
    <x v="0"/>
    <s v="23:55.7"/>
    <n v="53.7"/>
    <n v="1452.1000000000001"/>
    <x v="1"/>
    <n v="14.2"/>
    <n v="2120.911715481172"/>
    <x v="1"/>
  </r>
  <r>
    <n v="2272"/>
    <s v="J_x000a__x0009__x0009__x0009__x0009__x0009__x0009__x0009__x0009__x0009__x000a__x0009__x0009__x0009__x0009__x0009__x0009__x0009__x0009__x0009__x0009__x0009__x0009__x0009__x0009__x0009__x0009__x000a__x0009__x0009__x0009__x0009__x0009__x0009__x0009__x0009__x0009_JOHN       _x000a__x0009__x0009__x0009__x0009__x0009__x0009__x0009__x0009__x0009_HAGER"/>
    <x v="45"/>
    <s v="NJ"/>
    <s v="US"/>
    <x v="0"/>
    <n v="20"/>
    <s v="24:12.4"/>
    <d v="1899-12-30T07:48:00"/>
    <n v="212"/>
    <n v="1485"/>
    <n v="176"/>
    <n v="753"/>
    <n v="95"/>
    <x v="1"/>
    <s v="24:05.4"/>
    <n v="53.3"/>
    <n v="1452.4"/>
    <x v="1"/>
    <n v="14.2"/>
    <n v="2120.911715481172"/>
    <x v="1"/>
  </r>
  <r>
    <n v="1827"/>
    <s v="A_x000a__x0009__x0009__x0009__x0009__x0009__x0009__x0009__x0009__x0009__x000a__x0009__x0009__x0009__x0009__x0009__x0009__x0009__x0009__x0009__x0009__x0009__x0009__x0009__x0009__x0009__x0009__x000a__x0009__x0009__x0009__x0009__x0009__x0009__x0009__x0009__x0009_ALEX       _x000a__x0009__x0009__x0009__x0009__x0009__x0009__x0009__x0009__x0009_BENKE"/>
    <x v="8"/>
    <s v="CT"/>
    <s v="US"/>
    <x v="0"/>
    <n v="14"/>
    <s v="24:12.6"/>
    <d v="1899-12-30T07:48:00"/>
    <n v="213"/>
    <n v="1485"/>
    <n v="177"/>
    <n v="753"/>
    <n v="63"/>
    <x v="15"/>
    <s v="24:01.8"/>
    <n v="56.4"/>
    <n v="1452.6000000000001"/>
    <x v="1"/>
    <n v="14.299999999999999"/>
    <n v="2120.911715481172"/>
    <x v="1"/>
  </r>
  <r>
    <n v="1048"/>
    <s v="C_x000a__x0009__x0009__x0009__x0009__x0009__x0009__x0009__x0009__x0009__x000a__x0009__x0009__x0009__x0009__x0009__x0009__x0009__x0009__x0009__x0009__x0009__x0009__x0009__x0009__x0009__x0009__x000a__x0009__x0009__x0009__x0009__x0009__x0009__x0009__x0009__x0009_CAROLINE   _x000a__x0009__x0009__x0009__x0009__x0009__x0009__x0009__x0009__x0009_LUBOW"/>
    <x v="1"/>
    <s v="NJ"/>
    <s v="US"/>
    <x v="1"/>
    <n v="24"/>
    <s v="24:13.0"/>
    <d v="1899-12-30T07:48:00"/>
    <n v="214"/>
    <n v="1485"/>
    <n v="36"/>
    <n v="716"/>
    <n v="119"/>
    <x v="9"/>
    <s v="24:02.7"/>
    <n v="61.3"/>
    <n v="1453"/>
    <x v="1"/>
    <n v="14.399999999999999"/>
    <n v="2120.911715481172"/>
    <x v="1"/>
  </r>
  <r>
    <n v="569"/>
    <s v="R_x000a__x0009__x0009__x0009__x0009__x0009__x0009__x0009__x0009__x0009__x000a__x0009__x0009__x0009__x0009__x0009__x0009__x0009__x0009__x0009__x0009__x0009__x0009__x0009__x0009__x0009__x0009__x000a__x0009__x0009__x0009__x0009__x0009__x0009__x0009__x0009__x0009_RYAN       _x000a__x0009__x0009__x0009__x0009__x0009__x0009__x0009__x0009__x0009_BROEDLIN"/>
    <x v="1"/>
    <s v="NJ"/>
    <s v="US"/>
    <x v="0"/>
    <n v="40"/>
    <s v="24:14.3"/>
    <d v="1899-12-30T07:49:00"/>
    <n v="215"/>
    <n v="1485"/>
    <n v="178"/>
    <n v="753"/>
    <n v="44"/>
    <x v="12"/>
    <s v="24:00.3"/>
    <n v="56.4"/>
    <n v="1454.3000000000002"/>
    <x v="1"/>
    <n v="14.399999999999999"/>
    <n v="2120.911715481172"/>
    <x v="1"/>
  </r>
  <r>
    <n v="846"/>
    <s v="Z_x000a__x0009__x0009__x0009__x0009__x0009__x0009__x0009__x0009__x0009__x000a__x0009__x0009__x0009__x0009__x0009__x0009__x0009__x0009__x0009__x0009__x0009__x0009__x0009__x0009__x0009__x0009__x000a__x0009__x0009__x0009__x0009__x0009__x0009__x0009__x0009__x0009_ZIMRI      _x000a__x0009__x0009__x0009__x0009__x0009__x0009__x0009__x0009__x0009_LEISHER"/>
    <x v="34"/>
    <s v="NJ"/>
    <s v="US"/>
    <x v="0"/>
    <n v="24"/>
    <s v="24:15.0"/>
    <d v="1899-12-30T07:49:00"/>
    <n v="216"/>
    <n v="1485"/>
    <n v="179"/>
    <n v="753"/>
    <n v="95"/>
    <x v="1"/>
    <s v="24:02.8"/>
    <n v="53.4"/>
    <n v="1455"/>
    <x v="1"/>
    <n v="14.499999999999998"/>
    <n v="2120.911715481172"/>
    <x v="1"/>
  </r>
  <r>
    <n v="1239"/>
    <s v="C_x000a__x0009__x0009__x0009__x0009__x0009__x0009__x0009__x0009__x0009__x000a__x0009__x0009__x0009__x0009__x0009__x0009__x0009__x0009__x0009__x0009__x0009__x0009__x0009__x0009__x0009__x0009__x000a__x0009__x0009__x0009__x0009__x0009__x0009__x0009__x0009__x0009_CURTIS     _x000a__x0009__x0009__x0009__x0009__x0009__x0009__x0009__x0009__x0009_GILFILLAN"/>
    <x v="17"/>
    <s v="NJ"/>
    <s v="US"/>
    <x v="0"/>
    <n v="54"/>
    <s v="24:15.8"/>
    <d v="1899-12-30T07:49:00"/>
    <n v="217"/>
    <n v="1485"/>
    <n v="180"/>
    <n v="753"/>
    <n v="58"/>
    <x v="5"/>
    <s v="24:08.7"/>
    <n v="62.5"/>
    <n v="1455.7999999999997"/>
    <x v="1"/>
    <n v="14.6"/>
    <n v="2120.911715481172"/>
    <x v="1"/>
  </r>
  <r>
    <n v="608"/>
    <s v="J_x000a__x0009__x0009__x0009__x0009__x0009__x0009__x0009__x0009__x0009__x000a__x0009__x0009__x0009__x0009__x0009__x0009__x0009__x0009__x0009__x0009__x0009__x0009__x0009__x0009__x0009__x0009__x000a__x0009__x0009__x0009__x0009__x0009__x0009__x0009__x0009__x0009_JAMES      _x000a__x0009__x0009__x0009__x0009__x0009__x0009__x0009__x0009__x0009_STROUP"/>
    <x v="6"/>
    <s v="NJ"/>
    <s v="US"/>
    <x v="0"/>
    <n v="57"/>
    <s v="24:19.1"/>
    <d v="1899-12-30T07:50:00"/>
    <n v="218"/>
    <n v="1485"/>
    <n v="181"/>
    <n v="753"/>
    <n v="48"/>
    <x v="17"/>
    <s v="24:06.4"/>
    <n v="64.2"/>
    <n v="1459.1000000000001"/>
    <x v="1"/>
    <n v="14.7"/>
    <n v="2120.911715481172"/>
    <x v="1"/>
  </r>
  <r>
    <n v="17"/>
    <s v="C_x000a__x0009__x0009__x0009__x0009__x0009__x0009__x0009__x0009__x0009__x000a__x0009__x0009__x0009__x0009__x0009__x0009__x0009__x0009__x0009__x0009__x0009__x0009__x0009__x0009__x0009__x0009__x000a__x0009__x0009__x0009__x0009__x0009__x0009__x0009__x0009__x0009_CHRISTOPHER_x000a__x0009__x0009__x0009__x0009__x0009__x0009__x0009__x0009__x0009_RINALDI"/>
    <x v="29"/>
    <s v="NJ"/>
    <s v="US"/>
    <x v="0"/>
    <n v="27"/>
    <s v="24:19.4"/>
    <d v="1899-12-30T07:50:00"/>
    <n v="219"/>
    <n v="1485"/>
    <n v="182"/>
    <n v="753"/>
    <n v="93"/>
    <x v="3"/>
    <s v="24:16.3"/>
    <n v="52.9"/>
    <n v="1459.3999999999999"/>
    <x v="1"/>
    <n v="14.7"/>
    <n v="2120.911715481172"/>
    <x v="1"/>
  </r>
  <r>
    <n v="1911"/>
    <s v="E_x000a__x0009__x0009__x0009__x0009__x0009__x0009__x0009__x0009__x0009__x000a__x0009__x0009__x0009__x0009__x0009__x0009__x0009__x0009__x0009__x0009__x0009__x0009__x0009__x0009__x0009__x0009__x000a__x0009__x0009__x0009__x0009__x0009__x0009__x0009__x0009__x0009_EMMANUEL   _x000a__x0009__x0009__x0009__x0009__x0009__x0009__x0009__x0009__x0009_GARCIA"/>
    <x v="27"/>
    <s v="NJ"/>
    <s v="US"/>
    <x v="0"/>
    <n v="32"/>
    <s v="24:20.4"/>
    <d v="1899-12-30T07:50:00"/>
    <n v="220"/>
    <n v="1485"/>
    <n v="183"/>
    <n v="753"/>
    <n v="67"/>
    <x v="2"/>
    <s v="24:02.8"/>
    <n v="53.6"/>
    <n v="1460.3999999999999"/>
    <x v="1"/>
    <n v="14.799999999999999"/>
    <n v="2120.911715481172"/>
    <x v="1"/>
  </r>
  <r>
    <n v="2435"/>
    <s v="D_x000a__x0009__x0009__x0009__x0009__x0009__x0009__x0009__x0009__x0009__x000a__x0009__x0009__x0009__x0009__x0009__x0009__x0009__x0009__x0009__x0009__x0009__x0009__x0009__x0009__x0009__x0009__x000a__x0009__x0009__x0009__x0009__x0009__x0009__x0009__x0009__x0009_DOBYO      _x000a__x0009__x0009__x0009__x0009__x0009__x0009__x0009__x0009__x0009_AMOS"/>
    <x v="17"/>
    <s v="NJ"/>
    <s v="US"/>
    <x v="0"/>
    <n v="30"/>
    <s v="24:21.1"/>
    <d v="1899-12-30T07:51:00"/>
    <n v="221"/>
    <n v="1485"/>
    <n v="184"/>
    <n v="753"/>
    <n v="67"/>
    <x v="2"/>
    <s v="24:07.0"/>
    <n v="53.3"/>
    <n v="1461.1"/>
    <x v="1"/>
    <n v="14.899999999999999"/>
    <n v="2120.911715481172"/>
    <x v="1"/>
  </r>
  <r>
    <n v="1457"/>
    <s v="S_x000a__x0009__x0009__x0009__x0009__x0009__x0009__x0009__x0009__x0009__x000a__x0009__x0009__x0009__x0009__x0009__x0009__x0009__x0009__x0009__x0009__x0009__x0009__x0009__x0009__x0009__x0009__x000a__x0009__x0009__x0009__x0009__x0009__x0009__x0009__x0009__x0009_SOPHIE     _x000a__x0009__x0009__x0009__x0009__x0009__x0009__x0009__x0009__x0009_HALL"/>
    <x v="74"/>
    <s v="CT"/>
    <s v="US"/>
    <x v="1"/>
    <n v="16"/>
    <s v="24:21.4"/>
    <d v="1899-12-30T07:51:00"/>
    <n v="224"/>
    <n v="1485"/>
    <n v="38"/>
    <n v="716"/>
    <n v="84"/>
    <x v="8"/>
    <s v="24:12.8"/>
    <n v="62.8"/>
    <n v="1461.3999999999999"/>
    <x v="1"/>
    <n v="14.899999999999999"/>
    <n v="2120.911715481172"/>
    <x v="1"/>
  </r>
  <r>
    <n v="138"/>
    <s v="M_x000a__x0009__x0009__x0009__x0009__x0009__x0009__x0009__x0009__x0009__x000a__x0009__x0009__x0009__x0009__x0009__x0009__x0009__x0009__x0009__x0009__x0009__x0009__x0009__x0009__x0009__x0009__x000a__x0009__x0009__x0009__x0009__x0009__x0009__x0009__x0009__x0009_MEGAN      _x000a__x0009__x0009__x0009__x0009__x0009__x0009__x0009__x0009__x0009_LUCIGNANI"/>
    <x v="1"/>
    <s v="NJ"/>
    <s v="US"/>
    <x v="1"/>
    <n v="49"/>
    <s v="24:21.4"/>
    <d v="1899-12-30T07:51:00"/>
    <n v="222"/>
    <n v="1485"/>
    <n v="37"/>
    <n v="716"/>
    <n v="49"/>
    <x v="16"/>
    <s v="24:10.8"/>
    <n v="67.5"/>
    <n v="1461.3999999999999"/>
    <x v="1"/>
    <n v="14.899999999999999"/>
    <n v="2120.911715481172"/>
    <x v="1"/>
  </r>
  <r>
    <n v="1953"/>
    <s v="J_x000a__x0009__x0009__x0009__x0009__x0009__x0009__x0009__x0009__x0009__x000a__x0009__x0009__x0009__x0009__x0009__x0009__x0009__x0009__x0009__x0009__x0009__x0009__x0009__x0009__x0009__x0009__x000a__x0009__x0009__x0009__x0009__x0009__x0009__x0009__x0009__x0009_JOSH       _x000a__x0009__x0009__x0009__x0009__x0009__x0009__x0009__x0009__x0009_ABRAMSON"/>
    <x v="2"/>
    <s v="NJ"/>
    <s v="US"/>
    <x v="0"/>
    <n v="55"/>
    <s v="24:21.4"/>
    <d v="1899-12-30T07:51:00"/>
    <n v="223"/>
    <n v="1485"/>
    <n v="185"/>
    <n v="753"/>
    <n v="48"/>
    <x v="17"/>
    <s v="24:09.0"/>
    <n v="63"/>
    <n v="1461.3999999999999"/>
    <x v="1"/>
    <n v="14.899999999999999"/>
    <n v="2120.911715481172"/>
    <x v="1"/>
  </r>
  <r>
    <n v="532"/>
    <s v="L_x000a__x0009__x0009__x0009__x0009__x0009__x0009__x0009__x0009__x0009__x000a__x0009__x0009__x0009__x0009__x0009__x0009__x0009__x0009__x0009__x0009__x0009__x0009__x0009__x0009__x0009__x0009__x000a__x0009__x0009__x0009__x0009__x0009__x0009__x0009__x0009__x0009_L._x000a__x0009__x0009__x0009__x0009__x0009__x0009__x0009__x0009__x0009_LANASA"/>
    <x v="1"/>
    <s v="NJ"/>
    <s v="US"/>
    <x v="0"/>
    <n v="12"/>
    <s v="24:22.3"/>
    <d v="1899-12-30T07:51:00"/>
    <n v="225"/>
    <n v="1485"/>
    <n v="186"/>
    <n v="753"/>
    <n v="63"/>
    <x v="15"/>
    <s v="24:04.2"/>
    <n v="59.3"/>
    <n v="1462.2999999999997"/>
    <x v="1"/>
    <n v="15.1"/>
    <n v="2120.911715481172"/>
    <x v="1"/>
  </r>
  <r>
    <n v="881"/>
    <s v="C_x000a__x0009__x0009__x0009__x0009__x0009__x0009__x0009__x0009__x0009__x000a__x0009__x0009__x0009__x0009__x0009__x0009__x0009__x0009__x0009__x0009__x0009__x0009__x0009__x0009__x0009__x0009__x000a__x0009__x0009__x0009__x0009__x0009__x0009__x0009__x0009__x0009_CHRIS      _x000a__x0009__x0009__x0009__x0009__x0009__x0009__x0009__x0009__x0009_GERICKE"/>
    <x v="75"/>
    <s v="VA"/>
    <s v="US"/>
    <x v="0"/>
    <n v="40"/>
    <s v="24:23.0"/>
    <d v="1899-12-30T07:51:00"/>
    <n v="226"/>
    <n v="1485"/>
    <n v="187"/>
    <n v="753"/>
    <n v="44"/>
    <x v="12"/>
    <s v="24:00.1"/>
    <n v="56.4"/>
    <n v="1462.9999999999998"/>
    <x v="1"/>
    <n v="15.2"/>
    <n v="2120.911715481172"/>
    <x v="1"/>
  </r>
  <r>
    <n v="2269"/>
    <s v="V_x000a__x0009__x0009__x0009__x0009__x0009__x0009__x0009__x0009__x0009__x000a__x0009__x0009__x0009__x0009__x0009__x0009__x0009__x0009__x0009__x0009__x0009__x0009__x0009__x0009__x0009__x0009__x000a__x0009__x0009__x0009__x0009__x0009__x0009__x0009__x0009__x0009_VARUN      _x000a__x0009__x0009__x0009__x0009__x0009__x0009__x0009__x0009__x0009_FOTEDAR"/>
    <x v="1"/>
    <s v="NJ"/>
    <s v="US"/>
    <x v="0"/>
    <n v="28"/>
    <s v="24:23.6"/>
    <d v="1899-12-30T07:51:00"/>
    <n v="227"/>
    <n v="1485"/>
    <n v="188"/>
    <n v="753"/>
    <n v="93"/>
    <x v="3"/>
    <s v="24:07.8"/>
    <n v="53.3"/>
    <n v="1463.6"/>
    <x v="1"/>
    <n v="15.299999999999999"/>
    <n v="2120.911715481172"/>
    <x v="1"/>
  </r>
  <r>
    <n v="46"/>
    <s v="C_x000a__x0009__x0009__x0009__x0009__x0009__x0009__x0009__x0009__x0009__x000a__x0009__x0009__x0009__x0009__x0009__x0009__x0009__x0009__x0009__x0009__x0009__x0009__x0009__x0009__x0009__x0009__x000a__x0009__x0009__x0009__x0009__x0009__x0009__x0009__x0009__x0009_CAROLINE   _x000a__x0009__x0009__x0009__x0009__x0009__x0009__x0009__x0009__x0009_PARK"/>
    <x v="37"/>
    <s v="NJ"/>
    <s v="US"/>
    <x v="1"/>
    <n v="29"/>
    <s v="24:25.2"/>
    <d v="1899-12-30T07:52:00"/>
    <n v="228"/>
    <n v="1485"/>
    <n v="39"/>
    <n v="716"/>
    <n v="125"/>
    <x v="4"/>
    <s v="24:17.8"/>
    <n v="60.6"/>
    <n v="1465.2000000000003"/>
    <x v="1"/>
    <n v="15.299999999999999"/>
    <n v="2120.911715481172"/>
    <x v="1"/>
  </r>
  <r>
    <n v="1232"/>
    <s v="K_x000a__x0009__x0009__x0009__x0009__x0009__x0009__x0009__x0009__x0009__x000a__x0009__x0009__x0009__x0009__x0009__x0009__x0009__x0009__x0009__x0009__x0009__x0009__x0009__x0009__x0009__x0009__x000a__x0009__x0009__x0009__x0009__x0009__x0009__x0009__x0009__x0009_KEVIN      _x000a__x0009__x0009__x0009__x0009__x0009__x0009__x0009__x0009__x0009_MULLIGAN"/>
    <x v="16"/>
    <s v="NJ"/>
    <s v="US"/>
    <x v="0"/>
    <n v="22"/>
    <s v="24:25.7"/>
    <d v="1899-12-30T07:52:00"/>
    <n v="229"/>
    <n v="1485"/>
    <n v="189"/>
    <n v="753"/>
    <n v="95"/>
    <x v="1"/>
    <s v="24:16.4"/>
    <n v="52.9"/>
    <n v="1465.6999999999998"/>
    <x v="1"/>
    <n v="15.4"/>
    <n v="2120.911715481172"/>
    <x v="1"/>
  </r>
  <r>
    <n v="27"/>
    <s v="E_x000a__x0009__x0009__x0009__x0009__x0009__x0009__x0009__x0009__x0009__x000a__x0009__x0009__x0009__x0009__x0009__x0009__x0009__x0009__x0009__x0009__x0009__x0009__x0009__x0009__x0009__x0009__x000a__x0009__x0009__x0009__x0009__x0009__x0009__x0009__x0009__x0009_ERIN       _x000a__x0009__x0009__x0009__x0009__x0009__x0009__x0009__x0009__x0009_LONGO"/>
    <x v="1"/>
    <s v="NJ"/>
    <s v="US"/>
    <x v="1"/>
    <n v="41"/>
    <s v="24:26.1"/>
    <d v="1899-12-30T07:52:00"/>
    <n v="230"/>
    <n v="1485"/>
    <n v="40"/>
    <n v="716"/>
    <n v="35"/>
    <x v="14"/>
    <s v="24:22.7"/>
    <n v="62.4"/>
    <n v="1466.1000000000001"/>
    <x v="1"/>
    <n v="15.5"/>
    <n v="2120.911715481172"/>
    <x v="1"/>
  </r>
  <r>
    <n v="14"/>
    <s v="F_x000a__x0009__x0009__x0009__x0009__x0009__x0009__x0009__x0009__x0009__x000a__x0009__x0009__x0009__x0009__x0009__x0009__x0009__x0009__x0009__x0009__x0009__x0009__x0009__x0009__x0009__x0009__x000a__x0009__x0009__x0009__x0009__x0009__x0009__x0009__x0009__x0009_FRANCES    _x000a__x0009__x0009__x0009__x0009__x0009__x0009__x0009__x0009__x0009_CROFTS"/>
    <x v="76"/>
    <s v="NJ"/>
    <s v="US"/>
    <x v="1"/>
    <n v="56"/>
    <s v="24:27.8"/>
    <d v="1899-12-30T07:53:00"/>
    <n v="231"/>
    <n v="1485"/>
    <n v="41"/>
    <n v="716"/>
    <n v="45"/>
    <x v="19"/>
    <s v="24:13.7"/>
    <n v="72.8"/>
    <n v="1467.8000000000002"/>
    <x v="1"/>
    <n v="15.5"/>
    <n v="2120.911715481172"/>
    <x v="1"/>
  </r>
  <r>
    <n v="1059"/>
    <s v="B_x000a__x0009__x0009__x0009__x0009__x0009__x0009__x0009__x0009__x0009__x000a__x0009__x0009__x0009__x0009__x0009__x0009__x0009__x0009__x0009__x0009__x0009__x0009__x0009__x0009__x0009__x0009__x000a__x0009__x0009__x0009__x0009__x0009__x0009__x0009__x0009__x0009_BRAD       _x000a__x0009__x0009__x0009__x0009__x0009__x0009__x0009__x0009__x0009_MEHL"/>
    <x v="1"/>
    <s v="NJ"/>
    <s v="US"/>
    <x v="0"/>
    <n v="46"/>
    <s v="24:29.3"/>
    <d v="1899-12-30T07:53:00"/>
    <n v="232"/>
    <n v="1485"/>
    <n v="190"/>
    <n v="753"/>
    <n v="49"/>
    <x v="7"/>
    <s v="24:18.3"/>
    <n v="58.2"/>
    <n v="1469.3000000000002"/>
    <x v="1"/>
    <n v="15.6"/>
    <n v="2120.911715481172"/>
    <x v="1"/>
  </r>
  <r>
    <n v="2026"/>
    <s v="P_x000a__x0009__x0009__x0009__x0009__x0009__x0009__x0009__x0009__x0009__x000a__x0009__x0009__x0009__x0009__x0009__x0009__x0009__x0009__x0009__x0009__x0009__x0009__x0009__x0009__x0009__x0009__x000a__x0009__x0009__x0009__x0009__x0009__x0009__x0009__x0009__x0009_PHILIP     _x000a__x0009__x0009__x0009__x0009__x0009__x0009__x0009__x0009__x0009_OLIVETO"/>
    <x v="6"/>
    <s v="NJ"/>
    <s v="US"/>
    <x v="0"/>
    <n v="36"/>
    <s v="24:32.4"/>
    <d v="1899-12-30T07:54:00"/>
    <n v="233"/>
    <n v="1485"/>
    <n v="191"/>
    <n v="753"/>
    <n v="62"/>
    <x v="13"/>
    <s v="23:25.4"/>
    <n v="56.1"/>
    <n v="1472.4"/>
    <x v="1"/>
    <n v="15.7"/>
    <n v="2120.911715481172"/>
    <x v="1"/>
  </r>
  <r>
    <n v="1616"/>
    <s v="M_x000a__x0009__x0009__x0009__x0009__x0009__x0009__x0009__x0009__x0009__x000a__x0009__x0009__x0009__x0009__x0009__x0009__x0009__x0009__x0009__x0009__x0009__x0009__x0009__x0009__x0009__x0009__x000a__x0009__x0009__x0009__x0009__x0009__x0009__x0009__x0009__x0009_MICHAEL    _x000a__x0009__x0009__x0009__x0009__x0009__x0009__x0009__x0009__x0009_KENNEDY"/>
    <x v="77"/>
    <s v="MD"/>
    <s v="US"/>
    <x v="0"/>
    <n v="22"/>
    <s v="24:33.0"/>
    <d v="1899-12-30T07:55:00"/>
    <n v="234"/>
    <n v="1485"/>
    <n v="192"/>
    <n v="753"/>
    <n v="95"/>
    <x v="1"/>
    <s v="24:13.0"/>
    <n v="53.1"/>
    <n v="1473"/>
    <x v="1"/>
    <n v="15.7"/>
    <n v="2120.911715481172"/>
    <x v="1"/>
  </r>
  <r>
    <n v="414"/>
    <s v="A_x000a__x0009__x0009__x0009__x0009__x0009__x0009__x0009__x0009__x0009__x000a__x0009__x0009__x0009__x0009__x0009__x0009__x0009__x0009__x0009__x0009__x0009__x0009__x0009__x0009__x0009__x0009__x000a__x0009__x0009__x0009__x0009__x0009__x0009__x0009__x0009__x0009_ANKUR      _x000a__x0009__x0009__x0009__x0009__x0009__x0009__x0009__x0009__x0009_MATHEW"/>
    <x v="1"/>
    <s v="NJ"/>
    <s v="US"/>
    <x v="0"/>
    <n v="36"/>
    <s v="24:35.6"/>
    <d v="1899-12-30T07:55:00"/>
    <n v="235"/>
    <n v="1485"/>
    <n v="193"/>
    <n v="753"/>
    <n v="62"/>
    <x v="13"/>
    <s v="24:22.1"/>
    <n v="54"/>
    <n v="1475.6"/>
    <x v="1"/>
    <n v="15.8"/>
    <n v="2120.911715481172"/>
    <x v="1"/>
  </r>
  <r>
    <n v="1749"/>
    <s v="J_x000a__x0009__x0009__x0009__x0009__x0009__x0009__x0009__x0009__x0009__x000a__x0009__x0009__x0009__x0009__x0009__x0009__x0009__x0009__x0009__x0009__x0009__x0009__x0009__x0009__x0009__x0009__x000a__x0009__x0009__x0009__x0009__x0009__x0009__x0009__x0009__x0009_JOE        _x000a__x0009__x0009__x0009__x0009__x0009__x0009__x0009__x0009__x0009_DONEGAN"/>
    <x v="78"/>
    <s v="NJ"/>
    <s v="US"/>
    <x v="0"/>
    <n v="63"/>
    <s v="24:36.2"/>
    <d v="1899-12-30T07:56:00"/>
    <n v="236"/>
    <n v="1485"/>
    <n v="194"/>
    <n v="753"/>
    <n v="50"/>
    <x v="11"/>
    <s v="24:28.8"/>
    <n v="66.599999999999994"/>
    <n v="1476.1999999999998"/>
    <x v="1"/>
    <n v="15.9"/>
    <n v="2120.911715481172"/>
    <x v="1"/>
  </r>
  <r>
    <n v="1314"/>
    <s v="M_x000a__x0009__x0009__x0009__x0009__x0009__x0009__x0009__x0009__x0009__x000a__x0009__x0009__x0009__x0009__x0009__x0009__x0009__x0009__x0009__x0009__x0009__x0009__x0009__x0009__x0009__x0009__x000a__x0009__x0009__x0009__x0009__x0009__x0009__x0009__x0009__x0009_MANFRED    _x000a__x0009__x0009__x0009__x0009__x0009__x0009__x0009__x0009__x0009_ROJAS"/>
    <x v="1"/>
    <s v="NJ"/>
    <s v="US"/>
    <x v="0"/>
    <n v="39"/>
    <s v="24:36.8"/>
    <d v="1899-12-30T07:56:00"/>
    <n v="237"/>
    <n v="1485"/>
    <n v="195"/>
    <n v="753"/>
    <n v="62"/>
    <x v="13"/>
    <s v="24:25.4"/>
    <n v="55"/>
    <n v="1476.8"/>
    <x v="1"/>
    <n v="15.9"/>
    <n v="2120.911715481172"/>
    <x v="1"/>
  </r>
  <r>
    <n v="1205"/>
    <s v="A_x000a__x0009__x0009__x0009__x0009__x0009__x0009__x0009__x0009__x0009__x000a__x0009__x0009__x0009__x0009__x0009__x0009__x0009__x0009__x0009__x0009__x0009__x0009__x0009__x0009__x0009__x0009__x000a__x0009__x0009__x0009__x0009__x0009__x0009__x0009__x0009__x0009_ANDREW     _x000a__x0009__x0009__x0009__x0009__x0009__x0009__x0009__x0009__x0009_FARRELL"/>
    <x v="16"/>
    <s v="NJ"/>
    <s v="US"/>
    <x v="0"/>
    <n v="17"/>
    <s v="24:37.5"/>
    <d v="1899-12-30T07:56:00"/>
    <n v="238"/>
    <n v="1485"/>
    <n v="196"/>
    <n v="753"/>
    <n v="100"/>
    <x v="0"/>
    <s v="24:34.3"/>
    <n v="52.7"/>
    <n v="1477.4999999999998"/>
    <x v="1"/>
    <n v="16"/>
    <n v="2120.911715481172"/>
    <x v="1"/>
  </r>
  <r>
    <n v="1810"/>
    <s v="T_x000a__x0009__x0009__x0009__x0009__x0009__x0009__x0009__x0009__x0009__x000a__x0009__x0009__x0009__x0009__x0009__x0009__x0009__x0009__x0009__x0009__x0009__x0009__x0009__x0009__x0009__x0009__x000a__x0009__x0009__x0009__x0009__x0009__x0009__x0009__x0009__x0009_TJ         _x000a__x0009__x0009__x0009__x0009__x0009__x0009__x0009__x0009__x0009_HELLNER"/>
    <x v="54"/>
    <s v="NJ"/>
    <s v="US"/>
    <x v="0"/>
    <n v="14"/>
    <s v="24:38.2"/>
    <d v="1899-12-30T07:56:00"/>
    <n v="239"/>
    <n v="1485"/>
    <n v="197"/>
    <n v="753"/>
    <n v="63"/>
    <x v="15"/>
    <s v="24:32.2"/>
    <n v="55.2"/>
    <n v="1478.2"/>
    <x v="1"/>
    <n v="16.100000000000001"/>
    <n v="2120.911715481172"/>
    <x v="1"/>
  </r>
  <r>
    <n v="2429"/>
    <s v="ERIN       _x000a__x0009__x0009__x0009__x0009__x0009__x0009__x0009__x0009__x0009_HIRZ"/>
    <x v="79"/>
    <s v="NJ"/>
    <s v="US"/>
    <x v="1"/>
    <n v="25"/>
    <s v="24:38.9"/>
    <d v="1899-12-30T07:56:00"/>
    <n v="240"/>
    <n v="1485"/>
    <n v="42"/>
    <n v="716"/>
    <n v="125"/>
    <x v="4"/>
    <s v="24:15.4"/>
    <n v="60.7"/>
    <n v="1478.9"/>
    <x v="1"/>
    <n v="16.2"/>
    <n v="2120.911715481172"/>
    <x v="1"/>
  </r>
  <r>
    <n v="807"/>
    <s v="J_x000a__x0009__x0009__x0009__x0009__x0009__x0009__x0009__x0009__x0009__x000a__x0009__x0009__x0009__x0009__x0009__x0009__x0009__x0009__x0009__x0009__x0009__x0009__x0009__x0009__x0009__x0009__x000a__x0009__x0009__x0009__x0009__x0009__x0009__x0009__x0009__x0009_JEFFREY    _x000a__x0009__x0009__x0009__x0009__x0009__x0009__x0009__x0009__x0009_TAVORMINA"/>
    <x v="80"/>
    <s v="NJ"/>
    <s v="US"/>
    <x v="0"/>
    <n v="15"/>
    <s v="24:40.2"/>
    <d v="1899-12-30T07:57:00"/>
    <n v="241"/>
    <n v="1485"/>
    <n v="198"/>
    <n v="753"/>
    <n v="100"/>
    <x v="0"/>
    <s v="24:28.3"/>
    <n v="54.3"/>
    <n v="1480.2"/>
    <x v="1"/>
    <n v="16.2"/>
    <n v="2120.911715481172"/>
    <x v="1"/>
  </r>
  <r>
    <n v="737"/>
    <s v="S_x000a__x0009__x0009__x0009__x0009__x0009__x0009__x0009__x0009__x0009__x000a__x0009__x0009__x0009__x0009__x0009__x0009__x0009__x0009__x0009__x0009__x0009__x0009__x0009__x0009__x0009__x0009__x000a__x0009__x0009__x0009__x0009__x0009__x0009__x0009__x0009__x0009_SAMANTHA   _x000a__x0009__x0009__x0009__x0009__x0009__x0009__x0009__x0009__x0009_VILLANUEVA"/>
    <x v="26"/>
    <s v="NJ"/>
    <s v="US"/>
    <x v="1"/>
    <n v="23"/>
    <s v="24:43.0"/>
    <d v="1899-12-30T07:58:00"/>
    <n v="242"/>
    <n v="1485"/>
    <n v="43"/>
    <n v="716"/>
    <n v="119"/>
    <x v="9"/>
    <s v="24:36.2"/>
    <n v="59.9"/>
    <n v="1483"/>
    <x v="1"/>
    <n v="16.3"/>
    <n v="2120.911715481172"/>
    <x v="1"/>
  </r>
  <r>
    <n v="1027"/>
    <s v="G_x000a__x0009__x0009__x0009__x0009__x0009__x0009__x0009__x0009__x0009__x000a__x0009__x0009__x0009__x0009__x0009__x0009__x0009__x0009__x0009__x0009__x0009__x0009__x0009__x0009__x0009__x0009__x000a__x0009__x0009__x0009__x0009__x0009__x0009__x0009__x0009__x0009_GRAYDON    _x000a__x0009__x0009__x0009__x0009__x0009__x0009__x0009__x0009__x0009_ROGERS"/>
    <x v="1"/>
    <s v="NJ"/>
    <s v="US"/>
    <x v="0"/>
    <n v="26"/>
    <s v="24:43.5"/>
    <d v="1899-12-30T07:58:00"/>
    <n v="243"/>
    <n v="1485"/>
    <n v="199"/>
    <n v="753"/>
    <n v="93"/>
    <x v="3"/>
    <s v="24:36.7"/>
    <n v="52.2"/>
    <n v="1483.5000000000002"/>
    <x v="1"/>
    <n v="16.400000000000002"/>
    <n v="2120.911715481172"/>
    <x v="1"/>
  </r>
  <r>
    <n v="2287"/>
    <s v="N_x000a__x0009__x0009__x0009__x0009__x0009__x0009__x0009__x0009__x0009__x000a__x0009__x0009__x0009__x0009__x0009__x0009__x0009__x0009__x0009__x0009__x0009__x0009__x0009__x0009__x0009__x0009__x000a__x0009__x0009__x0009__x0009__x0009__x0009__x0009__x0009__x0009_NICK       _x000a__x0009__x0009__x0009__x0009__x0009__x0009__x0009__x0009__x0009_STRUNCK"/>
    <x v="63"/>
    <s v="NJ"/>
    <s v="US"/>
    <x v="0"/>
    <n v="39"/>
    <s v="24:54.8"/>
    <d v="1899-12-30T08:01:00"/>
    <n v="244"/>
    <n v="1485"/>
    <n v="200"/>
    <n v="753"/>
    <n v="62"/>
    <x v="13"/>
    <s v="24:50.4"/>
    <n v="54.1"/>
    <n v="1494.8"/>
    <x v="1"/>
    <n v="16.400000000000002"/>
    <n v="2120.911715481172"/>
    <x v="1"/>
  </r>
  <r>
    <n v="890"/>
    <s v="C_x000a__x0009__x0009__x0009__x0009__x0009__x0009__x0009__x0009__x0009__x000a__x0009__x0009__x0009__x0009__x0009__x0009__x0009__x0009__x0009__x0009__x0009__x0009__x0009__x0009__x0009__x0009__x000a__x0009__x0009__x0009__x0009__x0009__x0009__x0009__x0009__x0009_CAM        _x000a__x0009__x0009__x0009__x0009__x0009__x0009__x0009__x0009__x0009_FERNANDEZ"/>
    <x v="1"/>
    <s v="NJ"/>
    <s v="US"/>
    <x v="0"/>
    <n v="21"/>
    <s v="24:56.7"/>
    <d v="1899-12-30T08:02:00"/>
    <n v="245"/>
    <n v="1485"/>
    <n v="201"/>
    <n v="753"/>
    <n v="95"/>
    <x v="1"/>
    <s v="24:12.9"/>
    <n v="53.1"/>
    <n v="1496.7"/>
    <x v="1"/>
    <n v="16.5"/>
    <n v="2120.911715481172"/>
    <x v="1"/>
  </r>
  <r>
    <n v="2421"/>
    <s v="M_x000a__x0009__x0009__x0009__x0009__x0009__x0009__x0009__x0009__x0009__x000a__x0009__x0009__x0009__x0009__x0009__x0009__x0009__x0009__x0009__x0009__x0009__x0009__x0009__x0009__x0009__x0009__x000a__x0009__x0009__x0009__x0009__x0009__x0009__x0009__x0009__x0009_MARK       _x000a__x0009__x0009__x0009__x0009__x0009__x0009__x0009__x0009__x0009_WASHBURNE"/>
    <x v="6"/>
    <s v="NJ"/>
    <s v="US"/>
    <x v="0"/>
    <n v="68"/>
    <s v="24:57.5"/>
    <d v="1899-12-30T08:02:00"/>
    <n v="246"/>
    <n v="1485"/>
    <n v="202"/>
    <n v="753"/>
    <n v="13"/>
    <x v="21"/>
    <s v="24:53.0"/>
    <n v="68.5"/>
    <n v="1497.4999999999998"/>
    <x v="1"/>
    <n v="16.600000000000001"/>
    <n v="2120.911715481172"/>
    <x v="1"/>
  </r>
  <r>
    <n v="2448"/>
    <s v="R_x000a__x0009__x0009__x0009__x0009__x0009__x0009__x0009__x0009__x0009__x000a__x0009__x0009__x0009__x0009__x0009__x0009__x0009__x0009__x0009__x0009__x0009__x0009__x0009__x0009__x0009__x0009__x000a__x0009__x0009__x0009__x0009__x0009__x0009__x0009__x0009__x0009_ROSALIA    _x000a__x0009__x0009__x0009__x0009__x0009__x0009__x0009__x0009__x0009_ZAMUDIO"/>
    <x v="1"/>
    <s v="NJ"/>
    <s v="US"/>
    <x v="1"/>
    <n v="48"/>
    <s v="24:58.1"/>
    <d v="1899-12-30T08:03:00"/>
    <n v="247"/>
    <n v="1485"/>
    <n v="44"/>
    <n v="716"/>
    <n v="49"/>
    <x v="16"/>
    <s v="24:51.9"/>
    <n v="64.900000000000006"/>
    <n v="1498.1"/>
    <x v="1"/>
    <n v="16.600000000000001"/>
    <n v="2120.911715481172"/>
    <x v="1"/>
  </r>
  <r>
    <n v="1430"/>
    <s v="A_x000a__x0009__x0009__x0009__x0009__x0009__x0009__x0009__x0009__x0009__x000a__x0009__x0009__x0009__x0009__x0009__x0009__x0009__x0009__x0009__x0009__x0009__x0009__x0009__x0009__x0009__x0009__x000a__x0009__x0009__x0009__x0009__x0009__x0009__x0009__x0009__x0009_ANDREW     _x000a__x0009__x0009__x0009__x0009__x0009__x0009__x0009__x0009__x0009_VENA"/>
    <x v="1"/>
    <s v="NJ"/>
    <s v="US"/>
    <x v="0"/>
    <n v="28"/>
    <s v="24:58.5"/>
    <d v="1899-12-30T08:03:00"/>
    <n v="248"/>
    <n v="1485"/>
    <n v="203"/>
    <n v="753"/>
    <n v="93"/>
    <x v="3"/>
    <s v="24:35.1"/>
    <n v="52.3"/>
    <n v="1498.5000000000002"/>
    <x v="1"/>
    <n v="16.7"/>
    <n v="2120.911715481172"/>
    <x v="1"/>
  </r>
  <r>
    <n v="1350"/>
    <s v="A_x000a__x0009__x0009__x0009__x0009__x0009__x0009__x0009__x0009__x0009__x000a__x0009__x0009__x0009__x0009__x0009__x0009__x0009__x0009__x0009__x0009__x0009__x0009__x0009__x0009__x0009__x0009__x000a__x0009__x0009__x0009__x0009__x0009__x0009__x0009__x0009__x0009_ABBY       _x000a__x0009__x0009__x0009__x0009__x0009__x0009__x0009__x0009__x0009_KUELKER"/>
    <x v="1"/>
    <s v="NJ"/>
    <s v="US"/>
    <x v="1"/>
    <n v="23"/>
    <s v="24:58.9"/>
    <d v="1899-12-30T08:03:00"/>
    <n v="249"/>
    <n v="1485"/>
    <n v="45"/>
    <n v="716"/>
    <n v="119"/>
    <x v="9"/>
    <s v="24:33.8"/>
    <n v="60"/>
    <n v="1498.8999999999999"/>
    <x v="1"/>
    <n v="16.8"/>
    <n v="2120.911715481172"/>
    <x v="1"/>
  </r>
  <r>
    <n v="401"/>
    <s v="E_x000a__x0009__x0009__x0009__x0009__x0009__x0009__x0009__x0009__x0009__x000a__x0009__x0009__x0009__x0009__x0009__x0009__x0009__x0009__x0009__x0009__x0009__x0009__x0009__x0009__x0009__x0009__x000a__x0009__x0009__x0009__x0009__x0009__x0009__x0009__x0009__x0009_EDWIN      _x000a__x0009__x0009__x0009__x0009__x0009__x0009__x0009__x0009__x0009_VILLHAUER"/>
    <x v="1"/>
    <s v="NJ"/>
    <s v="US"/>
    <x v="0"/>
    <n v="66"/>
    <s v="24:59.4"/>
    <d v="1899-12-30T08:03:00"/>
    <n v="250"/>
    <n v="1485"/>
    <n v="204"/>
    <n v="753"/>
    <n v="13"/>
    <x v="21"/>
    <s v="24:53.2"/>
    <n v="67.2"/>
    <n v="1499.4"/>
    <x v="1"/>
    <n v="16.8"/>
    <n v="2120.911715481172"/>
    <x v="1"/>
  </r>
  <r>
    <n v="1760"/>
    <s v="G_x000a__x0009__x0009__x0009__x0009__x0009__x0009__x0009__x0009__x0009__x000a__x0009__x0009__x0009__x0009__x0009__x0009__x0009__x0009__x0009__x0009__x0009__x0009__x0009__x0009__x0009__x0009__x000a__x0009__x0009__x0009__x0009__x0009__x0009__x0009__x0009__x0009_GAUTAM     _x000a__x0009__x0009__x0009__x0009__x0009__x0009__x0009__x0009__x0009_RANJI"/>
    <x v="80"/>
    <s v="NJ"/>
    <s v="US"/>
    <x v="0"/>
    <n v="54"/>
    <s v="25:01.4"/>
    <d v="1899-12-30T08:04:00"/>
    <n v="251"/>
    <n v="1485"/>
    <n v="205"/>
    <n v="753"/>
    <n v="58"/>
    <x v="5"/>
    <s v="24:49.7"/>
    <n v="60.8"/>
    <n v="1501.3999999999999"/>
    <x v="1"/>
    <n v="16.900000000000002"/>
    <n v="2120.911715481172"/>
    <x v="1"/>
  </r>
  <r>
    <n v="1242"/>
    <s v="D_x000a__x0009__x0009__x0009__x0009__x0009__x0009__x0009__x0009__x0009__x000a__x0009__x0009__x0009__x0009__x0009__x0009__x0009__x0009__x0009__x0009__x0009__x0009__x0009__x0009__x0009__x0009__x000a__x0009__x0009__x0009__x0009__x0009__x0009__x0009__x0009__x0009_DAVID      _x000a__x0009__x0009__x0009__x0009__x0009__x0009__x0009__x0009__x0009_CHAKANSKY"/>
    <x v="71"/>
    <s v="VA"/>
    <s v="US"/>
    <x v="0"/>
    <n v="26"/>
    <s v="25:02.4"/>
    <d v="1899-12-30T08:04:00"/>
    <n v="252"/>
    <n v="1485"/>
    <n v="206"/>
    <n v="753"/>
    <n v="93"/>
    <x v="3"/>
    <s v="24:39.7"/>
    <n v="52.1"/>
    <n v="1502.3999999999999"/>
    <x v="1"/>
    <n v="17"/>
    <n v="2120.911715481172"/>
    <x v="1"/>
  </r>
  <r>
    <n v="2031"/>
    <s v="L_x000a__x0009__x0009__x0009__x0009__x0009__x0009__x0009__x0009__x0009__x000a__x0009__x0009__x0009__x0009__x0009__x0009__x0009__x0009__x0009__x0009__x0009__x0009__x0009__x0009__x0009__x0009__x000a__x0009__x0009__x0009__x0009__x0009__x0009__x0009__x0009__x0009_LAUREN     _x000a__x0009__x0009__x0009__x0009__x0009__x0009__x0009__x0009__x0009_SCHIVLEY"/>
    <x v="42"/>
    <s v="NJ"/>
    <s v="US"/>
    <x v="1"/>
    <n v="39"/>
    <s v="25:04.6"/>
    <d v="1899-12-30T08:05:00"/>
    <n v="253"/>
    <n v="1485"/>
    <n v="46"/>
    <n v="716"/>
    <n v="42"/>
    <x v="6"/>
    <s v="25:01.3"/>
    <n v="60.1"/>
    <n v="1504.6"/>
    <x v="1"/>
    <n v="17"/>
    <n v="2120.911715481172"/>
    <x v="1"/>
  </r>
  <r>
    <n v="1819"/>
    <s v="M_x000a__x0009__x0009__x0009__x0009__x0009__x0009__x0009__x0009__x0009__x000a__x0009__x0009__x0009__x0009__x0009__x0009__x0009__x0009__x0009__x0009__x0009__x0009__x0009__x0009__x0009__x0009__x000a__x0009__x0009__x0009__x0009__x0009__x0009__x0009__x0009__x0009_MARIEKE    _x000a__x0009__x0009__x0009__x0009__x0009__x0009__x0009__x0009__x0009_CORSON"/>
    <x v="1"/>
    <s v="NJ"/>
    <s v="US"/>
    <x v="1"/>
    <n v="35"/>
    <s v="25:05.1"/>
    <d v="1899-12-30T08:05:00"/>
    <n v="254"/>
    <n v="1485"/>
    <n v="47"/>
    <n v="716"/>
    <n v="42"/>
    <x v="6"/>
    <s v="24:49.3"/>
    <n v="59.8"/>
    <n v="1505.1000000000001"/>
    <x v="1"/>
    <n v="17.100000000000001"/>
    <n v="2120.911715481172"/>
    <x v="1"/>
  </r>
  <r>
    <n v="702"/>
    <s v="P_x000a__x0009__x0009__x0009__x0009__x0009__x0009__x0009__x0009__x0009__x000a__x0009__x0009__x0009__x0009__x0009__x0009__x0009__x0009__x0009__x0009__x0009__x0009__x0009__x0009__x0009__x0009__x000a__x0009__x0009__x0009__x0009__x0009__x0009__x0009__x0009__x0009_PETER      _x000a__x0009__x0009__x0009__x0009__x0009__x0009__x0009__x0009__x0009_DIGENNARO"/>
    <x v="26"/>
    <s v="NJ"/>
    <s v="US"/>
    <x v="0"/>
    <n v="29"/>
    <s v="25:05.6"/>
    <d v="1899-12-30T08:05:00"/>
    <n v="255"/>
    <n v="1485"/>
    <n v="207"/>
    <n v="753"/>
    <n v="93"/>
    <x v="3"/>
    <s v="25:00.1"/>
    <n v="51.4"/>
    <n v="1505.6"/>
    <x v="1"/>
    <n v="17.2"/>
    <n v="2120.911715481172"/>
    <x v="1"/>
  </r>
  <r>
    <n v="2903"/>
    <s v="J_x000a__x0009__x0009__x0009__x0009__x0009__x0009__x0009__x0009__x0009__x000a__x0009__x0009__x0009__x0009__x0009__x0009__x0009__x0009__x0009__x0009__x0009__x0009__x0009__x0009__x0009__x0009__x000a__x0009__x0009__x0009__x0009__x0009__x0009__x0009__x0009__x0009_JAMES      _x000a__x0009__x0009__x0009__x0009__x0009__x0009__x0009__x0009__x0009_BERKMAN"/>
    <x v="68"/>
    <s v="MD"/>
    <s v="US"/>
    <x v="0"/>
    <n v="31"/>
    <s v="25:06.3"/>
    <d v="1899-12-30T08:05:00"/>
    <n v="256"/>
    <n v="1485"/>
    <n v="208"/>
    <n v="753"/>
    <n v="67"/>
    <x v="2"/>
    <s v="24:37.6"/>
    <n v="52.2"/>
    <n v="1506.3"/>
    <x v="1"/>
    <n v="17.2"/>
    <n v="2120.911715481172"/>
    <x v="1"/>
  </r>
  <r>
    <n v="454"/>
    <s v="D_x000a__x0009__x0009__x0009__x0009__x0009__x0009__x0009__x0009__x0009__x000a__x0009__x0009__x0009__x0009__x0009__x0009__x0009__x0009__x0009__x0009__x0009__x0009__x0009__x0009__x0009__x0009__x000a__x0009__x0009__x0009__x0009__x0009__x0009__x0009__x0009__x0009_DYLAN      _x000a__x0009__x0009__x0009__x0009__x0009__x0009__x0009__x0009__x0009_IRWIN"/>
    <x v="46"/>
    <s v="NJ"/>
    <s v="US"/>
    <x v="0"/>
    <n v="24"/>
    <s v="25:07.7"/>
    <d v="1899-12-30T08:06:00"/>
    <n v="257"/>
    <n v="1485"/>
    <n v="209"/>
    <n v="753"/>
    <n v="95"/>
    <x v="1"/>
    <s v="24:57.8"/>
    <n v="51.5"/>
    <n v="1507.6999999999998"/>
    <x v="1"/>
    <n v="17.299999999999997"/>
    <n v="2120.911715481172"/>
    <x v="1"/>
  </r>
  <r>
    <n v="828"/>
    <s v="D_x000a__x0009__x0009__x0009__x0009__x0009__x0009__x0009__x0009__x0009__x000a__x0009__x0009__x0009__x0009__x0009__x0009__x0009__x0009__x0009__x0009__x0009__x0009__x0009__x0009__x0009__x0009__x000a__x0009__x0009__x0009__x0009__x0009__x0009__x0009__x0009__x0009_DANIEL     _x000a__x0009__x0009__x0009__x0009__x0009__x0009__x0009__x0009__x0009_MINER"/>
    <x v="81"/>
    <s v="NJ"/>
    <s v="US"/>
    <x v="0"/>
    <n v="42"/>
    <s v="25:09.3"/>
    <d v="1899-12-30T08:06:00"/>
    <n v="258"/>
    <n v="1485"/>
    <n v="210"/>
    <n v="753"/>
    <n v="44"/>
    <x v="12"/>
    <s v="25:01.0"/>
    <n v="54.9"/>
    <n v="1509.3000000000002"/>
    <x v="1"/>
    <n v="17.399999999999999"/>
    <n v="2120.911715481172"/>
    <x v="1"/>
  </r>
  <r>
    <n v="1041"/>
    <s v="E_x000a__x0009__x0009__x0009__x0009__x0009__x0009__x0009__x0009__x0009__x000a__x0009__x0009__x0009__x0009__x0009__x0009__x0009__x0009__x0009__x0009__x0009__x0009__x0009__x0009__x0009__x0009__x000a__x0009__x0009__x0009__x0009__x0009__x0009__x0009__x0009__x0009_ERIN       _x000a__x0009__x0009__x0009__x0009__x0009__x0009__x0009__x0009__x0009_HENDRY"/>
    <x v="82"/>
    <s v="NY"/>
    <s v="US"/>
    <x v="1"/>
    <n v="26"/>
    <s v="25:09.4"/>
    <d v="1899-12-30T08:06:00"/>
    <n v="259"/>
    <n v="1485"/>
    <n v="48"/>
    <n v="716"/>
    <n v="125"/>
    <x v="4"/>
    <s v="24:48.3"/>
    <n v="59.4"/>
    <n v="1509.3999999999999"/>
    <x v="1"/>
    <n v="17.399999999999999"/>
    <n v="2120.911715481172"/>
    <x v="1"/>
  </r>
  <r>
    <n v="914"/>
    <s v="A_x000a__x0009__x0009__x0009__x0009__x0009__x0009__x0009__x0009__x0009__x000a__x0009__x0009__x0009__x0009__x0009__x0009__x0009__x0009__x0009__x0009__x0009__x0009__x0009__x0009__x0009__x0009__x000a__x0009__x0009__x0009__x0009__x0009__x0009__x0009__x0009__x0009_ALEX       _x000a__x0009__x0009__x0009__x0009__x0009__x0009__x0009__x0009__x0009_LANGLOIS"/>
    <x v="1"/>
    <s v="NJ"/>
    <s v="US"/>
    <x v="0"/>
    <n v="46"/>
    <s v="25:10.8"/>
    <d v="1899-12-30T08:07:00"/>
    <n v="260"/>
    <n v="1485"/>
    <n v="211"/>
    <n v="753"/>
    <n v="49"/>
    <x v="7"/>
    <s v="24:56.5"/>
    <n v="56.7"/>
    <n v="1510.8000000000002"/>
    <x v="1"/>
    <n v="17.5"/>
    <n v="2120.911715481172"/>
    <x v="1"/>
  </r>
  <r>
    <n v="1743"/>
    <s v="A_x000a__x0009__x0009__x0009__x0009__x0009__x0009__x0009__x0009__x0009__x000a__x0009__x0009__x0009__x0009__x0009__x0009__x0009__x0009__x0009__x0009__x0009__x0009__x0009__x0009__x0009__x0009__x000a__x0009__x0009__x0009__x0009__x0009__x0009__x0009__x0009__x0009_ALEX       _x000a__x0009__x0009__x0009__x0009__x0009__x0009__x0009__x0009__x0009_PEREZ"/>
    <x v="83"/>
    <s v="NJ"/>
    <s v="US"/>
    <x v="0"/>
    <n v="33"/>
    <s v="25:12.3"/>
    <d v="1899-12-30T08:07:00"/>
    <n v="261"/>
    <n v="1485"/>
    <n v="212"/>
    <n v="753"/>
    <n v="67"/>
    <x v="2"/>
    <s v="24:57.9"/>
    <n v="51.8"/>
    <n v="1512.3"/>
    <x v="1"/>
    <n v="17.599999999999998"/>
    <n v="2120.911715481172"/>
    <x v="1"/>
  </r>
  <r>
    <n v="2226"/>
    <s v="P_x000a__x0009__x0009__x0009__x0009__x0009__x0009__x0009__x0009__x0009__x000a__x0009__x0009__x0009__x0009__x0009__x0009__x0009__x0009__x0009__x0009__x0009__x0009__x0009__x0009__x0009__x0009__x000a__x0009__x0009__x0009__x0009__x0009__x0009__x0009__x0009__x0009_PATRICK    _x000a__x0009__x0009__x0009__x0009__x0009__x0009__x0009__x0009__x0009_HAND"/>
    <x v="35"/>
    <s v="NJ"/>
    <s v="US"/>
    <x v="0"/>
    <n v="32"/>
    <s v="25:14.6"/>
    <d v="1899-12-30T08:08:00"/>
    <n v="262"/>
    <n v="1485"/>
    <n v="213"/>
    <n v="753"/>
    <n v="67"/>
    <x v="2"/>
    <s v="25:05.8"/>
    <n v="51.3"/>
    <n v="1514.6000000000001"/>
    <x v="1"/>
    <n v="17.599999999999998"/>
    <n v="2120.911715481172"/>
    <x v="1"/>
  </r>
  <r>
    <n v="50"/>
    <s v="L_x000a__x0009__x0009__x0009__x0009__x0009__x0009__x0009__x0009__x0009__x000a__x0009__x0009__x0009__x0009__x0009__x0009__x0009__x0009__x0009__x0009__x0009__x0009__x0009__x0009__x0009__x0009__x000a__x0009__x0009__x0009__x0009__x0009__x0009__x0009__x0009__x0009_LACHLAN    _x000a__x0009__x0009__x0009__x0009__x0009__x0009__x0009__x0009__x0009_MACDONALD"/>
    <x v="84"/>
    <s v="VT"/>
    <s v="US"/>
    <x v="0"/>
    <n v="32"/>
    <s v="25:14.8"/>
    <d v="1899-12-30T08:08:00"/>
    <n v="263"/>
    <n v="1485"/>
    <n v="214"/>
    <n v="753"/>
    <n v="67"/>
    <x v="2"/>
    <s v="25:05.6"/>
    <n v="51.3"/>
    <n v="1514.8"/>
    <x v="1"/>
    <n v="17.7"/>
    <n v="2120.911715481172"/>
    <x v="1"/>
  </r>
  <r>
    <n v="1636"/>
    <s v="N_x000a__x0009__x0009__x0009__x0009__x0009__x0009__x0009__x0009__x0009__x000a__x0009__x0009__x0009__x0009__x0009__x0009__x0009__x0009__x0009__x0009__x0009__x0009__x0009__x0009__x0009__x0009__x000a__x0009__x0009__x0009__x0009__x0009__x0009__x0009__x0009__x0009_NOAH       _x000a__x0009__x0009__x0009__x0009__x0009__x0009__x0009__x0009__x0009_GRAHAM"/>
    <x v="1"/>
    <s v="NJ"/>
    <s v="US"/>
    <x v="0"/>
    <n v="15"/>
    <s v="25:15.1"/>
    <d v="1899-12-30T08:08:00"/>
    <n v="264"/>
    <n v="1485"/>
    <n v="215"/>
    <n v="753"/>
    <n v="100"/>
    <x v="0"/>
    <s v="24:58.3"/>
    <n v="53.3"/>
    <n v="1515.0999999999997"/>
    <x v="1"/>
    <n v="17.8"/>
    <n v="2120.911715481172"/>
    <x v="1"/>
  </r>
  <r>
    <n v="453"/>
    <s v="M_x000a__x0009__x0009__x0009__x0009__x0009__x0009__x0009__x0009__x0009__x000a__x0009__x0009__x0009__x0009__x0009__x0009__x0009__x0009__x0009__x0009__x0009__x0009__x0009__x0009__x0009__x0009__x000a__x0009__x0009__x0009__x0009__x0009__x0009__x0009__x0009__x0009_MICHELLE   _x000a__x0009__x0009__x0009__x0009__x0009__x0009__x0009__x0009__x0009_PUERTA KOLAK"/>
    <x v="1"/>
    <s v="NJ"/>
    <s v="US"/>
    <x v="1"/>
    <n v="32"/>
    <s v="25:15.2"/>
    <d v="1899-12-30T08:08:00"/>
    <n v="265"/>
    <n v="1485"/>
    <n v="49"/>
    <n v="716"/>
    <n v="61"/>
    <x v="10"/>
    <s v="24:54.6"/>
    <n v="59.2"/>
    <n v="1515.2"/>
    <x v="1"/>
    <n v="17.899999999999999"/>
    <n v="2120.911715481172"/>
    <x v="1"/>
  </r>
  <r>
    <n v="591"/>
    <s v="L_x000a__x0009__x0009__x0009__x0009__x0009__x0009__x0009__x0009__x0009__x000a__x0009__x0009__x0009__x0009__x0009__x0009__x0009__x0009__x0009__x0009__x0009__x0009__x0009__x0009__x0009__x0009__x000a__x0009__x0009__x0009__x0009__x0009__x0009__x0009__x0009__x0009_LEAH       _x000a__x0009__x0009__x0009__x0009__x0009__x0009__x0009__x0009__x0009_RUTLAND"/>
    <x v="17"/>
    <s v="NJ"/>
    <s v="US"/>
    <x v="1"/>
    <n v="24"/>
    <s v="25:15.7"/>
    <d v="1899-12-30T08:08:00"/>
    <n v="266"/>
    <n v="1485"/>
    <n v="50"/>
    <n v="716"/>
    <n v="119"/>
    <x v="9"/>
    <s v="25:05.1"/>
    <n v="58.7"/>
    <n v="1515.7"/>
    <x v="1"/>
    <n v="17.899999999999999"/>
    <n v="2120.911715481172"/>
    <x v="1"/>
  </r>
  <r>
    <n v="590"/>
    <s v="L_x000a__x0009__x0009__x0009__x0009__x0009__x0009__x0009__x0009__x0009__x000a__x0009__x0009__x0009__x0009__x0009__x0009__x0009__x0009__x0009__x0009__x0009__x0009__x0009__x0009__x0009__x0009__x000a__x0009__x0009__x0009__x0009__x0009__x0009__x0009__x0009__x0009_LANE       _x000a__x0009__x0009__x0009__x0009__x0009__x0009__x0009__x0009__x0009_RUTLAND"/>
    <x v="17"/>
    <s v="NJ"/>
    <s v="US"/>
    <x v="1"/>
    <n v="28"/>
    <s v="25:15.9"/>
    <d v="1899-12-30T08:08:00"/>
    <n v="267"/>
    <n v="1485"/>
    <n v="51"/>
    <n v="716"/>
    <n v="125"/>
    <x v="4"/>
    <s v="25:05.6"/>
    <n v="58.7"/>
    <n v="1515.9000000000003"/>
    <x v="1"/>
    <n v="18"/>
    <n v="2120.911715481172"/>
    <x v="1"/>
  </r>
  <r>
    <n v="1386"/>
    <s v="J_x000a__x0009__x0009__x0009__x0009__x0009__x0009__x0009__x0009__x0009__x000a__x0009__x0009__x0009__x0009__x0009__x0009__x0009__x0009__x0009__x0009__x0009__x0009__x0009__x0009__x0009__x0009__x000a__x0009__x0009__x0009__x0009__x0009__x0009__x0009__x0009__x0009_JAMES      _x000a__x0009__x0009__x0009__x0009__x0009__x0009__x0009__x0009__x0009_FORBES"/>
    <x v="16"/>
    <s v="NJ"/>
    <s v="US"/>
    <x v="0"/>
    <n v="35"/>
    <s v="25:16.1"/>
    <d v="1899-12-30T08:09:00"/>
    <n v="268"/>
    <n v="1485"/>
    <n v="216"/>
    <n v="753"/>
    <n v="62"/>
    <x v="13"/>
    <s v="24:50.5"/>
    <n v="52.5"/>
    <n v="1516.1000000000001"/>
    <x v="1"/>
    <n v="18.099999999999998"/>
    <n v="2120.911715481172"/>
    <x v="1"/>
  </r>
  <r>
    <n v="1664"/>
    <s v="D_x000a__x0009__x0009__x0009__x0009__x0009__x0009__x0009__x0009__x0009__x000a__x0009__x0009__x0009__x0009__x0009__x0009__x0009__x0009__x0009__x0009__x0009__x0009__x0009__x0009__x0009__x0009__x000a__x0009__x0009__x0009__x0009__x0009__x0009__x0009__x0009__x0009_DANIEL     _x000a__x0009__x0009__x0009__x0009__x0009__x0009__x0009__x0009__x0009_REED"/>
    <x v="48"/>
    <s v="NJ"/>
    <s v="US"/>
    <x v="0"/>
    <n v="50"/>
    <s v="25:18.0"/>
    <d v="1899-12-30T08:09:00"/>
    <n v="269"/>
    <n v="1485"/>
    <n v="217"/>
    <n v="753"/>
    <n v="58"/>
    <x v="5"/>
    <s v="25:02.0"/>
    <n v="58.4"/>
    <n v="1518.0000000000002"/>
    <x v="1"/>
    <n v="18.099999999999998"/>
    <n v="2120.911715481172"/>
    <x v="1"/>
  </r>
  <r>
    <n v="531"/>
    <s v="S_x000a__x0009__x0009__x0009__x0009__x0009__x0009__x0009__x0009__x0009__x000a__x0009__x0009__x0009__x0009__x0009__x0009__x0009__x0009__x0009__x0009__x0009__x0009__x0009__x0009__x0009__x0009__x000a__x0009__x0009__x0009__x0009__x0009__x0009__x0009__x0009__x0009_SAMUEL     _x000a__x0009__x0009__x0009__x0009__x0009__x0009__x0009__x0009__x0009_LANASA"/>
    <x v="1"/>
    <s v="NJ"/>
    <s v="US"/>
    <x v="0"/>
    <n v="44"/>
    <s v="25:19.7"/>
    <d v="1899-12-30T08:10:00"/>
    <n v="270"/>
    <n v="1485"/>
    <n v="218"/>
    <n v="753"/>
    <n v="44"/>
    <x v="12"/>
    <s v="25:03.6"/>
    <n v="55.7"/>
    <n v="1519.6999999999998"/>
    <x v="1"/>
    <n v="18.2"/>
    <n v="2120.911715481172"/>
    <x v="1"/>
  </r>
  <r>
    <n v="876"/>
    <s v="R_x000a__x0009__x0009__x0009__x0009__x0009__x0009__x0009__x0009__x0009__x000a__x0009__x0009__x0009__x0009__x0009__x0009__x0009__x0009__x0009__x0009__x0009__x0009__x0009__x0009__x0009__x0009__x000a__x0009__x0009__x0009__x0009__x0009__x0009__x0009__x0009__x0009_ROBERT     _x000a__x0009__x0009__x0009__x0009__x0009__x0009__x0009__x0009__x0009_MCENROE"/>
    <x v="1"/>
    <s v="NJ"/>
    <s v="US"/>
    <x v="0"/>
    <n v="55"/>
    <s v="25:20.0"/>
    <d v="1899-12-30T08:10:00"/>
    <n v="271"/>
    <n v="1485"/>
    <n v="219"/>
    <n v="753"/>
    <n v="48"/>
    <x v="17"/>
    <s v="25:00.2"/>
    <n v="60.9"/>
    <n v="1520"/>
    <x v="1"/>
    <n v="18.3"/>
    <n v="2120.911715481172"/>
    <x v="1"/>
  </r>
  <r>
    <n v="663"/>
    <s v="I_x000a__x0009__x0009__x0009__x0009__x0009__x0009__x0009__x0009__x0009__x000a__x0009__x0009__x0009__x0009__x0009__x0009__x0009__x0009__x0009__x0009__x0009__x0009__x0009__x0009__x0009__x0009__x000a__x0009__x0009__x0009__x0009__x0009__x0009__x0009__x0009__x0009_ISOLET     _x000a__x0009__x0009__x0009__x0009__x0009__x0009__x0009__x0009__x0009_SUAREZ"/>
    <x v="85"/>
    <s v="NJ"/>
    <s v="US"/>
    <x v="1"/>
    <n v="36"/>
    <s v="25:20.6"/>
    <d v="1899-12-30T08:10:00"/>
    <n v="272"/>
    <n v="1485"/>
    <n v="52"/>
    <n v="716"/>
    <n v="42"/>
    <x v="6"/>
    <s v="24:57.5"/>
    <n v="59.6"/>
    <n v="1520.6"/>
    <x v="1"/>
    <n v="18.3"/>
    <n v="2120.911715481172"/>
    <x v="1"/>
  </r>
  <r>
    <n v="1665"/>
    <s v="E_x000a__x0009__x0009__x0009__x0009__x0009__x0009__x0009__x0009__x0009__x000a__x0009__x0009__x0009__x0009__x0009__x0009__x0009__x0009__x0009__x0009__x0009__x0009__x0009__x0009__x0009__x0009__x000a__x0009__x0009__x0009__x0009__x0009__x0009__x0009__x0009__x0009_E._x000a__x0009__x0009__x0009__x0009__x0009__x0009__x0009__x0009__x0009_REED"/>
    <x v="48"/>
    <s v="NJ"/>
    <s v="US"/>
    <x v="0"/>
    <n v="11"/>
    <s v="25:22.0"/>
    <d v="1899-12-30T08:10:00"/>
    <n v="273"/>
    <n v="1485"/>
    <n v="220"/>
    <n v="753"/>
    <n v="63"/>
    <x v="15"/>
    <s v="25:06.0"/>
    <n v="58.8"/>
    <n v="1522"/>
    <x v="1"/>
    <n v="18.399999999999999"/>
    <n v="2120.911715481172"/>
    <x v="1"/>
  </r>
  <r>
    <n v="1463"/>
    <s v="J_x000a__x0009__x0009__x0009__x0009__x0009__x0009__x0009__x0009__x0009__x000a__x0009__x0009__x0009__x0009__x0009__x0009__x0009__x0009__x0009__x0009__x0009__x0009__x0009__x0009__x0009__x0009__x000a__x0009__x0009__x0009__x0009__x0009__x0009__x0009__x0009__x0009_JIM        _x000a__x0009__x0009__x0009__x0009__x0009__x0009__x0009__x0009__x0009_VANDERPOEL"/>
    <x v="45"/>
    <s v="NJ"/>
    <s v="US"/>
    <x v="0"/>
    <n v="64"/>
    <s v="25:23.5"/>
    <d v="1899-12-30T08:11:00"/>
    <n v="274"/>
    <n v="1485"/>
    <n v="221"/>
    <n v="753"/>
    <n v="50"/>
    <x v="11"/>
    <s v="25:04.6"/>
    <n v="65.5"/>
    <n v="1523.5"/>
    <x v="1"/>
    <n v="18.5"/>
    <n v="2120.911715481172"/>
    <x v="1"/>
  </r>
  <r>
    <n v="1530"/>
    <s v="S_x000a__x0009__x0009__x0009__x0009__x0009__x0009__x0009__x0009__x0009__x000a__x0009__x0009__x0009__x0009__x0009__x0009__x0009__x0009__x0009__x0009__x0009__x0009__x0009__x0009__x0009__x0009__x000a__x0009__x0009__x0009__x0009__x0009__x0009__x0009__x0009__x0009_SAGI       _x000a__x0009__x0009__x0009__x0009__x0009__x0009__x0009__x0009__x0009_FAINSHTAIN"/>
    <x v="86"/>
    <s v="NJ"/>
    <s v="US"/>
    <x v="0"/>
    <n v="34"/>
    <s v="25:24.4"/>
    <d v="1899-12-30T08:11:00"/>
    <n v="275"/>
    <n v="1485"/>
    <n v="222"/>
    <n v="753"/>
    <n v="67"/>
    <x v="2"/>
    <s v="25:05.4"/>
    <n v="51.7"/>
    <n v="1524.4"/>
    <x v="1"/>
    <n v="18.5"/>
    <n v="2120.911715481172"/>
    <x v="1"/>
  </r>
  <r>
    <n v="1531"/>
    <s v="S_x000a__x0009__x0009__x0009__x0009__x0009__x0009__x0009__x0009__x0009__x000a__x0009__x0009__x0009__x0009__x0009__x0009__x0009__x0009__x0009__x0009__x0009__x0009__x0009__x0009__x0009__x0009__x000a__x0009__x0009__x0009__x0009__x0009__x0009__x0009__x0009__x0009_SARAH      _x000a__x0009__x0009__x0009__x0009__x0009__x0009__x0009__x0009__x0009_DRILL"/>
    <x v="86"/>
    <s v="NJ"/>
    <s v="US"/>
    <x v="1"/>
    <n v="34"/>
    <s v="25:24.9"/>
    <d v="1899-12-30T08:11:00"/>
    <n v="276"/>
    <n v="1485"/>
    <n v="53"/>
    <n v="716"/>
    <n v="61"/>
    <x v="10"/>
    <s v="25:06.2"/>
    <n v="59"/>
    <n v="1524.8999999999999"/>
    <x v="1"/>
    <n v="18.600000000000001"/>
    <n v="2120.911715481172"/>
    <x v="1"/>
  </r>
  <r>
    <n v="950"/>
    <s v="J_x000a__x0009__x0009__x0009__x0009__x0009__x0009__x0009__x0009__x0009__x000a__x0009__x0009__x0009__x0009__x0009__x0009__x0009__x0009__x0009__x0009__x0009__x0009__x0009__x0009__x0009__x0009__x000a__x0009__x0009__x0009__x0009__x0009__x0009__x0009__x0009__x0009_JAMES      _x000a__x0009__x0009__x0009__x0009__x0009__x0009__x0009__x0009__x0009_DOENCH"/>
    <x v="17"/>
    <s v="NJ"/>
    <s v="US"/>
    <x v="0"/>
    <n v="42"/>
    <s v="25:27.5"/>
    <d v="1899-12-30T08:12:00"/>
    <n v="277"/>
    <n v="1485"/>
    <n v="223"/>
    <n v="753"/>
    <n v="44"/>
    <x v="12"/>
    <s v="25:09.5"/>
    <n v="54.6"/>
    <n v="1527.5"/>
    <x v="1"/>
    <n v="18.7"/>
    <n v="2120.911715481172"/>
    <x v="1"/>
  </r>
  <r>
    <n v="1907"/>
    <s v="M_x000a__x0009__x0009__x0009__x0009__x0009__x0009__x0009__x0009__x0009__x000a__x0009__x0009__x0009__x0009__x0009__x0009__x0009__x0009__x0009__x0009__x0009__x0009__x0009__x0009__x0009__x0009__x000a__x0009__x0009__x0009__x0009__x0009__x0009__x0009__x0009__x0009_MARK       _x000a__x0009__x0009__x0009__x0009__x0009__x0009__x0009__x0009__x0009_ESCHELBACHER"/>
    <x v="15"/>
    <s v="NJ"/>
    <s v="US"/>
    <x v="0"/>
    <n v="57"/>
    <s v="25:28.4"/>
    <d v="1899-12-30T08:12:00"/>
    <n v="278"/>
    <n v="1485"/>
    <n v="224"/>
    <n v="753"/>
    <n v="48"/>
    <x v="17"/>
    <s v="25:11.2"/>
    <n v="61.4"/>
    <n v="1528.3999999999999"/>
    <x v="1"/>
    <n v="18.7"/>
    <n v="2120.911715481172"/>
    <x v="1"/>
  </r>
  <r>
    <n v="560"/>
    <s v="K_x000a__x0009__x0009__x0009__x0009__x0009__x0009__x0009__x0009__x0009__x000a__x0009__x0009__x0009__x0009__x0009__x0009__x0009__x0009__x0009__x0009__x0009__x0009__x0009__x0009__x0009__x0009__x000a__x0009__x0009__x0009__x0009__x0009__x0009__x0009__x0009__x0009_KYLE       _x000a__x0009__x0009__x0009__x0009__x0009__x0009__x0009__x0009__x0009_FURFARO"/>
    <x v="73"/>
    <s v="NJ"/>
    <s v="US"/>
    <x v="0"/>
    <n v="23"/>
    <s v="25:30.0"/>
    <d v="1899-12-30T08:13:00"/>
    <n v="279"/>
    <n v="1485"/>
    <n v="225"/>
    <n v="753"/>
    <n v="95"/>
    <x v="1"/>
    <s v="24:52.9"/>
    <n v="51.6"/>
    <n v="1530"/>
    <x v="1"/>
    <n v="18.8"/>
    <n v="2120.911715481172"/>
    <x v="1"/>
  </r>
  <r>
    <n v="740"/>
    <s v="M_x000a__x0009__x0009__x0009__x0009__x0009__x0009__x0009__x0009__x0009__x000a__x0009__x0009__x0009__x0009__x0009__x0009__x0009__x0009__x0009__x0009__x0009__x0009__x0009__x0009__x0009__x0009__x000a__x0009__x0009__x0009__x0009__x0009__x0009__x0009__x0009__x0009_MARY       _x000a__x0009__x0009__x0009__x0009__x0009__x0009__x0009__x0009__x0009_STORELLA"/>
    <x v="17"/>
    <s v="NJ"/>
    <s v="US"/>
    <x v="1"/>
    <n v="53"/>
    <s v="25:30.4"/>
    <d v="1899-12-30T08:13:00"/>
    <n v="280"/>
    <n v="1485"/>
    <n v="54"/>
    <n v="716"/>
    <n v="44"/>
    <x v="20"/>
    <s v="25:09.7"/>
    <n v="67.8"/>
    <n v="1530.3999999999999"/>
    <x v="1"/>
    <n v="18.899999999999999"/>
    <n v="2120.911715481172"/>
    <x v="1"/>
  </r>
  <r>
    <n v="26"/>
    <s v="A_x000a__x0009__x0009__x0009__x0009__x0009__x0009__x0009__x0009__x0009__x000a__x0009__x0009__x0009__x0009__x0009__x0009__x0009__x0009__x0009__x0009__x0009__x0009__x0009__x0009__x0009__x0009__x000a__x0009__x0009__x0009__x0009__x0009__x0009__x0009__x0009__x0009_ANDREW     _x000a__x0009__x0009__x0009__x0009__x0009__x0009__x0009__x0009__x0009_MCKITTRICK"/>
    <x v="87"/>
    <s v="NJ"/>
    <s v="US"/>
    <x v="0"/>
    <n v="23"/>
    <s v="25:31.8"/>
    <d v="1899-12-30T08:13:00"/>
    <n v="281"/>
    <n v="1485"/>
    <n v="226"/>
    <n v="753"/>
    <n v="95"/>
    <x v="1"/>
    <s v="24:54.0"/>
    <n v="51.6"/>
    <n v="1531.8"/>
    <x v="1"/>
    <n v="18.899999999999999"/>
    <n v="2120.911715481172"/>
    <x v="1"/>
  </r>
  <r>
    <n v="1257"/>
    <s v="B_x000a__x0009__x0009__x0009__x0009__x0009__x0009__x0009__x0009__x0009__x000a__x0009__x0009__x0009__x0009__x0009__x0009__x0009__x0009__x0009__x0009__x0009__x0009__x0009__x0009__x0009__x0009__x000a__x0009__x0009__x0009__x0009__x0009__x0009__x0009__x0009__x0009_BOAZ       _x000a__x0009__x0009__x0009__x0009__x0009__x0009__x0009__x0009__x0009_RONEN"/>
    <x v="17"/>
    <s v="NJ"/>
    <s v="US"/>
    <x v="0"/>
    <n v="19"/>
    <s v="25:32.4"/>
    <d v="1899-12-30T08:14:00"/>
    <n v="282"/>
    <n v="1485"/>
    <n v="227"/>
    <n v="753"/>
    <n v="100"/>
    <x v="0"/>
    <s v="24:59.2"/>
    <n v="51.4"/>
    <n v="1532.3999999999999"/>
    <x v="1"/>
    <n v="19"/>
    <n v="2120.911715481172"/>
    <x v="1"/>
  </r>
  <r>
    <n v="1253"/>
    <s v="N_x000a__x0009__x0009__x0009__x0009__x0009__x0009__x0009__x0009__x0009__x000a__x0009__x0009__x0009__x0009__x0009__x0009__x0009__x0009__x0009__x0009__x0009__x0009__x0009__x0009__x0009__x0009__x000a__x0009__x0009__x0009__x0009__x0009__x0009__x0009__x0009__x0009_NICOLE     _x000a__x0009__x0009__x0009__x0009__x0009__x0009__x0009__x0009__x0009_BRADFORD"/>
    <x v="17"/>
    <s v="NJ"/>
    <s v="US"/>
    <x v="1"/>
    <n v="20"/>
    <s v="25:32.5"/>
    <d v="1899-12-30T08:14:00"/>
    <n v="283"/>
    <n v="1485"/>
    <n v="55"/>
    <n v="716"/>
    <n v="119"/>
    <x v="9"/>
    <s v="24:58.7"/>
    <n v="59"/>
    <n v="1532.5000000000002"/>
    <x v="1"/>
    <n v="19.100000000000001"/>
    <n v="2120.911715481172"/>
    <x v="1"/>
  </r>
  <r>
    <n v="1725"/>
    <s v="M_x000a__x0009__x0009__x0009__x0009__x0009__x0009__x0009__x0009__x0009__x000a__x0009__x0009__x0009__x0009__x0009__x0009__x0009__x0009__x0009__x0009__x0009__x0009__x0009__x0009__x0009__x0009__x000a__x0009__x0009__x0009__x0009__x0009__x0009__x0009__x0009__x0009_MICHAEL    _x000a__x0009__x0009__x0009__x0009__x0009__x0009__x0009__x0009__x0009_GALLAGHER"/>
    <x v="1"/>
    <s v="NJ"/>
    <s v="US"/>
    <x v="0"/>
    <n v="36"/>
    <s v="25:35.3"/>
    <d v="1899-12-30T08:15:00"/>
    <n v="284"/>
    <n v="1485"/>
    <n v="228"/>
    <n v="753"/>
    <n v="62"/>
    <x v="13"/>
    <s v="25:17.8"/>
    <n v="52"/>
    <n v="1535.3000000000002"/>
    <x v="1"/>
    <n v="19.100000000000001"/>
    <n v="2120.911715481172"/>
    <x v="1"/>
  </r>
  <r>
    <n v="1727"/>
    <s v="R_x000a__x0009__x0009__x0009__x0009__x0009__x0009__x0009__x0009__x0009__x000a__x0009__x0009__x0009__x0009__x0009__x0009__x0009__x0009__x0009__x0009__x0009__x0009__x0009__x0009__x0009__x0009__x000a__x0009__x0009__x0009__x0009__x0009__x0009__x0009__x0009__x0009_ROBERT     _x000a__x0009__x0009__x0009__x0009__x0009__x0009__x0009__x0009__x0009_CALAFATI"/>
    <x v="1"/>
    <s v="NJ"/>
    <s v="US"/>
    <x v="0"/>
    <n v="48"/>
    <s v="25:37.7"/>
    <d v="1899-12-30T08:15:00"/>
    <n v="285"/>
    <n v="1485"/>
    <n v="229"/>
    <n v="753"/>
    <n v="49"/>
    <x v="7"/>
    <s v="25:14.9"/>
    <n v="57"/>
    <n v="1537.7"/>
    <x v="1"/>
    <n v="19.2"/>
    <n v="2120.911715481172"/>
    <x v="1"/>
  </r>
  <r>
    <n v="2523"/>
    <s v="C_x000a__x0009__x0009__x0009__x0009__x0009__x0009__x0009__x0009__x0009__x000a__x0009__x0009__x0009__x0009__x0009__x0009__x0009__x0009__x0009__x0009__x0009__x0009__x0009__x0009__x0009__x0009__x000a__x0009__x0009__x0009__x0009__x0009__x0009__x0009__x0009__x0009_COLLYER    _x000a__x0009__x0009__x0009__x0009__x0009__x0009__x0009__x0009__x0009_MCLAUD"/>
    <x v="88"/>
    <s v=""/>
    <s v=""/>
    <x v="0"/>
    <n v="20"/>
    <s v="25:40.3"/>
    <d v="1899-12-30T08:16:00"/>
    <n v="286"/>
    <n v="1485"/>
    <n v="230"/>
    <n v="753"/>
    <n v="95"/>
    <x v="1"/>
    <s v="25:06.6"/>
    <n v="51.2"/>
    <n v="1540.3"/>
    <x v="1"/>
    <n v="19.3"/>
    <n v="2120.911715481172"/>
    <x v="1"/>
  </r>
  <r>
    <n v="1514"/>
    <s v="A_x000a__x0009__x0009__x0009__x0009__x0009__x0009__x0009__x0009__x0009__x000a__x0009__x0009__x0009__x0009__x0009__x0009__x0009__x0009__x0009__x0009__x0009__x0009__x0009__x0009__x0009__x0009__x000a__x0009__x0009__x0009__x0009__x0009__x0009__x0009__x0009__x0009_ANDRE      _x000a__x0009__x0009__x0009__x0009__x0009__x0009__x0009__x0009__x0009_SAMARAKONE"/>
    <x v="83"/>
    <s v="NJ"/>
    <s v="US"/>
    <x v="0"/>
    <n v="32"/>
    <s v="25:40.4"/>
    <d v="1899-12-30T08:16:00"/>
    <n v="287"/>
    <n v="1485"/>
    <n v="231"/>
    <n v="753"/>
    <n v="67"/>
    <x v="2"/>
    <s v="25:27.1"/>
    <n v="50.6"/>
    <n v="1540.4"/>
    <x v="1"/>
    <n v="19.400000000000002"/>
    <n v="2120.911715481172"/>
    <x v="1"/>
  </r>
  <r>
    <n v="106"/>
    <s v="E_x000a__x0009__x0009__x0009__x0009__x0009__x0009__x0009__x0009__x0009__x000a__x0009__x0009__x0009__x0009__x0009__x0009__x0009__x0009__x0009__x0009__x0009__x0009__x0009__x0009__x0009__x0009__x000a__x0009__x0009__x0009__x0009__x0009__x0009__x0009__x0009__x0009_EMILY      _x000a__x0009__x0009__x0009__x0009__x0009__x0009__x0009__x0009__x0009_ROBINSON"/>
    <x v="42"/>
    <s v="NJ"/>
    <s v="US"/>
    <x v="1"/>
    <n v="43"/>
    <s v="25:41.5"/>
    <d v="1899-12-30T08:17:00"/>
    <n v="288"/>
    <n v="1485"/>
    <n v="56"/>
    <n v="716"/>
    <n v="35"/>
    <x v="14"/>
    <s v="25:24.8"/>
    <n v="60.7"/>
    <n v="1541.5"/>
    <x v="1"/>
    <n v="19.400000000000002"/>
    <n v="2120.911715481172"/>
    <x v="1"/>
  </r>
  <r>
    <n v="831"/>
    <s v="J_x000a__x0009__x0009__x0009__x0009__x0009__x0009__x0009__x0009__x0009__x000a__x0009__x0009__x0009__x0009__x0009__x0009__x0009__x0009__x0009__x0009__x0009__x0009__x0009__x0009__x0009__x0009__x000a__x0009__x0009__x0009__x0009__x0009__x0009__x0009__x0009__x0009_JAMES      _x000a__x0009__x0009__x0009__x0009__x0009__x0009__x0009__x0009__x0009_GALBRAITH"/>
    <x v="1"/>
    <s v="NJ"/>
    <s v="US"/>
    <x v="0"/>
    <n v="24"/>
    <s v="25:42.0"/>
    <d v="1899-12-30T08:17:00"/>
    <n v="290"/>
    <n v="1485"/>
    <n v="233"/>
    <n v="753"/>
    <n v="95"/>
    <x v="1"/>
    <s v="25:25.7"/>
    <n v="50.5"/>
    <n v="1542"/>
    <x v="1"/>
    <n v="19.5"/>
    <n v="2120.911715481172"/>
    <x v="1"/>
  </r>
  <r>
    <n v="1668"/>
    <s v="G_x000a__x0009__x0009__x0009__x0009__x0009__x0009__x0009__x0009__x0009__x000a__x0009__x0009__x0009__x0009__x0009__x0009__x0009__x0009__x0009__x0009__x0009__x0009__x0009__x0009__x0009__x0009__x000a__x0009__x0009__x0009__x0009__x0009__x0009__x0009__x0009__x0009_GABE       _x000a__x0009__x0009__x0009__x0009__x0009__x0009__x0009__x0009__x0009_DASILVA"/>
    <x v="1"/>
    <s v="NJ"/>
    <s v="US"/>
    <x v="0"/>
    <n v="43"/>
    <s v="25:42.0"/>
    <d v="1899-12-30T08:17:00"/>
    <n v="289"/>
    <n v="1485"/>
    <n v="232"/>
    <n v="753"/>
    <n v="44"/>
    <x v="12"/>
    <s v="25:33.7"/>
    <n v="54.1"/>
    <n v="1542"/>
    <x v="1"/>
    <n v="19.5"/>
    <n v="2120.911715481172"/>
    <x v="1"/>
  </r>
  <r>
    <n v="1032"/>
    <s v="B_x000a__x0009__x0009__x0009__x0009__x0009__x0009__x0009__x0009__x0009__x000a__x0009__x0009__x0009__x0009__x0009__x0009__x0009__x0009__x0009__x0009__x0009__x0009__x0009__x0009__x0009__x0009__x000a__x0009__x0009__x0009__x0009__x0009__x0009__x0009__x0009__x0009_BRIAN      _x000a__x0009__x0009__x0009__x0009__x0009__x0009__x0009__x0009__x0009_YOUNG"/>
    <x v="1"/>
    <s v="NJ"/>
    <s v="US"/>
    <x v="0"/>
    <n v="45"/>
    <s v="25:43.4"/>
    <d v="1899-12-30T08:17:00"/>
    <n v="291"/>
    <n v="1485"/>
    <n v="234"/>
    <n v="753"/>
    <n v="49"/>
    <x v="7"/>
    <s v="25:29.1"/>
    <n v="55.1"/>
    <n v="1543.3999999999999"/>
    <x v="1"/>
    <n v="19.600000000000001"/>
    <n v="2120.911715481172"/>
    <x v="1"/>
  </r>
  <r>
    <n v="2442"/>
    <s v="L_x000a__x0009__x0009__x0009__x0009__x0009__x0009__x0009__x0009__x0009__x000a__x0009__x0009__x0009__x0009__x0009__x0009__x0009__x0009__x0009__x0009__x0009__x0009__x0009__x0009__x0009__x0009__x000a__x0009__x0009__x0009__x0009__x0009__x0009__x0009__x0009__x0009_LAUREN     _x000a__x0009__x0009__x0009__x0009__x0009__x0009__x0009__x0009__x0009_SCIENSKI"/>
    <x v="46"/>
    <s v="NJ"/>
    <s v="US"/>
    <x v="1"/>
    <n v="21"/>
    <s v="25:43.7"/>
    <d v="1899-12-30T08:17:00"/>
    <n v="292"/>
    <n v="1485"/>
    <n v="57"/>
    <n v="716"/>
    <n v="119"/>
    <x v="9"/>
    <s v="25:21.0"/>
    <n v="58.1"/>
    <n v="1543.7"/>
    <x v="1"/>
    <n v="19.7"/>
    <n v="2120.911715481172"/>
    <x v="1"/>
  </r>
  <r>
    <n v="813"/>
    <s v="G_x000a__x0009__x0009__x0009__x0009__x0009__x0009__x0009__x0009__x0009__x000a__x0009__x0009__x0009__x0009__x0009__x0009__x0009__x0009__x0009__x0009__x0009__x0009__x0009__x0009__x0009__x0009__x000a__x0009__x0009__x0009__x0009__x0009__x0009__x0009__x0009__x0009_GRACE      _x000a__x0009__x0009__x0009__x0009__x0009__x0009__x0009__x0009__x0009_HELMER"/>
    <x v="20"/>
    <s v="NY"/>
    <s v="US"/>
    <x v="1"/>
    <n v="30"/>
    <s v="25:44.3"/>
    <d v="1899-12-30T08:18:00"/>
    <n v="293"/>
    <n v="1485"/>
    <n v="58"/>
    <n v="716"/>
    <n v="61"/>
    <x v="10"/>
    <s v="25:25.6"/>
    <n v="57.9"/>
    <n v="1544.2999999999997"/>
    <x v="1"/>
    <n v="19.8"/>
    <n v="2120.911715481172"/>
    <x v="1"/>
  </r>
  <r>
    <n v="1922"/>
    <s v="M_x000a__x0009__x0009__x0009__x0009__x0009__x0009__x0009__x0009__x0009__x000a__x0009__x0009__x0009__x0009__x0009__x0009__x0009__x0009__x0009__x0009__x0009__x0009__x0009__x0009__x0009__x0009__x000a__x0009__x0009__x0009__x0009__x0009__x0009__x0009__x0009__x0009_MATEO      _x000a__x0009__x0009__x0009__x0009__x0009__x0009__x0009__x0009__x0009_NEIGHBORS"/>
    <x v="81"/>
    <s v="NJ"/>
    <s v="US"/>
    <x v="0"/>
    <n v="22"/>
    <s v="25:46.4"/>
    <d v="1899-12-30T08:18:00"/>
    <n v="294"/>
    <n v="1485"/>
    <n v="235"/>
    <n v="753"/>
    <n v="95"/>
    <x v="1"/>
    <s v="25:29.6"/>
    <n v="50.4"/>
    <n v="1546.4"/>
    <x v="1"/>
    <n v="19.8"/>
    <n v="2120.911715481172"/>
    <x v="1"/>
  </r>
  <r>
    <n v="629"/>
    <s v="A_x000a__x0009__x0009__x0009__x0009__x0009__x0009__x0009__x0009__x0009__x000a__x0009__x0009__x0009__x0009__x0009__x0009__x0009__x0009__x0009__x0009__x0009__x0009__x0009__x0009__x0009__x0009__x000a__x0009__x0009__x0009__x0009__x0009__x0009__x0009__x0009__x0009_ALEX       _x000a__x0009__x0009__x0009__x0009__x0009__x0009__x0009__x0009__x0009_BEASLEY"/>
    <x v="18"/>
    <s v="NJ"/>
    <s v="US"/>
    <x v="0"/>
    <n v="15"/>
    <s v="25:46.8"/>
    <d v="1899-12-30T08:18:00"/>
    <n v="295"/>
    <n v="1485"/>
    <n v="236"/>
    <n v="753"/>
    <n v="100"/>
    <x v="0"/>
    <s v="25:40.9"/>
    <n v="51.8"/>
    <n v="1546.8"/>
    <x v="1"/>
    <n v="19.900000000000002"/>
    <n v="2120.911715481172"/>
    <x v="1"/>
  </r>
  <r>
    <n v="913"/>
    <s v="L_x000a__x0009__x0009__x0009__x0009__x0009__x0009__x0009__x0009__x0009__x000a__x0009__x0009__x0009__x0009__x0009__x0009__x0009__x0009__x0009__x0009__x0009__x0009__x0009__x0009__x0009__x0009__x000a__x0009__x0009__x0009__x0009__x0009__x0009__x0009__x0009__x0009_LORETTA    _x000a__x0009__x0009__x0009__x0009__x0009__x0009__x0009__x0009__x0009_LANGLOIS"/>
    <x v="1"/>
    <s v="NJ"/>
    <s v="US"/>
    <x v="1"/>
    <n v="15"/>
    <s v="25:47.8"/>
    <d v="1899-12-30T08:19:00"/>
    <n v="296"/>
    <n v="1485"/>
    <n v="59"/>
    <n v="716"/>
    <n v="84"/>
    <x v="8"/>
    <s v="25:33.4"/>
    <n v="60.6"/>
    <n v="1547.8"/>
    <x v="1"/>
    <n v="20"/>
    <n v="2120.911715481172"/>
    <x v="1"/>
  </r>
  <r>
    <n v="148"/>
    <s v="J_x000a__x0009__x0009__x0009__x0009__x0009__x0009__x0009__x0009__x0009__x000a__x0009__x0009__x0009__x0009__x0009__x0009__x0009__x0009__x0009__x0009__x0009__x0009__x0009__x0009__x0009__x0009__x000a__x0009__x0009__x0009__x0009__x0009__x0009__x0009__x0009__x0009_JAMES      _x000a__x0009__x0009__x0009__x0009__x0009__x0009__x0009__x0009__x0009_WARBURTON"/>
    <x v="1"/>
    <s v="NJ"/>
    <s v="US"/>
    <x v="0"/>
    <n v="47"/>
    <s v="25:47.9"/>
    <d v="1899-12-30T08:19:00"/>
    <n v="297"/>
    <n v="1485"/>
    <n v="237"/>
    <n v="753"/>
    <n v="49"/>
    <x v="7"/>
    <s v="25:21.0"/>
    <n v="56.3"/>
    <n v="1547.9"/>
    <x v="1"/>
    <n v="20"/>
    <n v="2120.911715481172"/>
    <x v="1"/>
  </r>
  <r>
    <n v="1004"/>
    <s v="E_x000a__x0009__x0009__x0009__x0009__x0009__x0009__x0009__x0009__x0009__x000a__x0009__x0009__x0009__x0009__x0009__x0009__x0009__x0009__x0009__x0009__x0009__x0009__x0009__x0009__x0009__x0009__x000a__x0009__x0009__x0009__x0009__x0009__x0009__x0009__x0009__x0009_E._x000a__x0009__x0009__x0009__x0009__x0009__x0009__x0009__x0009__x0009_SCHWARTZ"/>
    <x v="6"/>
    <s v="NJ"/>
    <s v="US"/>
    <x v="1"/>
    <n v="10"/>
    <s v="25:48.0"/>
    <d v="1899-12-30T08:19:00"/>
    <n v="298"/>
    <n v="1485"/>
    <n v="60"/>
    <n v="716"/>
    <n v="69"/>
    <x v="18"/>
    <s v="25:29.7"/>
    <n v="67.7"/>
    <n v="1548"/>
    <x v="1"/>
    <n v="20.100000000000001"/>
    <n v="2120.911715481172"/>
    <x v="1"/>
  </r>
  <r>
    <n v="645"/>
    <s v="J_x000a__x0009__x0009__x0009__x0009__x0009__x0009__x0009__x0009__x0009__x000a__x0009__x0009__x0009__x0009__x0009__x0009__x0009__x0009__x0009__x0009__x0009__x0009__x0009__x0009__x0009__x0009__x000a__x0009__x0009__x0009__x0009__x0009__x0009__x0009__x0009__x0009_JEFFREY    _x000a__x0009__x0009__x0009__x0009__x0009__x0009__x0009__x0009__x0009_LEUENBERGER"/>
    <x v="0"/>
    <s v="NJ"/>
    <s v="US"/>
    <x v="0"/>
    <n v="52"/>
    <s v="25:48.5"/>
    <d v="1899-12-30T08:19:00"/>
    <n v="299"/>
    <n v="1485"/>
    <n v="238"/>
    <n v="753"/>
    <n v="58"/>
    <x v="5"/>
    <s v="25:21.8"/>
    <n v="58.5"/>
    <n v="1548.5"/>
    <x v="1"/>
    <n v="20.200000000000003"/>
    <n v="2120.911715481172"/>
    <x v="1"/>
  </r>
  <r>
    <n v="1449"/>
    <s v="A_x000a__x0009__x0009__x0009__x0009__x0009__x0009__x0009__x0009__x0009__x000a__x0009__x0009__x0009__x0009__x0009__x0009__x0009__x0009__x0009__x0009__x0009__x0009__x0009__x0009__x0009__x0009__x000a__x0009__x0009__x0009__x0009__x0009__x0009__x0009__x0009__x0009_A._x000a__x0009__x0009__x0009__x0009__x0009__x0009__x0009__x0009__x0009_MARTIN"/>
    <x v="13"/>
    <s v="NJ"/>
    <s v="US"/>
    <x v="1"/>
    <n v="10"/>
    <s v="25:50.1"/>
    <d v="1899-12-30T08:20:00"/>
    <n v="300"/>
    <n v="1485"/>
    <n v="61"/>
    <n v="716"/>
    <n v="69"/>
    <x v="18"/>
    <s v="25:32.2"/>
    <n v="67.5"/>
    <n v="1550.1000000000001"/>
    <x v="1"/>
    <n v="20.200000000000003"/>
    <n v="2120.911715481172"/>
    <x v="1"/>
  </r>
  <r>
    <n v="1327"/>
    <s v="M_x000a__x0009__x0009__x0009__x0009__x0009__x0009__x0009__x0009__x0009__x000a__x0009__x0009__x0009__x0009__x0009__x0009__x0009__x0009__x0009__x0009__x0009__x0009__x0009__x0009__x0009__x0009__x000a__x0009__x0009__x0009__x0009__x0009__x0009__x0009__x0009__x0009_MARK       _x000a__x0009__x0009__x0009__x0009__x0009__x0009__x0009__x0009__x0009_HURLEY"/>
    <x v="15"/>
    <s v="NJ"/>
    <s v="US"/>
    <x v="0"/>
    <n v="15"/>
    <s v="25:50.2"/>
    <d v="1899-12-30T08:20:00"/>
    <n v="301"/>
    <n v="1485"/>
    <n v="239"/>
    <n v="753"/>
    <n v="100"/>
    <x v="0"/>
    <s v="25:39.3"/>
    <n v="51.8"/>
    <n v="1550.2"/>
    <x v="1"/>
    <n v="20.3"/>
    <n v="2120.911715481172"/>
    <x v="1"/>
  </r>
  <r>
    <n v="777"/>
    <s v="W_x000a__x0009__x0009__x0009__x0009__x0009__x0009__x0009__x0009__x0009__x000a__x0009__x0009__x0009__x0009__x0009__x0009__x0009__x0009__x0009__x0009__x0009__x0009__x0009__x0009__x0009__x0009__x000a__x0009__x0009__x0009__x0009__x0009__x0009__x0009__x0009__x0009_WILLIAM    _x000a__x0009__x0009__x0009__x0009__x0009__x0009__x0009__x0009__x0009_CLARKIN"/>
    <x v="59"/>
    <s v="NJ"/>
    <s v="US"/>
    <x v="0"/>
    <n v="23"/>
    <s v="25:52.5"/>
    <d v="1899-12-30T08:20:00"/>
    <n v="302"/>
    <n v="1485"/>
    <n v="240"/>
    <n v="753"/>
    <n v="95"/>
    <x v="1"/>
    <s v="25:28.4"/>
    <n v="50.4"/>
    <n v="1552.5000000000002"/>
    <x v="1"/>
    <n v="20.399999999999999"/>
    <n v="2120.911715481172"/>
    <x v="1"/>
  </r>
  <r>
    <n v="1552"/>
    <s v="I_x000a__x0009__x0009__x0009__x0009__x0009__x0009__x0009__x0009__x0009__x000a__x0009__x0009__x0009__x0009__x0009__x0009__x0009__x0009__x0009__x0009__x0009__x0009__x0009__x0009__x0009__x0009__x000a__x0009__x0009__x0009__x0009__x0009__x0009__x0009__x0009__x0009_ISMAR      _x000a__x0009__x0009__x0009__x0009__x0009__x0009__x0009__x0009__x0009_UZICANIN"/>
    <x v="17"/>
    <s v="NJ"/>
    <s v="US"/>
    <x v="0"/>
    <n v="37"/>
    <s v="25:53.4"/>
    <d v="1899-12-30T08:20:00"/>
    <n v="303"/>
    <n v="1485"/>
    <n v="241"/>
    <n v="753"/>
    <n v="62"/>
    <x v="13"/>
    <s v="25:36.7"/>
    <n v="51.7"/>
    <n v="1553.4"/>
    <x v="1"/>
    <n v="20.399999999999999"/>
    <n v="2120.911715481172"/>
    <x v="1"/>
  </r>
  <r>
    <n v="2465"/>
    <s v="K_x000a__x0009__x0009__x0009__x0009__x0009__x0009__x0009__x0009__x0009__x000a__x0009__x0009__x0009__x0009__x0009__x0009__x0009__x0009__x0009__x0009__x0009__x0009__x0009__x0009__x0009__x0009__x000a__x0009__x0009__x0009__x0009__x0009__x0009__x0009__x0009__x0009_KENT       _x000a__x0009__x0009__x0009__x0009__x0009__x0009__x0009__x0009__x0009_WINTERROWD"/>
    <x v="1"/>
    <s v="NJ"/>
    <s v="US"/>
    <x v="0"/>
    <n v="55"/>
    <s v="25:54.3"/>
    <d v="1899-12-30T08:21:00"/>
    <n v="304"/>
    <n v="1485"/>
    <n v="242"/>
    <n v="753"/>
    <n v="48"/>
    <x v="17"/>
    <s v="25:32.3"/>
    <n v="59.6"/>
    <n v="1554.3"/>
    <x v="1"/>
    <n v="20.5"/>
    <n v="2120.911715481172"/>
    <x v="1"/>
  </r>
  <r>
    <n v="1450"/>
    <s v="J_x000a__x0009__x0009__x0009__x0009__x0009__x0009__x0009__x0009__x0009__x000a__x0009__x0009__x0009__x0009__x0009__x0009__x0009__x0009__x0009__x0009__x0009__x0009__x0009__x0009__x0009__x0009__x000a__x0009__x0009__x0009__x0009__x0009__x0009__x0009__x0009__x0009_JENIFER    _x000a__x0009__x0009__x0009__x0009__x0009__x0009__x0009__x0009__x0009_MARTIN"/>
    <x v="13"/>
    <s v="NJ"/>
    <s v="US"/>
    <x v="1"/>
    <n v="52"/>
    <s v="25:54.6"/>
    <d v="1899-12-30T08:21:00"/>
    <n v="305"/>
    <n v="1485"/>
    <n v="62"/>
    <n v="716"/>
    <n v="44"/>
    <x v="20"/>
    <s v="25:36.1"/>
    <n v="65.8"/>
    <n v="1554.6000000000001"/>
    <x v="1"/>
    <n v="20.599999999999998"/>
    <n v="2120.911715481172"/>
    <x v="1"/>
  </r>
  <r>
    <n v="68"/>
    <s v="A_x000a__x0009__x0009__x0009__x0009__x0009__x0009__x0009__x0009__x0009__x000a__x0009__x0009__x0009__x0009__x0009__x0009__x0009__x0009__x0009__x0009__x0009__x0009__x0009__x0009__x0009__x0009__x000a__x0009__x0009__x0009__x0009__x0009__x0009__x0009__x0009__x0009_ASHLEY     _x000a__x0009__x0009__x0009__x0009__x0009__x0009__x0009__x0009__x0009_PROTASIEWICZ"/>
    <x v="37"/>
    <s v="NJ"/>
    <s v="US"/>
    <x v="1"/>
    <n v="36"/>
    <s v="25:54.9"/>
    <d v="1899-12-30T08:21:00"/>
    <n v="306"/>
    <n v="1485"/>
    <n v="63"/>
    <n v="716"/>
    <n v="42"/>
    <x v="6"/>
    <s v="25:15.2"/>
    <n v="58.9"/>
    <n v="1554.9"/>
    <x v="1"/>
    <n v="20.599999999999998"/>
    <n v="2120.911715481172"/>
    <x v="1"/>
  </r>
  <r>
    <n v="405"/>
    <s v="M_x000a__x0009__x0009__x0009__x0009__x0009__x0009__x0009__x0009__x0009__x000a__x0009__x0009__x0009__x0009__x0009__x0009__x0009__x0009__x0009__x0009__x0009__x0009__x0009__x0009__x0009__x0009__x000a__x0009__x0009__x0009__x0009__x0009__x0009__x0009__x0009__x0009_MAX        _x000a__x0009__x0009__x0009__x0009__x0009__x0009__x0009__x0009__x0009_HAHN"/>
    <x v="18"/>
    <s v="NJ"/>
    <s v="US"/>
    <x v="0"/>
    <n v="25"/>
    <s v="25:55.0"/>
    <d v="1899-12-30T08:21:00"/>
    <n v="307"/>
    <n v="1485"/>
    <n v="243"/>
    <n v="753"/>
    <n v="93"/>
    <x v="3"/>
    <s v="25:30.9"/>
    <n v="50.4"/>
    <n v="1555"/>
    <x v="1"/>
    <n v="20.7"/>
    <n v="2120.911715481172"/>
    <x v="1"/>
  </r>
  <r>
    <n v="1615"/>
    <s v="M_x000a__x0009__x0009__x0009__x0009__x0009__x0009__x0009__x0009__x0009__x000a__x0009__x0009__x0009__x0009__x0009__x0009__x0009__x0009__x0009__x0009__x0009__x0009__x0009__x0009__x0009__x0009__x000a__x0009__x0009__x0009__x0009__x0009__x0009__x0009__x0009__x0009_MCKENNA    _x000a__x0009__x0009__x0009__x0009__x0009__x0009__x0009__x0009__x0009_KALDY"/>
    <x v="1"/>
    <s v="NJ"/>
    <s v="US"/>
    <x v="1"/>
    <n v="23"/>
    <s v="25:55.5"/>
    <d v="1899-12-30T08:21:00"/>
    <n v="308"/>
    <n v="1485"/>
    <n v="64"/>
    <n v="716"/>
    <n v="119"/>
    <x v="9"/>
    <s v="25:38.9"/>
    <n v="57.4"/>
    <n v="1555.5"/>
    <x v="1"/>
    <n v="20.8"/>
    <n v="2120.911715481172"/>
    <x v="1"/>
  </r>
  <r>
    <n v="412"/>
    <s v="M_x000a__x0009__x0009__x0009__x0009__x0009__x0009__x0009__x0009__x0009__x000a__x0009__x0009__x0009__x0009__x0009__x0009__x0009__x0009__x0009__x0009__x0009__x0009__x0009__x0009__x0009__x0009__x000a__x0009__x0009__x0009__x0009__x0009__x0009__x0009__x0009__x0009_MIKAELA    _x000a__x0009__x0009__x0009__x0009__x0009__x0009__x0009__x0009__x0009_TAYLOR"/>
    <x v="53"/>
    <s v="VT"/>
    <s v="US"/>
    <x v="1"/>
    <n v="31"/>
    <s v="25:56.2"/>
    <d v="1899-12-30T08:21:00"/>
    <n v="309"/>
    <n v="1485"/>
    <n v="65"/>
    <n v="716"/>
    <n v="61"/>
    <x v="10"/>
    <s v="25:43.0"/>
    <n v="57.3"/>
    <n v="1556.2"/>
    <x v="1"/>
    <n v="20.8"/>
    <n v="2120.911715481172"/>
    <x v="1"/>
  </r>
  <r>
    <n v="1362"/>
    <s v="C_x000a__x0009__x0009__x0009__x0009__x0009__x0009__x0009__x0009__x0009__x000a__x0009__x0009__x0009__x0009__x0009__x0009__x0009__x0009__x0009__x0009__x0009__x0009__x0009__x0009__x0009__x0009__x000a__x0009__x0009__x0009__x0009__x0009__x0009__x0009__x0009__x0009_CASEY      _x000a__x0009__x0009__x0009__x0009__x0009__x0009__x0009__x0009__x0009_HANTKE"/>
    <x v="15"/>
    <s v="NJ"/>
    <s v="US"/>
    <x v="1"/>
    <n v="37"/>
    <s v="25:56.5"/>
    <d v="1899-12-30T08:21:00"/>
    <n v="310"/>
    <n v="1485"/>
    <n v="66"/>
    <n v="716"/>
    <n v="42"/>
    <x v="6"/>
    <s v="25:34.3"/>
    <n v="58.4"/>
    <n v="1556.5"/>
    <x v="1"/>
    <n v="20.9"/>
    <n v="2120.911715481172"/>
    <x v="1"/>
  </r>
  <r>
    <n v="56"/>
    <s v="S_x000a__x0009__x0009__x0009__x0009__x0009__x0009__x0009__x0009__x0009__x000a__x0009__x0009__x0009__x0009__x0009__x0009__x0009__x0009__x0009__x0009__x0009__x0009__x0009__x0009__x0009__x0009__x000a__x0009__x0009__x0009__x0009__x0009__x0009__x0009__x0009__x0009_STEVEN     _x000a__x0009__x0009__x0009__x0009__x0009__x0009__x0009__x0009__x0009_LEUNG"/>
    <x v="1"/>
    <s v="NJ"/>
    <s v="US"/>
    <x v="0"/>
    <n v="24"/>
    <s v="25:57.6"/>
    <d v="1899-12-30T08:22:00"/>
    <n v="311"/>
    <n v="1485"/>
    <n v="244"/>
    <n v="753"/>
    <n v="95"/>
    <x v="1"/>
    <s v="25:38.8"/>
    <n v="50.1"/>
    <n v="1557.6"/>
    <x v="1"/>
    <n v="21"/>
    <n v="2120.911715481172"/>
    <x v="1"/>
  </r>
  <r>
    <n v="1402"/>
    <s v="M_x000a__x0009__x0009__x0009__x0009__x0009__x0009__x0009__x0009__x0009__x000a__x0009__x0009__x0009__x0009__x0009__x0009__x0009__x0009__x0009__x0009__x0009__x0009__x0009__x0009__x0009__x0009__x000a__x0009__x0009__x0009__x0009__x0009__x0009__x0009__x0009__x0009_MARIO      _x000a__x0009__x0009__x0009__x0009__x0009__x0009__x0009__x0009__x0009_LAMPERTI"/>
    <x v="11"/>
    <s v="NJ"/>
    <s v="US"/>
    <x v="0"/>
    <n v="21"/>
    <s v="25:58.9"/>
    <d v="1899-12-30T08:22:00"/>
    <n v="312"/>
    <n v="1485"/>
    <n v="245"/>
    <n v="753"/>
    <n v="95"/>
    <x v="1"/>
    <s v="25:26.1"/>
    <n v="50.5"/>
    <n v="1558.8999999999999"/>
    <x v="1"/>
    <n v="21.099999999999998"/>
    <n v="2120.911715481172"/>
    <x v="1"/>
  </r>
  <r>
    <n v="1792"/>
    <s v="V_x000a__x0009__x0009__x0009__x0009__x0009__x0009__x0009__x0009__x0009__x000a__x0009__x0009__x0009__x0009__x0009__x0009__x0009__x0009__x0009__x0009__x0009__x0009__x0009__x0009__x0009__x0009__x000a__x0009__x0009__x0009__x0009__x0009__x0009__x0009__x0009__x0009_VIHAAN     _x000a__x0009__x0009__x0009__x0009__x0009__x0009__x0009__x0009__x0009_CHOWDHURY"/>
    <x v="89"/>
    <s v="PA"/>
    <s v="US"/>
    <x v="0"/>
    <n v="13"/>
    <s v="25:59.3"/>
    <d v="1899-12-30T08:22:00"/>
    <n v="313"/>
    <n v="1485"/>
    <n v="246"/>
    <n v="753"/>
    <n v="63"/>
    <x v="15"/>
    <s v="25:59.3"/>
    <n v="53.4"/>
    <n v="1559.3"/>
    <x v="1"/>
    <n v="21.099999999999998"/>
    <n v="2120.911715481172"/>
    <x v="1"/>
  </r>
  <r>
    <n v="1003"/>
    <s v="J_x000a__x0009__x0009__x0009__x0009__x0009__x0009__x0009__x0009__x0009__x000a__x0009__x0009__x0009__x0009__x0009__x0009__x0009__x0009__x0009__x0009__x0009__x0009__x0009__x0009__x0009__x0009__x000a__x0009__x0009__x0009__x0009__x0009__x0009__x0009__x0009__x0009_JIM        _x000a__x0009__x0009__x0009__x0009__x0009__x0009__x0009__x0009__x0009_SCHWARTZ"/>
    <x v="6"/>
    <s v="NJ"/>
    <s v="US"/>
    <x v="0"/>
    <n v="45"/>
    <s v="26:00.0"/>
    <d v="1899-12-30T08:23:00"/>
    <n v="314"/>
    <n v="1485"/>
    <n v="247"/>
    <n v="753"/>
    <n v="49"/>
    <x v="7"/>
    <s v="25:34.1"/>
    <n v="55"/>
    <n v="1560.0000000000002"/>
    <x v="1"/>
    <n v="21.2"/>
    <n v="2120.911715481172"/>
    <x v="1"/>
  </r>
  <r>
    <n v="1614"/>
    <s v="R_x000a__x0009__x0009__x0009__x0009__x0009__x0009__x0009__x0009__x0009__x000a__x0009__x0009__x0009__x0009__x0009__x0009__x0009__x0009__x0009__x0009__x0009__x0009__x0009__x0009__x0009__x0009__x000a__x0009__x0009__x0009__x0009__x0009__x0009__x0009__x0009__x0009_ROBERT     _x000a__x0009__x0009__x0009__x0009__x0009__x0009__x0009__x0009__x0009_KENNEDY"/>
    <x v="77"/>
    <s v="MD"/>
    <s v="US"/>
    <x v="0"/>
    <n v="52"/>
    <s v="26:01.4"/>
    <d v="1899-12-30T08:23:00"/>
    <n v="315"/>
    <n v="1485"/>
    <n v="248"/>
    <n v="753"/>
    <n v="58"/>
    <x v="5"/>
    <s v="25:42.1"/>
    <n v="57.8"/>
    <n v="1561.4"/>
    <x v="1"/>
    <n v="21.3"/>
    <n v="2120.911715481172"/>
    <x v="1"/>
  </r>
  <r>
    <n v="1251"/>
    <s v="B_x000a__x0009__x0009__x0009__x0009__x0009__x0009__x0009__x0009__x0009__x000a__x0009__x0009__x0009__x0009__x0009__x0009__x0009__x0009__x0009__x0009__x0009__x0009__x0009__x0009__x0009__x0009__x000a__x0009__x0009__x0009__x0009__x0009__x0009__x0009__x0009__x0009_BILL       _x000a__x0009__x0009__x0009__x0009__x0009__x0009__x0009__x0009__x0009_LAFAVE"/>
    <x v="1"/>
    <s v="NJ"/>
    <s v="US"/>
    <x v="0"/>
    <n v="50"/>
    <s v="26:02.5"/>
    <d v="1899-12-30T08:23:00"/>
    <n v="316"/>
    <n v="1485"/>
    <n v="249"/>
    <n v="753"/>
    <n v="58"/>
    <x v="5"/>
    <s v="25:40.0"/>
    <n v="56.9"/>
    <n v="1562.5"/>
    <x v="1"/>
    <n v="21.3"/>
    <n v="2120.911715481172"/>
    <x v="1"/>
  </r>
  <r>
    <n v="1782"/>
    <s v="L_x000a__x0009__x0009__x0009__x0009__x0009__x0009__x0009__x0009__x0009__x000a__x0009__x0009__x0009__x0009__x0009__x0009__x0009__x0009__x0009__x0009__x0009__x0009__x0009__x0009__x0009__x0009__x000a__x0009__x0009__x0009__x0009__x0009__x0009__x0009__x0009__x0009_LUCY       _x000a__x0009__x0009__x0009__x0009__x0009__x0009__x0009__x0009__x0009_MINTZ"/>
    <x v="1"/>
    <s v="NJ"/>
    <s v="US"/>
    <x v="1"/>
    <n v="15"/>
    <s v="26:02.6"/>
    <d v="1899-12-30T08:23:00"/>
    <n v="317"/>
    <n v="1485"/>
    <n v="67"/>
    <n v="716"/>
    <n v="84"/>
    <x v="8"/>
    <s v="25:51.6"/>
    <n v="59.9"/>
    <n v="1562.6"/>
    <x v="1"/>
    <n v="21.4"/>
    <n v="2120.911715481172"/>
    <x v="1"/>
  </r>
  <r>
    <n v="1352"/>
    <s v="Y_x000a__x0009__x0009__x0009__x0009__x0009__x0009__x0009__x0009__x0009__x000a__x0009__x0009__x0009__x0009__x0009__x0009__x0009__x0009__x0009__x0009__x0009__x0009__x0009__x0009__x0009__x0009__x000a__x0009__x0009__x0009__x0009__x0009__x0009__x0009__x0009__x0009_YON        _x000a__x0009__x0009__x0009__x0009__x0009__x0009__x0009__x0009__x0009_CHO"/>
    <x v="90"/>
    <s v="NY"/>
    <s v="US"/>
    <x v="0"/>
    <n v="62"/>
    <s v="26:03.0"/>
    <d v="1899-12-30T08:24:00"/>
    <n v="318"/>
    <n v="1485"/>
    <n v="250"/>
    <n v="753"/>
    <n v="50"/>
    <x v="11"/>
    <s v="25:48.1"/>
    <n v="62.6"/>
    <n v="1563"/>
    <x v="1"/>
    <n v="21.5"/>
    <n v="2120.911715481172"/>
    <x v="1"/>
  </r>
  <r>
    <n v="1562"/>
    <s v="M_x000a__x0009__x0009__x0009__x0009__x0009__x0009__x0009__x0009__x0009__x000a__x0009__x0009__x0009__x0009__x0009__x0009__x0009__x0009__x0009__x0009__x0009__x0009__x0009__x0009__x0009__x0009__x000a__x0009__x0009__x0009__x0009__x0009__x0009__x0009__x0009__x0009_MADELINE   _x000a__x0009__x0009__x0009__x0009__x0009__x0009__x0009__x0009__x0009_HOFFMAN"/>
    <x v="1"/>
    <s v="NJ"/>
    <s v="US"/>
    <x v="1"/>
    <n v="26"/>
    <s v="26:03.4"/>
    <d v="1899-12-30T08:24:00"/>
    <n v="319"/>
    <n v="1485"/>
    <n v="68"/>
    <n v="716"/>
    <n v="125"/>
    <x v="4"/>
    <s v="25:43.9"/>
    <n v="57.3"/>
    <n v="1563.4000000000003"/>
    <x v="1"/>
    <n v="21.5"/>
    <n v="2120.911715481172"/>
    <x v="1"/>
  </r>
  <r>
    <n v="2425"/>
    <s v="A_x000a__x0009__x0009__x0009__x0009__x0009__x0009__x0009__x0009__x0009__x000a__x0009__x0009__x0009__x0009__x0009__x0009__x0009__x0009__x0009__x0009__x0009__x0009__x0009__x0009__x0009__x0009__x000a__x0009__x0009__x0009__x0009__x0009__x0009__x0009__x0009__x0009_ALEXANDRA  _x000a__x0009__x0009__x0009__x0009__x0009__x0009__x0009__x0009__x0009_IGLESIAS"/>
    <x v="1"/>
    <s v="NJ"/>
    <s v="US"/>
    <x v="1"/>
    <n v="14"/>
    <s v="26:04.9"/>
    <d v="1899-12-30T08:24:00"/>
    <n v="320"/>
    <n v="1485"/>
    <n v="69"/>
    <n v="716"/>
    <n v="69"/>
    <x v="18"/>
    <s v="26:03.0"/>
    <n v="60.5"/>
    <n v="1564.8999999999999"/>
    <x v="1"/>
    <n v="21.6"/>
    <n v="2120.911715481172"/>
    <x v="1"/>
  </r>
  <r>
    <n v="931"/>
    <s v="N_x000a__x0009__x0009__x0009__x0009__x0009__x0009__x0009__x0009__x0009__x000a__x0009__x0009__x0009__x0009__x0009__x0009__x0009__x0009__x0009__x0009__x0009__x0009__x0009__x0009__x0009__x0009__x000a__x0009__x0009__x0009__x0009__x0009__x0009__x0009__x0009__x0009_NICOLE     _x000a__x0009__x0009__x0009__x0009__x0009__x0009__x0009__x0009__x0009_SLUNT"/>
    <x v="91"/>
    <s v="NJ"/>
    <s v="US"/>
    <x v="1"/>
    <n v="19"/>
    <s v="26:06.9"/>
    <d v="1899-12-30T08:25:00"/>
    <n v="321"/>
    <n v="1485"/>
    <n v="70"/>
    <n v="716"/>
    <n v="84"/>
    <x v="8"/>
    <s v="25:48.7"/>
    <n v="57.1"/>
    <n v="1566.8999999999999"/>
    <x v="1"/>
    <n v="21.7"/>
    <n v="2120.911715481172"/>
    <x v="1"/>
  </r>
  <r>
    <n v="932"/>
    <s v="C_x000a__x0009__x0009__x0009__x0009__x0009__x0009__x0009__x0009__x0009__x000a__x0009__x0009__x0009__x0009__x0009__x0009__x0009__x0009__x0009__x0009__x0009__x0009__x0009__x0009__x0009__x0009__x000a__x0009__x0009__x0009__x0009__x0009__x0009__x0009__x0009__x0009_CAROLINE   _x000a__x0009__x0009__x0009__x0009__x0009__x0009__x0009__x0009__x0009_SLUNT"/>
    <x v="91"/>
    <s v="NJ"/>
    <s v="US"/>
    <x v="1"/>
    <n v="19"/>
    <s v="26:07.0"/>
    <d v="1899-12-30T08:25:00"/>
    <n v="322"/>
    <n v="1485"/>
    <n v="71"/>
    <n v="716"/>
    <n v="84"/>
    <x v="8"/>
    <s v="25:47.4"/>
    <n v="57.1"/>
    <n v="1566.9999999999998"/>
    <x v="1"/>
    <n v="21.7"/>
    <n v="2120.911715481172"/>
    <x v="1"/>
  </r>
  <r>
    <n v="1849"/>
    <s v="S_x000a__x0009__x0009__x0009__x0009__x0009__x0009__x0009__x0009__x0009__x000a__x0009__x0009__x0009__x0009__x0009__x0009__x0009__x0009__x0009__x0009__x0009__x0009__x0009__x0009__x0009__x0009__x000a__x0009__x0009__x0009__x0009__x0009__x0009__x0009__x0009__x0009_SHAWN      _x000a__x0009__x0009__x0009__x0009__x0009__x0009__x0009__x0009__x0009_RODGERS"/>
    <x v="92"/>
    <s v="NJ"/>
    <s v="US"/>
    <x v="0"/>
    <n v="40"/>
    <s v="26:07.4"/>
    <d v="1899-12-30T08:25:00"/>
    <n v="323"/>
    <n v="1485"/>
    <n v="251"/>
    <n v="753"/>
    <n v="44"/>
    <x v="12"/>
    <s v="25:43.0"/>
    <n v="52.6"/>
    <n v="1567.4"/>
    <x v="1"/>
    <n v="21.8"/>
    <n v="2120.911715481172"/>
    <x v="1"/>
  </r>
  <r>
    <n v="1909"/>
    <s v="A_x000a__x0009__x0009__x0009__x0009__x0009__x0009__x0009__x0009__x0009__x000a__x0009__x0009__x0009__x0009__x0009__x0009__x0009__x0009__x0009__x0009__x0009__x0009__x0009__x0009__x0009__x0009__x000a__x0009__x0009__x0009__x0009__x0009__x0009__x0009__x0009__x0009_ANTHONY    _x000a__x0009__x0009__x0009__x0009__x0009__x0009__x0009__x0009__x0009_MARGARITONDO"/>
    <x v="1"/>
    <s v="NJ"/>
    <s v="US"/>
    <x v="0"/>
    <n v="54"/>
    <s v="26:07.7"/>
    <d v="1899-12-30T08:25:00"/>
    <n v="324"/>
    <n v="1485"/>
    <n v="252"/>
    <n v="753"/>
    <n v="58"/>
    <x v="5"/>
    <s v="25:50.1"/>
    <n v="58.4"/>
    <n v="1567.7"/>
    <x v="1"/>
    <n v="21.9"/>
    <n v="2120.911715481172"/>
    <x v="1"/>
  </r>
  <r>
    <n v="423"/>
    <s v="M_x000a__x0009__x0009__x0009__x0009__x0009__x0009__x0009__x0009__x0009__x000a__x0009__x0009__x0009__x0009__x0009__x0009__x0009__x0009__x0009__x0009__x0009__x0009__x0009__x0009__x0009__x0009__x000a__x0009__x0009__x0009__x0009__x0009__x0009__x0009__x0009__x0009_MICHAEL    _x000a__x0009__x0009__x0009__x0009__x0009__x0009__x0009__x0009__x0009_HOLLAND"/>
    <x v="80"/>
    <s v="NJ"/>
    <s v="US"/>
    <x v="0"/>
    <n v="47"/>
    <s v="26:11.0"/>
    <d v="1899-12-30T08:26:00"/>
    <n v="325"/>
    <n v="1485"/>
    <n v="253"/>
    <n v="753"/>
    <n v="49"/>
    <x v="7"/>
    <s v="26:02.3"/>
    <n v="54.8"/>
    <n v="1571"/>
    <x v="1"/>
    <n v="21.9"/>
    <n v="2120.911715481172"/>
    <x v="1"/>
  </r>
  <r>
    <n v="765"/>
    <s v="S_x000a__x0009__x0009__x0009__x0009__x0009__x0009__x0009__x0009__x0009__x000a__x0009__x0009__x0009__x0009__x0009__x0009__x0009__x0009__x0009__x0009__x0009__x0009__x0009__x0009__x0009__x0009__x000a__x0009__x0009__x0009__x0009__x0009__x0009__x0009__x0009__x0009_STEVE      _x000a__x0009__x0009__x0009__x0009__x0009__x0009__x0009__x0009__x0009_MIKLASHEVSKI"/>
    <x v="93"/>
    <s v="NJ"/>
    <s v="US"/>
    <x v="0"/>
    <n v="47"/>
    <s v="26:11.9"/>
    <d v="1899-12-30T08:26:00"/>
    <n v="326"/>
    <n v="1485"/>
    <n v="254"/>
    <n v="753"/>
    <n v="49"/>
    <x v="7"/>
    <s v="25:38.2"/>
    <n v="55.6"/>
    <n v="1571.9"/>
    <x v="1"/>
    <n v="22"/>
    <n v="2120.911715481172"/>
    <x v="1"/>
  </r>
  <r>
    <n v="1628"/>
    <s v="G_x000a__x0009__x0009__x0009__x0009__x0009__x0009__x0009__x0009__x0009__x000a__x0009__x0009__x0009__x0009__x0009__x0009__x0009__x0009__x0009__x0009__x0009__x0009__x0009__x0009__x0009__x0009__x000a__x0009__x0009__x0009__x0009__x0009__x0009__x0009__x0009__x0009_GREG       _x000a__x0009__x0009__x0009__x0009__x0009__x0009__x0009__x0009__x0009_HALL"/>
    <x v="74"/>
    <s v="CT"/>
    <s v="US"/>
    <x v="0"/>
    <n v="50"/>
    <s v="26:11.9"/>
    <d v="1899-12-30T08:26:00"/>
    <n v="327"/>
    <n v="1485"/>
    <n v="255"/>
    <n v="753"/>
    <n v="58"/>
    <x v="5"/>
    <s v="25:52.7"/>
    <n v="56.5"/>
    <n v="1571.9"/>
    <x v="1"/>
    <n v="22"/>
    <n v="2120.911715481172"/>
    <x v="1"/>
  </r>
  <r>
    <n v="1848"/>
    <s v="M_x000a__x0009__x0009__x0009__x0009__x0009__x0009__x0009__x0009__x0009__x000a__x0009__x0009__x0009__x0009__x0009__x0009__x0009__x0009__x0009__x0009__x0009__x0009__x0009__x0009__x0009__x0009__x000a__x0009__x0009__x0009__x0009__x0009__x0009__x0009__x0009__x0009_MIKE       _x000a__x0009__x0009__x0009__x0009__x0009__x0009__x0009__x0009__x0009_HEITMANN"/>
    <x v="1"/>
    <s v="NJ"/>
    <s v="US"/>
    <x v="0"/>
    <n v="40"/>
    <s v="26:12.0"/>
    <d v="1899-12-30T08:27:00"/>
    <n v="328"/>
    <n v="1485"/>
    <n v="256"/>
    <n v="753"/>
    <n v="44"/>
    <x v="12"/>
    <s v="25:48.5"/>
    <n v="52.4"/>
    <n v="1572"/>
    <x v="1"/>
    <n v="22.1"/>
    <n v="2120.911715481172"/>
    <x v="1"/>
  </r>
  <r>
    <n v="1038"/>
    <s v="G_x000a__x0009__x0009__x0009__x0009__x0009__x0009__x0009__x0009__x0009__x000a__x0009__x0009__x0009__x0009__x0009__x0009__x0009__x0009__x0009__x0009__x0009__x0009__x0009__x0009__x0009__x0009__x000a__x0009__x0009__x0009__x0009__x0009__x0009__x0009__x0009__x0009_GREG       _x000a__x0009__x0009__x0009__x0009__x0009__x0009__x0009__x0009__x0009_DALLE-MOLLE"/>
    <x v="94"/>
    <s v="MA"/>
    <s v="US"/>
    <x v="0"/>
    <n v="42"/>
    <s v="26:12.7"/>
    <d v="1899-12-30T08:27:00"/>
    <n v="329"/>
    <n v="1485"/>
    <n v="257"/>
    <n v="753"/>
    <n v="44"/>
    <x v="12"/>
    <s v="25:53.9"/>
    <n v="53"/>
    <n v="1572.7"/>
    <x v="1"/>
    <n v="22.2"/>
    <n v="2120.911715481172"/>
    <x v="1"/>
  </r>
  <r>
    <n v="1831"/>
    <s v="E_x000a__x0009__x0009__x0009__x0009__x0009__x0009__x0009__x0009__x0009__x000a__x0009__x0009__x0009__x0009__x0009__x0009__x0009__x0009__x0009__x0009__x0009__x0009__x0009__x0009__x0009__x0009__x000a__x0009__x0009__x0009__x0009__x0009__x0009__x0009__x0009__x0009_EDWARD     _x000a__x0009__x0009__x0009__x0009__x0009__x0009__x0009__x0009__x0009_BRADLEY"/>
    <x v="1"/>
    <s v="NJ"/>
    <s v="US"/>
    <x v="0"/>
    <n v="37"/>
    <s v="26:15.0"/>
    <d v="1899-12-30T08:28:00"/>
    <n v="330"/>
    <n v="1485"/>
    <n v="258"/>
    <n v="753"/>
    <n v="62"/>
    <x v="13"/>
    <s v="25:09.9"/>
    <n v="52.6"/>
    <n v="1575"/>
    <x v="1"/>
    <n v="22.3"/>
    <n v="2120.911715481172"/>
    <x v="1"/>
  </r>
  <r>
    <n v="619"/>
    <s v="K_x000a__x0009__x0009__x0009__x0009__x0009__x0009__x0009__x0009__x0009__x000a__x0009__x0009__x0009__x0009__x0009__x0009__x0009__x0009__x0009__x0009__x0009__x0009__x0009__x0009__x0009__x0009__x000a__x0009__x0009__x0009__x0009__x0009__x0009__x0009__x0009__x0009_KIMBERLY   _x000a__x0009__x0009__x0009__x0009__x0009__x0009__x0009__x0009__x0009_DRISCOLL"/>
    <x v="1"/>
    <s v="NJ"/>
    <s v="US"/>
    <x v="1"/>
    <n v="63"/>
    <s v="26:15.2"/>
    <d v="1899-12-30T08:28:00"/>
    <n v="331"/>
    <n v="1485"/>
    <n v="72"/>
    <n v="716"/>
    <n v="27"/>
    <x v="22"/>
    <s v="26:04.8"/>
    <n v="73.599999999999994"/>
    <n v="1575.2000000000003"/>
    <x v="1"/>
    <n v="22.3"/>
    <n v="2120.911715481172"/>
    <x v="1"/>
  </r>
  <r>
    <n v="1860"/>
    <s v="S_x000a__x0009__x0009__x0009__x0009__x0009__x0009__x0009__x0009__x0009__x000a__x0009__x0009__x0009__x0009__x0009__x0009__x0009__x0009__x0009__x0009__x0009__x0009__x0009__x0009__x0009__x0009__x000a__x0009__x0009__x0009__x0009__x0009__x0009__x0009__x0009__x0009_SARA       _x000a__x0009__x0009__x0009__x0009__x0009__x0009__x0009__x0009__x0009_RAMIREZ"/>
    <x v="95"/>
    <s v="NJ"/>
    <s v="US"/>
    <x v="1"/>
    <n v="30"/>
    <s v="26:16.5"/>
    <d v="1899-12-30T08:28:00"/>
    <n v="332"/>
    <n v="1485"/>
    <n v="73"/>
    <n v="716"/>
    <n v="61"/>
    <x v="10"/>
    <s v="25:59.4"/>
    <n v="56.7"/>
    <n v="1576.4999999999998"/>
    <x v="1"/>
    <n v="22.400000000000002"/>
    <n v="2120.911715481172"/>
    <x v="1"/>
  </r>
  <r>
    <n v="625"/>
    <s v="M_x000a__x0009__x0009__x0009__x0009__x0009__x0009__x0009__x0009__x0009__x000a__x0009__x0009__x0009__x0009__x0009__x0009__x0009__x0009__x0009__x0009__x0009__x0009__x0009__x0009__x0009__x0009__x000a__x0009__x0009__x0009__x0009__x0009__x0009__x0009__x0009__x0009_M._x000a__x0009__x0009__x0009__x0009__x0009__x0009__x0009__x0009__x0009_CLARK"/>
    <x v="96"/>
    <s v="NJ"/>
    <s v="US"/>
    <x v="0"/>
    <n v="12"/>
    <s v="26:17.2"/>
    <d v="1899-12-30T08:28:00"/>
    <n v="333"/>
    <n v="1485"/>
    <n v="259"/>
    <n v="753"/>
    <n v="63"/>
    <x v="15"/>
    <s v="26:02.2"/>
    <n v="54.8"/>
    <n v="1577.1999999999998"/>
    <x v="1"/>
    <n v="22.5"/>
    <n v="2120.911715481172"/>
    <x v="1"/>
  </r>
  <r>
    <n v="3"/>
    <s v="G_x000a__x0009__x0009__x0009__x0009__x0009__x0009__x0009__x0009__x0009__x000a__x0009__x0009__x0009__x0009__x0009__x0009__x0009__x0009__x0009__x0009__x0009__x0009__x0009__x0009__x0009__x0009__x000a__x0009__x0009__x0009__x0009__x0009__x0009__x0009__x0009__x0009_GEORGE     _x000a__x0009__x0009__x0009__x0009__x0009__x0009__x0009__x0009__x0009_PAPPAS"/>
    <x v="1"/>
    <s v="NJ"/>
    <s v="US"/>
    <x v="0"/>
    <n v="23"/>
    <s v="26:18.3"/>
    <d v="1899-12-30T08:29:00"/>
    <n v="334"/>
    <n v="1485"/>
    <n v="260"/>
    <n v="753"/>
    <n v="95"/>
    <x v="1"/>
    <s v="26:11.5"/>
    <n v="49.1"/>
    <n v="1578.3000000000002"/>
    <x v="1"/>
    <n v="22.6"/>
    <n v="2120.911715481172"/>
    <x v="1"/>
  </r>
  <r>
    <n v="2476"/>
    <s v="J_x000a__x0009__x0009__x0009__x0009__x0009__x0009__x0009__x0009__x0009__x000a__x0009__x0009__x0009__x0009__x0009__x0009__x0009__x0009__x0009__x0009__x0009__x0009__x0009__x0009__x0009__x0009__x000a__x0009__x0009__x0009__x0009__x0009__x0009__x0009__x0009__x0009_JOHN       _x000a__x0009__x0009__x0009__x0009__x0009__x0009__x0009__x0009__x0009_KRAMER"/>
    <x v="1"/>
    <s v="NJ"/>
    <s v="US"/>
    <x v="0"/>
    <n v="26"/>
    <s v="26:18.9"/>
    <d v="1899-12-30T08:29:00"/>
    <n v="335"/>
    <n v="1485"/>
    <n v="261"/>
    <n v="753"/>
    <n v="93"/>
    <x v="3"/>
    <s v="25:57.6"/>
    <n v="49.5"/>
    <n v="1578.9"/>
    <x v="1"/>
    <n v="22.6"/>
    <n v="2120.911715481172"/>
    <x v="1"/>
  </r>
  <r>
    <n v="2009"/>
    <s v="M_x000a__x0009__x0009__x0009__x0009__x0009__x0009__x0009__x0009__x0009__x000a__x0009__x0009__x0009__x0009__x0009__x0009__x0009__x0009__x0009__x0009__x0009__x0009__x0009__x0009__x0009__x0009__x000a__x0009__x0009__x0009__x0009__x0009__x0009__x0009__x0009__x0009_MELISSA    _x000a__x0009__x0009__x0009__x0009__x0009__x0009__x0009__x0009__x0009_ARCHULETA"/>
    <x v="1"/>
    <s v="NJ"/>
    <s v="US"/>
    <x v="1"/>
    <n v="48"/>
    <s v="26:19.3"/>
    <d v="1899-12-30T08:29:00"/>
    <n v="336"/>
    <n v="1485"/>
    <n v="74"/>
    <n v="716"/>
    <n v="49"/>
    <x v="16"/>
    <s v="26:04.1"/>
    <n v="61.9"/>
    <n v="1579.3000000000002"/>
    <x v="1"/>
    <n v="22.7"/>
    <n v="2120.911715481172"/>
    <x v="1"/>
  </r>
  <r>
    <n v="1619"/>
    <s v="W_x000a__x0009__x0009__x0009__x0009__x0009__x0009__x0009__x0009__x0009__x000a__x0009__x0009__x0009__x0009__x0009__x0009__x0009__x0009__x0009__x0009__x0009__x0009__x0009__x0009__x0009__x0009__x000a__x0009__x0009__x0009__x0009__x0009__x0009__x0009__x0009__x0009_WILL       _x000a__x0009__x0009__x0009__x0009__x0009__x0009__x0009__x0009__x0009_ZARILLO"/>
    <x v="16"/>
    <s v="NJ"/>
    <s v="US"/>
    <x v="0"/>
    <n v="29"/>
    <s v="26:20.1"/>
    <d v="1899-12-30T08:29:00"/>
    <n v="337"/>
    <n v="1485"/>
    <n v="262"/>
    <n v="753"/>
    <n v="93"/>
    <x v="3"/>
    <s v="26:09.0"/>
    <n v="49.1"/>
    <n v="1580.1"/>
    <x v="1"/>
    <n v="22.8"/>
    <n v="2120.911715481172"/>
    <x v="1"/>
  </r>
  <r>
    <n v="1433"/>
    <s v="A_x000a__x0009__x0009__x0009__x0009__x0009__x0009__x0009__x0009__x0009__x000a__x0009__x0009__x0009__x0009__x0009__x0009__x0009__x0009__x0009__x0009__x0009__x0009__x0009__x0009__x0009__x0009__x000a__x0009__x0009__x0009__x0009__x0009__x0009__x0009__x0009__x0009_AIDAN      _x000a__x0009__x0009__x0009__x0009__x0009__x0009__x0009__x0009__x0009_HASSAN"/>
    <x v="6"/>
    <s v="NJ"/>
    <s v="US"/>
    <x v="0"/>
    <n v="20"/>
    <s v="26:20.2"/>
    <d v="1899-12-30T08:29:00"/>
    <n v="338"/>
    <n v="1485"/>
    <n v="263"/>
    <n v="753"/>
    <n v="95"/>
    <x v="1"/>
    <s v="25:35.9"/>
    <n v="50.2"/>
    <n v="1580.2"/>
    <x v="1"/>
    <n v="22.8"/>
    <n v="2120.911715481172"/>
    <x v="1"/>
  </r>
  <r>
    <n v="472"/>
    <s v="S_x000a__x0009__x0009__x0009__x0009__x0009__x0009__x0009__x0009__x0009__x000a__x0009__x0009__x0009__x0009__x0009__x0009__x0009__x0009__x0009__x0009__x0009__x0009__x0009__x0009__x0009__x0009__x000a__x0009__x0009__x0009__x0009__x0009__x0009__x0009__x0009__x0009_SHAN       _x000a__x0009__x0009__x0009__x0009__x0009__x0009__x0009__x0009__x0009_RIZWAN"/>
    <x v="97"/>
    <s v="NJ"/>
    <s v="US"/>
    <x v="0"/>
    <n v="25"/>
    <s v="26:21.4"/>
    <d v="1899-12-30T08:30:00"/>
    <n v="339"/>
    <n v="1485"/>
    <n v="264"/>
    <n v="753"/>
    <n v="93"/>
    <x v="3"/>
    <s v="25:35.7"/>
    <n v="50.2"/>
    <n v="1581.4"/>
    <x v="1"/>
    <n v="22.900000000000002"/>
    <n v="2120.911715481172"/>
    <x v="1"/>
  </r>
  <r>
    <n v="1304"/>
    <s v="S_x000a__x0009__x0009__x0009__x0009__x0009__x0009__x0009__x0009__x0009__x000a__x0009__x0009__x0009__x0009__x0009__x0009__x0009__x0009__x0009__x0009__x0009__x0009__x0009__x0009__x0009__x0009__x000a__x0009__x0009__x0009__x0009__x0009__x0009__x0009__x0009__x0009_SAWYER     _x000a__x0009__x0009__x0009__x0009__x0009__x0009__x0009__x0009__x0009_REMALY"/>
    <x v="37"/>
    <s v="NJ"/>
    <s v="US"/>
    <x v="0"/>
    <n v="16"/>
    <s v="26:21.9"/>
    <d v="1899-12-30T08:30:00"/>
    <n v="340"/>
    <n v="1485"/>
    <n v="265"/>
    <n v="753"/>
    <n v="100"/>
    <x v="0"/>
    <s v="26:09.7"/>
    <n v="50.1"/>
    <n v="1581.8999999999996"/>
    <x v="1"/>
    <n v="23"/>
    <n v="2120.911715481172"/>
    <x v="1"/>
  </r>
  <r>
    <n v="1011"/>
    <s v="A_x000a__x0009__x0009__x0009__x0009__x0009__x0009__x0009__x0009__x0009__x000a__x0009__x0009__x0009__x0009__x0009__x0009__x0009__x0009__x0009__x0009__x0009__x0009__x0009__x0009__x0009__x0009__x000a__x0009__x0009__x0009__x0009__x0009__x0009__x0009__x0009__x0009_A._x000a__x0009__x0009__x0009__x0009__x0009__x0009__x0009__x0009__x0009_DUNCAN"/>
    <x v="73"/>
    <s v="NJ"/>
    <s v="US"/>
    <x v="0"/>
    <n v="12"/>
    <s v="26:23.8"/>
    <d v="1899-12-30T08:30:00"/>
    <n v="341"/>
    <n v="1485"/>
    <n v="266"/>
    <n v="753"/>
    <n v="63"/>
    <x v="15"/>
    <s v="26:07.9"/>
    <n v="54.6"/>
    <n v="1583.8000000000002"/>
    <x v="1"/>
    <n v="23"/>
    <n v="2120.911715481172"/>
    <x v="1"/>
  </r>
  <r>
    <n v="129"/>
    <s v="J_x000a__x0009__x0009__x0009__x0009__x0009__x0009__x0009__x0009__x0009__x000a__x0009__x0009__x0009__x0009__x0009__x0009__x0009__x0009__x0009__x0009__x0009__x0009__x0009__x0009__x0009__x0009__x000a__x0009__x0009__x0009__x0009__x0009__x0009__x0009__x0009__x0009_JAMES      _x000a__x0009__x0009__x0009__x0009__x0009__x0009__x0009__x0009__x0009_GOMEZ"/>
    <x v="22"/>
    <s v="NJ"/>
    <s v="US"/>
    <x v="0"/>
    <n v="23"/>
    <s v="26:24.4"/>
    <d v="1899-12-30T08:30:00"/>
    <n v="343"/>
    <n v="1485"/>
    <n v="268"/>
    <n v="753"/>
    <n v="95"/>
    <x v="1"/>
    <s v="26:10.4"/>
    <n v="49.1"/>
    <n v="1584.3999999999999"/>
    <x v="1"/>
    <n v="23.1"/>
    <n v="2120.911715481172"/>
    <x v="1"/>
  </r>
  <r>
    <n v="671"/>
    <s v="N_x000a__x0009__x0009__x0009__x0009__x0009__x0009__x0009__x0009__x0009__x000a__x0009__x0009__x0009__x0009__x0009__x0009__x0009__x0009__x0009__x0009__x0009__x0009__x0009__x0009__x0009__x0009__x000a__x0009__x0009__x0009__x0009__x0009__x0009__x0009__x0009__x0009_NICK       _x000a__x0009__x0009__x0009__x0009__x0009__x0009__x0009__x0009__x0009_CELLI"/>
    <x v="98"/>
    <s v="NJ"/>
    <s v="US"/>
    <x v="0"/>
    <n v="27"/>
    <s v="26:24.4"/>
    <d v="1899-12-30T08:30:00"/>
    <n v="342"/>
    <n v="1485"/>
    <n v="267"/>
    <n v="753"/>
    <n v="93"/>
    <x v="3"/>
    <s v="26:06.4"/>
    <n v="49.2"/>
    <n v="1584.3999999999999"/>
    <x v="1"/>
    <n v="23.1"/>
    <n v="2120.911715481172"/>
    <x v="1"/>
  </r>
  <r>
    <n v="776"/>
    <s v="J_x000a__x0009__x0009__x0009__x0009__x0009__x0009__x0009__x0009__x0009__x000a__x0009__x0009__x0009__x0009__x0009__x0009__x0009__x0009__x0009__x0009__x0009__x0009__x0009__x0009__x0009__x0009__x000a__x0009__x0009__x0009__x0009__x0009__x0009__x0009__x0009__x0009_JUAN SEBAST_x000a__x0009__x0009__x0009__x0009__x0009__x0009__x0009__x0009__x0009_JARPA"/>
    <x v="99"/>
    <s v="NJ"/>
    <s v="US"/>
    <x v="0"/>
    <n v="23"/>
    <s v="26:25.0"/>
    <d v="1899-12-30T08:31:00"/>
    <n v="344"/>
    <n v="1485"/>
    <n v="269"/>
    <n v="753"/>
    <n v="95"/>
    <x v="1"/>
    <s v="26:11.4"/>
    <n v="49.1"/>
    <n v="1585.0000000000002"/>
    <x v="1"/>
    <n v="23.200000000000003"/>
    <n v="2120.911715481172"/>
    <x v="1"/>
  </r>
  <r>
    <n v="120"/>
    <s v="A_x000a__x0009__x0009__x0009__x0009__x0009__x0009__x0009__x0009__x0009__x000a__x0009__x0009__x0009__x0009__x0009__x0009__x0009__x0009__x0009__x0009__x0009__x0009__x0009__x0009__x0009__x0009__x000a__x0009__x0009__x0009__x0009__x0009__x0009__x0009__x0009__x0009_AMY        _x000a__x0009__x0009__x0009__x0009__x0009__x0009__x0009__x0009__x0009_SLIPOWITZ"/>
    <x v="25"/>
    <s v="NY"/>
    <s v="US"/>
    <x v="1"/>
    <n v="34"/>
    <s v="26:25.5"/>
    <d v="1899-12-30T08:31:00"/>
    <n v="345"/>
    <n v="1485"/>
    <n v="75"/>
    <n v="716"/>
    <n v="61"/>
    <x v="10"/>
    <s v="26:03.3"/>
    <n v="56.8"/>
    <n v="1585.5"/>
    <x v="1"/>
    <n v="23.3"/>
    <n v="2120.911715481172"/>
    <x v="1"/>
  </r>
  <r>
    <n v="1513"/>
    <s v="W_x000a__x0009__x0009__x0009__x0009__x0009__x0009__x0009__x0009__x0009__x000a__x0009__x0009__x0009__x0009__x0009__x0009__x0009__x0009__x0009__x0009__x0009__x0009__x0009__x0009__x0009__x0009__x000a__x0009__x0009__x0009__x0009__x0009__x0009__x0009__x0009__x0009_WILL       _x000a__x0009__x0009__x0009__x0009__x0009__x0009__x0009__x0009__x0009_BECKER"/>
    <x v="98"/>
    <s v="NJ"/>
    <s v="US"/>
    <x v="0"/>
    <n v="24"/>
    <s v="26:25.8"/>
    <d v="1899-12-30T08:31:00"/>
    <n v="346"/>
    <n v="1485"/>
    <n v="270"/>
    <n v="753"/>
    <n v="95"/>
    <x v="1"/>
    <s v="26:07.0"/>
    <n v="49.2"/>
    <n v="1585.8000000000002"/>
    <x v="1"/>
    <n v="23.400000000000002"/>
    <n v="2120.911715481172"/>
    <x v="1"/>
  </r>
  <r>
    <n v="891"/>
    <s v="H_x000a__x0009__x0009__x0009__x0009__x0009__x0009__x0009__x0009__x0009__x000a__x0009__x0009__x0009__x0009__x0009__x0009__x0009__x0009__x0009__x0009__x0009__x0009__x0009__x0009__x0009__x0009__x000a__x0009__x0009__x0009__x0009__x0009__x0009__x0009__x0009__x0009_HENRY      _x000a__x0009__x0009__x0009__x0009__x0009__x0009__x0009__x0009__x0009_FERNANDEZ"/>
    <x v="1"/>
    <s v="NJ"/>
    <s v="US"/>
    <x v="0"/>
    <n v="18"/>
    <s v="26:26.0"/>
    <d v="1899-12-30T08:31:00"/>
    <n v="347"/>
    <n v="1485"/>
    <n v="271"/>
    <n v="753"/>
    <n v="100"/>
    <x v="0"/>
    <s v="24:56.5"/>
    <n v="51.5"/>
    <n v="1586"/>
    <x v="1"/>
    <n v="23.400000000000002"/>
    <n v="2120.911715481172"/>
    <x v="1"/>
  </r>
  <r>
    <n v="32"/>
    <s v="E_x000a__x0009__x0009__x0009__x0009__x0009__x0009__x0009__x0009__x0009__x000a__x0009__x0009__x0009__x0009__x0009__x0009__x0009__x0009__x0009__x0009__x0009__x0009__x0009__x0009__x0009__x0009__x000a__x0009__x0009__x0009__x0009__x0009__x0009__x0009__x0009__x0009_EDOARDO    _x000a__x0009__x0009__x0009__x0009__x0009__x0009__x0009__x0009__x0009_BALZANI"/>
    <x v="25"/>
    <s v="NY"/>
    <s v="US"/>
    <x v="0"/>
    <n v="37"/>
    <s v="26:26.0"/>
    <d v="1899-12-30T08:31:00"/>
    <n v="348"/>
    <n v="1485"/>
    <n v="272"/>
    <n v="753"/>
    <n v="62"/>
    <x v="13"/>
    <s v="26:04.0"/>
    <n v="50.8"/>
    <n v="1586"/>
    <x v="1"/>
    <n v="23.400000000000002"/>
    <n v="2120.911715481172"/>
    <x v="1"/>
  </r>
  <r>
    <n v="810"/>
    <s v="F_x000a__x0009__x0009__x0009__x0009__x0009__x0009__x0009__x0009__x0009__x000a__x0009__x0009__x0009__x0009__x0009__x0009__x0009__x0009__x0009__x0009__x0009__x0009__x0009__x0009__x0009__x0009__x000a__x0009__x0009__x0009__x0009__x0009__x0009__x0009__x0009__x0009_FIONA      _x000a__x0009__x0009__x0009__x0009__x0009__x0009__x0009__x0009__x0009_MULLEN"/>
    <x v="100"/>
    <s v="FL"/>
    <s v="US"/>
    <x v="1"/>
    <n v="27"/>
    <s v="26:26.3"/>
    <d v="1899-12-30T08:31:00"/>
    <n v="349"/>
    <n v="1485"/>
    <n v="76"/>
    <n v="716"/>
    <n v="125"/>
    <x v="4"/>
    <s v="26:06.6"/>
    <n v="56.4"/>
    <n v="1586.2999999999997"/>
    <x v="1"/>
    <n v="23.599999999999998"/>
    <n v="2120.911715481172"/>
    <x v="1"/>
  </r>
  <r>
    <n v="1936"/>
    <s v="N_x000a__x0009__x0009__x0009__x0009__x0009__x0009__x0009__x0009__x0009__x000a__x0009__x0009__x0009__x0009__x0009__x0009__x0009__x0009__x0009__x0009__x0009__x0009__x0009__x0009__x0009__x0009__x000a__x0009__x0009__x0009__x0009__x0009__x0009__x0009__x0009__x0009_NICK       _x000a__x0009__x0009__x0009__x0009__x0009__x0009__x0009__x0009__x0009_HALE"/>
    <x v="18"/>
    <s v="NJ"/>
    <s v="US"/>
    <x v="0"/>
    <n v="30"/>
    <s v="26:27.3"/>
    <d v="1899-12-30T08:31:00"/>
    <n v="350"/>
    <n v="1485"/>
    <n v="273"/>
    <n v="753"/>
    <n v="67"/>
    <x v="2"/>
    <s v="26:01.2"/>
    <n v="49.4"/>
    <n v="1587.2999999999997"/>
    <x v="1"/>
    <n v="23.599999999999998"/>
    <n v="2120.911715481172"/>
    <x v="1"/>
  </r>
  <r>
    <n v="1508"/>
    <s v="J_x000a__x0009__x0009__x0009__x0009__x0009__x0009__x0009__x0009__x0009__x000a__x0009__x0009__x0009__x0009__x0009__x0009__x0009__x0009__x0009__x0009__x0009__x0009__x0009__x0009__x0009__x0009__x000a__x0009__x0009__x0009__x0009__x0009__x0009__x0009__x0009__x0009_JACQUELINE _x000a__x0009__x0009__x0009__x0009__x0009__x0009__x0009__x0009__x0009_PETRIELLA"/>
    <x v="1"/>
    <s v="NJ"/>
    <s v="US"/>
    <x v="1"/>
    <n v="51"/>
    <s v="26:27.3"/>
    <d v="1899-12-30T08:31:00"/>
    <n v="351"/>
    <n v="1485"/>
    <n v="77"/>
    <n v="716"/>
    <n v="44"/>
    <x v="20"/>
    <s v="26:08.3"/>
    <n v="63.8"/>
    <n v="1587.2999999999997"/>
    <x v="1"/>
    <n v="23.599999999999998"/>
    <n v="2120.911715481172"/>
    <x v="1"/>
  </r>
  <r>
    <n v="35"/>
    <s v="P_x000a__x0009__x0009__x0009__x0009__x0009__x0009__x0009__x0009__x0009__x000a__x0009__x0009__x0009__x0009__x0009__x0009__x0009__x0009__x0009__x0009__x0009__x0009__x0009__x0009__x0009__x0009__x000a__x0009__x0009__x0009__x0009__x0009__x0009__x0009__x0009__x0009_PATRICK    _x000a__x0009__x0009__x0009__x0009__x0009__x0009__x0009__x0009__x0009_HANRAHAN"/>
    <x v="101"/>
    <s v="NJ"/>
    <s v="US"/>
    <x v="0"/>
    <n v="32"/>
    <s v="26:27.4"/>
    <d v="1899-12-30T08:31:00"/>
    <n v="352"/>
    <n v="1485"/>
    <n v="274"/>
    <n v="753"/>
    <n v="67"/>
    <x v="2"/>
    <s v="26:07.1"/>
    <n v="49.3"/>
    <n v="1587.4"/>
    <x v="1"/>
    <n v="23.799999999999997"/>
    <n v="2120.911715481172"/>
    <x v="1"/>
  </r>
  <r>
    <n v="896"/>
    <s v="M_x000a__x0009__x0009__x0009__x0009__x0009__x0009__x0009__x0009__x0009__x000a__x0009__x0009__x0009__x0009__x0009__x0009__x0009__x0009__x0009__x0009__x0009__x0009__x0009__x0009__x0009__x0009__x000a__x0009__x0009__x0009__x0009__x0009__x0009__x0009__x0009__x0009_MEGAN      _x000a__x0009__x0009__x0009__x0009__x0009__x0009__x0009__x0009__x0009_KICZEK"/>
    <x v="1"/>
    <s v="NJ"/>
    <s v="US"/>
    <x v="1"/>
    <n v="45"/>
    <s v="26:28.7"/>
    <d v="1899-12-30T08:32:00"/>
    <n v="353"/>
    <n v="1485"/>
    <n v="78"/>
    <n v="716"/>
    <n v="49"/>
    <x v="16"/>
    <s v="25:49.7"/>
    <n v="60.7"/>
    <n v="1588.6999999999998"/>
    <x v="1"/>
    <n v="23.799999999999997"/>
    <n v="2120.911715481172"/>
    <x v="1"/>
  </r>
  <r>
    <n v="1686"/>
    <s v="K_x000a__x0009__x0009__x0009__x0009__x0009__x0009__x0009__x0009__x0009__x000a__x0009__x0009__x0009__x0009__x0009__x0009__x0009__x0009__x0009__x0009__x0009__x0009__x0009__x0009__x0009__x0009__x000a__x0009__x0009__x0009__x0009__x0009__x0009__x0009__x0009__x0009_KATIE      _x000a__x0009__x0009__x0009__x0009__x0009__x0009__x0009__x0009__x0009_SIVERSON"/>
    <x v="1"/>
    <s v="NJ"/>
    <s v="US"/>
    <x v="1"/>
    <n v="21"/>
    <s v="26:29.1"/>
    <d v="1899-12-30T08:32:00"/>
    <n v="354"/>
    <n v="1485"/>
    <n v="79"/>
    <n v="716"/>
    <n v="119"/>
    <x v="9"/>
    <s v="26:00.9"/>
    <n v="56.6"/>
    <n v="1589.1000000000001"/>
    <x v="1"/>
    <n v="23.9"/>
    <n v="2120.911715481172"/>
    <x v="1"/>
  </r>
  <r>
    <n v="1311"/>
    <s v="O_x000a__x0009__x0009__x0009__x0009__x0009__x0009__x0009__x0009__x0009__x000a__x0009__x0009__x0009__x0009__x0009__x0009__x0009__x0009__x0009__x0009__x0009__x0009__x0009__x0009__x0009__x0009__x000a__x0009__x0009__x0009__x0009__x0009__x0009__x0009__x0009__x0009_OWEN       _x000a__x0009__x0009__x0009__x0009__x0009__x0009__x0009__x0009__x0009_TAGGART"/>
    <x v="26"/>
    <s v="NJ"/>
    <s v="US"/>
    <x v="0"/>
    <n v="28"/>
    <s v="26:29.8"/>
    <d v="1899-12-30T08:32:00"/>
    <n v="355"/>
    <n v="1485"/>
    <n v="275"/>
    <n v="753"/>
    <n v="93"/>
    <x v="3"/>
    <s v="26:05.8"/>
    <n v="49.2"/>
    <n v="1589.8"/>
    <x v="1"/>
    <n v="24"/>
    <n v="2120.911715481172"/>
    <x v="1"/>
  </r>
  <r>
    <n v="1056"/>
    <s v="B_x000a__x0009__x0009__x0009__x0009__x0009__x0009__x0009__x0009__x0009__x000a__x0009__x0009__x0009__x0009__x0009__x0009__x0009__x0009__x0009__x0009__x0009__x0009__x0009__x0009__x0009__x0009__x000a__x0009__x0009__x0009__x0009__x0009__x0009__x0009__x0009__x0009_BRODY      _x000a__x0009__x0009__x0009__x0009__x0009__x0009__x0009__x0009__x0009_CHERNOFF"/>
    <x v="102"/>
    <s v="OH"/>
    <s v="US"/>
    <x v="0"/>
    <n v="14"/>
    <s v="26:30.8"/>
    <d v="1899-12-30T08:32:00"/>
    <n v="356"/>
    <n v="1485"/>
    <n v="276"/>
    <n v="753"/>
    <n v="63"/>
    <x v="15"/>
    <s v="26:02.3"/>
    <n v="52"/>
    <n v="1590.8"/>
    <x v="1"/>
    <n v="24"/>
    <n v="2120.911715481172"/>
    <x v="1"/>
  </r>
  <r>
    <n v="2024"/>
    <s v="P_x000a__x0009__x0009__x0009__x0009__x0009__x0009__x0009__x0009__x0009__x000a__x0009__x0009__x0009__x0009__x0009__x0009__x0009__x0009__x0009__x0009__x0009__x0009__x0009__x0009__x0009__x0009__x000a__x0009__x0009__x0009__x0009__x0009__x0009__x0009__x0009__x0009_PHILIP     _x000a__x0009__x0009__x0009__x0009__x0009__x0009__x0009__x0009__x0009_TREIER"/>
    <x v="16"/>
    <s v="NJ"/>
    <s v="US"/>
    <x v="0"/>
    <n v="37"/>
    <s v="26:35.7"/>
    <d v="1899-12-30T08:34:00"/>
    <n v="357"/>
    <n v="1485"/>
    <n v="277"/>
    <n v="753"/>
    <n v="62"/>
    <x v="13"/>
    <s v="26:20.3"/>
    <n v="50.2"/>
    <n v="1595.6999999999998"/>
    <x v="1"/>
    <n v="24.099999999999998"/>
    <n v="2120.911715481172"/>
    <x v="1"/>
  </r>
  <r>
    <n v="1723"/>
    <s v="H_x000a__x0009__x0009__x0009__x0009__x0009__x0009__x0009__x0009__x0009__x000a__x0009__x0009__x0009__x0009__x0009__x0009__x0009__x0009__x0009__x0009__x0009__x0009__x0009__x0009__x0009__x0009__x000a__x0009__x0009__x0009__x0009__x0009__x0009__x0009__x0009__x0009_HUDSON     _x000a__x0009__x0009__x0009__x0009__x0009__x0009__x0009__x0009__x0009_SZYMANSKI"/>
    <x v="1"/>
    <s v="NJ"/>
    <s v="US"/>
    <x v="0"/>
    <n v="13"/>
    <s v="26:36.4"/>
    <d v="1899-12-30T08:34:00"/>
    <n v="358"/>
    <n v="1485"/>
    <n v="278"/>
    <n v="753"/>
    <n v="63"/>
    <x v="15"/>
    <s v="25:55.1"/>
    <n v="53.5"/>
    <n v="1596.4"/>
    <x v="1"/>
    <n v="24.2"/>
    <n v="2120.911715481172"/>
    <x v="1"/>
  </r>
  <r>
    <n v="1511"/>
    <s v="T_x000a__x0009__x0009__x0009__x0009__x0009__x0009__x0009__x0009__x0009__x000a__x0009__x0009__x0009__x0009__x0009__x0009__x0009__x0009__x0009__x0009__x0009__x0009__x0009__x0009__x0009__x0009__x000a__x0009__x0009__x0009__x0009__x0009__x0009__x0009__x0009__x0009_TIMOTHY    _x000a__x0009__x0009__x0009__x0009__x0009__x0009__x0009__x0009__x0009_REGAN"/>
    <x v="103"/>
    <s v="NJ"/>
    <s v="US"/>
    <x v="0"/>
    <n v="39"/>
    <s v="26:37.6"/>
    <d v="1899-12-30T08:35:00"/>
    <n v="359"/>
    <n v="1485"/>
    <n v="279"/>
    <n v="753"/>
    <n v="62"/>
    <x v="13"/>
    <s v="26:03.6"/>
    <n v="51.5"/>
    <n v="1597.6000000000001"/>
    <x v="1"/>
    <n v="24.3"/>
    <n v="2120.911715481172"/>
    <x v="1"/>
  </r>
  <r>
    <n v="139"/>
    <s v="C_x000a__x0009__x0009__x0009__x0009__x0009__x0009__x0009__x0009__x0009__x000a__x0009__x0009__x0009__x0009__x0009__x0009__x0009__x0009__x0009__x0009__x0009__x0009__x0009__x0009__x0009__x0009__x000a__x0009__x0009__x0009__x0009__x0009__x0009__x0009__x0009__x0009_CLAIRE     _x000a__x0009__x0009__x0009__x0009__x0009__x0009__x0009__x0009__x0009_LUCIGNANI"/>
    <x v="1"/>
    <s v="NJ"/>
    <s v="US"/>
    <x v="1"/>
    <n v="13"/>
    <s v="26:38.0"/>
    <d v="1899-12-30T08:35:00"/>
    <n v="360"/>
    <n v="1485"/>
    <n v="80"/>
    <n v="716"/>
    <n v="69"/>
    <x v="18"/>
    <s v="26:06.1"/>
    <n v="61.6"/>
    <n v="1598"/>
    <x v="1"/>
    <n v="24.3"/>
    <n v="2120.911715481172"/>
    <x v="1"/>
  </r>
  <r>
    <n v="2473"/>
    <s v="C_x000a__x0009__x0009__x0009__x0009__x0009__x0009__x0009__x0009__x0009__x000a__x0009__x0009__x0009__x0009__x0009__x0009__x0009__x0009__x0009__x0009__x0009__x0009__x0009__x0009__x0009__x0009__x000a__x0009__x0009__x0009__x0009__x0009__x0009__x0009__x0009__x0009_CAITLYN    _x000a__x0009__x0009__x0009__x0009__x0009__x0009__x0009__x0009__x0009_ADAMCHUK"/>
    <x v="26"/>
    <s v="NJ"/>
    <s v="US"/>
    <x v="1"/>
    <n v="17"/>
    <s v="26:38.0"/>
    <d v="1899-12-30T08:35:00"/>
    <n v="361"/>
    <n v="1485"/>
    <n v="81"/>
    <n v="716"/>
    <n v="84"/>
    <x v="8"/>
    <s v="26:11.2"/>
    <n v="57.2"/>
    <n v="1598"/>
    <x v="1"/>
    <n v="24.3"/>
    <n v="2120.911715481172"/>
    <x v="1"/>
  </r>
  <r>
    <n v="809"/>
    <s v="K_x000a__x0009__x0009__x0009__x0009__x0009__x0009__x0009__x0009__x0009__x000a__x0009__x0009__x0009__x0009__x0009__x0009__x0009__x0009__x0009__x0009__x0009__x0009__x0009__x0009__x0009__x0009__x000a__x0009__x0009__x0009__x0009__x0009__x0009__x0009__x0009__x0009_KATHLEEN   _x000a__x0009__x0009__x0009__x0009__x0009__x0009__x0009__x0009__x0009_MULLEN"/>
    <x v="100"/>
    <s v="FL"/>
    <s v="US"/>
    <x v="1"/>
    <n v="61"/>
    <s v="26:38.1"/>
    <d v="1899-12-30T08:35:00"/>
    <n v="362"/>
    <n v="1485"/>
    <n v="82"/>
    <n v="716"/>
    <n v="27"/>
    <x v="22"/>
    <s v="26:34.3"/>
    <n v="70.400000000000006"/>
    <n v="1598.1000000000001"/>
    <x v="1"/>
    <n v="24.5"/>
    <n v="2120.911715481172"/>
    <x v="1"/>
  </r>
  <r>
    <n v="2430"/>
    <s v="P_x000a__x0009__x0009__x0009__x0009__x0009__x0009__x0009__x0009__x0009__x000a__x0009__x0009__x0009__x0009__x0009__x0009__x0009__x0009__x0009__x0009__x0009__x0009__x0009__x0009__x0009__x0009__x000a__x0009__x0009__x0009__x0009__x0009__x0009__x0009__x0009__x0009_PETER      _x000a__x0009__x0009__x0009__x0009__x0009__x0009__x0009__x0009__x0009_SAMORI"/>
    <x v="1"/>
    <s v="NJ"/>
    <s v="US"/>
    <x v="0"/>
    <n v="23"/>
    <s v="26:38.5"/>
    <d v="1899-12-30T08:35:00"/>
    <n v="363"/>
    <n v="1485"/>
    <n v="280"/>
    <n v="753"/>
    <n v="95"/>
    <x v="1"/>
    <s v="26:04.3"/>
    <n v="49.3"/>
    <n v="1598.5"/>
    <x v="1"/>
    <n v="24.5"/>
    <n v="2120.911715481172"/>
    <x v="1"/>
  </r>
  <r>
    <n v="872"/>
    <s v="J_x000a__x0009__x0009__x0009__x0009__x0009__x0009__x0009__x0009__x0009__x000a__x0009__x0009__x0009__x0009__x0009__x0009__x0009__x0009__x0009__x0009__x0009__x0009__x0009__x0009__x0009__x0009__x000a__x0009__x0009__x0009__x0009__x0009__x0009__x0009__x0009__x0009_JOHN       _x000a__x0009__x0009__x0009__x0009__x0009__x0009__x0009__x0009__x0009_FETTERLY"/>
    <x v="17"/>
    <s v="NJ"/>
    <s v="US"/>
    <x v="0"/>
    <n v="54"/>
    <s v="26:39.1"/>
    <d v="1899-12-30T08:35:00"/>
    <n v="364"/>
    <n v="1485"/>
    <n v="281"/>
    <n v="753"/>
    <n v="58"/>
    <x v="5"/>
    <s v="26:05.7"/>
    <n v="57.8"/>
    <n v="1599.1"/>
    <x v="1"/>
    <n v="24.6"/>
    <n v="2120.911715481172"/>
    <x v="1"/>
  </r>
  <r>
    <n v="1229"/>
    <s v="J_x000a__x0009__x0009__x0009__x0009__x0009__x0009__x0009__x0009__x0009__x000a__x0009__x0009__x0009__x0009__x0009__x0009__x0009__x0009__x0009__x0009__x0009__x0009__x0009__x0009__x0009__x0009__x000a__x0009__x0009__x0009__x0009__x0009__x0009__x0009__x0009__x0009_JULIA      _x000a__x0009__x0009__x0009__x0009__x0009__x0009__x0009__x0009__x0009_JACOBS"/>
    <x v="104"/>
    <s v="NJ"/>
    <s v="US"/>
    <x v="1"/>
    <n v="27"/>
    <s v="26:39.2"/>
    <d v="1899-12-30T08:35:00"/>
    <n v="365"/>
    <n v="1485"/>
    <n v="83"/>
    <n v="716"/>
    <n v="125"/>
    <x v="4"/>
    <s v="26:16.6"/>
    <n v="56.1"/>
    <n v="1599.1999999999998"/>
    <x v="1"/>
    <n v="24.7"/>
    <n v="2120.911715481172"/>
    <x v="1"/>
  </r>
  <r>
    <n v="1949"/>
    <s v="L_x000a__x0009__x0009__x0009__x0009__x0009__x0009__x0009__x0009__x0009__x000a__x0009__x0009__x0009__x0009__x0009__x0009__x0009__x0009__x0009__x0009__x0009__x0009__x0009__x0009__x0009__x0009__x000a__x0009__x0009__x0009__x0009__x0009__x0009__x0009__x0009__x0009_LEAH       _x000a__x0009__x0009__x0009__x0009__x0009__x0009__x0009__x0009__x0009_BAER"/>
    <x v="14"/>
    <s v="NJ"/>
    <s v="US"/>
    <x v="1"/>
    <n v="27"/>
    <s v="26:41.2"/>
    <d v="1899-12-30T08:36:00"/>
    <n v="366"/>
    <n v="1485"/>
    <n v="84"/>
    <n v="716"/>
    <n v="125"/>
    <x v="4"/>
    <s v="26:20.9"/>
    <n v="55.9"/>
    <n v="1601.2"/>
    <x v="1"/>
    <n v="24.7"/>
    <n v="2120.911715481172"/>
    <x v="1"/>
  </r>
  <r>
    <n v="124"/>
    <s v="S_x000a__x0009__x0009__x0009__x0009__x0009__x0009__x0009__x0009__x0009__x000a__x0009__x0009__x0009__x0009__x0009__x0009__x0009__x0009__x0009__x0009__x0009__x0009__x0009__x0009__x0009__x0009__x000a__x0009__x0009__x0009__x0009__x0009__x0009__x0009__x0009__x0009_SUSAN      _x000a__x0009__x0009__x0009__x0009__x0009__x0009__x0009__x0009__x0009_ARNDT"/>
    <x v="1"/>
    <s v="NJ"/>
    <s v="US"/>
    <x v="1"/>
    <n v="62"/>
    <s v="26:41.6"/>
    <d v="1899-12-30T08:36:00"/>
    <n v="367"/>
    <n v="1485"/>
    <n v="85"/>
    <n v="716"/>
    <n v="27"/>
    <x v="22"/>
    <s v="26:30.2"/>
    <n v="71.5"/>
    <n v="1601.6000000000001"/>
    <x v="1"/>
    <n v="24.8"/>
    <n v="2120.911715481172"/>
    <x v="1"/>
  </r>
  <r>
    <n v="726"/>
    <s v="P_x000a__x0009__x0009__x0009__x0009__x0009__x0009__x0009__x0009__x0009__x000a__x0009__x0009__x0009__x0009__x0009__x0009__x0009__x0009__x0009__x0009__x0009__x0009__x0009__x0009__x0009__x0009__x000a__x0009__x0009__x0009__x0009__x0009__x0009__x0009__x0009__x0009_P._x000a__x0009__x0009__x0009__x0009__x0009__x0009__x0009__x0009__x0009_ILIFF"/>
    <x v="6"/>
    <s v="NJ"/>
    <s v="US"/>
    <x v="1"/>
    <n v="9"/>
    <s v="26:42.2"/>
    <d v="1899-12-30T08:36:00"/>
    <n v="368"/>
    <n v="1485"/>
    <n v="86"/>
    <n v="716"/>
    <n v="69"/>
    <x v="18"/>
    <s v="26:22.8"/>
    <n v="67.2"/>
    <n v="1602.2"/>
    <x v="1"/>
    <n v="24.9"/>
    <n v="2120.911715481172"/>
    <x v="1"/>
  </r>
  <r>
    <n v="724"/>
    <s v="A_x000a__x0009__x0009__x0009__x0009__x0009__x0009__x0009__x0009__x0009__x000a__x0009__x0009__x0009__x0009__x0009__x0009__x0009__x0009__x0009__x0009__x0009__x0009__x0009__x0009__x0009__x0009__x000a__x0009__x0009__x0009__x0009__x0009__x0009__x0009__x0009__x0009_ALEX       _x000a__x0009__x0009__x0009__x0009__x0009__x0009__x0009__x0009__x0009_ILIFF"/>
    <x v="6"/>
    <s v="NJ"/>
    <s v="US"/>
    <x v="0"/>
    <n v="44"/>
    <s v="26:42.6"/>
    <d v="1899-12-30T08:36:00"/>
    <n v="369"/>
    <n v="1485"/>
    <n v="282"/>
    <n v="753"/>
    <n v="44"/>
    <x v="12"/>
    <s v="26:23.1"/>
    <n v="52.9"/>
    <n v="1602.6"/>
    <x v="1"/>
    <n v="24.9"/>
    <n v="2120.911715481172"/>
    <x v="1"/>
  </r>
  <r>
    <n v="1465"/>
    <s v="K_x000a__x0009__x0009__x0009__x0009__x0009__x0009__x0009__x0009__x0009__x000a__x0009__x0009__x0009__x0009__x0009__x0009__x0009__x0009__x0009__x0009__x0009__x0009__x0009__x0009__x0009__x0009__x000a__x0009__x0009__x0009__x0009__x0009__x0009__x0009__x0009__x0009_KEITH      _x000a__x0009__x0009__x0009__x0009__x0009__x0009__x0009__x0009__x0009_MILLARD"/>
    <x v="12"/>
    <s v="OH"/>
    <s v="US"/>
    <x v="0"/>
    <n v="51"/>
    <s v="26:43.5"/>
    <d v="1899-12-30T08:37:00"/>
    <n v="370"/>
    <n v="1485"/>
    <n v="283"/>
    <n v="753"/>
    <n v="58"/>
    <x v="5"/>
    <s v="26:23.4"/>
    <n v="55.8"/>
    <n v="1603.5"/>
    <x v="1"/>
    <n v="25"/>
    <n v="2120.911715481172"/>
    <x v="1"/>
  </r>
  <r>
    <n v="538"/>
    <s v="K_x000a__x0009__x0009__x0009__x0009__x0009__x0009__x0009__x0009__x0009__x000a__x0009__x0009__x0009__x0009__x0009__x0009__x0009__x0009__x0009__x0009__x0009__x0009__x0009__x0009__x0009__x0009__x000a__x0009__x0009__x0009__x0009__x0009__x0009__x0009__x0009__x0009_KRYSTEN    _x000a__x0009__x0009__x0009__x0009__x0009__x0009__x0009__x0009__x0009_CONNON"/>
    <x v="105"/>
    <s v="NJ"/>
    <s v="US"/>
    <x v="1"/>
    <n v="37"/>
    <s v="26:45.0"/>
    <d v="1899-12-30T08:37:00"/>
    <n v="371"/>
    <n v="1485"/>
    <n v="87"/>
    <n v="716"/>
    <n v="42"/>
    <x v="6"/>
    <s v="26:10.2"/>
    <n v="57.1"/>
    <n v="1605"/>
    <x v="1"/>
    <n v="25.1"/>
    <n v="2120.911715481172"/>
    <x v="1"/>
  </r>
  <r>
    <n v="534"/>
    <s v="M_x000a__x0009__x0009__x0009__x0009__x0009__x0009__x0009__x0009__x0009__x000a__x0009__x0009__x0009__x0009__x0009__x0009__x0009__x0009__x0009__x0009__x0009__x0009__x0009__x0009__x0009__x0009__x000a__x0009__x0009__x0009__x0009__x0009__x0009__x0009__x0009__x0009_MAUREEN    _x000a__x0009__x0009__x0009__x0009__x0009__x0009__x0009__x0009__x0009_O'TOOLE"/>
    <x v="70"/>
    <s v="DC"/>
    <s v="US"/>
    <x v="1"/>
    <n v="27"/>
    <s v="26:45.5"/>
    <d v="1899-12-30T08:37:00"/>
    <n v="372"/>
    <n v="1485"/>
    <n v="88"/>
    <n v="716"/>
    <n v="125"/>
    <x v="4"/>
    <s v="25:57.1"/>
    <n v="56.8"/>
    <n v="1605.5"/>
    <x v="1"/>
    <n v="25.1"/>
    <n v="2120.911715481172"/>
    <x v="1"/>
  </r>
  <r>
    <n v="587"/>
    <s v="S_x000a__x0009__x0009__x0009__x0009__x0009__x0009__x0009__x0009__x0009__x000a__x0009__x0009__x0009__x0009__x0009__x0009__x0009__x0009__x0009__x0009__x0009__x0009__x0009__x0009__x0009__x0009__x000a__x0009__x0009__x0009__x0009__x0009__x0009__x0009__x0009__x0009_STEVE      _x000a__x0009__x0009__x0009__x0009__x0009__x0009__x0009__x0009__x0009_LEVY"/>
    <x v="58"/>
    <s v="NJ"/>
    <s v="US"/>
    <x v="0"/>
    <n v="35"/>
    <s v="26:46.5"/>
    <d v="1899-12-30T08:38:00"/>
    <n v="373"/>
    <n v="1485"/>
    <n v="284"/>
    <n v="753"/>
    <n v="62"/>
    <x v="13"/>
    <s v="26:04.1"/>
    <n v="50.1"/>
    <n v="1606.5"/>
    <x v="1"/>
    <n v="25.2"/>
    <n v="2120.911715481172"/>
    <x v="1"/>
  </r>
  <r>
    <n v="1058"/>
    <s v="O_x000a__x0009__x0009__x0009__x0009__x0009__x0009__x0009__x0009__x0009__x000a__x0009__x0009__x0009__x0009__x0009__x0009__x0009__x0009__x0009__x0009__x0009__x0009__x0009__x0009__x0009__x0009__x000a__x0009__x0009__x0009__x0009__x0009__x0009__x0009__x0009__x0009_O._x000a__x0009__x0009__x0009__x0009__x0009__x0009__x0009__x0009__x0009_CHERNOFF"/>
    <x v="102"/>
    <s v="OH"/>
    <s v="US"/>
    <x v="0"/>
    <n v="11"/>
    <s v="26:49.6"/>
    <d v="1899-12-30T08:39:00"/>
    <n v="374"/>
    <n v="1485"/>
    <n v="285"/>
    <n v="753"/>
    <n v="63"/>
    <x v="15"/>
    <s v="26:20.6"/>
    <n v="56.1"/>
    <n v="1609.6000000000001"/>
    <x v="1"/>
    <n v="25.3"/>
    <n v="2120.911715481172"/>
    <x v="1"/>
  </r>
  <r>
    <n v="1057"/>
    <s v="M_x000a__x0009__x0009__x0009__x0009__x0009__x0009__x0009__x0009__x0009__x000a__x0009__x0009__x0009__x0009__x0009__x0009__x0009__x0009__x0009__x0009__x0009__x0009__x0009__x0009__x0009__x0009__x000a__x0009__x0009__x0009__x0009__x0009__x0009__x0009__x0009__x0009_MIKE       _x000a__x0009__x0009__x0009__x0009__x0009__x0009__x0009__x0009__x0009_CHERNOFF"/>
    <x v="102"/>
    <s v="OH"/>
    <s v="US"/>
    <x v="0"/>
    <n v="43"/>
    <s v="26:49.7"/>
    <d v="1899-12-30T08:39:00"/>
    <n v="375"/>
    <n v="1485"/>
    <n v="286"/>
    <n v="753"/>
    <n v="44"/>
    <x v="12"/>
    <s v="26:20.7"/>
    <n v="52.5"/>
    <n v="1609.6999999999998"/>
    <x v="1"/>
    <n v="25.3"/>
    <n v="2120.911715481172"/>
    <x v="1"/>
  </r>
  <r>
    <n v="708"/>
    <s v="S_x000a__x0009__x0009__x0009__x0009__x0009__x0009__x0009__x0009__x0009__x000a__x0009__x0009__x0009__x0009__x0009__x0009__x0009__x0009__x0009__x0009__x0009__x0009__x0009__x0009__x0009__x0009__x000a__x0009__x0009__x0009__x0009__x0009__x0009__x0009__x0009__x0009_S._x000a__x0009__x0009__x0009__x0009__x0009__x0009__x0009__x0009__x0009_KAKOLYRIS"/>
    <x v="1"/>
    <s v="NJ"/>
    <s v="US"/>
    <x v="0"/>
    <n v="11"/>
    <s v="26:50.6"/>
    <d v="1899-12-30T08:39:00"/>
    <n v="376"/>
    <n v="1485"/>
    <n v="287"/>
    <n v="753"/>
    <n v="63"/>
    <x v="15"/>
    <s v="26:49.6"/>
    <n v="55"/>
    <n v="1610.6000000000001"/>
    <x v="1"/>
    <n v="25.4"/>
    <n v="2120.911715481172"/>
    <x v="1"/>
  </r>
  <r>
    <n v="2101"/>
    <s v="J_x000a__x0009__x0009__x0009__x0009__x0009__x0009__x0009__x0009__x0009__x000a__x0009__x0009__x0009__x0009__x0009__x0009__x0009__x0009__x0009__x0009__x0009__x0009__x0009__x0009__x0009__x0009__x000a__x0009__x0009__x0009__x0009__x0009__x0009__x0009__x0009__x0009_JASON      _x000a__x0009__x0009__x0009__x0009__x0009__x0009__x0009__x0009__x0009_RUIZ"/>
    <x v="17"/>
    <s v="NJ"/>
    <s v="US"/>
    <x v="0"/>
    <n v="40"/>
    <s v="26:51.9"/>
    <d v="1899-12-30T08:39:00"/>
    <n v="377"/>
    <n v="1485"/>
    <n v="288"/>
    <n v="753"/>
    <n v="44"/>
    <x v="12"/>
    <s v="26:18.1"/>
    <n v="51.5"/>
    <n v="1611.8999999999999"/>
    <x v="1"/>
    <n v="25.5"/>
    <n v="2120.911715481172"/>
    <x v="1"/>
  </r>
  <r>
    <n v="1820"/>
    <s v="L_x000a__x0009__x0009__x0009__x0009__x0009__x0009__x0009__x0009__x0009__x000a__x0009__x0009__x0009__x0009__x0009__x0009__x0009__x0009__x0009__x0009__x0009__x0009__x0009__x0009__x0009__x0009__x000a__x0009__x0009__x0009__x0009__x0009__x0009__x0009__x0009__x0009_LEA        _x000a__x0009__x0009__x0009__x0009__x0009__x0009__x0009__x0009__x0009_VENTI"/>
    <x v="1"/>
    <s v="NJ"/>
    <s v="US"/>
    <x v="1"/>
    <n v="51"/>
    <s v="26:53.8"/>
    <d v="1899-12-30T08:40:00"/>
    <n v="378"/>
    <n v="1485"/>
    <n v="89"/>
    <n v="716"/>
    <n v="44"/>
    <x v="20"/>
    <s v="26:30.6"/>
    <n v="62.9"/>
    <n v="1613.8000000000002"/>
    <x v="1"/>
    <n v="25.5"/>
    <n v="2120.911715481172"/>
    <x v="1"/>
  </r>
  <r>
    <n v="1729"/>
    <s v="J_x000a__x0009__x0009__x0009__x0009__x0009__x0009__x0009__x0009__x0009__x000a__x0009__x0009__x0009__x0009__x0009__x0009__x0009__x0009__x0009__x0009__x0009__x0009__x0009__x0009__x0009__x0009__x000a__x0009__x0009__x0009__x0009__x0009__x0009__x0009__x0009__x0009_JT         _x000a__x0009__x0009__x0009__x0009__x0009__x0009__x0009__x0009__x0009_CALAFATI"/>
    <x v="1"/>
    <s v="NJ"/>
    <s v="US"/>
    <x v="0"/>
    <n v="17"/>
    <s v="26:54.6"/>
    <d v="1899-12-30T08:40:00"/>
    <n v="379"/>
    <n v="1485"/>
    <n v="289"/>
    <n v="753"/>
    <n v="100"/>
    <x v="0"/>
    <s v="26:43.9"/>
    <n v="48.4"/>
    <n v="1614.6"/>
    <x v="1"/>
    <n v="25.6"/>
    <n v="2120.911715481172"/>
    <x v="1"/>
  </r>
  <r>
    <n v="2017"/>
    <s v="C_x000a__x0009__x0009__x0009__x0009__x0009__x0009__x0009__x0009__x0009__x000a__x0009__x0009__x0009__x0009__x0009__x0009__x0009__x0009__x0009__x0009__x0009__x0009__x0009__x0009__x0009__x0009__x000a__x0009__x0009__x0009__x0009__x0009__x0009__x0009__x0009__x0009_CONNOR     _x000a__x0009__x0009__x0009__x0009__x0009__x0009__x0009__x0009__x0009_SNOAD"/>
    <x v="106"/>
    <s v="NJ"/>
    <s v="US"/>
    <x v="0"/>
    <n v="27"/>
    <s v="26:55.4"/>
    <d v="1899-12-30T08:40:00"/>
    <n v="380"/>
    <n v="1485"/>
    <n v="290"/>
    <n v="753"/>
    <n v="93"/>
    <x v="3"/>
    <s v="26:27.7"/>
    <n v="48.6"/>
    <n v="1615.3999999999999"/>
    <x v="1"/>
    <n v="25.7"/>
    <n v="2120.911715481172"/>
    <x v="1"/>
  </r>
  <r>
    <n v="2050"/>
    <s v="J_x000a__x0009__x0009__x0009__x0009__x0009__x0009__x0009__x0009__x0009__x000a__x0009__x0009__x0009__x0009__x0009__x0009__x0009__x0009__x0009__x0009__x0009__x0009__x0009__x0009__x0009__x0009__x000a__x0009__x0009__x0009__x0009__x0009__x0009__x0009__x0009__x0009_JULIAN     _x000a__x0009__x0009__x0009__x0009__x0009__x0009__x0009__x0009__x0009_PEREZ"/>
    <x v="1"/>
    <s v="NJ"/>
    <s v="US"/>
    <x v="0"/>
    <n v="23"/>
    <s v="26:58.4"/>
    <d v="1899-12-30T08:41:00"/>
    <n v="381"/>
    <n v="1485"/>
    <n v="291"/>
    <n v="753"/>
    <n v="95"/>
    <x v="1"/>
    <s v="26:24.4"/>
    <n v="48.7"/>
    <n v="1618.3999999999999"/>
    <x v="1"/>
    <n v="25.7"/>
    <n v="2120.911715481172"/>
    <x v="1"/>
  </r>
  <r>
    <n v="2517"/>
    <s v="J_x000a__x0009__x0009__x0009__x0009__x0009__x0009__x0009__x0009__x0009__x000a__x0009__x0009__x0009__x0009__x0009__x0009__x0009__x0009__x0009__x0009__x0009__x0009__x0009__x0009__x0009__x0009__x000a__x0009__x0009__x0009__x0009__x0009__x0009__x0009__x0009__x0009_JAMIE      _x000a__x0009__x0009__x0009__x0009__x0009__x0009__x0009__x0009__x0009_MACDONALD"/>
    <x v="88"/>
    <s v=""/>
    <s v=""/>
    <x v="0"/>
    <n v="36"/>
    <s v="26:59.1"/>
    <d v="1899-12-30T08:42:00"/>
    <n v="382"/>
    <n v="1485"/>
    <n v="292"/>
    <n v="753"/>
    <n v="62"/>
    <x v="13"/>
    <s v="25:58.0"/>
    <n v="50.6"/>
    <n v="1619.1000000000001"/>
    <x v="1"/>
    <n v="25.8"/>
    <n v="2120.911715481172"/>
    <x v="1"/>
  </r>
  <r>
    <n v="1462"/>
    <s v="S_x000a__x0009__x0009__x0009__x0009__x0009__x0009__x0009__x0009__x0009__x000a__x0009__x0009__x0009__x0009__x0009__x0009__x0009__x0009__x0009__x0009__x0009__x0009__x0009__x0009__x0009__x0009__x000a__x0009__x0009__x0009__x0009__x0009__x0009__x0009__x0009__x0009_SAATVIK    _x000a__x0009__x0009__x0009__x0009__x0009__x0009__x0009__x0009__x0009_SHARMA"/>
    <x v="17"/>
    <s v="NJ"/>
    <s v="US"/>
    <x v="0"/>
    <n v="19"/>
    <s v="27:01.4"/>
    <d v="1899-12-30T08:42:00"/>
    <n v="383"/>
    <n v="1485"/>
    <n v="293"/>
    <n v="753"/>
    <n v="100"/>
    <x v="0"/>
    <s v="26:48.6"/>
    <n v="47.9"/>
    <n v="1621.4"/>
    <x v="1"/>
    <n v="25.900000000000002"/>
    <n v="2120.911715481172"/>
    <x v="1"/>
  </r>
  <r>
    <n v="1565"/>
    <s v="J_x000a__x0009__x0009__x0009__x0009__x0009__x0009__x0009__x0009__x0009__x000a__x0009__x0009__x0009__x0009__x0009__x0009__x0009__x0009__x0009__x0009__x0009__x0009__x0009__x0009__x0009__x0009__x000a__x0009__x0009__x0009__x0009__x0009__x0009__x0009__x0009__x0009_J._x000a__x0009__x0009__x0009__x0009__x0009__x0009__x0009__x0009__x0009_NWACHUKU"/>
    <x v="15"/>
    <s v="NJ"/>
    <s v="US"/>
    <x v="0"/>
    <n v="8"/>
    <s v="27:02.1"/>
    <d v="1899-12-30T08:43:00"/>
    <n v="384"/>
    <n v="1485"/>
    <n v="294"/>
    <n v="753"/>
    <n v="63"/>
    <x v="15"/>
    <s v="27:02.1"/>
    <n v="62.9"/>
    <n v="1622.1"/>
    <x v="1"/>
    <n v="26"/>
    <n v="2120.911715481172"/>
    <x v="1"/>
  </r>
  <r>
    <n v="6"/>
    <s v="T_x000a__x0009__x0009__x0009__x0009__x0009__x0009__x0009__x0009__x0009__x000a__x0009__x0009__x0009__x0009__x0009__x0009__x0009__x0009__x0009__x0009__x0009__x0009__x0009__x0009__x0009__x0009__x000a__x0009__x0009__x0009__x0009__x0009__x0009__x0009__x0009__x0009_TROY       _x000a__x0009__x0009__x0009__x0009__x0009__x0009__x0009__x0009__x0009_KRONE"/>
    <x v="15"/>
    <s v="NJ"/>
    <s v="US"/>
    <x v="0"/>
    <n v="52"/>
    <s v="27:02.5"/>
    <d v="1899-12-30T08:43:00"/>
    <n v="385"/>
    <n v="1485"/>
    <n v="295"/>
    <n v="753"/>
    <n v="58"/>
    <x v="5"/>
    <s v="26:33.1"/>
    <n v="55.9"/>
    <n v="1622.5000000000002"/>
    <x v="1"/>
    <n v="26"/>
    <n v="2120.911715481172"/>
    <x v="1"/>
  </r>
  <r>
    <n v="1951"/>
    <s v="A_x000a__x0009__x0009__x0009__x0009__x0009__x0009__x0009__x0009__x0009__x000a__x0009__x0009__x0009__x0009__x0009__x0009__x0009__x0009__x0009__x0009__x0009__x0009__x0009__x0009__x0009__x0009__x000a__x0009__x0009__x0009__x0009__x0009__x0009__x0009__x0009__x0009_AMIRA      _x000a__x0009__x0009__x0009__x0009__x0009__x0009__x0009__x0009__x0009_MIYAJI"/>
    <x v="40"/>
    <s v="IL"/>
    <s v="US"/>
    <x v="1"/>
    <n v="26"/>
    <s v="27:03.3"/>
    <d v="1899-12-30T08:43:00"/>
    <n v="386"/>
    <n v="1485"/>
    <n v="90"/>
    <n v="716"/>
    <n v="125"/>
    <x v="4"/>
    <s v="26:45.3"/>
    <n v="55.1"/>
    <n v="1623.3"/>
    <x v="1"/>
    <n v="26.1"/>
    <n v="2120.911715481172"/>
    <x v="1"/>
  </r>
  <r>
    <n v="940"/>
    <s v="M_x000a__x0009__x0009__x0009__x0009__x0009__x0009__x0009__x0009__x0009__x000a__x0009__x0009__x0009__x0009__x0009__x0009__x0009__x0009__x0009__x0009__x0009__x0009__x0009__x0009__x0009__x0009__x000a__x0009__x0009__x0009__x0009__x0009__x0009__x0009__x0009__x0009_MADISON    _x000a__x0009__x0009__x0009__x0009__x0009__x0009__x0009__x0009__x0009_BRADLEY"/>
    <x v="73"/>
    <s v="NJ"/>
    <s v="US"/>
    <x v="1"/>
    <n v="23"/>
    <s v="27:04.2"/>
    <d v="1899-12-30T08:43:00"/>
    <n v="387"/>
    <n v="1485"/>
    <n v="91"/>
    <n v="716"/>
    <n v="119"/>
    <x v="9"/>
    <s v="26:27.9"/>
    <n v="55.7"/>
    <n v="1624.1999999999998"/>
    <x v="1"/>
    <n v="26.200000000000003"/>
    <n v="2120.911715481172"/>
    <x v="1"/>
  </r>
  <r>
    <n v="1220"/>
    <s v="J_x000a__x0009__x0009__x0009__x0009__x0009__x0009__x0009__x0009__x0009__x000a__x0009__x0009__x0009__x0009__x0009__x0009__x0009__x0009__x0009__x0009__x0009__x0009__x0009__x0009__x0009__x0009__x000a__x0009__x0009__x0009__x0009__x0009__x0009__x0009__x0009__x0009_JAMES      _x000a__x0009__x0009__x0009__x0009__x0009__x0009__x0009__x0009__x0009_FITZPATRICK"/>
    <x v="1"/>
    <s v="NJ"/>
    <s v="US"/>
    <x v="0"/>
    <n v="15"/>
    <s v="27:05.0"/>
    <d v="1899-12-30T08:44:00"/>
    <n v="389"/>
    <n v="1485"/>
    <n v="297"/>
    <n v="753"/>
    <n v="100"/>
    <x v="0"/>
    <s v="27:02.5"/>
    <n v="49.2"/>
    <n v="1625"/>
    <x v="1"/>
    <n v="26.200000000000003"/>
    <n v="2120.911715481172"/>
    <x v="1"/>
  </r>
  <r>
    <n v="1488"/>
    <s v="D_x000a__x0009__x0009__x0009__x0009__x0009__x0009__x0009__x0009__x0009__x000a__x0009__x0009__x0009__x0009__x0009__x0009__x0009__x0009__x0009__x0009__x0009__x0009__x0009__x0009__x0009__x0009__x000a__x0009__x0009__x0009__x0009__x0009__x0009__x0009__x0009__x0009_DAVID      _x000a__x0009__x0009__x0009__x0009__x0009__x0009__x0009__x0009__x0009_MCCARTHY"/>
    <x v="33"/>
    <s v="NJ"/>
    <s v="US"/>
    <x v="0"/>
    <n v="64"/>
    <s v="27:05.0"/>
    <d v="1899-12-30T08:44:00"/>
    <n v="388"/>
    <n v="1485"/>
    <n v="296"/>
    <n v="753"/>
    <n v="50"/>
    <x v="11"/>
    <s v="26:21.0"/>
    <n v="62.4"/>
    <n v="1625"/>
    <x v="1"/>
    <n v="26.200000000000003"/>
    <n v="2120.911715481172"/>
    <x v="1"/>
  </r>
  <r>
    <n v="1333"/>
    <s v="L_x000a__x0009__x0009__x0009__x0009__x0009__x0009__x0009__x0009__x0009__x000a__x0009__x0009__x0009__x0009__x0009__x0009__x0009__x0009__x0009__x0009__x0009__x0009__x0009__x0009__x0009__x0009__x000a__x0009__x0009__x0009__x0009__x0009__x0009__x0009__x0009__x0009_LAUREN     _x000a__x0009__x0009__x0009__x0009__x0009__x0009__x0009__x0009__x0009_VLADYKA"/>
    <x v="9"/>
    <s v="NJ"/>
    <s v="US"/>
    <x v="1"/>
    <n v="24"/>
    <s v="27:07.5"/>
    <d v="1899-12-30T08:44:00"/>
    <n v="390"/>
    <n v="1485"/>
    <n v="92"/>
    <n v="716"/>
    <n v="119"/>
    <x v="9"/>
    <s v="26:53.6"/>
    <n v="54.8"/>
    <n v="1627.5"/>
    <x v="1"/>
    <n v="26.400000000000002"/>
    <n v="2120.911715481172"/>
    <x v="1"/>
  </r>
  <r>
    <n v="1306"/>
    <s v="B_x000a__x0009__x0009__x0009__x0009__x0009__x0009__x0009__x0009__x0009__x000a__x0009__x0009__x0009__x0009__x0009__x0009__x0009__x0009__x0009__x0009__x0009__x0009__x0009__x0009__x0009__x0009__x000a__x0009__x0009__x0009__x0009__x0009__x0009__x0009__x0009__x0009_BEN        _x000a__x0009__x0009__x0009__x0009__x0009__x0009__x0009__x0009__x0009_REMALY"/>
    <x v="71"/>
    <s v="VA"/>
    <s v="US"/>
    <x v="0"/>
    <n v="30"/>
    <s v="27:08.4"/>
    <d v="1899-12-30T08:45:00"/>
    <n v="391"/>
    <n v="1485"/>
    <n v="298"/>
    <n v="753"/>
    <n v="67"/>
    <x v="2"/>
    <s v="26:55.7"/>
    <n v="47.7"/>
    <n v="1628.4"/>
    <x v="1"/>
    <n v="26.400000000000002"/>
    <n v="2120.911715481172"/>
    <x v="1"/>
  </r>
  <r>
    <n v="2404"/>
    <s v="K_x000a__x0009__x0009__x0009__x0009__x0009__x0009__x0009__x0009__x0009__x000a__x0009__x0009__x0009__x0009__x0009__x0009__x0009__x0009__x0009__x0009__x0009__x0009__x0009__x0009__x0009__x0009__x000a__x0009__x0009__x0009__x0009__x0009__x0009__x0009__x0009__x0009_KIMBERLY   _x000a__x0009__x0009__x0009__x0009__x0009__x0009__x0009__x0009__x0009_EBEL"/>
    <x v="11"/>
    <s v="NJ"/>
    <s v="US"/>
    <x v="1"/>
    <n v="26"/>
    <s v="27:08.6"/>
    <d v="1899-12-30T08:45:00"/>
    <n v="392"/>
    <n v="1485"/>
    <n v="93"/>
    <n v="716"/>
    <n v="125"/>
    <x v="4"/>
    <s v="26:51.1"/>
    <n v="54.9"/>
    <n v="1628.6"/>
    <x v="1"/>
    <n v="26.5"/>
    <n v="2120.911715481172"/>
    <x v="1"/>
  </r>
  <r>
    <n v="1002"/>
    <s v="A_x000a__x0009__x0009__x0009__x0009__x0009__x0009__x0009__x0009__x0009__x000a__x0009__x0009__x0009__x0009__x0009__x0009__x0009__x0009__x0009__x0009__x0009__x0009__x0009__x0009__x0009__x0009__x000a__x0009__x0009__x0009__x0009__x0009__x0009__x0009__x0009__x0009_AMY        _x000a__x0009__x0009__x0009__x0009__x0009__x0009__x0009__x0009__x0009_SCHWARTZ"/>
    <x v="6"/>
    <s v="NJ"/>
    <s v="US"/>
    <x v="1"/>
    <n v="44"/>
    <s v="27:10.6"/>
    <d v="1899-12-30T08:45:00"/>
    <n v="393"/>
    <n v="1485"/>
    <n v="94"/>
    <n v="716"/>
    <n v="35"/>
    <x v="14"/>
    <s v="26:53.5"/>
    <n v="57.8"/>
    <n v="1630.6"/>
    <x v="1"/>
    <n v="26.6"/>
    <n v="2120.911715481172"/>
    <x v="1"/>
  </r>
  <r>
    <n v="1218"/>
    <s v="K_x000a__x0009__x0009__x0009__x0009__x0009__x0009__x0009__x0009__x0009__x000a__x0009__x0009__x0009__x0009__x0009__x0009__x0009__x0009__x0009__x0009__x0009__x0009__x0009__x0009__x0009__x0009__x000a__x0009__x0009__x0009__x0009__x0009__x0009__x0009__x0009__x0009_KRISTEN    _x000a__x0009__x0009__x0009__x0009__x0009__x0009__x0009__x0009__x0009_VLADYKA"/>
    <x v="9"/>
    <s v="NJ"/>
    <s v="US"/>
    <x v="1"/>
    <n v="27"/>
    <s v="27:11.2"/>
    <d v="1899-12-30T08:46:00"/>
    <n v="394"/>
    <n v="1485"/>
    <n v="95"/>
    <n v="716"/>
    <n v="125"/>
    <x v="4"/>
    <s v="26:57.8"/>
    <n v="54.6"/>
    <n v="1631.2000000000003"/>
    <x v="1"/>
    <n v="26.6"/>
    <n v="2120.911715481172"/>
    <x v="1"/>
  </r>
  <r>
    <n v="734"/>
    <s v="T_x000a__x0009__x0009__x0009__x0009__x0009__x0009__x0009__x0009__x0009__x000a__x0009__x0009__x0009__x0009__x0009__x0009__x0009__x0009__x0009__x0009__x0009__x0009__x0009__x0009__x0009__x0009__x000a__x0009__x0009__x0009__x0009__x0009__x0009__x0009__x0009__x0009_TERENCE    _x000a__x0009__x0009__x0009__x0009__x0009__x0009__x0009__x0009__x0009_CRONIN"/>
    <x v="107"/>
    <s v="NY"/>
    <s v="US"/>
    <x v="0"/>
    <n v="36"/>
    <s v="27:12.7"/>
    <d v="1899-12-30T08:46:00"/>
    <n v="395"/>
    <n v="1485"/>
    <n v="299"/>
    <n v="753"/>
    <n v="62"/>
    <x v="13"/>
    <s v="26:49.5"/>
    <n v="49"/>
    <n v="1632.6999999999998"/>
    <x v="1"/>
    <n v="26.700000000000003"/>
    <n v="2120.911715481172"/>
    <x v="1"/>
  </r>
  <r>
    <n v="36"/>
    <s v="K_x000a__x0009__x0009__x0009__x0009__x0009__x0009__x0009__x0009__x0009__x000a__x0009__x0009__x0009__x0009__x0009__x0009__x0009__x0009__x0009__x0009__x0009__x0009__x0009__x0009__x0009__x0009__x000a__x0009__x0009__x0009__x0009__x0009__x0009__x0009__x0009__x0009_KEIRA      _x000a__x0009__x0009__x0009__x0009__x0009__x0009__x0009__x0009__x0009_VAN ZILE"/>
    <x v="1"/>
    <s v="NJ"/>
    <s v="US"/>
    <x v="1"/>
    <n v="14"/>
    <s v="27:14.6"/>
    <d v="1899-12-30T08:47:00"/>
    <n v="396"/>
    <n v="1485"/>
    <n v="96"/>
    <n v="716"/>
    <n v="69"/>
    <x v="18"/>
    <s v="27:04.9"/>
    <n v="58.2"/>
    <n v="1634.6"/>
    <x v="1"/>
    <n v="26.8"/>
    <n v="2120.911715481172"/>
    <x v="1"/>
  </r>
  <r>
    <n v="1500"/>
    <s v="S_x000a__x0009__x0009__x0009__x0009__x0009__x0009__x0009__x0009__x0009__x000a__x0009__x0009__x0009__x0009__x0009__x0009__x0009__x0009__x0009__x0009__x0009__x0009__x0009__x0009__x0009__x0009__x000a__x0009__x0009__x0009__x0009__x0009__x0009__x0009__x0009__x0009_SCOTT      _x000a__x0009__x0009__x0009__x0009__x0009__x0009__x0009__x0009__x0009_DEMERITT"/>
    <x v="50"/>
    <s v="NJ"/>
    <s v="US"/>
    <x v="0"/>
    <n v="56"/>
    <s v="27:15.1"/>
    <d v="1899-12-30T08:47:00"/>
    <n v="397"/>
    <n v="1485"/>
    <n v="300"/>
    <n v="753"/>
    <n v="48"/>
    <x v="17"/>
    <s v="26:49.2"/>
    <n v="57.2"/>
    <n v="1635.1"/>
    <x v="1"/>
    <n v="26.8"/>
    <n v="2120.911715481172"/>
    <x v="1"/>
  </r>
  <r>
    <n v="1828"/>
    <s v="D_x000a__x0009__x0009__x0009__x0009__x0009__x0009__x0009__x0009__x0009__x000a__x0009__x0009__x0009__x0009__x0009__x0009__x0009__x0009__x0009__x0009__x0009__x0009__x0009__x0009__x0009__x0009__x000a__x0009__x0009__x0009__x0009__x0009__x0009__x0009__x0009__x0009_DIANE      _x000a__x0009__x0009__x0009__x0009__x0009__x0009__x0009__x0009__x0009_BENKE"/>
    <x v="8"/>
    <s v="CT"/>
    <s v="US"/>
    <x v="1"/>
    <n v="52"/>
    <s v="27:15.3"/>
    <d v="1899-12-30T08:47:00"/>
    <n v="398"/>
    <n v="1485"/>
    <n v="97"/>
    <n v="716"/>
    <n v="44"/>
    <x v="20"/>
    <s v="27:05.1"/>
    <n v="62.2"/>
    <n v="1635.3"/>
    <x v="1"/>
    <n v="26.900000000000002"/>
    <n v="2120.911715481172"/>
    <x v="1"/>
  </r>
  <r>
    <n v="659"/>
    <s v="R_x000a__x0009__x0009__x0009__x0009__x0009__x0009__x0009__x0009__x0009__x000a__x0009__x0009__x0009__x0009__x0009__x0009__x0009__x0009__x0009__x0009__x0009__x0009__x0009__x0009__x0009__x0009__x000a__x0009__x0009__x0009__x0009__x0009__x0009__x0009__x0009__x0009_RYAN       _x000a__x0009__x0009__x0009__x0009__x0009__x0009__x0009__x0009__x0009_CONNORS"/>
    <x v="108"/>
    <s v="NC"/>
    <s v="US"/>
    <x v="0"/>
    <n v="28"/>
    <s v="27:17.5"/>
    <d v="1899-12-30T08:48:00"/>
    <n v="399"/>
    <n v="1485"/>
    <n v="301"/>
    <n v="753"/>
    <n v="93"/>
    <x v="3"/>
    <s v="26:41.1"/>
    <n v="48.2"/>
    <n v="1637.5"/>
    <x v="1"/>
    <n v="27"/>
    <n v="2120.911715481172"/>
    <x v="1"/>
  </r>
  <r>
    <n v="7"/>
    <s v="H_x000a__x0009__x0009__x0009__x0009__x0009__x0009__x0009__x0009__x0009__x000a__x0009__x0009__x0009__x0009__x0009__x0009__x0009__x0009__x0009__x0009__x0009__x0009__x0009__x0009__x0009__x0009__x000a__x0009__x0009__x0009__x0009__x0009__x0009__x0009__x0009__x0009_HANNAH     _x000a__x0009__x0009__x0009__x0009__x0009__x0009__x0009__x0009__x0009_HARENS"/>
    <x v="109"/>
    <s v="MA"/>
    <s v="US"/>
    <x v="1"/>
    <n v="24"/>
    <s v="27:17.6"/>
    <d v="1899-12-30T08:48:00"/>
    <n v="400"/>
    <n v="1485"/>
    <n v="98"/>
    <n v="716"/>
    <n v="119"/>
    <x v="9"/>
    <s v="26:51.8"/>
    <n v="54.8"/>
    <n v="1637.6000000000001"/>
    <x v="1"/>
    <n v="27"/>
    <n v="2120.911715481172"/>
    <x v="1"/>
  </r>
  <r>
    <n v="2216"/>
    <s v="K_x000a__x0009__x0009__x0009__x0009__x0009__x0009__x0009__x0009__x0009__x000a__x0009__x0009__x0009__x0009__x0009__x0009__x0009__x0009__x0009__x0009__x0009__x0009__x0009__x0009__x0009__x0009__x000a__x0009__x0009__x0009__x0009__x0009__x0009__x0009__x0009__x0009_KIM        _x000a__x0009__x0009__x0009__x0009__x0009__x0009__x0009__x0009__x0009_HART"/>
    <x v="110"/>
    <s v="NJ"/>
    <s v="US"/>
    <x v="1"/>
    <n v="65"/>
    <s v="27:18.1"/>
    <d v="1899-12-30T08:48:00"/>
    <n v="401"/>
    <n v="1485"/>
    <n v="99"/>
    <n v="716"/>
    <n v="11"/>
    <x v="23"/>
    <s v="27:07.7"/>
    <n v="72.599999999999994"/>
    <n v="1638.1"/>
    <x v="1"/>
    <n v="27.1"/>
    <n v="2120.911715481172"/>
    <x v="1"/>
  </r>
  <r>
    <n v="1670"/>
    <s v="C_x000a__x0009__x0009__x0009__x0009__x0009__x0009__x0009__x0009__x0009__x000a__x0009__x0009__x0009__x0009__x0009__x0009__x0009__x0009__x0009__x0009__x0009__x0009__x0009__x0009__x0009__x0009__x000a__x0009__x0009__x0009__x0009__x0009__x0009__x0009__x0009__x0009_CATHERINE  _x000a__x0009__x0009__x0009__x0009__x0009__x0009__x0009__x0009__x0009_LANIGAN"/>
    <x v="73"/>
    <s v="NJ"/>
    <s v="US"/>
    <x v="1"/>
    <n v="27"/>
    <s v="27:19.4"/>
    <d v="1899-12-30T08:48:00"/>
    <n v="403"/>
    <n v="1485"/>
    <n v="100"/>
    <n v="716"/>
    <n v="125"/>
    <x v="4"/>
    <s v="26:39.0"/>
    <n v="55.3"/>
    <n v="1639.3999999999999"/>
    <x v="1"/>
    <n v="27.200000000000003"/>
    <n v="2120.911715481172"/>
    <x v="1"/>
  </r>
  <r>
    <n v="1844"/>
    <s v="P_x000a__x0009__x0009__x0009__x0009__x0009__x0009__x0009__x0009__x0009__x000a__x0009__x0009__x0009__x0009__x0009__x0009__x0009__x0009__x0009__x0009__x0009__x0009__x0009__x0009__x0009__x0009__x000a__x0009__x0009__x0009__x0009__x0009__x0009__x0009__x0009__x0009_PEYTON     _x000a__x0009__x0009__x0009__x0009__x0009__x0009__x0009__x0009__x0009_BROOKS"/>
    <x v="20"/>
    <s v="NY"/>
    <s v="US"/>
    <x v="0"/>
    <n v="27"/>
    <s v="27:19.4"/>
    <d v="1899-12-30T08:48:00"/>
    <n v="402"/>
    <n v="1485"/>
    <n v="302"/>
    <n v="753"/>
    <n v="93"/>
    <x v="3"/>
    <s v="26:56.5"/>
    <n v="47.7"/>
    <n v="1639.3999999999999"/>
    <x v="1"/>
    <n v="27.200000000000003"/>
    <n v="2120.911715481172"/>
    <x v="1"/>
  </r>
  <r>
    <n v="117"/>
    <s v="J_x000a__x0009__x0009__x0009__x0009__x0009__x0009__x0009__x0009__x0009__x000a__x0009__x0009__x0009__x0009__x0009__x0009__x0009__x0009__x0009__x0009__x0009__x0009__x0009__x0009__x0009__x0009__x000a__x0009__x0009__x0009__x0009__x0009__x0009__x0009__x0009__x0009_JAIME      _x000a__x0009__x0009__x0009__x0009__x0009__x0009__x0009__x0009__x0009_GUBERMAN"/>
    <x v="1"/>
    <s v="NJ"/>
    <s v="US"/>
    <x v="1"/>
    <n v="28"/>
    <s v="27:19.6"/>
    <d v="1899-12-30T08:48:00"/>
    <n v="404"/>
    <n v="1485"/>
    <n v="101"/>
    <n v="716"/>
    <n v="125"/>
    <x v="4"/>
    <s v="26:52.1"/>
    <n v="54.8"/>
    <n v="1639.6000000000001"/>
    <x v="1"/>
    <n v="27.3"/>
    <n v="2120.911715481172"/>
    <x v="1"/>
  </r>
  <r>
    <n v="1026"/>
    <s v="A_x000a__x0009__x0009__x0009__x0009__x0009__x0009__x0009__x0009__x0009__x000a__x0009__x0009__x0009__x0009__x0009__x0009__x0009__x0009__x0009__x0009__x0009__x0009__x0009__x0009__x0009__x0009__x000a__x0009__x0009__x0009__x0009__x0009__x0009__x0009__x0009__x0009_AVA        _x000a__x0009__x0009__x0009__x0009__x0009__x0009__x0009__x0009__x0009_CUMMINGS"/>
    <x v="25"/>
    <s v="NY"/>
    <s v="US"/>
    <x v="1"/>
    <n v="25"/>
    <s v="27:20.0"/>
    <d v="1899-12-30T08:49:00"/>
    <n v="405"/>
    <n v="1485"/>
    <n v="102"/>
    <n v="716"/>
    <n v="125"/>
    <x v="4"/>
    <s v="26:39.4"/>
    <n v="55.3"/>
    <n v="1640"/>
    <x v="1"/>
    <n v="27.400000000000002"/>
    <n v="2120.911715481172"/>
    <x v="1"/>
  </r>
  <r>
    <n v="1444"/>
    <s v="D_x000a__x0009__x0009__x0009__x0009__x0009__x0009__x0009__x0009__x0009__x000a__x0009__x0009__x0009__x0009__x0009__x0009__x0009__x0009__x0009__x0009__x0009__x0009__x0009__x0009__x0009__x0009__x000a__x0009__x0009__x0009__x0009__x0009__x0009__x0009__x0009__x0009_DEANNA     _x000a__x0009__x0009__x0009__x0009__x0009__x0009__x0009__x0009__x0009_NOBLE"/>
    <x v="14"/>
    <s v="NJ"/>
    <s v="US"/>
    <x v="1"/>
    <n v="29"/>
    <s v="27:20.6"/>
    <d v="1899-12-30T08:49:00"/>
    <n v="406"/>
    <n v="1485"/>
    <n v="103"/>
    <n v="716"/>
    <n v="125"/>
    <x v="4"/>
    <s v="27:07.8"/>
    <n v="54.3"/>
    <n v="1640.6"/>
    <x v="1"/>
    <n v="27.500000000000004"/>
    <n v="2120.911715481172"/>
    <x v="1"/>
  </r>
  <r>
    <n v="1656"/>
    <s v="S_x000a__x0009__x0009__x0009__x0009__x0009__x0009__x0009__x0009__x0009__x000a__x0009__x0009__x0009__x0009__x0009__x0009__x0009__x0009__x0009__x0009__x0009__x0009__x0009__x0009__x0009__x0009__x000a__x0009__x0009__x0009__x0009__x0009__x0009__x0009__x0009__x0009_SCOTT      _x000a__x0009__x0009__x0009__x0009__x0009__x0009__x0009__x0009__x0009_LAVELLE"/>
    <x v="73"/>
    <s v="NJ"/>
    <s v="US"/>
    <x v="0"/>
    <n v="59"/>
    <s v="27:20.9"/>
    <d v="1899-12-30T08:49:00"/>
    <n v="407"/>
    <n v="1485"/>
    <n v="303"/>
    <n v="753"/>
    <n v="48"/>
    <x v="17"/>
    <s v="26:29.4"/>
    <n v="59.4"/>
    <n v="1640.8999999999999"/>
    <x v="1"/>
    <n v="27.500000000000004"/>
    <n v="2120.911715481172"/>
    <x v="1"/>
  </r>
  <r>
    <n v="904"/>
    <s v="C_x000a__x0009__x0009__x0009__x0009__x0009__x0009__x0009__x0009__x0009__x000a__x0009__x0009__x0009__x0009__x0009__x0009__x0009__x0009__x0009__x0009__x0009__x0009__x0009__x0009__x0009__x0009__x000a__x0009__x0009__x0009__x0009__x0009__x0009__x0009__x0009__x0009_CURTIS     _x000a__x0009__x0009__x0009__x0009__x0009__x0009__x0009__x0009__x0009_FAGAN"/>
    <x v="111"/>
    <s v="MD"/>
    <s v="US"/>
    <x v="0"/>
    <n v="23"/>
    <s v="27:21.4"/>
    <d v="1899-12-30T08:49:00"/>
    <n v="408"/>
    <n v="1485"/>
    <n v="304"/>
    <n v="753"/>
    <n v="95"/>
    <x v="1"/>
    <s v="26:56.7"/>
    <n v="47.7"/>
    <n v="1641.3999999999999"/>
    <x v="1"/>
    <n v="27.6"/>
    <n v="2120.911715481172"/>
    <x v="1"/>
  </r>
  <r>
    <n v="524"/>
    <s v="K_x000a__x0009__x0009__x0009__x0009__x0009__x0009__x0009__x0009__x0009__x000a__x0009__x0009__x0009__x0009__x0009__x0009__x0009__x0009__x0009__x0009__x0009__x0009__x0009__x0009__x0009__x0009__x000a__x0009__x0009__x0009__x0009__x0009__x0009__x0009__x0009__x0009_KEVIN      _x000a__x0009__x0009__x0009__x0009__x0009__x0009__x0009__x0009__x0009_ELIAS"/>
    <x v="16"/>
    <s v="NJ"/>
    <s v="US"/>
    <x v="0"/>
    <n v="15"/>
    <s v="27:21.9"/>
    <d v="1899-12-30T08:49:00"/>
    <n v="409"/>
    <n v="1485"/>
    <n v="305"/>
    <n v="753"/>
    <n v="100"/>
    <x v="0"/>
    <s v="26:55.6"/>
    <n v="49.4"/>
    <n v="1641.8999999999999"/>
    <x v="1"/>
    <n v="27.700000000000003"/>
    <n v="2120.911715481172"/>
    <x v="1"/>
  </r>
  <r>
    <n v="422"/>
    <s v="K_x000a__x0009__x0009__x0009__x0009__x0009__x0009__x0009__x0009__x0009__x000a__x0009__x0009__x0009__x0009__x0009__x0009__x0009__x0009__x0009__x0009__x0009__x0009__x0009__x0009__x0009__x0009__x000a__x0009__x0009__x0009__x0009__x0009__x0009__x0009__x0009__x0009_KENNY      _x000a__x0009__x0009__x0009__x0009__x0009__x0009__x0009__x0009__x0009_FRINO"/>
    <x v="42"/>
    <s v="NJ"/>
    <s v="US"/>
    <x v="0"/>
    <n v="33"/>
    <s v="27:22.3"/>
    <d v="1899-12-30T08:49:00"/>
    <n v="410"/>
    <n v="1485"/>
    <n v="306"/>
    <n v="753"/>
    <n v="67"/>
    <x v="2"/>
    <s v="26:47.2"/>
    <n v="48.3"/>
    <n v="1642.3"/>
    <x v="1"/>
    <n v="27.700000000000003"/>
    <n v="2120.911715481172"/>
    <x v="1"/>
  </r>
  <r>
    <n v="1216"/>
    <s v="A_x000a__x0009__x0009__x0009__x0009__x0009__x0009__x0009__x0009__x0009__x000a__x0009__x0009__x0009__x0009__x0009__x0009__x0009__x0009__x0009__x0009__x0009__x0009__x0009__x0009__x0009__x0009__x000a__x0009__x0009__x0009__x0009__x0009__x0009__x0009__x0009__x0009_AUSTIN     _x000a__x0009__x0009__x0009__x0009__x0009__x0009__x0009__x0009__x0009_CAGLEY"/>
    <x v="70"/>
    <s v="DC"/>
    <s v="US"/>
    <x v="0"/>
    <n v="36"/>
    <s v="27:22.6"/>
    <d v="1899-12-30T08:49:00"/>
    <n v="411"/>
    <n v="1485"/>
    <n v="307"/>
    <n v="753"/>
    <n v="62"/>
    <x v="13"/>
    <s v="26:53.1"/>
    <n v="48.9"/>
    <n v="1642.6"/>
    <x v="1"/>
    <n v="27.800000000000004"/>
    <n v="2120.911715481172"/>
    <x v="1"/>
  </r>
  <r>
    <n v="762"/>
    <s v="P_x000a__x0009__x0009__x0009__x0009__x0009__x0009__x0009__x0009__x0009__x000a__x0009__x0009__x0009__x0009__x0009__x0009__x0009__x0009__x0009__x0009__x0009__x0009__x0009__x0009__x0009__x0009__x000a__x0009__x0009__x0009__x0009__x0009__x0009__x0009__x0009__x0009_PETER      _x000a__x0009__x0009__x0009__x0009__x0009__x0009__x0009__x0009__x0009_FINOCCHIO"/>
    <x v="70"/>
    <s v="DC"/>
    <s v="US"/>
    <x v="0"/>
    <n v="33"/>
    <s v="27:22.8"/>
    <d v="1899-12-30T08:49:00"/>
    <n v="412"/>
    <n v="1485"/>
    <n v="308"/>
    <n v="753"/>
    <n v="67"/>
    <x v="2"/>
    <s v="27:09.3"/>
    <n v="47.6"/>
    <n v="1642.8"/>
    <x v="1"/>
    <n v="27.900000000000002"/>
    <n v="2120.911715481172"/>
    <x v="1"/>
  </r>
  <r>
    <n v="1649"/>
    <s v="K_x000a__x0009__x0009__x0009__x0009__x0009__x0009__x0009__x0009__x0009__x000a__x0009__x0009__x0009__x0009__x0009__x0009__x0009__x0009__x0009__x0009__x0009__x0009__x0009__x0009__x0009__x0009__x000a__x0009__x0009__x0009__x0009__x0009__x0009__x0009__x0009__x0009_KAMAL      _x000a__x0009__x0009__x0009__x0009__x0009__x0009__x0009__x0009__x0009_PATEL"/>
    <x v="16"/>
    <s v="NJ"/>
    <s v="US"/>
    <x v="0"/>
    <n v="53"/>
    <s v="27:24.2"/>
    <d v="1899-12-30T08:50:00"/>
    <n v="413"/>
    <n v="1485"/>
    <n v="309"/>
    <n v="753"/>
    <n v="58"/>
    <x v="5"/>
    <s v="26:49.2"/>
    <n v="55.8"/>
    <n v="1644.1999999999998"/>
    <x v="1"/>
    <n v="27.900000000000002"/>
    <n v="2120.911715481172"/>
    <x v="1"/>
  </r>
  <r>
    <n v="1925"/>
    <s v="C_x000a__x0009__x0009__x0009__x0009__x0009__x0009__x0009__x0009__x0009__x000a__x0009__x0009__x0009__x0009__x0009__x0009__x0009__x0009__x0009__x0009__x0009__x0009__x0009__x0009__x0009__x0009__x000a__x0009__x0009__x0009__x0009__x0009__x0009__x0009__x0009__x0009_CONNOR     _x000a__x0009__x0009__x0009__x0009__x0009__x0009__x0009__x0009__x0009_MCLACHLAN"/>
    <x v="18"/>
    <s v="NJ"/>
    <s v="US"/>
    <x v="0"/>
    <n v="17"/>
    <s v="27:24.4"/>
    <d v="1899-12-30T08:50:00"/>
    <n v="414"/>
    <n v="1485"/>
    <n v="310"/>
    <n v="753"/>
    <n v="100"/>
    <x v="0"/>
    <s v="26:49.2"/>
    <n v="48.3"/>
    <n v="1644.4"/>
    <x v="1"/>
    <n v="28.000000000000004"/>
    <n v="2120.911715481172"/>
    <x v="1"/>
  </r>
  <r>
    <n v="13"/>
    <s v="C_x000a__x0009__x0009__x0009__x0009__x0009__x0009__x0009__x0009__x0009__x000a__x0009__x0009__x0009__x0009__x0009__x0009__x0009__x0009__x0009__x0009__x0009__x0009__x0009__x0009__x0009__x0009__x000a__x0009__x0009__x0009__x0009__x0009__x0009__x0009__x0009__x0009_COLLEEN    _x000a__x0009__x0009__x0009__x0009__x0009__x0009__x0009__x0009__x0009_JONES"/>
    <x v="1"/>
    <s v="NJ"/>
    <s v="US"/>
    <x v="1"/>
    <n v="38"/>
    <s v="27:25.0"/>
    <d v="1899-12-30T08:50:00"/>
    <n v="415"/>
    <n v="1485"/>
    <n v="104"/>
    <n v="716"/>
    <n v="42"/>
    <x v="6"/>
    <s v="26:44.3"/>
    <n v="56"/>
    <n v="1645"/>
    <x v="1"/>
    <n v="28.1"/>
    <n v="2120.911715481172"/>
    <x v="1"/>
  </r>
  <r>
    <n v="889"/>
    <s v="S_x000a__x0009__x0009__x0009__x0009__x0009__x0009__x0009__x0009__x0009__x000a__x0009__x0009__x0009__x0009__x0009__x0009__x0009__x0009__x0009__x0009__x0009__x0009__x0009__x0009__x0009__x0009__x000a__x0009__x0009__x0009__x0009__x0009__x0009__x0009__x0009__x0009_SEAN       _x000a__x0009__x0009__x0009__x0009__x0009__x0009__x0009__x0009__x0009_MCNIFF"/>
    <x v="1"/>
    <s v="NJ"/>
    <s v="US"/>
    <x v="0"/>
    <n v="40"/>
    <s v="27:27.7"/>
    <d v="1899-12-30T08:51:00"/>
    <n v="416"/>
    <n v="1485"/>
    <n v="311"/>
    <n v="753"/>
    <n v="44"/>
    <x v="12"/>
    <s v="27:14.3"/>
    <n v="49.7"/>
    <n v="1647.7"/>
    <x v="1"/>
    <n v="28.1"/>
    <n v="2120.911715481172"/>
    <x v="1"/>
  </r>
  <r>
    <n v="318"/>
    <s v="J_x000a__x0009__x0009__x0009__x0009__x0009__x0009__x0009__x0009__x0009__x000a__x0009__x0009__x0009__x0009__x0009__x0009__x0009__x0009__x0009__x0009__x0009__x0009__x0009__x0009__x0009__x0009__x000a__x0009__x0009__x0009__x0009__x0009__x0009__x0009__x0009__x0009_JOSEPH     _x000a__x0009__x0009__x0009__x0009__x0009__x0009__x0009__x0009__x0009_GANNING"/>
    <x v="1"/>
    <s v="NJ"/>
    <s v="US"/>
    <x v="0"/>
    <n v="30"/>
    <s v="27:29.2"/>
    <d v="1899-12-30T08:51:00"/>
    <n v="417"/>
    <n v="1485"/>
    <n v="312"/>
    <n v="753"/>
    <n v="67"/>
    <x v="2"/>
    <s v="27:09.1"/>
    <n v="47.3"/>
    <n v="1649.2"/>
    <x v="1"/>
    <n v="28.199999999999996"/>
    <n v="2120.911715481172"/>
    <x v="1"/>
  </r>
  <r>
    <n v="102"/>
    <s v="E_x000a__x0009__x0009__x0009__x0009__x0009__x0009__x0009__x0009__x0009__x000a__x0009__x0009__x0009__x0009__x0009__x0009__x0009__x0009__x0009__x0009__x0009__x0009__x0009__x0009__x0009__x0009__x000a__x0009__x0009__x0009__x0009__x0009__x0009__x0009__x0009__x0009_ELIZABETH  _x000a__x0009__x0009__x0009__x0009__x0009__x0009__x0009__x0009__x0009_JENNISON"/>
    <x v="1"/>
    <s v="NJ"/>
    <s v="US"/>
    <x v="1"/>
    <n v="63"/>
    <s v="27:29.6"/>
    <d v="1899-12-30T08:51:00"/>
    <n v="418"/>
    <n v="1485"/>
    <n v="105"/>
    <n v="716"/>
    <n v="27"/>
    <x v="22"/>
    <s v="27:08.3"/>
    <n v="70.7"/>
    <n v="1649.6"/>
    <x v="1"/>
    <n v="28.299999999999997"/>
    <n v="2120.911715481172"/>
    <x v="1"/>
  </r>
  <r>
    <n v="1466"/>
    <s v="C_x000a__x0009__x0009__x0009__x0009__x0009__x0009__x0009__x0009__x0009__x000a__x0009__x0009__x0009__x0009__x0009__x0009__x0009__x0009__x0009__x0009__x0009__x0009__x0009__x0009__x0009__x0009__x000a__x0009__x0009__x0009__x0009__x0009__x0009__x0009__x0009__x0009_CHRISTINE  _x000a__x0009__x0009__x0009__x0009__x0009__x0009__x0009__x0009__x0009_ALEXOPOULOS"/>
    <x v="1"/>
    <s v="NJ"/>
    <s v="US"/>
    <x v="1"/>
    <n v="52"/>
    <s v="27:30.7"/>
    <d v="1899-12-30T08:52:00"/>
    <n v="419"/>
    <n v="1485"/>
    <n v="106"/>
    <n v="716"/>
    <n v="44"/>
    <x v="20"/>
    <s v="26:50.2"/>
    <n v="62.8"/>
    <n v="1650.6999999999998"/>
    <x v="1"/>
    <n v="28.299999999999997"/>
    <n v="2120.911715481172"/>
    <x v="1"/>
  </r>
  <r>
    <n v="1927"/>
    <s v="D_x000a__x0009__x0009__x0009__x0009__x0009__x0009__x0009__x0009__x0009__x000a__x0009__x0009__x0009__x0009__x0009__x0009__x0009__x0009__x0009__x0009__x0009__x0009__x0009__x0009__x0009__x0009__x000a__x0009__x0009__x0009__x0009__x0009__x0009__x0009__x0009__x0009_DWIGHT     _x000a__x0009__x0009__x0009__x0009__x0009__x0009__x0009__x0009__x0009_DACHNOWICZ"/>
    <x v="18"/>
    <s v="NJ"/>
    <s v="US"/>
    <x v="0"/>
    <n v="53"/>
    <s v="27:32.5"/>
    <d v="1899-12-30T08:52:00"/>
    <n v="420"/>
    <n v="1485"/>
    <n v="313"/>
    <n v="753"/>
    <n v="58"/>
    <x v="5"/>
    <s v="27:05.0"/>
    <n v="55.3"/>
    <n v="1652.5"/>
    <x v="1"/>
    <n v="28.4"/>
    <n v="2120.911715481172"/>
    <x v="1"/>
  </r>
  <r>
    <n v="2016"/>
    <s v="K_x000a__x0009__x0009__x0009__x0009__x0009__x0009__x0009__x0009__x0009__x000a__x0009__x0009__x0009__x0009__x0009__x0009__x0009__x0009__x0009__x0009__x0009__x0009__x0009__x0009__x0009__x0009__x000a__x0009__x0009__x0009__x0009__x0009__x0009__x0009__x0009__x0009_KATIE      _x000a__x0009__x0009__x0009__x0009__x0009__x0009__x0009__x0009__x0009_BAUER"/>
    <x v="18"/>
    <s v="NJ"/>
    <s v="US"/>
    <x v="1"/>
    <n v="26"/>
    <s v="27:32.7"/>
    <d v="1899-12-30T08:52:00"/>
    <n v="421"/>
    <n v="1485"/>
    <n v="107"/>
    <n v="716"/>
    <n v="125"/>
    <x v="4"/>
    <s v="27:04.1"/>
    <n v="54.4"/>
    <n v="1652.7"/>
    <x v="1"/>
    <n v="28.499999999999996"/>
    <n v="2120.911715481172"/>
    <x v="1"/>
  </r>
  <r>
    <n v="1928"/>
    <s v="J_x000a__x0009__x0009__x0009__x0009__x0009__x0009__x0009__x0009__x0009__x000a__x0009__x0009__x0009__x0009__x0009__x0009__x0009__x0009__x0009__x0009__x0009__x0009__x0009__x0009__x0009__x0009__x000a__x0009__x0009__x0009__x0009__x0009__x0009__x0009__x0009__x0009_JOSEPH     _x000a__x0009__x0009__x0009__x0009__x0009__x0009__x0009__x0009__x0009_DACHNOWICZ"/>
    <x v="18"/>
    <s v="NJ"/>
    <s v="US"/>
    <x v="0"/>
    <n v="18"/>
    <s v="27:32.8"/>
    <d v="1899-12-30T08:52:00"/>
    <n v="422"/>
    <n v="1485"/>
    <n v="314"/>
    <n v="753"/>
    <n v="100"/>
    <x v="0"/>
    <s v="27:06.4"/>
    <n v="47.4"/>
    <n v="1652.8000000000002"/>
    <x v="1"/>
    <n v="28.499999999999996"/>
    <n v="2120.911715481172"/>
    <x v="1"/>
  </r>
  <r>
    <n v="2015"/>
    <s v="E_x000a__x0009__x0009__x0009__x0009__x0009__x0009__x0009__x0009__x0009__x000a__x0009__x0009__x0009__x0009__x0009__x0009__x0009__x0009__x0009__x0009__x0009__x0009__x0009__x0009__x0009__x0009__x000a__x0009__x0009__x0009__x0009__x0009__x0009__x0009__x0009__x0009_EMMA       _x000a__x0009__x0009__x0009__x0009__x0009__x0009__x0009__x0009__x0009_HALE"/>
    <x v="14"/>
    <s v="NJ"/>
    <s v="US"/>
    <x v="1"/>
    <n v="26"/>
    <s v="27:33.1"/>
    <d v="1899-12-30T08:53:00"/>
    <n v="423"/>
    <n v="1485"/>
    <n v="108"/>
    <n v="716"/>
    <n v="125"/>
    <x v="4"/>
    <s v="27:05.3"/>
    <n v="54.4"/>
    <n v="1653.0999999999997"/>
    <x v="1"/>
    <n v="28.599999999999998"/>
    <n v="2120.911715481172"/>
    <x v="1"/>
  </r>
  <r>
    <n v="703"/>
    <s v="N_x000a__x0009__x0009__x0009__x0009__x0009__x0009__x0009__x0009__x0009__x000a__x0009__x0009__x0009__x0009__x0009__x0009__x0009__x0009__x0009__x0009__x0009__x0009__x0009__x0009__x0009__x0009__x000a__x0009__x0009__x0009__x0009__x0009__x0009__x0009__x0009__x0009_NANCY      _x000a__x0009__x0009__x0009__x0009__x0009__x0009__x0009__x0009__x0009_LAMOND"/>
    <x v="112"/>
    <s v="NJ"/>
    <s v="US"/>
    <x v="1"/>
    <n v="46"/>
    <s v="27:33.7"/>
    <d v="1899-12-30T08:53:00"/>
    <n v="424"/>
    <n v="1485"/>
    <n v="109"/>
    <n v="716"/>
    <n v="49"/>
    <x v="16"/>
    <s v="27:13.0"/>
    <n v="58.1"/>
    <n v="1653.7"/>
    <x v="1"/>
    <n v="28.7"/>
    <n v="2120.911715481172"/>
    <x v="1"/>
  </r>
  <r>
    <n v="1816"/>
    <s v="T_x000a__x0009__x0009__x0009__x0009__x0009__x0009__x0009__x0009__x0009__x000a__x0009__x0009__x0009__x0009__x0009__x0009__x0009__x0009__x0009__x0009__x0009__x0009__x0009__x0009__x0009__x0009__x000a__x0009__x0009__x0009__x0009__x0009__x0009__x0009__x0009__x0009_TRISHA     _x000a__x0009__x0009__x0009__x0009__x0009__x0009__x0009__x0009__x0009_FAGAN"/>
    <x v="97"/>
    <s v="NJ"/>
    <s v="US"/>
    <x v="1"/>
    <n v="55"/>
    <s v="27:33.7"/>
    <d v="1899-12-30T08:53:00"/>
    <n v="425"/>
    <n v="1485"/>
    <n v="110"/>
    <n v="716"/>
    <n v="45"/>
    <x v="19"/>
    <s v="27:04.5"/>
    <n v="64.400000000000006"/>
    <n v="1653.7"/>
    <x v="1"/>
    <n v="28.7"/>
    <n v="2120.911715481172"/>
    <x v="1"/>
  </r>
  <r>
    <n v="1850"/>
    <s v="C_x000a__x0009__x0009__x0009__x0009__x0009__x0009__x0009__x0009__x0009__x000a__x0009__x0009__x0009__x0009__x0009__x0009__x0009__x0009__x0009__x0009__x0009__x0009__x0009__x0009__x0009__x0009__x000a__x0009__x0009__x0009__x0009__x0009__x0009__x0009__x0009__x0009_CRAIG      _x000a__x0009__x0009__x0009__x0009__x0009__x0009__x0009__x0009__x0009_SMITH"/>
    <x v="113"/>
    <s v="MD"/>
    <s v="US"/>
    <x v="0"/>
    <n v="51"/>
    <s v="27:35.3"/>
    <d v="1899-12-30T08:53:00"/>
    <n v="426"/>
    <n v="1485"/>
    <n v="315"/>
    <n v="753"/>
    <n v="58"/>
    <x v="5"/>
    <s v="27:07.2"/>
    <n v="54.3"/>
    <n v="1655.3000000000002"/>
    <x v="1"/>
    <n v="28.799999999999997"/>
    <n v="2120.911715481172"/>
    <x v="1"/>
  </r>
  <r>
    <n v="650"/>
    <s v="C_x000a__x0009__x0009__x0009__x0009__x0009__x0009__x0009__x0009__x0009__x000a__x0009__x0009__x0009__x0009__x0009__x0009__x0009__x0009__x0009__x0009__x0009__x0009__x0009__x0009__x0009__x0009__x000a__x0009__x0009__x0009__x0009__x0009__x0009__x0009__x0009__x0009_COLE       _x000a__x0009__x0009__x0009__x0009__x0009__x0009__x0009__x0009__x0009_FAY"/>
    <x v="114"/>
    <s v="NY"/>
    <s v="US"/>
    <x v="0"/>
    <n v="14"/>
    <s v="27:37.3"/>
    <d v="1899-12-30T08:54:00"/>
    <n v="427"/>
    <n v="1485"/>
    <n v="316"/>
    <n v="753"/>
    <n v="63"/>
    <x v="15"/>
    <s v="27:07.2"/>
    <n v="50"/>
    <n v="1657.3"/>
    <x v="1"/>
    <n v="28.9"/>
    <n v="2120.911715481172"/>
    <x v="1"/>
  </r>
  <r>
    <n v="1873"/>
    <s v="J_x000a__x0009__x0009__x0009__x0009__x0009__x0009__x0009__x0009__x0009__x000a__x0009__x0009__x0009__x0009__x0009__x0009__x0009__x0009__x0009__x0009__x0009__x0009__x0009__x0009__x0009__x0009__x000a__x0009__x0009__x0009__x0009__x0009__x0009__x0009__x0009__x0009_JOBU       _x000a__x0009__x0009__x0009__x0009__x0009__x0009__x0009__x0009__x0009_THOMAS"/>
    <x v="16"/>
    <s v="NJ"/>
    <s v="US"/>
    <x v="0"/>
    <n v="25"/>
    <s v="27:40.3"/>
    <d v="1899-12-30T08:55:00"/>
    <n v="428"/>
    <n v="1485"/>
    <n v="317"/>
    <n v="753"/>
    <n v="93"/>
    <x v="3"/>
    <s v="27:25.9"/>
    <n v="46.8"/>
    <n v="1660.3000000000002"/>
    <x v="1"/>
    <n v="28.9"/>
    <n v="2120.911715481172"/>
    <x v="1"/>
  </r>
  <r>
    <n v="107"/>
    <s v="A_x000a__x0009__x0009__x0009__x0009__x0009__x0009__x0009__x0009__x0009__x000a__x0009__x0009__x0009__x0009__x0009__x0009__x0009__x0009__x0009__x0009__x0009__x0009__x0009__x0009__x0009__x0009__x000a__x0009__x0009__x0009__x0009__x0009__x0009__x0009__x0009__x0009_ANDY       _x000a__x0009__x0009__x0009__x0009__x0009__x0009__x0009__x0009__x0009_ROBINSON"/>
    <x v="42"/>
    <s v="NJ"/>
    <s v="US"/>
    <x v="0"/>
    <n v="54"/>
    <s v="27:40.9"/>
    <d v="1899-12-30T08:55:00"/>
    <n v="429"/>
    <n v="1485"/>
    <n v="318"/>
    <n v="753"/>
    <n v="58"/>
    <x v="5"/>
    <s v="27:22.5"/>
    <n v="55.1"/>
    <n v="1660.8999999999999"/>
    <x v="1"/>
    <n v="28.999999999999996"/>
    <n v="2120.911715481172"/>
    <x v="1"/>
  </r>
  <r>
    <n v="441"/>
    <s v="O_x000a__x0009__x0009__x0009__x0009__x0009__x0009__x0009__x0009__x0009__x000a__x0009__x0009__x0009__x0009__x0009__x0009__x0009__x0009__x0009__x0009__x0009__x0009__x0009__x0009__x0009__x0009__x000a__x0009__x0009__x0009__x0009__x0009__x0009__x0009__x0009__x0009_OWEN       _x000a__x0009__x0009__x0009__x0009__x0009__x0009__x0009__x0009__x0009_BRADY"/>
    <x v="18"/>
    <s v="NJ"/>
    <s v="US"/>
    <x v="0"/>
    <n v="22"/>
    <s v="27:41.5"/>
    <d v="1899-12-30T08:55:00"/>
    <n v="430"/>
    <n v="1485"/>
    <n v="319"/>
    <n v="753"/>
    <n v="95"/>
    <x v="1"/>
    <s v="27:26.4"/>
    <n v="46.8"/>
    <n v="1661.5"/>
    <x v="1"/>
    <n v="29.099999999999998"/>
    <n v="2120.911715481172"/>
    <x v="1"/>
  </r>
  <r>
    <n v="557"/>
    <s v="A_x000a__x0009__x0009__x0009__x0009__x0009__x0009__x0009__x0009__x0009__x000a__x0009__x0009__x0009__x0009__x0009__x0009__x0009__x0009__x0009__x0009__x0009__x0009__x0009__x0009__x0009__x0009__x000a__x0009__x0009__x0009__x0009__x0009__x0009__x0009__x0009__x0009_ALEX       _x000a__x0009__x0009__x0009__x0009__x0009__x0009__x0009__x0009__x0009_D'AMICO"/>
    <x v="115"/>
    <s v="NJ"/>
    <s v="US"/>
    <x v="0"/>
    <n v="36"/>
    <s v="27:42.9"/>
    <d v="1899-12-30T08:56:00"/>
    <n v="431"/>
    <n v="1485"/>
    <n v="320"/>
    <n v="753"/>
    <n v="62"/>
    <x v="13"/>
    <s v="27:17.7"/>
    <n v="48.2"/>
    <n v="1662.8999999999999"/>
    <x v="1"/>
    <n v="29.2"/>
    <n v="2120.911715481172"/>
    <x v="1"/>
  </r>
  <r>
    <n v="507"/>
    <s v="T_x000a__x0009__x0009__x0009__x0009__x0009__x0009__x0009__x0009__x0009__x000a__x0009__x0009__x0009__x0009__x0009__x0009__x0009__x0009__x0009__x0009__x0009__x0009__x0009__x0009__x0009__x0009__x000a__x0009__x0009__x0009__x0009__x0009__x0009__x0009__x0009__x0009_TED        _x000a__x0009__x0009__x0009__x0009__x0009__x0009__x0009__x0009__x0009_BABCOCK"/>
    <x v="1"/>
    <s v="NJ"/>
    <s v="US"/>
    <x v="0"/>
    <n v="22"/>
    <s v="27:43.1"/>
    <d v="1899-12-30T08:56:00"/>
    <n v="432"/>
    <n v="1485"/>
    <n v="321"/>
    <n v="753"/>
    <n v="95"/>
    <x v="1"/>
    <s v="27:30.9"/>
    <n v="46.7"/>
    <n v="1663.1"/>
    <x v="1"/>
    <n v="29.2"/>
    <n v="2120.911715481172"/>
    <x v="1"/>
  </r>
  <r>
    <n v="939"/>
    <s v="K_x000a__x0009__x0009__x0009__x0009__x0009__x0009__x0009__x0009__x0009__x000a__x0009__x0009__x0009__x0009__x0009__x0009__x0009__x0009__x0009__x0009__x0009__x0009__x0009__x0009__x0009__x0009__x000a__x0009__x0009__x0009__x0009__x0009__x0009__x0009__x0009__x0009_KATIE      _x000a__x0009__x0009__x0009__x0009__x0009__x0009__x0009__x0009__x0009_STEFKO"/>
    <x v="80"/>
    <s v="NJ"/>
    <s v="US"/>
    <x v="1"/>
    <n v="42"/>
    <s v="27:44.3"/>
    <d v="1899-12-30T08:56:00"/>
    <n v="433"/>
    <n v="1485"/>
    <n v="111"/>
    <n v="716"/>
    <n v="35"/>
    <x v="14"/>
    <s v="27:14.5"/>
    <n v="56.2"/>
    <n v="1664.3"/>
    <x v="1"/>
    <n v="29.299999999999997"/>
    <n v="2120.911715481172"/>
    <x v="1"/>
  </r>
  <r>
    <n v="511"/>
    <s v="A_x000a__x0009__x0009__x0009__x0009__x0009__x0009__x0009__x0009__x0009__x000a__x0009__x0009__x0009__x0009__x0009__x0009__x0009__x0009__x0009__x0009__x0009__x0009__x0009__x0009__x0009__x0009__x000a__x0009__x0009__x0009__x0009__x0009__x0009__x0009__x0009__x0009_ALEXANDER  _x000a__x0009__x0009__x0009__x0009__x0009__x0009__x0009__x0009__x0009_ARENAS"/>
    <x v="109"/>
    <s v="MA"/>
    <s v="US"/>
    <x v="0"/>
    <n v="23"/>
    <s v="27:45.3"/>
    <d v="1899-12-30T08:57:00"/>
    <n v="434"/>
    <n v="1485"/>
    <n v="322"/>
    <n v="753"/>
    <n v="95"/>
    <x v="1"/>
    <s v="27:18.8"/>
    <n v="47"/>
    <n v="1665.3"/>
    <x v="1"/>
    <n v="29.4"/>
    <n v="2120.911715481172"/>
    <x v="1"/>
  </r>
  <r>
    <n v="2103"/>
    <s v="R_x000a__x0009__x0009__x0009__x0009__x0009__x0009__x0009__x0009__x0009__x000a__x0009__x0009__x0009__x0009__x0009__x0009__x0009__x0009__x0009__x0009__x0009__x0009__x0009__x0009__x0009__x0009__x000a__x0009__x0009__x0009__x0009__x0009__x0009__x0009__x0009__x0009_REAGHAN    _x000a__x0009__x0009__x0009__x0009__x0009__x0009__x0009__x0009__x0009_KOLB"/>
    <x v="116"/>
    <s v="VA"/>
    <s v="US"/>
    <x v="1"/>
    <n v="23"/>
    <s v="27:46.4"/>
    <d v="1899-12-30T08:57:00"/>
    <n v="435"/>
    <n v="1485"/>
    <n v="112"/>
    <n v="716"/>
    <n v="119"/>
    <x v="9"/>
    <s v="27:13.4"/>
    <n v="54.1"/>
    <n v="1666.3999999999999"/>
    <x v="1"/>
    <n v="29.4"/>
    <n v="2120.911715481172"/>
    <x v="1"/>
  </r>
  <r>
    <n v="834"/>
    <s v="C_x000a__x0009__x0009__x0009__x0009__x0009__x0009__x0009__x0009__x0009__x000a__x0009__x0009__x0009__x0009__x0009__x0009__x0009__x0009__x0009__x0009__x0009__x0009__x0009__x0009__x0009__x0009__x000a__x0009__x0009__x0009__x0009__x0009__x0009__x0009__x0009__x0009_CALVIN     _x000a__x0009__x0009__x0009__x0009__x0009__x0009__x0009__x0009__x0009_SHEN"/>
    <x v="117"/>
    <s v="FL"/>
    <s v="US"/>
    <x v="0"/>
    <n v="65"/>
    <s v="27:47.0"/>
    <d v="1899-12-30T08:57:00"/>
    <n v="436"/>
    <n v="1485"/>
    <n v="323"/>
    <n v="753"/>
    <n v="13"/>
    <x v="21"/>
    <s v="27:23.2"/>
    <n v="60.6"/>
    <n v="1667.0000000000002"/>
    <x v="1"/>
    <n v="29.5"/>
    <n v="2120.911715481172"/>
    <x v="1"/>
  </r>
  <r>
    <n v="461"/>
    <s v="J_x000a__x0009__x0009__x0009__x0009__x0009__x0009__x0009__x0009__x0009__x000a__x0009__x0009__x0009__x0009__x0009__x0009__x0009__x0009__x0009__x0009__x0009__x0009__x0009__x0009__x0009__x0009__x000a__x0009__x0009__x0009__x0009__x0009__x0009__x0009__x0009__x0009_JEAN       _x000a__x0009__x0009__x0009__x0009__x0009__x0009__x0009__x0009__x0009_JABBOUR"/>
    <x v="1"/>
    <s v="NJ"/>
    <s v="US"/>
    <x v="1"/>
    <n v="51"/>
    <s v="27:48.1"/>
    <d v="1899-12-30T08:58:00"/>
    <n v="437"/>
    <n v="1485"/>
    <n v="113"/>
    <n v="716"/>
    <n v="44"/>
    <x v="20"/>
    <s v="27:20.8"/>
    <n v="60.9"/>
    <n v="1668.1"/>
    <x v="1"/>
    <n v="29.599999999999998"/>
    <n v="2120.911715481172"/>
    <x v="1"/>
  </r>
  <r>
    <n v="1783"/>
    <s v="D_x000a__x0009__x0009__x0009__x0009__x0009__x0009__x0009__x0009__x0009__x000a__x0009__x0009__x0009__x0009__x0009__x0009__x0009__x0009__x0009__x0009__x0009__x0009__x0009__x0009__x0009__x0009__x000a__x0009__x0009__x0009__x0009__x0009__x0009__x0009__x0009__x0009_DARYL      _x000a__x0009__x0009__x0009__x0009__x0009__x0009__x0009__x0009__x0009_MINTZ"/>
    <x v="1"/>
    <s v="NJ"/>
    <s v="US"/>
    <x v="0"/>
    <n v="54"/>
    <s v="27:48.8"/>
    <d v="1899-12-30T08:58:00"/>
    <n v="438"/>
    <n v="1485"/>
    <n v="324"/>
    <n v="753"/>
    <n v="58"/>
    <x v="5"/>
    <s v="27:31.7"/>
    <n v="54.8"/>
    <n v="1668.8000000000002"/>
    <x v="1"/>
    <n v="29.599999999999998"/>
    <n v="2120.911715481172"/>
    <x v="1"/>
  </r>
  <r>
    <n v="62"/>
    <s v="J_x000a__x0009__x0009__x0009__x0009__x0009__x0009__x0009__x0009__x0009__x000a__x0009__x0009__x0009__x0009__x0009__x0009__x0009__x0009__x0009__x0009__x0009__x0009__x0009__x0009__x0009__x0009__x000a__x0009__x0009__x0009__x0009__x0009__x0009__x0009__x0009__x0009_JOHN       _x000a__x0009__x0009__x0009__x0009__x0009__x0009__x0009__x0009__x0009_SZILEZY"/>
    <x v="1"/>
    <s v="NJ"/>
    <s v="US"/>
    <x v="0"/>
    <n v="49"/>
    <s v="27:49.4"/>
    <d v="1899-12-30T08:58:00"/>
    <n v="439"/>
    <n v="1485"/>
    <n v="325"/>
    <n v="753"/>
    <n v="49"/>
    <x v="7"/>
    <s v="27:13.9"/>
    <n v="53.2"/>
    <n v="1669.4"/>
    <x v="1"/>
    <n v="29.7"/>
    <n v="2120.911715481172"/>
    <x v="1"/>
  </r>
  <r>
    <n v="1866"/>
    <s v="E_x000a__x0009__x0009__x0009__x0009__x0009__x0009__x0009__x0009__x0009__x000a__x0009__x0009__x0009__x0009__x0009__x0009__x0009__x0009__x0009__x0009__x0009__x0009__x0009__x0009__x0009__x0009__x000a__x0009__x0009__x0009__x0009__x0009__x0009__x0009__x0009__x0009_EMA        _x000a__x0009__x0009__x0009__x0009__x0009__x0009__x0009__x0009__x0009_LAPAJNE"/>
    <x v="34"/>
    <s v="NJ"/>
    <s v="US"/>
    <x v="1"/>
    <n v="23"/>
    <s v="27:49.5"/>
    <d v="1899-12-30T08:58:00"/>
    <n v="440"/>
    <n v="1485"/>
    <n v="114"/>
    <n v="716"/>
    <n v="119"/>
    <x v="9"/>
    <s v="27:19.3"/>
    <n v="53.9"/>
    <n v="1669.4999999999998"/>
    <x v="1"/>
    <n v="29.799999999999997"/>
    <n v="2120.911715481172"/>
    <x v="1"/>
  </r>
  <r>
    <n v="2522"/>
    <s v="J_x000a__x0009__x0009__x0009__x0009__x0009__x0009__x0009__x0009__x0009__x000a__x0009__x0009__x0009__x0009__x0009__x0009__x0009__x0009__x0009__x0009__x0009__x0009__x0009__x0009__x0009__x0009__x000a__x0009__x0009__x0009__x0009__x0009__x0009__x0009__x0009__x0009_JACK       _x000a__x0009__x0009__x0009__x0009__x0009__x0009__x0009__x0009__x0009_MCLAUD"/>
    <x v="88"/>
    <s v=""/>
    <s v=""/>
    <x v="0"/>
    <n v="20"/>
    <s v="27:50.1"/>
    <d v="1899-12-30T08:58:00"/>
    <n v="441"/>
    <n v="1485"/>
    <n v="326"/>
    <n v="753"/>
    <n v="95"/>
    <x v="1"/>
    <s v="27:15.8"/>
    <n v="47.1"/>
    <n v="1670.1000000000001"/>
    <x v="1"/>
    <n v="29.799999999999997"/>
    <n v="2120.911715481172"/>
    <x v="1"/>
  </r>
  <r>
    <n v="1660"/>
    <s v="E_x000a__x0009__x0009__x0009__x0009__x0009__x0009__x0009__x0009__x0009__x000a__x0009__x0009__x0009__x0009__x0009__x0009__x0009__x0009__x0009__x0009__x0009__x0009__x0009__x0009__x0009__x0009__x000a__x0009__x0009__x0009__x0009__x0009__x0009__x0009__x0009__x0009_EMMA       _x000a__x0009__x0009__x0009__x0009__x0009__x0009__x0009__x0009__x0009_MANZO"/>
    <x v="1"/>
    <s v="NJ"/>
    <s v="US"/>
    <x v="1"/>
    <n v="16"/>
    <s v="27:50.5"/>
    <d v="1899-12-30T08:58:00"/>
    <n v="442"/>
    <n v="1485"/>
    <n v="115"/>
    <n v="716"/>
    <n v="84"/>
    <x v="8"/>
    <s v="27:23.2"/>
    <n v="55.6"/>
    <n v="1670.4999999999998"/>
    <x v="1"/>
    <n v="29.9"/>
    <n v="2120.911715481172"/>
    <x v="1"/>
  </r>
  <r>
    <n v="1929"/>
    <s v="A_x000a__x0009__x0009__x0009__x0009__x0009__x0009__x0009__x0009__x0009__x000a__x0009__x0009__x0009__x0009__x0009__x0009__x0009__x0009__x0009__x0009__x0009__x0009__x0009__x0009__x0009__x0009__x000a__x0009__x0009__x0009__x0009__x0009__x0009__x0009__x0009__x0009_ANDREW     _x000a__x0009__x0009__x0009__x0009__x0009__x0009__x0009__x0009__x0009_DACHNOWICZ"/>
    <x v="18"/>
    <s v="NJ"/>
    <s v="US"/>
    <x v="0"/>
    <n v="18"/>
    <s v="27:50.5"/>
    <d v="1899-12-30T08:58:00"/>
    <n v="443"/>
    <n v="1485"/>
    <n v="327"/>
    <n v="753"/>
    <n v="100"/>
    <x v="0"/>
    <s v="27:23.4"/>
    <n v="46.9"/>
    <n v="1670.4999999999998"/>
    <x v="1"/>
    <n v="29.9"/>
    <n v="2120.911715481172"/>
    <x v="1"/>
  </r>
  <r>
    <n v="2238"/>
    <s v="J_x000a__x0009__x0009__x0009__x0009__x0009__x0009__x0009__x0009__x0009__x000a__x0009__x0009__x0009__x0009__x0009__x0009__x0009__x0009__x0009__x0009__x0009__x0009__x0009__x0009__x0009__x0009__x000a__x0009__x0009__x0009__x0009__x0009__x0009__x0009__x0009__x0009_JOEY       _x000a__x0009__x0009__x0009__x0009__x0009__x0009__x0009__x0009__x0009_FORZANI"/>
    <x v="18"/>
    <s v="NJ"/>
    <s v="US"/>
    <x v="0"/>
    <n v="20"/>
    <s v="27:50.8"/>
    <d v="1899-12-30T08:58:00"/>
    <n v="444"/>
    <n v="1485"/>
    <n v="328"/>
    <n v="753"/>
    <n v="95"/>
    <x v="1"/>
    <s v="27:13.3"/>
    <n v="47.2"/>
    <n v="1670.8"/>
    <x v="1"/>
    <n v="30"/>
    <n v="2120.911715481172"/>
    <x v="1"/>
  </r>
  <r>
    <n v="2452"/>
    <s v="A_x000a__x0009__x0009__x0009__x0009__x0009__x0009__x0009__x0009__x0009__x000a__x0009__x0009__x0009__x0009__x0009__x0009__x0009__x0009__x0009__x0009__x0009__x0009__x0009__x0009__x0009__x0009__x000a__x0009__x0009__x0009__x0009__x0009__x0009__x0009__x0009__x0009_ADAM       _x000a__x0009__x0009__x0009__x0009__x0009__x0009__x0009__x0009__x0009_KLYMKO"/>
    <x v="26"/>
    <s v="NJ"/>
    <s v="US"/>
    <x v="0"/>
    <n v="35"/>
    <s v="27:51.5"/>
    <d v="1899-12-30T08:59:00"/>
    <n v="445"/>
    <n v="1485"/>
    <n v="329"/>
    <n v="753"/>
    <n v="62"/>
    <x v="13"/>
    <s v="27:20.0"/>
    <n v="47.7"/>
    <n v="1671.5"/>
    <x v="1"/>
    <n v="30.099999999999998"/>
    <n v="2120.911715481172"/>
    <x v="1"/>
  </r>
  <r>
    <n v="1740"/>
    <s v="A_x000a__x0009__x0009__x0009__x0009__x0009__x0009__x0009__x0009__x0009__x000a__x0009__x0009__x0009__x0009__x0009__x0009__x0009__x0009__x0009__x0009__x0009__x0009__x0009__x0009__x0009__x0009__x000a__x0009__x0009__x0009__x0009__x0009__x0009__x0009__x0009__x0009_ADAM       _x000a__x0009__x0009__x0009__x0009__x0009__x0009__x0009__x0009__x0009_KESTEN"/>
    <x v="32"/>
    <s v="NJ"/>
    <s v="US"/>
    <x v="0"/>
    <n v="37"/>
    <s v="27:52.2"/>
    <d v="1899-12-30T08:59:00"/>
    <n v="446"/>
    <n v="1485"/>
    <n v="330"/>
    <n v="753"/>
    <n v="62"/>
    <x v="13"/>
    <s v="27:21.2"/>
    <n v="48.4"/>
    <n v="1672.2000000000003"/>
    <x v="1"/>
    <n v="30.2"/>
    <n v="2120.911715481172"/>
    <x v="1"/>
  </r>
  <r>
    <n v="2457"/>
    <s v="P_x000a__x0009__x0009__x0009__x0009__x0009__x0009__x0009__x0009__x0009__x000a__x0009__x0009__x0009__x0009__x0009__x0009__x0009__x0009__x0009__x0009__x0009__x0009__x0009__x0009__x0009__x0009__x000a__x0009__x0009__x0009__x0009__x0009__x0009__x0009__x0009__x0009_PETER      _x000a__x0009__x0009__x0009__x0009__x0009__x0009__x0009__x0009__x0009_KRAFT"/>
    <x v="118"/>
    <s v="NJ"/>
    <s v="US"/>
    <x v="0"/>
    <n v="59"/>
    <s v="27:52.4"/>
    <d v="1899-12-30T08:59:00"/>
    <n v="447"/>
    <n v="1485"/>
    <n v="331"/>
    <n v="753"/>
    <n v="48"/>
    <x v="17"/>
    <s v="27:33.2"/>
    <n v="57.1"/>
    <n v="1672.4"/>
    <x v="1"/>
    <n v="30.2"/>
    <n v="2120.911715481172"/>
    <x v="1"/>
  </r>
  <r>
    <n v="1344"/>
    <s v="V_x000a__x0009__x0009__x0009__x0009__x0009__x0009__x0009__x0009__x0009__x000a__x0009__x0009__x0009__x0009__x0009__x0009__x0009__x0009__x0009__x0009__x0009__x0009__x0009__x0009__x0009__x0009__x000a__x0009__x0009__x0009__x0009__x0009__x0009__x0009__x0009__x0009_VERITY     _x000a__x0009__x0009__x0009__x0009__x0009__x0009__x0009__x0009__x0009_MEARS"/>
    <x v="1"/>
    <s v="NJ"/>
    <s v="US"/>
    <x v="1"/>
    <n v="13"/>
    <s v="27:52.6"/>
    <d v="1899-12-30T08:59:00"/>
    <n v="448"/>
    <n v="1485"/>
    <n v="116"/>
    <n v="716"/>
    <n v="69"/>
    <x v="18"/>
    <s v="27:34.9"/>
    <n v="58.3"/>
    <n v="1672.6"/>
    <x v="1"/>
    <n v="30.3"/>
    <n v="2120.911715481172"/>
    <x v="1"/>
  </r>
  <r>
    <n v="1470"/>
    <s v="K_x000a__x0009__x0009__x0009__x0009__x0009__x0009__x0009__x0009__x0009__x000a__x0009__x0009__x0009__x0009__x0009__x0009__x0009__x0009__x0009__x0009__x0009__x0009__x0009__x0009__x0009__x0009__x000a__x0009__x0009__x0009__x0009__x0009__x0009__x0009__x0009__x0009_KIMBERLY   _x000a__x0009__x0009__x0009__x0009__x0009__x0009__x0009__x0009__x0009_STORK"/>
    <x v="16"/>
    <s v="NJ"/>
    <s v="US"/>
    <x v="1"/>
    <n v="48"/>
    <s v="27:52.9"/>
    <d v="1899-12-30T08:59:00"/>
    <n v="449"/>
    <n v="1485"/>
    <n v="117"/>
    <n v="716"/>
    <n v="49"/>
    <x v="16"/>
    <s v="27:12.2"/>
    <n v="59.3"/>
    <n v="1672.8999999999999"/>
    <x v="1"/>
    <n v="30.4"/>
    <n v="2120.911715481172"/>
    <x v="1"/>
  </r>
  <r>
    <n v="37"/>
    <s v="C_x000a__x0009__x0009__x0009__x0009__x0009__x0009__x0009__x0009__x0009__x000a__x0009__x0009__x0009__x0009__x0009__x0009__x0009__x0009__x0009__x0009__x0009__x0009__x0009__x0009__x0009__x0009__x000a__x0009__x0009__x0009__x0009__x0009__x0009__x0009__x0009__x0009_CATHY      _x000a__x0009__x0009__x0009__x0009__x0009__x0009__x0009__x0009__x0009_VAN ZILE"/>
    <x v="1"/>
    <s v="NJ"/>
    <s v="US"/>
    <x v="1"/>
    <n v="48"/>
    <s v="27:53.0"/>
    <d v="1899-12-30T08:59:00"/>
    <n v="450"/>
    <n v="1485"/>
    <n v="118"/>
    <n v="716"/>
    <n v="49"/>
    <x v="16"/>
    <s v="27:12.9"/>
    <n v="59.3"/>
    <n v="1673"/>
    <x v="1"/>
    <n v="30.4"/>
    <n v="2120.911715481172"/>
    <x v="1"/>
  </r>
  <r>
    <n v="1834"/>
    <s v="R_x000a__x0009__x0009__x0009__x0009__x0009__x0009__x0009__x0009__x0009__x000a__x0009__x0009__x0009__x0009__x0009__x0009__x0009__x0009__x0009__x0009__x0009__x0009__x0009__x0009__x0009__x0009__x000a__x0009__x0009__x0009__x0009__x0009__x0009__x0009__x0009__x0009_RAY        _x000a__x0009__x0009__x0009__x0009__x0009__x0009__x0009__x0009__x0009_DUPLAIN"/>
    <x v="119"/>
    <s v="NJ"/>
    <s v="US"/>
    <x v="0"/>
    <n v="67"/>
    <s v="27:53.3"/>
    <d v="1899-12-30T08:59:00"/>
    <n v="451"/>
    <n v="1485"/>
    <n v="332"/>
    <n v="753"/>
    <n v="13"/>
    <x v="21"/>
    <s v="27:25.8"/>
    <n v="61.6"/>
    <n v="1673.3"/>
    <x v="1"/>
    <n v="30.5"/>
    <n v="2120.911715481172"/>
    <x v="1"/>
  </r>
  <r>
    <n v="1632"/>
    <s v="L_x000a__x0009__x0009__x0009__x0009__x0009__x0009__x0009__x0009__x0009__x000a__x0009__x0009__x0009__x0009__x0009__x0009__x0009__x0009__x0009__x0009__x0009__x0009__x0009__x0009__x0009__x0009__x000a__x0009__x0009__x0009__x0009__x0009__x0009__x0009__x0009__x0009_LIAM       _x000a__x0009__x0009__x0009__x0009__x0009__x0009__x0009__x0009__x0009_SHAW"/>
    <x v="13"/>
    <s v="NJ"/>
    <s v="US"/>
    <x v="0"/>
    <n v="14"/>
    <s v="27:54.0"/>
    <d v="1899-12-30T09:00:00"/>
    <n v="452"/>
    <n v="1485"/>
    <n v="333"/>
    <n v="753"/>
    <n v="63"/>
    <x v="15"/>
    <s v="27:35.6"/>
    <n v="49.1"/>
    <n v="1674"/>
    <x v="1"/>
    <n v="30.599999999999998"/>
    <n v="2120.911715481172"/>
    <x v="1"/>
  </r>
  <r>
    <n v="820"/>
    <s v="L_x000a__x0009__x0009__x0009__x0009__x0009__x0009__x0009__x0009__x0009__x000a__x0009__x0009__x0009__x0009__x0009__x0009__x0009__x0009__x0009__x0009__x0009__x0009__x0009__x0009__x0009__x0009__x000a__x0009__x0009__x0009__x0009__x0009__x0009__x0009__x0009__x0009_LAUREN     _x000a__x0009__x0009__x0009__x0009__x0009__x0009__x0009__x0009__x0009_KOLESA"/>
    <x v="15"/>
    <s v="NJ"/>
    <s v="US"/>
    <x v="1"/>
    <n v="56"/>
    <s v="27:54.1"/>
    <d v="1899-12-30T09:00:00"/>
    <n v="453"/>
    <n v="1485"/>
    <n v="119"/>
    <n v="716"/>
    <n v="45"/>
    <x v="19"/>
    <s v="27:41.7"/>
    <n v="63.7"/>
    <n v="1674.1000000000001"/>
    <x v="1"/>
    <n v="30.7"/>
    <n v="2120.911715481172"/>
    <x v="1"/>
  </r>
  <r>
    <n v="21"/>
    <s v="L_x000a__x0009__x0009__x0009__x0009__x0009__x0009__x0009__x0009__x0009__x000a__x0009__x0009__x0009__x0009__x0009__x0009__x0009__x0009__x0009__x0009__x0009__x0009__x0009__x0009__x0009__x0009__x000a__x0009__x0009__x0009__x0009__x0009__x0009__x0009__x0009__x0009_L._x000a__x0009__x0009__x0009__x0009__x0009__x0009__x0009__x0009__x0009_GULISH"/>
    <x v="1"/>
    <s v="NJ"/>
    <s v="US"/>
    <x v="1"/>
    <n v="11"/>
    <s v="27:54.2"/>
    <d v="1899-12-30T09:00:00"/>
    <n v="454"/>
    <n v="1485"/>
    <n v="120"/>
    <n v="716"/>
    <n v="69"/>
    <x v="18"/>
    <s v="27:51.7"/>
    <n v="60.3"/>
    <n v="1674.2"/>
    <x v="1"/>
    <n v="30.7"/>
    <n v="2120.911715481172"/>
    <x v="1"/>
  </r>
  <r>
    <n v="1935"/>
    <s v="D_x000a__x0009__x0009__x0009__x0009__x0009__x0009__x0009__x0009__x0009__x000a__x0009__x0009__x0009__x0009__x0009__x0009__x0009__x0009__x0009__x0009__x0009__x0009__x0009__x0009__x0009__x0009__x000a__x0009__x0009__x0009__x0009__x0009__x0009__x0009__x0009__x0009_DAVI       _x000a__x0009__x0009__x0009__x0009__x0009__x0009__x0009__x0009__x0009_MARTINS"/>
    <x v="17"/>
    <s v="NJ"/>
    <s v="US"/>
    <x v="0"/>
    <n v="27"/>
    <s v="27:54.5"/>
    <d v="1899-12-30T09:00:00"/>
    <n v="455"/>
    <n v="1485"/>
    <n v="334"/>
    <n v="753"/>
    <n v="93"/>
    <x v="3"/>
    <s v="27:16.7"/>
    <n v="47.1"/>
    <n v="1674.5000000000002"/>
    <x v="1"/>
    <n v="30.8"/>
    <n v="2120.911715481172"/>
    <x v="1"/>
  </r>
  <r>
    <n v="562"/>
    <s v="C_x000a__x0009__x0009__x0009__x0009__x0009__x0009__x0009__x0009__x0009__x000a__x0009__x0009__x0009__x0009__x0009__x0009__x0009__x0009__x0009__x0009__x0009__x0009__x0009__x0009__x0009__x0009__x000a__x0009__x0009__x0009__x0009__x0009__x0009__x0009__x0009__x0009_CRAIG      _x000a__x0009__x0009__x0009__x0009__x0009__x0009__x0009__x0009__x0009_PETERSON"/>
    <x v="120"/>
    <s v="NJ"/>
    <s v="US"/>
    <x v="0"/>
    <n v="32"/>
    <s v="27:54.9"/>
    <d v="1899-12-30T09:00:00"/>
    <n v="456"/>
    <n v="1485"/>
    <n v="335"/>
    <n v="753"/>
    <n v="67"/>
    <x v="2"/>
    <s v="27:34.2"/>
    <n v="46.7"/>
    <n v="1674.8999999999999"/>
    <x v="1"/>
    <n v="30.9"/>
    <n v="2120.911715481172"/>
    <x v="1"/>
  </r>
  <r>
    <n v="858"/>
    <s v="G_x000a__x0009__x0009__x0009__x0009__x0009__x0009__x0009__x0009__x0009__x000a__x0009__x0009__x0009__x0009__x0009__x0009__x0009__x0009__x0009__x0009__x0009__x0009__x0009__x0009__x0009__x0009__x000a__x0009__x0009__x0009__x0009__x0009__x0009__x0009__x0009__x0009_GIANNA     _x000a__x0009__x0009__x0009__x0009__x0009__x0009__x0009__x0009__x0009_LOPEZ"/>
    <x v="27"/>
    <s v="NJ"/>
    <s v="US"/>
    <x v="1"/>
    <n v="17"/>
    <s v="27:55.3"/>
    <d v="1899-12-30T09:00:00"/>
    <n v="457"/>
    <n v="1485"/>
    <n v="121"/>
    <n v="716"/>
    <n v="84"/>
    <x v="8"/>
    <s v="27:35.7"/>
    <n v="54.2"/>
    <n v="1675.3000000000002"/>
    <x v="1"/>
    <n v="30.9"/>
    <n v="2120.911715481172"/>
    <x v="1"/>
  </r>
  <r>
    <n v="2028"/>
    <s v="A_x000a__x0009__x0009__x0009__x0009__x0009__x0009__x0009__x0009__x0009__x000a__x0009__x0009__x0009__x0009__x0009__x0009__x0009__x0009__x0009__x0009__x0009__x0009__x0009__x0009__x0009__x0009__x000a__x0009__x0009__x0009__x0009__x0009__x0009__x0009__x0009__x0009_ALLISON    _x000a__x0009__x0009__x0009__x0009__x0009__x0009__x0009__x0009__x0009_LEONARD"/>
    <x v="18"/>
    <s v="NJ"/>
    <s v="US"/>
    <x v="1"/>
    <n v="21"/>
    <s v="27:55.6"/>
    <d v="1899-12-30T09:00:00"/>
    <n v="458"/>
    <n v="1485"/>
    <n v="122"/>
    <n v="716"/>
    <n v="119"/>
    <x v="9"/>
    <s v="27:18.1"/>
    <n v="54"/>
    <n v="1675.6"/>
    <x v="1"/>
    <n v="31"/>
    <n v="2120.911715481172"/>
    <x v="1"/>
  </r>
  <r>
    <n v="2239"/>
    <s v="V_x000a__x0009__x0009__x0009__x0009__x0009__x0009__x0009__x0009__x0009__x000a__x0009__x0009__x0009__x0009__x0009__x0009__x0009__x0009__x0009__x0009__x0009__x0009__x0009__x0009__x0009__x0009__x000a__x0009__x0009__x0009__x0009__x0009__x0009__x0009__x0009__x0009_VERONICA   _x000a__x0009__x0009__x0009__x0009__x0009__x0009__x0009__x0009__x0009_FABIANO"/>
    <x v="18"/>
    <s v="NJ"/>
    <s v="US"/>
    <x v="1"/>
    <n v="20"/>
    <s v="27:55.9"/>
    <d v="1899-12-30T09:00:00"/>
    <n v="459"/>
    <n v="1485"/>
    <n v="123"/>
    <n v="716"/>
    <n v="119"/>
    <x v="9"/>
    <s v="27:16.5"/>
    <n v="54"/>
    <n v="1675.8999999999999"/>
    <x v="1"/>
    <n v="31.1"/>
    <n v="2120.911715481172"/>
    <x v="1"/>
  </r>
  <r>
    <n v="455"/>
    <s v="J_x000a__x0009__x0009__x0009__x0009__x0009__x0009__x0009__x0009__x0009__x000a__x0009__x0009__x0009__x0009__x0009__x0009__x0009__x0009__x0009__x0009__x0009__x0009__x0009__x0009__x0009__x0009__x000a__x0009__x0009__x0009__x0009__x0009__x0009__x0009__x0009__x0009_JULIA      _x000a__x0009__x0009__x0009__x0009__x0009__x0009__x0009__x0009__x0009_BURKE"/>
    <x v="121"/>
    <s v="NJ"/>
    <s v="US"/>
    <x v="1"/>
    <n v="27"/>
    <s v="27:56.7"/>
    <d v="1899-12-30T09:00:00"/>
    <n v="460"/>
    <n v="1485"/>
    <n v="124"/>
    <n v="716"/>
    <n v="125"/>
    <x v="4"/>
    <s v="27:34.2"/>
    <n v="53.4"/>
    <n v="1676.7"/>
    <x v="1"/>
    <n v="31.1"/>
    <n v="2120.911715481172"/>
    <x v="1"/>
  </r>
  <r>
    <n v="2046"/>
    <s v="J_x000a__x0009__x0009__x0009__x0009__x0009__x0009__x0009__x0009__x0009__x000a__x0009__x0009__x0009__x0009__x0009__x0009__x0009__x0009__x0009__x0009__x0009__x0009__x0009__x0009__x0009__x0009__x000a__x0009__x0009__x0009__x0009__x0009__x0009__x0009__x0009__x0009_JAKE       _x000a__x0009__x0009__x0009__x0009__x0009__x0009__x0009__x0009__x0009_GORITSKI"/>
    <x v="26"/>
    <s v="NJ"/>
    <s v="US"/>
    <x v="0"/>
    <n v="33"/>
    <s v="27:56.8"/>
    <d v="1899-12-30T09:00:00"/>
    <n v="461"/>
    <n v="1485"/>
    <n v="336"/>
    <n v="753"/>
    <n v="67"/>
    <x v="2"/>
    <s v="27:07.3"/>
    <n v="47.7"/>
    <n v="1676.7999999999997"/>
    <x v="1"/>
    <n v="31.2"/>
    <n v="2120.911715481172"/>
    <x v="1"/>
  </r>
  <r>
    <n v="468"/>
    <s v="L_x000a__x0009__x0009__x0009__x0009__x0009__x0009__x0009__x0009__x0009__x000a__x0009__x0009__x0009__x0009__x0009__x0009__x0009__x0009__x0009__x0009__x0009__x0009__x0009__x0009__x0009__x0009__x000a__x0009__x0009__x0009__x0009__x0009__x0009__x0009__x0009__x0009_LORIANN    _x000a__x0009__x0009__x0009__x0009__x0009__x0009__x0009__x0009__x0009_GIBSON"/>
    <x v="101"/>
    <s v="NJ"/>
    <s v="US"/>
    <x v="1"/>
    <n v="59"/>
    <s v="27:57.0"/>
    <d v="1899-12-30T09:00:00"/>
    <n v="462"/>
    <n v="1485"/>
    <n v="125"/>
    <n v="716"/>
    <n v="45"/>
    <x v="19"/>
    <s v="27:00.6"/>
    <n v="67.599999999999994"/>
    <n v="1676.9999999999998"/>
    <x v="1"/>
    <n v="31.3"/>
    <n v="2120.911715481172"/>
    <x v="1"/>
  </r>
  <r>
    <n v="647"/>
    <s v="P_x000a__x0009__x0009__x0009__x0009__x0009__x0009__x0009__x0009__x0009__x000a__x0009__x0009__x0009__x0009__x0009__x0009__x0009__x0009__x0009__x0009__x0009__x0009__x0009__x0009__x0009__x0009__x000a__x0009__x0009__x0009__x0009__x0009__x0009__x0009__x0009__x0009_PATRICK    _x000a__x0009__x0009__x0009__x0009__x0009__x0009__x0009__x0009__x0009_FAY"/>
    <x v="114"/>
    <s v="NY"/>
    <s v="US"/>
    <x v="0"/>
    <n v="53"/>
    <s v="27:57.9"/>
    <d v="1899-12-30T09:00:00"/>
    <n v="463"/>
    <n v="1485"/>
    <n v="337"/>
    <n v="753"/>
    <n v="58"/>
    <x v="5"/>
    <s v="27:27.3"/>
    <n v="54.5"/>
    <n v="1677.9"/>
    <x v="1"/>
    <n v="31.3"/>
    <n v="2120.911715481172"/>
    <x v="1"/>
  </r>
  <r>
    <n v="1445"/>
    <s v="L_x000a__x0009__x0009__x0009__x0009__x0009__x0009__x0009__x0009__x0009__x000a__x0009__x0009__x0009__x0009__x0009__x0009__x0009__x0009__x0009__x0009__x0009__x0009__x0009__x0009__x0009__x0009__x000a__x0009__x0009__x0009__x0009__x0009__x0009__x0009__x0009__x0009_LAUREN     _x000a__x0009__x0009__x0009__x0009__x0009__x0009__x0009__x0009__x0009_NOBLE"/>
    <x v="25"/>
    <s v="NY"/>
    <s v="US"/>
    <x v="1"/>
    <n v="27"/>
    <s v="27:59.1"/>
    <d v="1899-12-30T09:01:00"/>
    <n v="464"/>
    <n v="1485"/>
    <n v="126"/>
    <n v="716"/>
    <n v="125"/>
    <x v="4"/>
    <s v="27:46.7"/>
    <n v="53"/>
    <n v="1679.1"/>
    <x v="1"/>
    <n v="31.4"/>
    <n v="2120.911715481172"/>
    <x v="1"/>
  </r>
  <r>
    <n v="1447"/>
    <s v="A_x000a__x0009__x0009__x0009__x0009__x0009__x0009__x0009__x0009__x0009__x000a__x0009__x0009__x0009__x0009__x0009__x0009__x0009__x0009__x0009__x0009__x0009__x0009__x0009__x0009__x0009__x0009__x000a__x0009__x0009__x0009__x0009__x0009__x0009__x0009__x0009__x0009_AMY        _x000a__x0009__x0009__x0009__x0009__x0009__x0009__x0009__x0009__x0009_NOBLE"/>
    <x v="37"/>
    <s v="NJ"/>
    <s v="US"/>
    <x v="1"/>
    <n v="58"/>
    <s v="27:59.4"/>
    <d v="1899-12-30T09:01:00"/>
    <n v="465"/>
    <n v="1485"/>
    <n v="127"/>
    <n v="716"/>
    <n v="45"/>
    <x v="19"/>
    <s v="27:47.3"/>
    <n v="65"/>
    <n v="1679.4"/>
    <x v="1"/>
    <n v="31.5"/>
    <n v="2120.911715481172"/>
    <x v="1"/>
  </r>
  <r>
    <n v="1871"/>
    <s v="D_x000a__x0009__x0009__x0009__x0009__x0009__x0009__x0009__x0009__x0009__x000a__x0009__x0009__x0009__x0009__x0009__x0009__x0009__x0009__x0009__x0009__x0009__x0009__x0009__x0009__x0009__x0009__x000a__x0009__x0009__x0009__x0009__x0009__x0009__x0009__x0009__x0009_DONAH      _x000a__x0009__x0009__x0009__x0009__x0009__x0009__x0009__x0009__x0009_SIMMONS"/>
    <x v="17"/>
    <s v="NJ"/>
    <s v="US"/>
    <x v="1"/>
    <n v="42"/>
    <s v="27:59.5"/>
    <d v="1899-12-30T09:01:00"/>
    <n v="466"/>
    <n v="1485"/>
    <n v="128"/>
    <n v="716"/>
    <n v="35"/>
    <x v="14"/>
    <s v="27:37.9"/>
    <n v="55.4"/>
    <n v="1679.5"/>
    <x v="1"/>
    <n v="31.5"/>
    <n v="2120.911715481172"/>
    <x v="1"/>
  </r>
  <r>
    <n v="1446"/>
    <s v="A_x000a__x0009__x0009__x0009__x0009__x0009__x0009__x0009__x0009__x0009__x000a__x0009__x0009__x0009__x0009__x0009__x0009__x0009__x0009__x0009__x0009__x0009__x0009__x0009__x0009__x0009__x0009__x000a__x0009__x0009__x0009__x0009__x0009__x0009__x0009__x0009__x0009_ADAM       _x000a__x0009__x0009__x0009__x0009__x0009__x0009__x0009__x0009__x0009_NOBLE"/>
    <x v="37"/>
    <s v="NJ"/>
    <s v="US"/>
    <x v="0"/>
    <n v="59"/>
    <s v="27:59.5"/>
    <d v="1899-12-30T09:01:00"/>
    <n v="467"/>
    <n v="1485"/>
    <n v="338"/>
    <n v="753"/>
    <n v="48"/>
    <x v="17"/>
    <s v="27:47.1"/>
    <n v="56.6"/>
    <n v="1679.5"/>
    <x v="1"/>
    <n v="31.5"/>
    <n v="2120.911715481172"/>
    <x v="1"/>
  </r>
  <r>
    <n v="824"/>
    <s v="A_x000a__x0009__x0009__x0009__x0009__x0009__x0009__x0009__x0009__x0009__x000a__x0009__x0009__x0009__x0009__x0009__x0009__x0009__x0009__x0009__x0009__x0009__x0009__x0009__x0009__x0009__x0009__x000a__x0009__x0009__x0009__x0009__x0009__x0009__x0009__x0009__x0009_ANTONELLA  _x000a__x0009__x0009__x0009__x0009__x0009__x0009__x0009__x0009__x0009_LOZITO-HEERS"/>
    <x v="32"/>
    <s v="NJ"/>
    <s v="US"/>
    <x v="1"/>
    <n v="45"/>
    <s v="28:00.7"/>
    <d v="1899-12-30T09:01:00"/>
    <n v="468"/>
    <n v="1485"/>
    <n v="129"/>
    <n v="716"/>
    <n v="49"/>
    <x v="16"/>
    <s v="27:34.5"/>
    <n v="56.9"/>
    <n v="1680.7"/>
    <x v="1"/>
    <n v="31.7"/>
    <n v="2120.911715481172"/>
    <x v="1"/>
  </r>
  <r>
    <n v="2051"/>
    <s v="B_x000a__x0009__x0009__x0009__x0009__x0009__x0009__x0009__x0009__x0009__x000a__x0009__x0009__x0009__x0009__x0009__x0009__x0009__x0009__x0009__x0009__x0009__x0009__x0009__x0009__x0009__x0009__x000a__x0009__x0009__x0009__x0009__x0009__x0009__x0009__x0009__x0009_BENJAMIN   _x000a__x0009__x0009__x0009__x0009__x0009__x0009__x0009__x0009__x0009_PEREZ"/>
    <x v="1"/>
    <s v="NJ"/>
    <s v="US"/>
    <x v="0"/>
    <n v="23"/>
    <s v="28:00.8"/>
    <d v="1899-12-30T09:01:00"/>
    <n v="469"/>
    <n v="1485"/>
    <n v="339"/>
    <n v="753"/>
    <n v="95"/>
    <x v="1"/>
    <s v="27:27.5"/>
    <n v="46.8"/>
    <n v="1680.8"/>
    <x v="1"/>
    <n v="31.7"/>
    <n v="2120.911715481172"/>
    <x v="1"/>
  </r>
  <r>
    <n v="521"/>
    <s v="C_x000a__x0009__x0009__x0009__x0009__x0009__x0009__x0009__x0009__x0009__x000a__x0009__x0009__x0009__x0009__x0009__x0009__x0009__x0009__x0009__x0009__x0009__x0009__x0009__x0009__x0009__x0009__x000a__x0009__x0009__x0009__x0009__x0009__x0009__x0009__x0009__x0009_CAROLINE   _x000a__x0009__x0009__x0009__x0009__x0009__x0009__x0009__x0009__x0009_BANKS"/>
    <x v="122"/>
    <s v="VT"/>
    <s v="US"/>
    <x v="1"/>
    <n v="20"/>
    <s v="28:03.6"/>
    <d v="1899-12-30T09:02:00"/>
    <n v="470"/>
    <n v="1485"/>
    <n v="130"/>
    <n v="716"/>
    <n v="119"/>
    <x v="9"/>
    <s v="27:35.1"/>
    <n v="53.4"/>
    <n v="1683.6"/>
    <x v="1"/>
    <n v="31.8"/>
    <n v="2120.911715481172"/>
    <x v="1"/>
  </r>
  <r>
    <n v="771"/>
    <s v="A_x000a__x0009__x0009__x0009__x0009__x0009__x0009__x0009__x0009__x0009__x000a__x0009__x0009__x0009__x0009__x0009__x0009__x0009__x0009__x0009__x0009__x0009__x0009__x0009__x0009__x0009__x0009__x000a__x0009__x0009__x0009__x0009__x0009__x0009__x0009__x0009__x0009_ANDREW     _x000a__x0009__x0009__x0009__x0009__x0009__x0009__x0009__x0009__x0009_HARALAMPOUDI"/>
    <x v="17"/>
    <s v="NJ"/>
    <s v="US"/>
    <x v="0"/>
    <n v="20"/>
    <s v="28:06.2"/>
    <d v="1899-12-30T09:03:00"/>
    <n v="471"/>
    <n v="1485"/>
    <n v="340"/>
    <n v="753"/>
    <n v="95"/>
    <x v="1"/>
    <s v="27:41.0"/>
    <n v="46.4"/>
    <n v="1686.1999999999998"/>
    <x v="1"/>
    <n v="31.900000000000002"/>
    <n v="2120.911715481172"/>
    <x v="1"/>
  </r>
  <r>
    <n v="775"/>
    <s v="C_x000a__x0009__x0009__x0009__x0009__x0009__x0009__x0009__x0009__x0009__x000a__x0009__x0009__x0009__x0009__x0009__x0009__x0009__x0009__x0009__x0009__x0009__x0009__x0009__x0009__x0009__x0009__x000a__x0009__x0009__x0009__x0009__x0009__x0009__x0009__x0009__x0009_CHRISTINA  _x000a__x0009__x0009__x0009__x0009__x0009__x0009__x0009__x0009__x0009_HARALAMPOUDI"/>
    <x v="17"/>
    <s v="NJ"/>
    <s v="US"/>
    <x v="1"/>
    <n v="61"/>
    <s v="28:06.2"/>
    <d v="1899-12-30T09:03:00"/>
    <n v="472"/>
    <n v="1485"/>
    <n v="131"/>
    <n v="716"/>
    <n v="27"/>
    <x v="22"/>
    <s v="27:41.7"/>
    <n v="67.599999999999994"/>
    <n v="1686.1999999999998"/>
    <x v="1"/>
    <n v="31.900000000000002"/>
    <n v="2120.911715481172"/>
    <x v="1"/>
  </r>
  <r>
    <n v="772"/>
    <s v="S_x000a__x0009__x0009__x0009__x0009__x0009__x0009__x0009__x0009__x0009__x000a__x0009__x0009__x0009__x0009__x0009__x0009__x0009__x0009__x0009__x0009__x0009__x0009__x0009__x0009__x0009__x0009__x000a__x0009__x0009__x0009__x0009__x0009__x0009__x0009__x0009__x0009_SOPHIA     _x000a__x0009__x0009__x0009__x0009__x0009__x0009__x0009__x0009__x0009_HARALAMPOUDI"/>
    <x v="17"/>
    <s v="NJ"/>
    <s v="US"/>
    <x v="1"/>
    <n v="23"/>
    <s v="28:06.4"/>
    <d v="1899-12-30T09:03:00"/>
    <n v="473"/>
    <n v="1485"/>
    <n v="132"/>
    <n v="716"/>
    <n v="119"/>
    <x v="9"/>
    <s v="28:06.4"/>
    <n v="52.4"/>
    <n v="1686.4"/>
    <x v="1"/>
    <n v="32"/>
    <n v="2120.911715481172"/>
    <x v="1"/>
  </r>
  <r>
    <n v="1739"/>
    <s v="K_x000a__x0009__x0009__x0009__x0009__x0009__x0009__x0009__x0009__x0009__x000a__x0009__x0009__x0009__x0009__x0009__x0009__x0009__x0009__x0009__x0009__x0009__x0009__x0009__x0009__x0009__x0009__x000a__x0009__x0009__x0009__x0009__x0009__x0009__x0009__x0009__x0009_KIMBERLY   _x000a__x0009__x0009__x0009__x0009__x0009__x0009__x0009__x0009__x0009_KESTEN"/>
    <x v="32"/>
    <s v="NJ"/>
    <s v="US"/>
    <x v="1"/>
    <n v="34"/>
    <s v="28:06.5"/>
    <d v="1899-12-30T09:03:00"/>
    <n v="474"/>
    <n v="1485"/>
    <n v="133"/>
    <n v="716"/>
    <n v="61"/>
    <x v="10"/>
    <s v="27:22.1"/>
    <n v="54.1"/>
    <n v="1686.5"/>
    <x v="1"/>
    <n v="32.1"/>
    <n v="2120.911715481172"/>
    <x v="1"/>
  </r>
  <r>
    <n v="1815"/>
    <s v="J_x000a__x0009__x0009__x0009__x0009__x0009__x0009__x0009__x0009__x0009__x000a__x0009__x0009__x0009__x0009__x0009__x0009__x0009__x0009__x0009__x0009__x0009__x0009__x0009__x0009__x0009__x0009__x000a__x0009__x0009__x0009__x0009__x0009__x0009__x0009__x0009__x0009_J._x000a__x0009__x0009__x0009__x0009__x0009__x0009__x0009__x0009__x0009_FELDMAN"/>
    <x v="1"/>
    <s v="NJ"/>
    <s v="US"/>
    <x v="0"/>
    <n v="7"/>
    <s v="28:07.6"/>
    <d v="1899-12-30T09:04:00"/>
    <n v="475"/>
    <n v="1485"/>
    <n v="341"/>
    <n v="753"/>
    <n v="63"/>
    <x v="15"/>
    <s v="27:37.6"/>
    <n v="65.5"/>
    <n v="1687.5999999999997"/>
    <x v="1"/>
    <n v="32.1"/>
    <n v="2120.911715481172"/>
    <x v="1"/>
  </r>
  <r>
    <n v="156"/>
    <s v="A_x000a__x0009__x0009__x0009__x0009__x0009__x0009__x0009__x0009__x0009__x000a__x0009__x0009__x0009__x0009__x0009__x0009__x0009__x0009__x0009__x0009__x0009__x0009__x0009__x0009__x0009__x0009__x000a__x0009__x0009__x0009__x0009__x0009__x0009__x0009__x0009__x0009_ALEXANDRA  _x000a__x0009__x0009__x0009__x0009__x0009__x0009__x0009__x0009__x0009_MOLAN"/>
    <x v="98"/>
    <s v="NJ"/>
    <s v="US"/>
    <x v="1"/>
    <n v="26"/>
    <s v="28:07.9"/>
    <d v="1899-12-30T09:04:00"/>
    <n v="477"/>
    <n v="1485"/>
    <n v="134"/>
    <n v="716"/>
    <n v="125"/>
    <x v="4"/>
    <s v="27:45.8"/>
    <n v="53.1"/>
    <n v="1687.8999999999999"/>
    <x v="1"/>
    <n v="32.200000000000003"/>
    <n v="2120.911715481172"/>
    <x v="1"/>
  </r>
  <r>
    <n v="770"/>
    <s v="T_x000a__x0009__x0009__x0009__x0009__x0009__x0009__x0009__x0009__x0009__x000a__x0009__x0009__x0009__x0009__x0009__x0009__x0009__x0009__x0009__x0009__x0009__x0009__x0009__x0009__x0009__x0009__x000a__x0009__x0009__x0009__x0009__x0009__x0009__x0009__x0009__x0009_THOMAS     _x000a__x0009__x0009__x0009__x0009__x0009__x0009__x0009__x0009__x0009_HARALAMPOUDI"/>
    <x v="17"/>
    <s v="NJ"/>
    <s v="US"/>
    <x v="0"/>
    <n v="59"/>
    <s v="28:07.9"/>
    <d v="1899-12-30T09:04:00"/>
    <n v="476"/>
    <n v="1485"/>
    <n v="342"/>
    <n v="753"/>
    <n v="48"/>
    <x v="17"/>
    <s v="27:41.3"/>
    <n v="56.8"/>
    <n v="1687.8999999999999"/>
    <x v="1"/>
    <n v="32.200000000000003"/>
    <n v="2120.911715481172"/>
    <x v="1"/>
  </r>
  <r>
    <n v="2275"/>
    <s v="S_x000a__x0009__x0009__x0009__x0009__x0009__x0009__x0009__x0009__x0009__x000a__x0009__x0009__x0009__x0009__x0009__x0009__x0009__x0009__x0009__x0009__x0009__x0009__x0009__x0009__x0009__x0009__x000a__x0009__x0009__x0009__x0009__x0009__x0009__x0009__x0009__x0009_SIENNA     _x000a__x0009__x0009__x0009__x0009__x0009__x0009__x0009__x0009__x0009_BUENSUCESO"/>
    <x v="36"/>
    <s v="ME"/>
    <s v="US"/>
    <x v="1"/>
    <n v="16"/>
    <s v="28:08.1"/>
    <d v="1899-12-30T09:04:00"/>
    <n v="478"/>
    <n v="1485"/>
    <n v="135"/>
    <n v="716"/>
    <n v="84"/>
    <x v="8"/>
    <s v="27:28.8"/>
    <n v="55.4"/>
    <n v="1688.1000000000001"/>
    <x v="1"/>
    <n v="32.4"/>
    <n v="2120.911715481172"/>
    <x v="1"/>
  </r>
  <r>
    <n v="833"/>
    <s v="A_x000a__x0009__x0009__x0009__x0009__x0009__x0009__x0009__x0009__x0009__x000a__x0009__x0009__x0009__x0009__x0009__x0009__x0009__x0009__x0009__x0009__x0009__x0009__x0009__x0009__x0009__x0009__x000a__x0009__x0009__x0009__x0009__x0009__x0009__x0009__x0009__x0009_AUDREY     _x000a__x0009__x0009__x0009__x0009__x0009__x0009__x0009__x0009__x0009_SHEN"/>
    <x v="98"/>
    <s v="NJ"/>
    <s v="US"/>
    <x v="1"/>
    <n v="30"/>
    <s v="28:08.5"/>
    <d v="1899-12-30T09:04:00"/>
    <n v="479"/>
    <n v="1485"/>
    <n v="136"/>
    <n v="716"/>
    <n v="61"/>
    <x v="10"/>
    <s v="27:45.4"/>
    <n v="53.1"/>
    <n v="1688.5"/>
    <x v="1"/>
    <n v="32.4"/>
    <n v="2120.911715481172"/>
    <x v="1"/>
  </r>
  <r>
    <n v="131"/>
    <s v="R_x000a__x0009__x0009__x0009__x0009__x0009__x0009__x0009__x0009__x0009__x000a__x0009__x0009__x0009__x0009__x0009__x0009__x0009__x0009__x0009__x0009__x0009__x0009__x0009__x0009__x0009__x0009__x000a__x0009__x0009__x0009__x0009__x0009__x0009__x0009__x0009__x0009_ROHAN      _x000a__x0009__x0009__x0009__x0009__x0009__x0009__x0009__x0009__x0009_VODAPALLI"/>
    <x v="25"/>
    <s v="NY"/>
    <s v="US"/>
    <x v="0"/>
    <n v="25"/>
    <s v="28:08.9"/>
    <d v="1899-12-30T09:04:00"/>
    <n v="480"/>
    <n v="1485"/>
    <n v="343"/>
    <n v="753"/>
    <n v="93"/>
    <x v="3"/>
    <s v="26:36.5"/>
    <n v="48.3"/>
    <n v="1688.8999999999999"/>
    <x v="1"/>
    <n v="32.5"/>
    <n v="2120.911715481172"/>
    <x v="1"/>
  </r>
  <r>
    <n v="2406"/>
    <s v="A_x000a__x0009__x0009__x0009__x0009__x0009__x0009__x0009__x0009__x0009__x000a__x0009__x0009__x0009__x0009__x0009__x0009__x0009__x0009__x0009__x0009__x0009__x0009__x0009__x0009__x0009__x0009__x000a__x0009__x0009__x0009__x0009__x0009__x0009__x0009__x0009__x0009_ALEXANDRA  _x000a__x0009__x0009__x0009__x0009__x0009__x0009__x0009__x0009__x0009_SEELY"/>
    <x v="1"/>
    <s v="NJ"/>
    <s v="US"/>
    <x v="1"/>
    <n v="28"/>
    <s v="28:09.9"/>
    <d v="1899-12-30T09:04:00"/>
    <n v="481"/>
    <n v="1485"/>
    <n v="137"/>
    <n v="716"/>
    <n v="125"/>
    <x v="4"/>
    <s v="27:30.1"/>
    <n v="53.6"/>
    <n v="1689.8999999999999"/>
    <x v="1"/>
    <n v="32.6"/>
    <n v="2120.911715481172"/>
    <x v="1"/>
  </r>
  <r>
    <n v="2405"/>
    <s v="B_x000a__x0009__x0009__x0009__x0009__x0009__x0009__x0009__x0009__x0009__x000a__x0009__x0009__x0009__x0009__x0009__x0009__x0009__x0009__x0009__x0009__x0009__x0009__x0009__x0009__x0009__x0009__x000a__x0009__x0009__x0009__x0009__x0009__x0009__x0009__x0009__x0009_BRETT      _x000a__x0009__x0009__x0009__x0009__x0009__x0009__x0009__x0009__x0009_PROTASIEWICZ"/>
    <x v="37"/>
    <s v="NJ"/>
    <s v="US"/>
    <x v="0"/>
    <n v="30"/>
    <s v="28:10.5"/>
    <d v="1899-12-30T09:05:00"/>
    <n v="482"/>
    <n v="1485"/>
    <n v="344"/>
    <n v="753"/>
    <n v="67"/>
    <x v="2"/>
    <s v="27:33.1"/>
    <n v="46.6"/>
    <n v="1690.5000000000002"/>
    <x v="1"/>
    <n v="32.6"/>
    <n v="2120.911715481172"/>
    <x v="1"/>
  </r>
  <r>
    <n v="1814"/>
    <s v="W_x000a__x0009__x0009__x0009__x0009__x0009__x0009__x0009__x0009__x0009__x000a__x0009__x0009__x0009__x0009__x0009__x0009__x0009__x0009__x0009__x0009__x0009__x0009__x0009__x0009__x0009__x0009__x000a__x0009__x0009__x0009__x0009__x0009__x0009__x0009__x0009__x0009_WHITNEY    _x000a__x0009__x0009__x0009__x0009__x0009__x0009__x0009__x0009__x0009_FELDMAN"/>
    <x v="1"/>
    <s v="NJ"/>
    <s v="US"/>
    <x v="1"/>
    <n v="39"/>
    <s v="28:11.2"/>
    <d v="1899-12-30T09:05:00"/>
    <n v="483"/>
    <n v="1485"/>
    <n v="138"/>
    <n v="716"/>
    <n v="42"/>
    <x v="6"/>
    <s v="27:39.5"/>
    <n v="54.4"/>
    <n v="1691.2"/>
    <x v="1"/>
    <n v="32.700000000000003"/>
    <n v="2120.911715481172"/>
    <x v="1"/>
  </r>
  <r>
    <n v="2508"/>
    <s v="C_x000a__x0009__x0009__x0009__x0009__x0009__x0009__x0009__x0009__x0009__x000a__x0009__x0009__x0009__x0009__x0009__x0009__x0009__x0009__x0009__x0009__x0009__x0009__x0009__x0009__x0009__x0009__x000a__x0009__x0009__x0009__x0009__x0009__x0009__x0009__x0009__x0009_C._x000a__x0009__x0009__x0009__x0009__x0009__x0009__x0009__x0009__x0009_FERRANDO"/>
    <x v="1"/>
    <s v="NJ"/>
    <s v="US"/>
    <x v="1"/>
    <n v="12"/>
    <s v="28:11.4"/>
    <d v="1899-12-30T09:05:00"/>
    <n v="484"/>
    <n v="1485"/>
    <n v="139"/>
    <n v="716"/>
    <n v="69"/>
    <x v="18"/>
    <s v="28:01.4"/>
    <n v="58.6"/>
    <n v="1691.4"/>
    <x v="1"/>
    <n v="32.800000000000004"/>
    <n v="2120.911715481172"/>
    <x v="1"/>
  </r>
  <r>
    <n v="504"/>
    <s v="G_x000a__x0009__x0009__x0009__x0009__x0009__x0009__x0009__x0009__x0009__x000a__x0009__x0009__x0009__x0009__x0009__x0009__x0009__x0009__x0009__x0009__x0009__x0009__x0009__x0009__x0009__x0009__x000a__x0009__x0009__x0009__x0009__x0009__x0009__x0009__x0009__x0009_GUILAINE   _x000a__x0009__x0009__x0009__x0009__x0009__x0009__x0009__x0009__x0009_SAROUL"/>
    <x v="17"/>
    <s v="NJ"/>
    <s v="US"/>
    <x v="1"/>
    <n v="47"/>
    <s v="28:12.6"/>
    <d v="1899-12-30T09:05:00"/>
    <n v="485"/>
    <n v="1485"/>
    <n v="140"/>
    <n v="716"/>
    <n v="49"/>
    <x v="16"/>
    <s v="27:56.5"/>
    <n v="57.1"/>
    <n v="1692.6000000000001"/>
    <x v="1"/>
    <n v="32.800000000000004"/>
    <n v="2120.911715481172"/>
    <x v="1"/>
  </r>
  <r>
    <n v="1382"/>
    <s v="B_x000a__x0009__x0009__x0009__x0009__x0009__x0009__x0009__x0009__x0009__x000a__x0009__x0009__x0009__x0009__x0009__x0009__x0009__x0009__x0009__x0009__x0009__x0009__x0009__x0009__x0009__x0009__x000a__x0009__x0009__x0009__x0009__x0009__x0009__x0009__x0009__x0009_BRIAN      _x000a__x0009__x0009__x0009__x0009__x0009__x0009__x0009__x0009__x0009_LANIGAN"/>
    <x v="73"/>
    <s v="NJ"/>
    <s v="US"/>
    <x v="0"/>
    <n v="29"/>
    <s v="28:12.9"/>
    <d v="1899-12-30T09:05:00"/>
    <n v="486"/>
    <n v="1485"/>
    <n v="345"/>
    <n v="753"/>
    <n v="93"/>
    <x v="3"/>
    <s v="27:32.3"/>
    <n v="46.7"/>
    <n v="1692.9"/>
    <x v="1"/>
    <n v="32.9"/>
    <n v="2120.911715481172"/>
    <x v="1"/>
  </r>
  <r>
    <n v="1248"/>
    <s v="M_x000a__x0009__x0009__x0009__x0009__x0009__x0009__x0009__x0009__x0009__x000a__x0009__x0009__x0009__x0009__x0009__x0009__x0009__x0009__x0009__x0009__x0009__x0009__x0009__x0009__x0009__x0009__x000a__x0009__x0009__x0009__x0009__x0009__x0009__x0009__x0009__x0009_MARCIE     _x000a__x0009__x0009__x0009__x0009__x0009__x0009__x0009__x0009__x0009_SINGER"/>
    <x v="123"/>
    <s v="FL"/>
    <s v="US"/>
    <x v="1"/>
    <n v="53"/>
    <s v="28:13.2"/>
    <d v="1899-12-30T09:06:00"/>
    <n v="487"/>
    <n v="1485"/>
    <n v="141"/>
    <n v="716"/>
    <n v="44"/>
    <x v="20"/>
    <s v="27:37.1"/>
    <n v="61.7"/>
    <n v="1693.1999999999998"/>
    <x v="1"/>
    <n v="33"/>
    <n v="2120.911715481172"/>
    <x v="1"/>
  </r>
  <r>
    <n v="1247"/>
    <s v="A_x000a__x0009__x0009__x0009__x0009__x0009__x0009__x0009__x0009__x0009__x000a__x0009__x0009__x0009__x0009__x0009__x0009__x0009__x0009__x0009__x0009__x0009__x0009__x0009__x0009__x0009__x0009__x000a__x0009__x0009__x0009__x0009__x0009__x0009__x0009__x0009__x0009_ANTHONY    _x000a__x0009__x0009__x0009__x0009__x0009__x0009__x0009__x0009__x0009_FALZONE"/>
    <x v="1"/>
    <s v="NJ"/>
    <s v="US"/>
    <x v="0"/>
    <n v="33"/>
    <s v="28:13.7"/>
    <d v="1899-12-30T09:06:00"/>
    <n v="488"/>
    <n v="1485"/>
    <n v="346"/>
    <n v="753"/>
    <n v="67"/>
    <x v="2"/>
    <s v="27:37.4"/>
    <n v="46.8"/>
    <n v="1693.6999999999998"/>
    <x v="1"/>
    <n v="33"/>
    <n v="2120.911715481172"/>
    <x v="1"/>
  </r>
  <r>
    <n v="636"/>
    <s v="S_x000a__x0009__x0009__x0009__x0009__x0009__x0009__x0009__x0009__x0009__x000a__x0009__x0009__x0009__x0009__x0009__x0009__x0009__x0009__x0009__x0009__x0009__x0009__x0009__x0009__x0009__x0009__x000a__x0009__x0009__x0009__x0009__x0009__x0009__x0009__x0009__x0009_STEVE      _x000a__x0009__x0009__x0009__x0009__x0009__x0009__x0009__x0009__x0009_VARNECKAS"/>
    <x v="1"/>
    <s v="NJ"/>
    <s v="US"/>
    <x v="0"/>
    <n v="48"/>
    <s v="28:13.8"/>
    <d v="1899-12-30T09:06:00"/>
    <n v="489"/>
    <n v="1485"/>
    <n v="347"/>
    <n v="753"/>
    <n v="49"/>
    <x v="7"/>
    <s v="28:08.3"/>
    <n v="51.1"/>
    <n v="1693.8000000000002"/>
    <x v="1"/>
    <n v="33.1"/>
    <n v="2120.911715481172"/>
    <x v="1"/>
  </r>
  <r>
    <n v="757"/>
    <s v="A_x000a__x0009__x0009__x0009__x0009__x0009__x0009__x0009__x0009__x0009__x000a__x0009__x0009__x0009__x0009__x0009__x0009__x0009__x0009__x0009__x0009__x0009__x0009__x0009__x0009__x0009__x0009__x000a__x0009__x0009__x0009__x0009__x0009__x0009__x0009__x0009__x0009_ALEX       _x000a__x0009__x0009__x0009__x0009__x0009__x0009__x0009__x0009__x0009_VORHIES"/>
    <x v="1"/>
    <s v="NJ"/>
    <s v="US"/>
    <x v="0"/>
    <n v="35"/>
    <s v="28:14.4"/>
    <d v="1899-12-30T09:06:00"/>
    <n v="490"/>
    <n v="1485"/>
    <n v="348"/>
    <n v="753"/>
    <n v="62"/>
    <x v="13"/>
    <s v="27:41.0"/>
    <n v="47.1"/>
    <n v="1694.3999999999999"/>
    <x v="1"/>
    <n v="33.200000000000003"/>
    <n v="2120.911715481172"/>
    <x v="1"/>
  </r>
  <r>
    <n v="1503"/>
    <s v="K_x000a__x0009__x0009__x0009__x0009__x0009__x0009__x0009__x0009__x0009__x000a__x0009__x0009__x0009__x0009__x0009__x0009__x0009__x0009__x0009__x0009__x0009__x0009__x0009__x0009__x0009__x0009__x000a__x0009__x0009__x0009__x0009__x0009__x0009__x0009__x0009__x0009_KYLIE      _x000a__x0009__x0009__x0009__x0009__x0009__x0009__x0009__x0009__x0009_MISTRETTA"/>
    <x v="124"/>
    <s v="NJ"/>
    <s v="US"/>
    <x v="1"/>
    <n v="20"/>
    <s v="28:14.6"/>
    <d v="1899-12-30T09:06:00"/>
    <n v="491"/>
    <n v="1485"/>
    <n v="142"/>
    <n v="716"/>
    <n v="119"/>
    <x v="9"/>
    <s v="27:27.2"/>
    <n v="53.7"/>
    <n v="1694.6000000000001"/>
    <x v="1"/>
    <n v="33.200000000000003"/>
    <n v="2120.911715481172"/>
    <x v="1"/>
  </r>
  <r>
    <n v="1707"/>
    <s v="J_x000a__x0009__x0009__x0009__x0009__x0009__x0009__x0009__x0009__x0009__x000a__x0009__x0009__x0009__x0009__x0009__x0009__x0009__x0009__x0009__x0009__x0009__x0009__x0009__x0009__x0009__x0009__x000a__x0009__x0009__x0009__x0009__x0009__x0009__x0009__x0009__x0009_JADYN      _x000a__x0009__x0009__x0009__x0009__x0009__x0009__x0009__x0009__x0009_LIEBMAN"/>
    <x v="124"/>
    <s v="NJ"/>
    <s v="US"/>
    <x v="1"/>
    <n v="20"/>
    <s v="28:15.3"/>
    <d v="1899-12-30T09:06:00"/>
    <n v="492"/>
    <n v="1485"/>
    <n v="143"/>
    <n v="716"/>
    <n v="119"/>
    <x v="9"/>
    <s v="27:27.7"/>
    <n v="53.7"/>
    <n v="1695.2999999999997"/>
    <x v="1"/>
    <n v="33.300000000000004"/>
    <n v="2120.911715481172"/>
    <x v="1"/>
  </r>
  <r>
    <n v="2210"/>
    <s v="A_x000a__x0009__x0009__x0009__x0009__x0009__x0009__x0009__x0009__x0009__x000a__x0009__x0009__x0009__x0009__x0009__x0009__x0009__x0009__x0009__x0009__x0009__x0009__x0009__x0009__x0009__x0009__x000a__x0009__x0009__x0009__x0009__x0009__x0009__x0009__x0009__x0009_ALEX       _x000a__x0009__x0009__x0009__x0009__x0009__x0009__x0009__x0009__x0009_LIEBMAN"/>
    <x v="124"/>
    <s v="NJ"/>
    <s v="US"/>
    <x v="1"/>
    <n v="22"/>
    <s v="28:15.7"/>
    <d v="1899-12-30T09:06:00"/>
    <n v="493"/>
    <n v="1485"/>
    <n v="144"/>
    <n v="716"/>
    <n v="119"/>
    <x v="9"/>
    <s v="27:28.4"/>
    <n v="53.6"/>
    <n v="1695.7"/>
    <x v="1"/>
    <n v="33.4"/>
    <n v="2120.911715481172"/>
    <x v="1"/>
  </r>
  <r>
    <n v="1061"/>
    <s v="A_x000a__x0009__x0009__x0009__x0009__x0009__x0009__x0009__x0009__x0009__x000a__x0009__x0009__x0009__x0009__x0009__x0009__x0009__x0009__x0009__x0009__x0009__x0009__x0009__x0009__x0009__x0009__x000a__x0009__x0009__x0009__x0009__x0009__x0009__x0009__x0009__x0009_ANNIE      _x000a__x0009__x0009__x0009__x0009__x0009__x0009__x0009__x0009__x0009_THOMAS"/>
    <x v="45"/>
    <s v="NJ"/>
    <s v="US"/>
    <x v="1"/>
    <n v="24"/>
    <s v="28:16.1"/>
    <d v="1899-12-30T09:07:00"/>
    <n v="494"/>
    <n v="1485"/>
    <n v="145"/>
    <n v="716"/>
    <n v="119"/>
    <x v="9"/>
    <s v="27:59.9"/>
    <n v="52.6"/>
    <n v="1696.1"/>
    <x v="1"/>
    <n v="33.4"/>
    <n v="2120.911715481172"/>
    <x v="1"/>
  </r>
  <r>
    <n v="2213"/>
    <s v="R_x000a__x0009__x0009__x0009__x0009__x0009__x0009__x0009__x0009__x0009__x000a__x0009__x0009__x0009__x0009__x0009__x0009__x0009__x0009__x0009__x0009__x0009__x0009__x0009__x0009__x0009__x0009__x000a__x0009__x0009__x0009__x0009__x0009__x0009__x0009__x0009__x0009_RODNEY     _x000a__x0009__x0009__x0009__x0009__x0009__x0009__x0009__x0009__x0009_WALSH"/>
    <x v="119"/>
    <s v="NJ"/>
    <s v="US"/>
    <x v="0"/>
    <n v="52"/>
    <s v="28:16.7"/>
    <d v="1899-12-30T09:07:00"/>
    <n v="495"/>
    <n v="1485"/>
    <n v="349"/>
    <n v="753"/>
    <n v="58"/>
    <x v="5"/>
    <s v="28:01.3"/>
    <n v="53"/>
    <n v="1696.7"/>
    <x v="1"/>
    <n v="33.5"/>
    <n v="2120.911715481172"/>
    <x v="1"/>
  </r>
  <r>
    <n v="2295"/>
    <s v="G_x000a__x0009__x0009__x0009__x0009__x0009__x0009__x0009__x0009__x0009__x000a__x0009__x0009__x0009__x0009__x0009__x0009__x0009__x0009__x0009__x0009__x0009__x0009__x0009__x0009__x0009__x0009__x000a__x0009__x0009__x0009__x0009__x0009__x0009__x0009__x0009__x0009_G._x000a__x0009__x0009__x0009__x0009__x0009__x0009__x0009__x0009__x0009_WILLIAMS"/>
    <x v="1"/>
    <s v="NJ"/>
    <s v="US"/>
    <x v="0"/>
    <n v="9"/>
    <s v="28:18.2"/>
    <d v="1899-12-30T09:07:00"/>
    <n v="496"/>
    <n v="1485"/>
    <n v="350"/>
    <n v="753"/>
    <n v="63"/>
    <x v="15"/>
    <s v="27:54.0"/>
    <n v="57.7"/>
    <n v="1698.2000000000003"/>
    <x v="1"/>
    <n v="33.6"/>
    <n v="2120.911715481172"/>
    <x v="1"/>
  </r>
  <r>
    <n v="2293"/>
    <s v="M_x000a__x0009__x0009__x0009__x0009__x0009__x0009__x0009__x0009__x0009__x000a__x0009__x0009__x0009__x0009__x0009__x0009__x0009__x0009__x0009__x0009__x0009__x0009__x0009__x0009__x0009__x0009__x000a__x0009__x0009__x0009__x0009__x0009__x0009__x0009__x0009__x0009_MICHAEL    _x000a__x0009__x0009__x0009__x0009__x0009__x0009__x0009__x0009__x0009_WILLIAMS"/>
    <x v="1"/>
    <s v="NJ"/>
    <s v="US"/>
    <x v="0"/>
    <n v="44"/>
    <s v="28:18.4"/>
    <d v="1899-12-30T09:07:00"/>
    <n v="497"/>
    <n v="1485"/>
    <n v="351"/>
    <n v="753"/>
    <n v="44"/>
    <x v="12"/>
    <s v="27:54.6"/>
    <n v="50"/>
    <n v="1698.3999999999999"/>
    <x v="1"/>
    <n v="33.6"/>
    <n v="2120.911715481172"/>
    <x v="1"/>
  </r>
  <r>
    <n v="1458"/>
    <s v="S_x000a__x0009__x0009__x0009__x0009__x0009__x0009__x0009__x0009__x0009__x000a__x0009__x0009__x0009__x0009__x0009__x0009__x0009__x0009__x0009__x0009__x0009__x0009__x0009__x0009__x0009__x0009__x000a__x0009__x0009__x0009__x0009__x0009__x0009__x0009__x0009__x0009_SANDRA     _x000a__x0009__x0009__x0009__x0009__x0009__x0009__x0009__x0009__x0009_WHITEHALL"/>
    <x v="17"/>
    <s v="NJ"/>
    <s v="US"/>
    <x v="1"/>
    <n v="46"/>
    <s v="28:20.2"/>
    <d v="1899-12-30T09:08:00"/>
    <n v="498"/>
    <n v="1485"/>
    <n v="146"/>
    <n v="716"/>
    <n v="49"/>
    <x v="16"/>
    <s v="27:42.9"/>
    <n v="57.1"/>
    <n v="1700.1999999999998"/>
    <x v="1"/>
    <n v="33.700000000000003"/>
    <n v="2120.911715481172"/>
    <x v="1"/>
  </r>
  <r>
    <n v="19"/>
    <s v="C_x000a__x0009__x0009__x0009__x0009__x0009__x0009__x0009__x0009__x0009__x000a__x0009__x0009__x0009__x0009__x0009__x0009__x0009__x0009__x0009__x0009__x0009__x0009__x0009__x0009__x0009__x0009__x000a__x0009__x0009__x0009__x0009__x0009__x0009__x0009__x0009__x0009_CORENE     _x000a__x0009__x0009__x0009__x0009__x0009__x0009__x0009__x0009__x0009_STEINERT"/>
    <x v="125"/>
    <s v="MA"/>
    <s v="US"/>
    <x v="1"/>
    <n v="33"/>
    <s v="28:20.6"/>
    <d v="1899-12-30T09:08:00"/>
    <n v="499"/>
    <n v="1485"/>
    <n v="147"/>
    <n v="716"/>
    <n v="61"/>
    <x v="10"/>
    <s v="27:47.5"/>
    <n v="53.1"/>
    <n v="1700.6000000000001"/>
    <x v="1"/>
    <n v="33.800000000000004"/>
    <n v="2120.911715481172"/>
    <x v="1"/>
  </r>
  <r>
    <n v="520"/>
    <s v="O_x000a__x0009__x0009__x0009__x0009__x0009__x0009__x0009__x0009__x0009__x000a__x0009__x0009__x0009__x0009__x0009__x0009__x0009__x0009__x0009__x0009__x0009__x0009__x0009__x0009__x0009__x0009__x000a__x0009__x0009__x0009__x0009__x0009__x0009__x0009__x0009__x0009_OWEN       _x000a__x0009__x0009__x0009__x0009__x0009__x0009__x0009__x0009__x0009_BANKS"/>
    <x v="122"/>
    <s v="VT"/>
    <s v="US"/>
    <x v="0"/>
    <n v="58"/>
    <s v="28:21.6"/>
    <d v="1899-12-30T09:08:00"/>
    <n v="500"/>
    <n v="1485"/>
    <n v="352"/>
    <n v="753"/>
    <n v="48"/>
    <x v="17"/>
    <s v="27:54.0"/>
    <n v="55.9"/>
    <n v="1701.6000000000001"/>
    <x v="1"/>
    <n v="33.900000000000006"/>
    <n v="2120.911715481172"/>
    <x v="1"/>
  </r>
  <r>
    <n v="448"/>
    <s v="C_x000a__x0009__x0009__x0009__x0009__x0009__x0009__x0009__x0009__x0009__x000a__x0009__x0009__x0009__x0009__x0009__x0009__x0009__x0009__x0009__x0009__x0009__x0009__x0009__x0009__x0009__x0009__x000a__x0009__x0009__x0009__x0009__x0009__x0009__x0009__x0009__x0009_CAROLYN    _x000a__x0009__x0009__x0009__x0009__x0009__x0009__x0009__x0009__x0009_BENNETT"/>
    <x v="16"/>
    <s v="NJ"/>
    <s v="US"/>
    <x v="1"/>
    <n v="29"/>
    <s v="28:24.1"/>
    <d v="1899-12-30T09:09:00"/>
    <n v="501"/>
    <n v="1485"/>
    <n v="148"/>
    <n v="716"/>
    <n v="125"/>
    <x v="4"/>
    <s v="27:51.7"/>
    <n v="52.9"/>
    <n v="1704.1"/>
    <x v="1"/>
    <n v="33.900000000000006"/>
    <n v="2120.911715481172"/>
    <x v="1"/>
  </r>
  <r>
    <n v="141"/>
    <s v="J_x000a__x0009__x0009__x0009__x0009__x0009__x0009__x0009__x0009__x0009__x000a__x0009__x0009__x0009__x0009__x0009__x0009__x0009__x0009__x0009__x0009__x0009__x0009__x0009__x0009__x0009__x0009__x000a__x0009__x0009__x0009__x0009__x0009__x0009__x0009__x0009__x0009_J._x000a__x0009__x0009__x0009__x0009__x0009__x0009__x0009__x0009__x0009_REINERTSEN"/>
    <x v="126"/>
    <s v="NY"/>
    <s v="US"/>
    <x v="0"/>
    <n v="11"/>
    <s v="28:24.7"/>
    <d v="1899-12-30T09:09:00"/>
    <n v="502"/>
    <n v="1485"/>
    <n v="353"/>
    <n v="753"/>
    <n v="63"/>
    <x v="15"/>
    <s v="27:45.8"/>
    <n v="53.2"/>
    <n v="1704.7"/>
    <x v="1"/>
    <n v="34"/>
    <n v="2120.911715481172"/>
    <x v="1"/>
  </r>
  <r>
    <n v="938"/>
    <s v="L_x000a__x0009__x0009__x0009__x0009__x0009__x0009__x0009__x0009__x0009__x000a__x0009__x0009__x0009__x0009__x0009__x0009__x0009__x0009__x0009__x0009__x0009__x0009__x0009__x0009__x0009__x0009__x000a__x0009__x0009__x0009__x0009__x0009__x0009__x0009__x0009__x0009_LLEYTON    _x000a__x0009__x0009__x0009__x0009__x0009__x0009__x0009__x0009__x0009_HOLLOWAY"/>
    <x v="1"/>
    <s v="NJ"/>
    <s v="US"/>
    <x v="0"/>
    <n v="13"/>
    <s v="28:25.0"/>
    <d v="1899-12-30T09:10:00"/>
    <n v="503"/>
    <n v="1485"/>
    <n v="354"/>
    <n v="753"/>
    <n v="63"/>
    <x v="15"/>
    <s v="28:01.2"/>
    <n v="49.5"/>
    <n v="1705.0000000000002"/>
    <x v="1"/>
    <n v="34.1"/>
    <n v="2120.911715481172"/>
    <x v="1"/>
  </r>
  <r>
    <n v="1361"/>
    <s v="N_x000a__x0009__x0009__x0009__x0009__x0009__x0009__x0009__x0009__x0009__x000a__x0009__x0009__x0009__x0009__x0009__x0009__x0009__x0009__x0009__x0009__x0009__x0009__x0009__x0009__x0009__x0009__x000a__x0009__x0009__x0009__x0009__x0009__x0009__x0009__x0009__x0009_NICOLE     _x000a__x0009__x0009__x0009__x0009__x0009__x0009__x0009__x0009__x0009_DEL MAURO"/>
    <x v="127"/>
    <s v="NJ"/>
    <s v="US"/>
    <x v="1"/>
    <n v="30"/>
    <s v="28:27.4"/>
    <d v="1899-12-30T09:10:00"/>
    <n v="504"/>
    <n v="1485"/>
    <n v="149"/>
    <n v="716"/>
    <n v="61"/>
    <x v="10"/>
    <s v="27:53.6"/>
    <n v="52.8"/>
    <n v="1707.3999999999999"/>
    <x v="1"/>
    <n v="34.1"/>
    <n v="2120.911715481172"/>
    <x v="1"/>
  </r>
  <r>
    <n v="586"/>
    <s v="R_x000a__x0009__x0009__x0009__x0009__x0009__x0009__x0009__x0009__x0009__x000a__x0009__x0009__x0009__x0009__x0009__x0009__x0009__x0009__x0009__x0009__x0009__x0009__x0009__x0009__x0009__x0009__x000a__x0009__x0009__x0009__x0009__x0009__x0009__x0009__x0009__x0009_RACHEL     _x000a__x0009__x0009__x0009__x0009__x0009__x0009__x0009__x0009__x0009_LEVY"/>
    <x v="58"/>
    <s v="NJ"/>
    <s v="US"/>
    <x v="1"/>
    <n v="26"/>
    <s v="28:28.3"/>
    <d v="1899-12-30T09:10:00"/>
    <n v="505"/>
    <n v="1485"/>
    <n v="150"/>
    <n v="716"/>
    <n v="125"/>
    <x v="4"/>
    <s v="27:45.9"/>
    <n v="53.1"/>
    <n v="1708.3"/>
    <x v="1"/>
    <n v="34.200000000000003"/>
    <n v="2120.911715481172"/>
    <x v="1"/>
  </r>
  <r>
    <n v="758"/>
    <s v="M_x000a__x0009__x0009__x0009__x0009__x0009__x0009__x0009__x0009__x0009__x000a__x0009__x0009__x0009__x0009__x0009__x0009__x0009__x0009__x0009__x0009__x0009__x0009__x0009__x0009__x0009__x0009__x000a__x0009__x0009__x0009__x0009__x0009__x0009__x0009__x0009__x0009_MIKE       _x000a__x0009__x0009__x0009__x0009__x0009__x0009__x0009__x0009__x0009_CARROLL"/>
    <x v="15"/>
    <s v="NJ"/>
    <s v="US"/>
    <x v="0"/>
    <n v="68"/>
    <s v="28:28.3"/>
    <d v="1899-12-30T09:10:00"/>
    <n v="506"/>
    <n v="1485"/>
    <n v="355"/>
    <n v="753"/>
    <n v="13"/>
    <x v="21"/>
    <s v="28:04.8"/>
    <n v="60.7"/>
    <n v="1708.3"/>
    <x v="1"/>
    <n v="34.200000000000003"/>
    <n v="2120.911715481172"/>
    <x v="1"/>
  </r>
  <r>
    <n v="1363"/>
    <s v="V_x000a__x0009__x0009__x0009__x0009__x0009__x0009__x0009__x0009__x0009__x000a__x0009__x0009__x0009__x0009__x0009__x0009__x0009__x0009__x0009__x0009__x0009__x0009__x0009__x0009__x0009__x0009__x000a__x0009__x0009__x0009__x0009__x0009__x0009__x0009__x0009__x0009_VICTORIA   _x000a__x0009__x0009__x0009__x0009__x0009__x0009__x0009__x0009__x0009_BRUNO"/>
    <x v="52"/>
    <s v="NJ"/>
    <s v="US"/>
    <x v="1"/>
    <n v="19"/>
    <s v="28:29.1"/>
    <d v="1899-12-30T09:11:00"/>
    <n v="507"/>
    <n v="1485"/>
    <n v="151"/>
    <n v="716"/>
    <n v="84"/>
    <x v="8"/>
    <s v="28:17.9"/>
    <n v="52.1"/>
    <n v="1709.1"/>
    <x v="1"/>
    <n v="34.300000000000004"/>
    <n v="2120.911715481172"/>
    <x v="1"/>
  </r>
  <r>
    <n v="1861"/>
    <s v="T_x000a__x0009__x0009__x0009__x0009__x0009__x0009__x0009__x0009__x0009__x000a__x0009__x0009__x0009__x0009__x0009__x0009__x0009__x0009__x0009__x0009__x0009__x0009__x0009__x0009__x0009__x0009__x000a__x0009__x0009__x0009__x0009__x0009__x0009__x0009__x0009__x0009_TRINITY    _x000a__x0009__x0009__x0009__x0009__x0009__x0009__x0009__x0009__x0009_TSE"/>
    <x v="25"/>
    <s v="NY"/>
    <s v="US"/>
    <x v="1"/>
    <n v="24"/>
    <s v="28:29.5"/>
    <d v="1899-12-30T09:11:00"/>
    <n v="508"/>
    <n v="1485"/>
    <n v="152"/>
    <n v="716"/>
    <n v="119"/>
    <x v="9"/>
    <s v="27:41.8"/>
    <n v="53.2"/>
    <n v="1709.5"/>
    <x v="1"/>
    <n v="34.4"/>
    <n v="2120.911715481172"/>
    <x v="1"/>
  </r>
  <r>
    <n v="1529"/>
    <s v="S_x000a__x0009__x0009__x0009__x0009__x0009__x0009__x0009__x0009__x0009__x000a__x0009__x0009__x0009__x0009__x0009__x0009__x0009__x0009__x0009__x0009__x0009__x0009__x0009__x0009__x0009__x0009__x000a__x0009__x0009__x0009__x0009__x0009__x0009__x0009__x0009__x0009_SCOTT      _x000a__x0009__x0009__x0009__x0009__x0009__x0009__x0009__x0009__x0009_ROBERTS"/>
    <x v="0"/>
    <s v="NJ"/>
    <s v="US"/>
    <x v="0"/>
    <n v="53"/>
    <s v="28:31.0"/>
    <d v="1899-12-30T09:11:00"/>
    <n v="509"/>
    <n v="1485"/>
    <n v="356"/>
    <n v="753"/>
    <n v="58"/>
    <x v="5"/>
    <s v="28:13.0"/>
    <n v="53"/>
    <n v="1710.9999999999998"/>
    <x v="1"/>
    <n v="34.5"/>
    <n v="2120.911715481172"/>
    <x v="1"/>
  </r>
  <r>
    <n v="2252"/>
    <s v="E_x000a__x0009__x0009__x0009__x0009__x0009__x0009__x0009__x0009__x0009__x000a__x0009__x0009__x0009__x0009__x0009__x0009__x0009__x0009__x0009__x0009__x0009__x0009__x0009__x0009__x0009__x0009__x000a__x0009__x0009__x0009__x0009__x0009__x0009__x0009__x0009__x0009_ELIZABETH  _x000a__x0009__x0009__x0009__x0009__x0009__x0009__x0009__x0009__x0009_BURKE"/>
    <x v="71"/>
    <s v="VA"/>
    <s v="US"/>
    <x v="1"/>
    <n v="31"/>
    <s v="28:32.0"/>
    <d v="1899-12-30T09:12:00"/>
    <n v="510"/>
    <n v="1485"/>
    <n v="153"/>
    <n v="716"/>
    <n v="61"/>
    <x v="10"/>
    <s v="27:45.3"/>
    <n v="53.1"/>
    <n v="1712.0000000000002"/>
    <x v="1"/>
    <n v="34.5"/>
    <n v="2120.911715481172"/>
    <x v="1"/>
  </r>
  <r>
    <n v="147"/>
    <s v="T_x000a__x0009__x0009__x0009__x0009__x0009__x0009__x0009__x0009__x0009__x000a__x0009__x0009__x0009__x0009__x0009__x0009__x0009__x0009__x0009__x0009__x0009__x0009__x0009__x0009__x0009__x0009__x000a__x0009__x0009__x0009__x0009__x0009__x0009__x0009__x0009__x0009_TREVOR     _x000a__x0009__x0009__x0009__x0009__x0009__x0009__x0009__x0009__x0009_STELLE"/>
    <x v="1"/>
    <s v="NJ"/>
    <s v="US"/>
    <x v="0"/>
    <n v="16"/>
    <s v="28:32.1"/>
    <d v="1899-12-30T09:12:00"/>
    <n v="511"/>
    <n v="1485"/>
    <n v="357"/>
    <n v="753"/>
    <n v="100"/>
    <x v="0"/>
    <s v="27:46.2"/>
    <n v="47.2"/>
    <n v="1712.1000000000001"/>
    <x v="1"/>
    <n v="34.599999999999994"/>
    <n v="2120.911715481172"/>
    <x v="1"/>
  </r>
  <r>
    <n v="1744"/>
    <s v="M_x000a__x0009__x0009__x0009__x0009__x0009__x0009__x0009__x0009__x0009__x000a__x0009__x0009__x0009__x0009__x0009__x0009__x0009__x0009__x0009__x0009__x0009__x0009__x0009__x0009__x0009__x0009__x000a__x0009__x0009__x0009__x0009__x0009__x0009__x0009__x0009__x0009_MEGAN      _x000a__x0009__x0009__x0009__x0009__x0009__x0009__x0009__x0009__x0009_GEIGER"/>
    <x v="128"/>
    <s v="NJ"/>
    <s v="US"/>
    <x v="1"/>
    <n v="30"/>
    <s v="28:32.4"/>
    <d v="1899-12-30T09:12:00"/>
    <n v="512"/>
    <n v="1485"/>
    <n v="154"/>
    <n v="716"/>
    <n v="61"/>
    <x v="10"/>
    <s v="28:01.3"/>
    <n v="52.6"/>
    <n v="1712.3999999999999"/>
    <x v="1"/>
    <n v="34.699999999999996"/>
    <n v="2120.911715481172"/>
    <x v="1"/>
  </r>
  <r>
    <n v="1932"/>
    <s v="C_x000a__x0009__x0009__x0009__x0009__x0009__x0009__x0009__x0009__x0009__x000a__x0009__x0009__x0009__x0009__x0009__x0009__x0009__x0009__x0009__x0009__x0009__x0009__x0009__x0009__x0009__x0009__x000a__x0009__x0009__x0009__x0009__x0009__x0009__x0009__x0009__x0009_CORINNE    _x000a__x0009__x0009__x0009__x0009__x0009__x0009__x0009__x0009__x0009_LOVECCHIO"/>
    <x v="129"/>
    <s v="MD"/>
    <s v="US"/>
    <x v="1"/>
    <n v="23"/>
    <s v="28:33.3"/>
    <d v="1899-12-30T09:12:00"/>
    <n v="513"/>
    <n v="1485"/>
    <n v="155"/>
    <n v="716"/>
    <n v="119"/>
    <x v="9"/>
    <s v="27:35.3"/>
    <n v="53.4"/>
    <n v="1713.3"/>
    <x v="1"/>
    <n v="34.699999999999996"/>
    <n v="2120.911715481172"/>
    <x v="1"/>
  </r>
  <r>
    <n v="1490"/>
    <s v="Y_x000a__x0009__x0009__x0009__x0009__x0009__x0009__x0009__x0009__x0009__x000a__x0009__x0009__x0009__x0009__x0009__x0009__x0009__x0009__x0009__x0009__x0009__x0009__x0009__x0009__x0009__x0009__x000a__x0009__x0009__x0009__x0009__x0009__x0009__x0009__x0009__x0009_YASH       _x000a__x0009__x0009__x0009__x0009__x0009__x0009__x0009__x0009__x0009_MHASKE"/>
    <x v="130"/>
    <s v="NJ"/>
    <s v="US"/>
    <x v="0"/>
    <n v="26"/>
    <s v="28:33.5"/>
    <d v="1899-12-30T09:12:00"/>
    <n v="514"/>
    <n v="1485"/>
    <n v="358"/>
    <n v="753"/>
    <n v="93"/>
    <x v="3"/>
    <s v="28:19.0"/>
    <n v="45.4"/>
    <n v="1713.5"/>
    <x v="1"/>
    <n v="34.799999999999997"/>
    <n v="2120.911715481172"/>
    <x v="1"/>
  </r>
  <r>
    <n v="1635"/>
    <s v="J_x000a__x0009__x0009__x0009__x0009__x0009__x0009__x0009__x0009__x0009__x000a__x0009__x0009__x0009__x0009__x0009__x0009__x0009__x0009__x0009__x0009__x0009__x0009__x0009__x0009__x0009__x0009__x000a__x0009__x0009__x0009__x0009__x0009__x0009__x0009__x0009__x0009_JACK       _x000a__x0009__x0009__x0009__x0009__x0009__x0009__x0009__x0009__x0009_GRAHAM"/>
    <x v="1"/>
    <s v="NJ"/>
    <s v="US"/>
    <x v="0"/>
    <n v="17"/>
    <s v="28:33.6"/>
    <d v="1899-12-30T09:12:00"/>
    <n v="515"/>
    <n v="1485"/>
    <n v="359"/>
    <n v="753"/>
    <n v="100"/>
    <x v="0"/>
    <s v="28:09.0"/>
    <n v="46"/>
    <n v="1713.6"/>
    <x v="1"/>
    <n v="34.9"/>
    <n v="2120.911715481172"/>
    <x v="1"/>
  </r>
  <r>
    <n v="1643"/>
    <s v="N_x000a__x0009__x0009__x0009__x0009__x0009__x0009__x0009__x0009__x0009__x000a__x0009__x0009__x0009__x0009__x0009__x0009__x0009__x0009__x0009__x0009__x0009__x0009__x0009__x0009__x0009__x0009__x000a__x0009__x0009__x0009__x0009__x0009__x0009__x0009__x0009__x0009_NATALIE    _x000a__x0009__x0009__x0009__x0009__x0009__x0009__x0009__x0009__x0009_GRECO"/>
    <x v="25"/>
    <s v="NY"/>
    <s v="US"/>
    <x v="1"/>
    <n v="22"/>
    <s v="28:33.8"/>
    <d v="1899-12-30T09:12:00"/>
    <n v="516"/>
    <n v="1485"/>
    <n v="156"/>
    <n v="716"/>
    <n v="119"/>
    <x v="9"/>
    <s v="27:58.9"/>
    <n v="52.7"/>
    <n v="1713.8"/>
    <x v="1"/>
    <n v="34.9"/>
    <n v="2120.911715481172"/>
    <x v="1"/>
  </r>
  <r>
    <n v="1933"/>
    <s v="H_x000a__x0009__x0009__x0009__x0009__x0009__x0009__x0009__x0009__x0009__x000a__x0009__x0009__x0009__x0009__x0009__x0009__x0009__x0009__x0009__x0009__x0009__x0009__x0009__x0009__x0009__x0009__x000a__x0009__x0009__x0009__x0009__x0009__x0009__x0009__x0009__x0009_HEATHER    _x000a__x0009__x0009__x0009__x0009__x0009__x0009__x0009__x0009__x0009_LOVECCHIO"/>
    <x v="1"/>
    <s v="NJ"/>
    <s v="US"/>
    <x v="1"/>
    <n v="53"/>
    <s v="28:34.8"/>
    <d v="1899-12-30T09:12:00"/>
    <n v="517"/>
    <n v="1485"/>
    <n v="157"/>
    <n v="716"/>
    <n v="44"/>
    <x v="20"/>
    <s v="27:39.3"/>
    <n v="61.7"/>
    <n v="1714.8"/>
    <x v="1"/>
    <n v="35"/>
    <n v="2120.911715481172"/>
    <x v="1"/>
  </r>
  <r>
    <n v="1001"/>
    <s v="C_x000a__x0009__x0009__x0009__x0009__x0009__x0009__x0009__x0009__x0009__x000a__x0009__x0009__x0009__x0009__x0009__x0009__x0009__x0009__x0009__x0009__x0009__x0009__x0009__x0009__x0009__x0009__x000a__x0009__x0009__x0009__x0009__x0009__x0009__x0009__x0009__x0009_CARLYE     _x000a__x0009__x0009__x0009__x0009__x0009__x0009__x0009__x0009__x0009_PASKOW"/>
    <x v="14"/>
    <s v="NJ"/>
    <s v="US"/>
    <x v="1"/>
    <n v="26"/>
    <s v="28:36.0"/>
    <d v="1899-12-30T09:13:00"/>
    <n v="518"/>
    <n v="1485"/>
    <n v="158"/>
    <n v="716"/>
    <n v="125"/>
    <x v="4"/>
    <s v="28:19.6"/>
    <n v="52"/>
    <n v="1716"/>
    <x v="1"/>
    <n v="35.099999999999994"/>
    <n v="2120.911715481172"/>
    <x v="1"/>
  </r>
  <r>
    <n v="1644"/>
    <s v="A_x000a__x0009__x0009__x0009__x0009__x0009__x0009__x0009__x0009__x0009__x000a__x0009__x0009__x0009__x0009__x0009__x0009__x0009__x0009__x0009__x0009__x0009__x0009__x0009__x0009__x0009__x0009__x000a__x0009__x0009__x0009__x0009__x0009__x0009__x0009__x0009__x0009_ANTHONY    _x000a__x0009__x0009__x0009__x0009__x0009__x0009__x0009__x0009__x0009_GRECO"/>
    <x v="6"/>
    <s v="NJ"/>
    <s v="US"/>
    <x v="0"/>
    <n v="18"/>
    <s v="28:36.5"/>
    <d v="1899-12-30T09:13:00"/>
    <n v="519"/>
    <n v="1485"/>
    <n v="360"/>
    <n v="753"/>
    <n v="100"/>
    <x v="0"/>
    <s v="28:01.1"/>
    <n v="45.9"/>
    <n v="1716.5000000000002"/>
    <x v="1"/>
    <n v="35.099999999999994"/>
    <n v="2120.911715481172"/>
    <x v="1"/>
  </r>
  <r>
    <n v="502"/>
    <s v="O_x000a__x0009__x0009__x0009__x0009__x0009__x0009__x0009__x0009__x0009__x000a__x0009__x0009__x0009__x0009__x0009__x0009__x0009__x0009__x0009__x0009__x0009__x0009__x0009__x0009__x0009__x0009__x000a__x0009__x0009__x0009__x0009__x0009__x0009__x0009__x0009__x0009_OWEN       _x000a__x0009__x0009__x0009__x0009__x0009__x0009__x0009__x0009__x0009_MINTO"/>
    <x v="2"/>
    <s v="NJ"/>
    <s v="US"/>
    <x v="0"/>
    <n v="19"/>
    <s v="28:36.7"/>
    <d v="1899-12-30T09:13:00"/>
    <n v="520"/>
    <n v="1485"/>
    <n v="361"/>
    <n v="753"/>
    <n v="100"/>
    <x v="0"/>
    <s v="28:21.9"/>
    <n v="45.3"/>
    <n v="1716.7"/>
    <x v="1"/>
    <n v="35.199999999999996"/>
    <n v="2120.911715481172"/>
    <x v="1"/>
  </r>
  <r>
    <n v="429"/>
    <s v="S_x000a__x0009__x0009__x0009__x0009__x0009__x0009__x0009__x0009__x0009__x000a__x0009__x0009__x0009__x0009__x0009__x0009__x0009__x0009__x0009__x0009__x0009__x0009__x0009__x0009__x0009__x0009__x000a__x0009__x0009__x0009__x0009__x0009__x0009__x0009__x0009__x0009_SAMUEL     _x000a__x0009__x0009__x0009__x0009__x0009__x0009__x0009__x0009__x0009_DICKENS"/>
    <x v="2"/>
    <s v="NJ"/>
    <s v="US"/>
    <x v="0"/>
    <n v="23"/>
    <s v="28:36.8"/>
    <d v="1899-12-30T09:13:00"/>
    <n v="521"/>
    <n v="1485"/>
    <n v="362"/>
    <n v="753"/>
    <n v="95"/>
    <x v="1"/>
    <s v="27:53.5"/>
    <n v="46.1"/>
    <n v="1716.7999999999997"/>
    <x v="1"/>
    <n v="35.299999999999997"/>
    <n v="2120.911715481172"/>
    <x v="1"/>
  </r>
  <r>
    <n v="1509"/>
    <s v="S_x000a__x0009__x0009__x0009__x0009__x0009__x0009__x0009__x0009__x0009__x000a__x0009__x0009__x0009__x0009__x0009__x0009__x0009__x0009__x0009__x0009__x0009__x0009__x0009__x0009__x0009__x0009__x000a__x0009__x0009__x0009__x0009__x0009__x0009__x0009__x0009__x0009_SCARLETT   _x000a__x0009__x0009__x0009__x0009__x0009__x0009__x0009__x0009__x0009_D   AMICO"/>
    <x v="131"/>
    <s v="NY"/>
    <s v="US"/>
    <x v="1"/>
    <n v="20"/>
    <s v="28:37.1"/>
    <d v="1899-12-30T09:13:00"/>
    <n v="522"/>
    <n v="1485"/>
    <n v="159"/>
    <n v="716"/>
    <n v="119"/>
    <x v="9"/>
    <s v="28:15.5"/>
    <n v="52.1"/>
    <n v="1717.1"/>
    <x v="1"/>
    <n v="35.299999999999997"/>
    <n v="2120.911715481172"/>
    <x v="1"/>
  </r>
  <r>
    <n v="606"/>
    <s v="J_x000a__x0009__x0009__x0009__x0009__x0009__x0009__x0009__x0009__x0009__x000a__x0009__x0009__x0009__x0009__x0009__x0009__x0009__x0009__x0009__x0009__x0009__x0009__x0009__x0009__x0009__x0009__x000a__x0009__x0009__x0009__x0009__x0009__x0009__x0009__x0009__x0009_JACKIE     _x000a__x0009__x0009__x0009__x0009__x0009__x0009__x0009__x0009__x0009_TYMA"/>
    <x v="16"/>
    <s v="NJ"/>
    <s v="US"/>
    <x v="1"/>
    <n v="33"/>
    <s v="28:38.4"/>
    <d v="1899-12-30T09:14:00"/>
    <n v="523"/>
    <n v="1485"/>
    <n v="160"/>
    <n v="716"/>
    <n v="61"/>
    <x v="10"/>
    <s v="28:20.7"/>
    <n v="52.1"/>
    <n v="1718.4"/>
    <x v="1"/>
    <n v="35.4"/>
    <n v="2120.911715481172"/>
    <x v="1"/>
  </r>
  <r>
    <n v="432"/>
    <s v="A_x000a__x0009__x0009__x0009__x0009__x0009__x0009__x0009__x0009__x0009__x000a__x0009__x0009__x0009__x0009__x0009__x0009__x0009__x0009__x0009__x0009__x0009__x0009__x0009__x0009__x0009__x0009__x000a__x0009__x0009__x0009__x0009__x0009__x0009__x0009__x0009__x0009_ANNA       _x000a__x0009__x0009__x0009__x0009__x0009__x0009__x0009__x0009__x0009_TINKLENBERG"/>
    <x v="2"/>
    <s v="NJ"/>
    <s v="US"/>
    <x v="1"/>
    <n v="21"/>
    <s v="28:38.5"/>
    <d v="1899-12-30T09:14:00"/>
    <n v="524"/>
    <n v="1485"/>
    <n v="161"/>
    <n v="716"/>
    <n v="119"/>
    <x v="9"/>
    <s v="27:56.2"/>
    <n v="52.7"/>
    <n v="1718.4999999999998"/>
    <x v="1"/>
    <n v="35.5"/>
    <n v="2120.911715481172"/>
    <x v="1"/>
  </r>
  <r>
    <n v="1055"/>
    <s v="N_x000a__x0009__x0009__x0009__x0009__x0009__x0009__x0009__x0009__x0009__x000a__x0009__x0009__x0009__x0009__x0009__x0009__x0009__x0009__x0009__x0009__x0009__x0009__x0009__x0009__x0009__x0009__x000a__x0009__x0009__x0009__x0009__x0009__x0009__x0009__x0009__x0009_NICK       _x000a__x0009__x0009__x0009__x0009__x0009__x0009__x0009__x0009__x0009_MANGINO"/>
    <x v="16"/>
    <s v="NJ"/>
    <s v="US"/>
    <x v="0"/>
    <n v="33"/>
    <s v="28:38.9"/>
    <d v="1899-12-30T09:14:00"/>
    <n v="525"/>
    <n v="1485"/>
    <n v="363"/>
    <n v="753"/>
    <n v="67"/>
    <x v="2"/>
    <s v="27:59.4"/>
    <n v="46.2"/>
    <n v="1718.9"/>
    <x v="1"/>
    <n v="35.6"/>
    <n v="2120.911715481172"/>
    <x v="1"/>
  </r>
  <r>
    <n v="2466"/>
    <s v="G_x000a__x0009__x0009__x0009__x0009__x0009__x0009__x0009__x0009__x0009__x000a__x0009__x0009__x0009__x0009__x0009__x0009__x0009__x0009__x0009__x0009__x0009__x0009__x0009__x0009__x0009__x0009__x000a__x0009__x0009__x0009__x0009__x0009__x0009__x0009__x0009__x0009_GEORGE     _x000a__x0009__x0009__x0009__x0009__x0009__x0009__x0009__x0009__x0009_MORGAN"/>
    <x v="17"/>
    <s v="NJ"/>
    <s v="US"/>
    <x v="0"/>
    <n v="14"/>
    <s v="28:39.9"/>
    <d v="1899-12-30T09:14:00"/>
    <n v="526"/>
    <n v="1485"/>
    <n v="364"/>
    <n v="753"/>
    <n v="63"/>
    <x v="15"/>
    <s v="28:21.6"/>
    <n v="47.8"/>
    <n v="1719.9"/>
    <x v="1"/>
    <n v="35.6"/>
    <n v="2120.911715481172"/>
    <x v="1"/>
  </r>
  <r>
    <n v="1947"/>
    <s v="P_x000a__x0009__x0009__x0009__x0009__x0009__x0009__x0009__x0009__x0009__x000a__x0009__x0009__x0009__x0009__x0009__x0009__x0009__x0009__x0009__x0009__x0009__x0009__x0009__x0009__x0009__x0009__x000a__x0009__x0009__x0009__x0009__x0009__x0009__x0009__x0009__x0009_PAOLA      _x000a__x0009__x0009__x0009__x0009__x0009__x0009__x0009__x0009__x0009_AGUDELO"/>
    <x v="15"/>
    <s v="NJ"/>
    <s v="US"/>
    <x v="1"/>
    <n v="20"/>
    <s v="28:39.9"/>
    <d v="1899-12-30T09:14:00"/>
    <n v="527"/>
    <n v="1485"/>
    <n v="162"/>
    <n v="716"/>
    <n v="119"/>
    <x v="9"/>
    <s v="27:52.4"/>
    <n v="52.9"/>
    <n v="1719.9"/>
    <x v="1"/>
    <n v="35.6"/>
    <n v="2120.911715481172"/>
    <x v="1"/>
  </r>
  <r>
    <n v="2456"/>
    <s v="K_x000a__x0009__x0009__x0009__x0009__x0009__x0009__x0009__x0009__x0009__x000a__x0009__x0009__x0009__x0009__x0009__x0009__x0009__x0009__x0009__x0009__x0009__x0009__x0009__x0009__x0009__x0009__x000a__x0009__x0009__x0009__x0009__x0009__x0009__x0009__x0009__x0009_KAITLIN    _x000a__x0009__x0009__x0009__x0009__x0009__x0009__x0009__x0009__x0009_TIGHE"/>
    <x v="132"/>
    <s v="NJ"/>
    <s v="US"/>
    <x v="1"/>
    <n v="30"/>
    <s v="28:41.7"/>
    <d v="1899-12-30T09:15:00"/>
    <n v="528"/>
    <n v="1485"/>
    <n v="163"/>
    <n v="716"/>
    <n v="61"/>
    <x v="10"/>
    <s v="28:09.7"/>
    <n v="52.3"/>
    <n v="1721.7"/>
    <x v="1"/>
    <n v="35.799999999999997"/>
    <n v="2120.911715481172"/>
    <x v="1"/>
  </r>
  <r>
    <n v="1835"/>
    <s v="T_x000a__x0009__x0009__x0009__x0009__x0009__x0009__x0009__x0009__x0009__x000a__x0009__x0009__x0009__x0009__x0009__x0009__x0009__x0009__x0009__x0009__x0009__x0009__x0009__x0009__x0009__x0009__x000a__x0009__x0009__x0009__x0009__x0009__x0009__x0009__x0009__x0009_TASH       _x000a__x0009__x0009__x0009__x0009__x0009__x0009__x0009__x0009__x0009_DUPLAIN"/>
    <x v="119"/>
    <s v="NJ"/>
    <s v="US"/>
    <x v="0"/>
    <n v="28"/>
    <s v="28:42.4"/>
    <d v="1899-12-30T09:15:00"/>
    <n v="529"/>
    <n v="1485"/>
    <n v="365"/>
    <n v="753"/>
    <n v="93"/>
    <x v="3"/>
    <s v="28:15.3"/>
    <n v="45.5"/>
    <n v="1722.3999999999999"/>
    <x v="1"/>
    <n v="35.799999999999997"/>
    <n v="2120.911715481172"/>
    <x v="1"/>
  </r>
  <r>
    <n v="2467"/>
    <s v="A_x000a__x0009__x0009__x0009__x0009__x0009__x0009__x0009__x0009__x0009__x000a__x0009__x0009__x0009__x0009__x0009__x0009__x0009__x0009__x0009__x0009__x0009__x0009__x0009__x0009__x0009__x0009__x000a__x0009__x0009__x0009__x0009__x0009__x0009__x0009__x0009__x0009_ANNA       _x000a__x0009__x0009__x0009__x0009__x0009__x0009__x0009__x0009__x0009_MORGAN"/>
    <x v="17"/>
    <s v="NJ"/>
    <s v="US"/>
    <x v="1"/>
    <n v="26"/>
    <s v="28:42.7"/>
    <d v="1899-12-30T09:15:00"/>
    <n v="530"/>
    <n v="1485"/>
    <n v="164"/>
    <n v="716"/>
    <n v="125"/>
    <x v="4"/>
    <s v="28:23.1"/>
    <n v="51.9"/>
    <n v="1722.7"/>
    <x v="1"/>
    <n v="35.9"/>
    <n v="2120.911715481172"/>
    <x v="1"/>
  </r>
  <r>
    <n v="1360"/>
    <s v="R_x000a__x0009__x0009__x0009__x0009__x0009__x0009__x0009__x0009__x0009__x000a__x0009__x0009__x0009__x0009__x0009__x0009__x0009__x0009__x0009__x0009__x0009__x0009__x0009__x0009__x0009__x0009__x000a__x0009__x0009__x0009__x0009__x0009__x0009__x0009__x0009__x0009_RYAN       _x000a__x0009__x0009__x0009__x0009__x0009__x0009__x0009__x0009__x0009_TREZZA"/>
    <x v="42"/>
    <s v="NJ"/>
    <s v="US"/>
    <x v="0"/>
    <n v="26"/>
    <s v="28:42.9"/>
    <d v="1899-12-30T09:15:00"/>
    <n v="531"/>
    <n v="1485"/>
    <n v="366"/>
    <n v="753"/>
    <n v="93"/>
    <x v="3"/>
    <s v="28:18.2"/>
    <n v="45.4"/>
    <n v="1722.8999999999999"/>
    <x v="1"/>
    <n v="36"/>
    <n v="2120.911715481172"/>
    <x v="1"/>
  </r>
  <r>
    <n v="1217"/>
    <s v="D_x000a__x0009__x0009__x0009__x0009__x0009__x0009__x0009__x0009__x0009__x000a__x0009__x0009__x0009__x0009__x0009__x0009__x0009__x0009__x0009__x0009__x0009__x0009__x0009__x0009__x0009__x0009__x000a__x0009__x0009__x0009__x0009__x0009__x0009__x0009__x0009__x0009_DANIEL     _x000a__x0009__x0009__x0009__x0009__x0009__x0009__x0009__x0009__x0009_JULIAN"/>
    <x v="70"/>
    <s v="DC"/>
    <s v="US"/>
    <x v="0"/>
    <n v="36"/>
    <s v="28:44.1"/>
    <d v="1899-12-30T09:16:00"/>
    <n v="532"/>
    <n v="1485"/>
    <n v="367"/>
    <n v="753"/>
    <n v="62"/>
    <x v="13"/>
    <s v="28:14.4"/>
    <n v="46.6"/>
    <n v="1724.1"/>
    <x v="1"/>
    <n v="36"/>
    <n v="2120.911715481172"/>
    <x v="1"/>
  </r>
  <r>
    <n v="1659"/>
    <s v="K_x000a__x0009__x0009__x0009__x0009__x0009__x0009__x0009__x0009__x0009__x000a__x0009__x0009__x0009__x0009__x0009__x0009__x0009__x0009__x0009__x0009__x0009__x0009__x0009__x0009__x0009__x0009__x000a__x0009__x0009__x0009__x0009__x0009__x0009__x0009__x0009__x0009_KRISTINA   _x000a__x0009__x0009__x0009__x0009__x0009__x0009__x0009__x0009__x0009_MANZO"/>
    <x v="1"/>
    <s v="NJ"/>
    <s v="US"/>
    <x v="1"/>
    <n v="49"/>
    <s v="28:45.1"/>
    <d v="1899-12-30T09:16:00"/>
    <n v="533"/>
    <n v="1485"/>
    <n v="165"/>
    <n v="716"/>
    <n v="49"/>
    <x v="16"/>
    <s v="28:18.1"/>
    <n v="57.7"/>
    <n v="1725.1"/>
    <x v="1"/>
    <n v="36.1"/>
    <n v="2120.911715481172"/>
    <x v="1"/>
  </r>
  <r>
    <n v="1206"/>
    <s v="F_x000a__x0009__x0009__x0009__x0009__x0009__x0009__x0009__x0009__x0009__x000a__x0009__x0009__x0009__x0009__x0009__x0009__x0009__x0009__x0009__x0009__x0009__x0009__x0009__x0009__x0009__x0009__x000a__x0009__x0009__x0009__x0009__x0009__x0009__x0009__x0009__x0009_FERNANDO   _x000a__x0009__x0009__x0009__x0009__x0009__x0009__x0009__x0009__x0009_GASPAROTO"/>
    <x v="16"/>
    <s v="NJ"/>
    <s v="US"/>
    <x v="0"/>
    <n v="44"/>
    <s v="28:45.3"/>
    <d v="1899-12-30T09:16:00"/>
    <n v="534"/>
    <n v="1485"/>
    <n v="368"/>
    <n v="753"/>
    <n v="44"/>
    <x v="12"/>
    <s v="28:15.0"/>
    <n v="49.4"/>
    <n v="1725.3"/>
    <x v="1"/>
    <n v="36.199999999999996"/>
    <n v="2120.911715481172"/>
    <x v="1"/>
  </r>
  <r>
    <n v="1687"/>
    <s v="B_x000a__x0009__x0009__x0009__x0009__x0009__x0009__x0009__x0009__x0009__x000a__x0009__x0009__x0009__x0009__x0009__x0009__x0009__x0009__x0009__x0009__x0009__x0009__x0009__x0009__x0009__x0009__x000a__x0009__x0009__x0009__x0009__x0009__x0009__x0009__x0009__x0009_BRAEDEN    _x000a__x0009__x0009__x0009__x0009__x0009__x0009__x0009__x0009__x0009_SIVERSON"/>
    <x v="1"/>
    <s v="NJ"/>
    <s v="US"/>
    <x v="1"/>
    <n v="20"/>
    <s v="28:46.5"/>
    <d v="1899-12-30T09:16:00"/>
    <n v="535"/>
    <n v="1485"/>
    <n v="166"/>
    <n v="716"/>
    <n v="119"/>
    <x v="9"/>
    <s v="28:22.4"/>
    <n v="51.9"/>
    <n v="1726.4999999999998"/>
    <x v="1"/>
    <n v="36.199999999999996"/>
    <n v="2120.911715481172"/>
    <x v="1"/>
  </r>
  <r>
    <n v="2475"/>
    <s v="K_x000a__x0009__x0009__x0009__x0009__x0009__x0009__x0009__x0009__x0009__x000a__x0009__x0009__x0009__x0009__x0009__x0009__x0009__x0009__x0009__x0009__x0009__x0009__x0009__x0009__x0009__x0009__x000a__x0009__x0009__x0009__x0009__x0009__x0009__x0009__x0009__x0009_KEVIN      _x000a__x0009__x0009__x0009__x0009__x0009__x0009__x0009__x0009__x0009_KRAMER"/>
    <x v="1"/>
    <s v="NJ"/>
    <s v="US"/>
    <x v="0"/>
    <n v="26"/>
    <s v="28:46.8"/>
    <d v="1899-12-30T09:16:00"/>
    <n v="536"/>
    <n v="1485"/>
    <n v="369"/>
    <n v="753"/>
    <n v="93"/>
    <x v="3"/>
    <s v="28:23.6"/>
    <n v="45.3"/>
    <n v="1726.8"/>
    <x v="1"/>
    <n v="36.299999999999997"/>
    <n v="2120.911715481172"/>
    <x v="1"/>
  </r>
  <r>
    <n v="2424"/>
    <s v="H_x000a__x0009__x0009__x0009__x0009__x0009__x0009__x0009__x0009__x0009__x000a__x0009__x0009__x0009__x0009__x0009__x0009__x0009__x0009__x0009__x0009__x0009__x0009__x0009__x0009__x0009__x0009__x000a__x0009__x0009__x0009__x0009__x0009__x0009__x0009__x0009__x0009_HALLE      _x000a__x0009__x0009__x0009__x0009__x0009__x0009__x0009__x0009__x0009_DVORSCAK"/>
    <x v="1"/>
    <s v="NJ"/>
    <s v="US"/>
    <x v="1"/>
    <n v="13"/>
    <s v="28:47.6"/>
    <d v="1899-12-30T09:17:00"/>
    <n v="538"/>
    <n v="1485"/>
    <n v="167"/>
    <n v="716"/>
    <n v="69"/>
    <x v="18"/>
    <s v="28:45.8"/>
    <n v="55.9"/>
    <n v="1727.6"/>
    <x v="1"/>
    <n v="36.4"/>
    <n v="2120.911715481172"/>
    <x v="1"/>
  </r>
  <r>
    <n v="2037"/>
    <s v="S_x000a__x0009__x0009__x0009__x0009__x0009__x0009__x0009__x0009__x0009__x000a__x0009__x0009__x0009__x0009__x0009__x0009__x0009__x0009__x0009__x0009__x0009__x0009__x0009__x0009__x0009__x0009__x000a__x0009__x0009__x0009__x0009__x0009__x0009__x0009__x0009__x0009_SAMANTHA   _x000a__x0009__x0009__x0009__x0009__x0009__x0009__x0009__x0009__x0009_PURPURA"/>
    <x v="28"/>
    <s v="MA"/>
    <s v="US"/>
    <x v="1"/>
    <n v="23"/>
    <s v="28:49.3"/>
    <d v="1899-12-30T09:17:00"/>
    <n v="539"/>
    <n v="1485"/>
    <n v="168"/>
    <n v="716"/>
    <n v="119"/>
    <x v="9"/>
    <s v="28:04.6"/>
    <n v="52.5"/>
    <n v="1729.3"/>
    <x v="1"/>
    <n v="36.4"/>
    <n v="2120.911715481172"/>
    <x v="1"/>
  </r>
  <r>
    <n v="1794"/>
    <s v="A_x000a__x0009__x0009__x0009__x0009__x0009__x0009__x0009__x0009__x0009__x000a__x0009__x0009__x0009__x0009__x0009__x0009__x0009__x0009__x0009__x0009__x0009__x0009__x0009__x0009__x0009__x0009__x000a__x0009__x0009__x0009__x0009__x0009__x0009__x0009__x0009__x0009_ALEXANDRA  _x000a__x0009__x0009__x0009__x0009__x0009__x0009__x0009__x0009__x0009_TORNBERG"/>
    <x v="80"/>
    <s v="NJ"/>
    <s v="US"/>
    <x v="1"/>
    <n v="21"/>
    <s v="28:50.0"/>
    <d v="1899-12-30T09:18:00"/>
    <n v="540"/>
    <n v="1485"/>
    <n v="169"/>
    <n v="716"/>
    <n v="119"/>
    <x v="9"/>
    <s v="28:04.3"/>
    <n v="52.5"/>
    <n v="1730"/>
    <x v="1"/>
    <n v="36.5"/>
    <n v="2120.911715481172"/>
    <x v="1"/>
  </r>
  <r>
    <n v="928"/>
    <s v="J_x000a__x0009__x0009__x0009__x0009__x0009__x0009__x0009__x0009__x0009__x000a__x0009__x0009__x0009__x0009__x0009__x0009__x0009__x0009__x0009__x0009__x0009__x0009__x0009__x0009__x0009__x0009__x000a__x0009__x0009__x0009__x0009__x0009__x0009__x0009__x0009__x0009_JOHN       _x000a__x0009__x0009__x0009__x0009__x0009__x0009__x0009__x0009__x0009_LEUNG"/>
    <x v="17"/>
    <s v="NJ"/>
    <s v="US"/>
    <x v="0"/>
    <n v="62"/>
    <s v="28:52.4"/>
    <d v="1899-12-30T09:18:00"/>
    <n v="541"/>
    <n v="1485"/>
    <n v="370"/>
    <n v="753"/>
    <n v="50"/>
    <x v="11"/>
    <s v="28:25.9"/>
    <n v="56.8"/>
    <n v="1732.4"/>
    <x v="1"/>
    <n v="36.6"/>
    <n v="2120.911715481172"/>
    <x v="1"/>
  </r>
  <r>
    <n v="1759"/>
    <s v="T_x000a__x0009__x0009__x0009__x0009__x0009__x0009__x0009__x0009__x0009__x000a__x0009__x0009__x0009__x0009__x0009__x0009__x0009__x0009__x0009__x0009__x0009__x0009__x0009__x0009__x0009__x0009__x000a__x0009__x0009__x0009__x0009__x0009__x0009__x0009__x0009__x0009_T._x000a__x0009__x0009__x0009__x0009__x0009__x0009__x0009__x0009__x0009_VU"/>
    <x v="26"/>
    <s v="NJ"/>
    <s v="US"/>
    <x v="1"/>
    <n v="12"/>
    <s v="28:54.1"/>
    <d v="1899-12-30T09:19:00"/>
    <n v="542"/>
    <n v="1485"/>
    <n v="170"/>
    <n v="716"/>
    <n v="69"/>
    <x v="18"/>
    <s v="28:32.4"/>
    <n v="57.5"/>
    <n v="1734.1000000000001"/>
    <x v="1"/>
    <n v="36.6"/>
    <n v="2120.911715481172"/>
    <x v="1"/>
  </r>
  <r>
    <n v="2218"/>
    <s v="Q_x000a__x0009__x0009__x0009__x0009__x0009__x0009__x0009__x0009__x0009__x000a__x0009__x0009__x0009__x0009__x0009__x0009__x0009__x0009__x0009__x0009__x0009__x0009__x0009__x0009__x0009__x0009__x000a__x0009__x0009__x0009__x0009__x0009__x0009__x0009__x0009__x0009_Q._x000a__x0009__x0009__x0009__x0009__x0009__x0009__x0009__x0009__x0009_ONEILL"/>
    <x v="110"/>
    <s v="NJ"/>
    <s v="US"/>
    <x v="1"/>
    <n v="9"/>
    <s v="28:54.4"/>
    <d v="1899-12-30T09:19:00"/>
    <n v="543"/>
    <n v="1485"/>
    <n v="171"/>
    <n v="716"/>
    <n v="69"/>
    <x v="18"/>
    <s v="28:44.4"/>
    <n v="61.7"/>
    <n v="1734.4"/>
    <x v="1"/>
    <n v="36.700000000000003"/>
    <n v="2120.911715481172"/>
    <x v="1"/>
  </r>
  <r>
    <n v="1755"/>
    <s v="M_x000a__x0009__x0009__x0009__x0009__x0009__x0009__x0009__x0009__x0009__x000a__x0009__x0009__x0009__x0009__x0009__x0009__x0009__x0009__x0009__x0009__x0009__x0009__x0009__x0009__x0009__x0009__x000a__x0009__x0009__x0009__x0009__x0009__x0009__x0009__x0009__x0009_M._x000a__x0009__x0009__x0009__x0009__x0009__x0009__x0009__x0009__x0009_PACHECO CAST"/>
    <x v="1"/>
    <s v="NJ"/>
    <s v="US"/>
    <x v="0"/>
    <n v="9"/>
    <s v="28:56.9"/>
    <d v="1899-12-30T09:20:00"/>
    <n v="544"/>
    <n v="1485"/>
    <n v="371"/>
    <n v="753"/>
    <n v="63"/>
    <x v="15"/>
    <s v="28:13.5"/>
    <n v="57"/>
    <n v="1736.9"/>
    <x v="1"/>
    <n v="36.799999999999997"/>
    <n v="2120.911715481172"/>
    <x v="1"/>
  </r>
  <r>
    <n v="1872"/>
    <s v="H_x000a__x0009__x0009__x0009__x0009__x0009__x0009__x0009__x0009__x0009__x000a__x0009__x0009__x0009__x0009__x0009__x0009__x0009__x0009__x0009__x0009__x0009__x0009__x0009__x0009__x0009__x0009__x000a__x0009__x0009__x0009__x0009__x0009__x0009__x0009__x0009__x0009_HELEN      _x000a__x0009__x0009__x0009__x0009__x0009__x0009__x0009__x0009__x0009_SIMMONS"/>
    <x v="17"/>
    <s v="NJ"/>
    <s v="US"/>
    <x v="1"/>
    <n v="21"/>
    <s v="28:57.4"/>
    <d v="1899-12-30T09:20:00"/>
    <n v="545"/>
    <n v="1485"/>
    <n v="172"/>
    <n v="716"/>
    <n v="119"/>
    <x v="9"/>
    <s v="28:21.7"/>
    <n v="51.9"/>
    <n v="1737.3999999999999"/>
    <x v="1"/>
    <n v="36.799999999999997"/>
    <n v="2120.911715481172"/>
    <x v="1"/>
  </r>
  <r>
    <n v="1401"/>
    <s v="N_x000a__x0009__x0009__x0009__x0009__x0009__x0009__x0009__x0009__x0009__x000a__x0009__x0009__x0009__x0009__x0009__x0009__x0009__x0009__x0009__x0009__x0009__x0009__x0009__x0009__x0009__x0009__x000a__x0009__x0009__x0009__x0009__x0009__x0009__x0009__x0009__x0009_NINA       _x000a__x0009__x0009__x0009__x0009__x0009__x0009__x0009__x0009__x0009_GREENWALD"/>
    <x v="48"/>
    <s v="NJ"/>
    <s v="US"/>
    <x v="1"/>
    <n v="13"/>
    <s v="28:59.1"/>
    <d v="1899-12-30T09:20:00"/>
    <n v="546"/>
    <n v="1485"/>
    <n v="173"/>
    <n v="716"/>
    <n v="69"/>
    <x v="18"/>
    <s v="28:12.6"/>
    <n v="57"/>
    <n v="1739.1"/>
    <x v="1"/>
    <n v="36.9"/>
    <n v="2120.911715481172"/>
    <x v="1"/>
  </r>
  <r>
    <n v="865"/>
    <s v="E_x000a__x0009__x0009__x0009__x0009__x0009__x0009__x0009__x0009__x0009__x000a__x0009__x0009__x0009__x0009__x0009__x0009__x0009__x0009__x0009__x0009__x0009__x0009__x0009__x0009__x0009__x0009__x000a__x0009__x0009__x0009__x0009__x0009__x0009__x0009__x0009__x0009_EMILY      _x000a__x0009__x0009__x0009__x0009__x0009__x0009__x0009__x0009__x0009_SEGRETO"/>
    <x v="1"/>
    <s v="NJ"/>
    <s v="US"/>
    <x v="1"/>
    <n v="31"/>
    <s v="28:59.7"/>
    <d v="1899-12-30T09:20:00"/>
    <n v="547"/>
    <n v="1485"/>
    <n v="174"/>
    <n v="716"/>
    <n v="61"/>
    <x v="10"/>
    <s v="28:17.3"/>
    <n v="52.1"/>
    <n v="1739.7"/>
    <x v="1"/>
    <n v="37"/>
    <n v="2120.911715481172"/>
    <x v="1"/>
  </r>
  <r>
    <n v="1813"/>
    <s v="Q_x000a__x0009__x0009__x0009__x0009__x0009__x0009__x0009__x0009__x0009__x000a__x0009__x0009__x0009__x0009__x0009__x0009__x0009__x0009__x0009__x0009__x0009__x0009__x0009__x0009__x0009__x0009__x000a__x0009__x0009__x0009__x0009__x0009__x0009__x0009__x0009__x0009_QUINLEY    _x000a__x0009__x0009__x0009__x0009__x0009__x0009__x0009__x0009__x0009_FLYNN"/>
    <x v="1"/>
    <s v="NJ"/>
    <s v="US"/>
    <x v="1"/>
    <n v="13"/>
    <s v="28:59.8"/>
    <d v="1899-12-30T09:20:00"/>
    <n v="548"/>
    <n v="1485"/>
    <n v="175"/>
    <n v="716"/>
    <n v="69"/>
    <x v="18"/>
    <s v="28:28.8"/>
    <n v="56.4"/>
    <n v="1739.8"/>
    <x v="1"/>
    <n v="37.1"/>
    <n v="2120.911715481172"/>
    <x v="1"/>
  </r>
  <r>
    <n v="2408"/>
    <s v="M_x000a__x0009__x0009__x0009__x0009__x0009__x0009__x0009__x0009__x0009__x000a__x0009__x0009__x0009__x0009__x0009__x0009__x0009__x0009__x0009__x0009__x0009__x0009__x0009__x0009__x0009__x0009__x000a__x0009__x0009__x0009__x0009__x0009__x0009__x0009__x0009__x0009_MAUREEN    _x000a__x0009__x0009__x0009__x0009__x0009__x0009__x0009__x0009__x0009_BAXLEY"/>
    <x v="48"/>
    <s v="NJ"/>
    <s v="US"/>
    <x v="1"/>
    <n v="60"/>
    <s v="28:59.9"/>
    <d v="1899-12-30T09:20:00"/>
    <n v="549"/>
    <n v="1485"/>
    <n v="176"/>
    <n v="716"/>
    <n v="27"/>
    <x v="22"/>
    <s v="28:25.4"/>
    <n v="65.099999999999994"/>
    <n v="1739.9"/>
    <x v="1"/>
    <n v="37.1"/>
    <n v="2120.911715481172"/>
    <x v="1"/>
  </r>
  <r>
    <n v="1315"/>
    <s v="E_x000a__x0009__x0009__x0009__x0009__x0009__x0009__x0009__x0009__x0009__x000a__x0009__x0009__x0009__x0009__x0009__x0009__x0009__x0009__x0009__x0009__x0009__x0009__x0009__x0009__x0009__x0009__x000a__x0009__x0009__x0009__x0009__x0009__x0009__x0009__x0009__x0009_E._x000a__x0009__x0009__x0009__x0009__x0009__x0009__x0009__x0009__x0009_ROJAS"/>
    <x v="1"/>
    <s v="NJ"/>
    <s v="US"/>
    <x v="0"/>
    <n v="12"/>
    <s v="29:00.3"/>
    <d v="1899-12-30T09:21:00"/>
    <n v="550"/>
    <n v="1485"/>
    <n v="372"/>
    <n v="753"/>
    <n v="63"/>
    <x v="15"/>
    <s v="28:34.1"/>
    <n v="49.9"/>
    <n v="1740.3"/>
    <x v="1"/>
    <n v="37.200000000000003"/>
    <n v="2120.911715481172"/>
    <x v="1"/>
  </r>
  <r>
    <n v="1642"/>
    <s v="M_x000a__x0009__x0009__x0009__x0009__x0009__x0009__x0009__x0009__x0009__x000a__x0009__x0009__x0009__x0009__x0009__x0009__x0009__x0009__x0009__x0009__x0009__x0009__x0009__x0009__x0009__x0009__x000a__x0009__x0009__x0009__x0009__x0009__x0009__x0009__x0009__x0009_MATT       _x000a__x0009__x0009__x0009__x0009__x0009__x0009__x0009__x0009__x0009_KORNICK"/>
    <x v="6"/>
    <s v="NJ"/>
    <s v="US"/>
    <x v="0"/>
    <n v="22"/>
    <s v="29:00.5"/>
    <d v="1899-12-30T09:21:00"/>
    <n v="551"/>
    <n v="1485"/>
    <n v="373"/>
    <n v="753"/>
    <n v="95"/>
    <x v="1"/>
    <s v="28:26.9"/>
    <n v="45.2"/>
    <n v="1740.4999999999998"/>
    <x v="1"/>
    <n v="37.299999999999997"/>
    <n v="2120.911715481172"/>
    <x v="1"/>
  </r>
  <r>
    <n v="1640"/>
    <s v="E_x000a__x0009__x0009__x0009__x0009__x0009__x0009__x0009__x0009__x0009__x000a__x0009__x0009__x0009__x0009__x0009__x0009__x0009__x0009__x0009__x0009__x0009__x0009__x0009__x0009__x0009__x0009__x000a__x0009__x0009__x0009__x0009__x0009__x0009__x0009__x0009__x0009_EMILY      _x000a__x0009__x0009__x0009__x0009__x0009__x0009__x0009__x0009__x0009_KORNICK"/>
    <x v="6"/>
    <s v="NJ"/>
    <s v="US"/>
    <x v="1"/>
    <n v="22"/>
    <s v="29:00.6"/>
    <d v="1899-12-30T09:21:00"/>
    <n v="553"/>
    <n v="1485"/>
    <n v="177"/>
    <n v="716"/>
    <n v="119"/>
    <x v="9"/>
    <s v="28:25.4"/>
    <n v="51.8"/>
    <n v="1740.6000000000001"/>
    <x v="1"/>
    <n v="37.299999999999997"/>
    <n v="2120.911715481172"/>
    <x v="1"/>
  </r>
  <r>
    <n v="2412"/>
    <s v="J_x000a__x0009__x0009__x0009__x0009__x0009__x0009__x0009__x0009__x0009__x000a__x0009__x0009__x0009__x0009__x0009__x0009__x0009__x0009__x0009__x0009__x0009__x0009__x0009__x0009__x0009__x0009__x000a__x0009__x0009__x0009__x0009__x0009__x0009__x0009__x0009__x0009_JOSEPH     _x000a__x0009__x0009__x0009__x0009__x0009__x0009__x0009__x0009__x0009_MURRAY"/>
    <x v="48"/>
    <s v="NJ"/>
    <s v="US"/>
    <x v="0"/>
    <n v="60"/>
    <s v="29:00.6"/>
    <d v="1899-12-30T09:21:00"/>
    <n v="552"/>
    <n v="1485"/>
    <n v="374"/>
    <n v="753"/>
    <n v="50"/>
    <x v="11"/>
    <s v="28:26.5"/>
    <n v="55.8"/>
    <n v="1740.6000000000001"/>
    <x v="1"/>
    <n v="37.299999999999997"/>
    <n v="2120.911715481172"/>
    <x v="1"/>
  </r>
  <r>
    <n v="101"/>
    <s v="V_x000a__x0009__x0009__x0009__x0009__x0009__x0009__x0009__x0009__x0009__x000a__x0009__x0009__x0009__x0009__x0009__x0009__x0009__x0009__x0009__x0009__x0009__x0009__x0009__x0009__x0009__x0009__x000a__x0009__x0009__x0009__x0009__x0009__x0009__x0009__x0009__x0009_VICTORIA   _x000a__x0009__x0009__x0009__x0009__x0009__x0009__x0009__x0009__x0009_DETROLIO"/>
    <x v="1"/>
    <s v="NJ"/>
    <s v="US"/>
    <x v="1"/>
    <n v="27"/>
    <s v="29:03.1"/>
    <d v="1899-12-30T09:22:00"/>
    <n v="554"/>
    <n v="1485"/>
    <n v="178"/>
    <n v="716"/>
    <n v="125"/>
    <x v="4"/>
    <s v="28:54.0"/>
    <n v="51"/>
    <n v="1743.1000000000001"/>
    <x v="1"/>
    <n v="37.5"/>
    <n v="2120.911715481172"/>
    <x v="1"/>
  </r>
  <r>
    <n v="1043"/>
    <s v="J_x000a__x0009__x0009__x0009__x0009__x0009__x0009__x0009__x0009__x0009__x000a__x0009__x0009__x0009__x0009__x0009__x0009__x0009__x0009__x0009__x0009__x0009__x0009__x0009__x0009__x0009__x0009__x000a__x0009__x0009__x0009__x0009__x0009__x0009__x0009__x0009__x0009_JORDAN     _x000a__x0009__x0009__x0009__x0009__x0009__x0009__x0009__x0009__x0009_SILBERT"/>
    <x v="39"/>
    <s v="NJ"/>
    <s v="US"/>
    <x v="1"/>
    <n v="27"/>
    <s v="29:03.8"/>
    <d v="1899-12-30T09:22:00"/>
    <n v="555"/>
    <n v="1485"/>
    <n v="179"/>
    <n v="716"/>
    <n v="125"/>
    <x v="4"/>
    <s v="28:36.9"/>
    <n v="51.5"/>
    <n v="1743.7999999999997"/>
    <x v="1"/>
    <n v="37.5"/>
    <n v="2120.911715481172"/>
    <x v="1"/>
  </r>
  <r>
    <n v="2036"/>
    <s v="T_x000a__x0009__x0009__x0009__x0009__x0009__x0009__x0009__x0009__x0009__x000a__x0009__x0009__x0009__x0009__x0009__x0009__x0009__x0009__x0009__x0009__x0009__x0009__x0009__x0009__x0009__x0009__x000a__x0009__x0009__x0009__x0009__x0009__x0009__x0009__x0009__x0009_TYLER      _x000a__x0009__x0009__x0009__x0009__x0009__x0009__x0009__x0009__x0009_TORNBERG"/>
    <x v="28"/>
    <s v="MA"/>
    <s v="US"/>
    <x v="0"/>
    <n v="24"/>
    <s v="29:04.2"/>
    <d v="1899-12-30T09:22:00"/>
    <n v="556"/>
    <n v="1485"/>
    <n v="375"/>
    <n v="753"/>
    <n v="95"/>
    <x v="1"/>
    <s v="28:20.2"/>
    <n v="45.3"/>
    <n v="1744.2"/>
    <x v="1"/>
    <n v="37.6"/>
    <n v="2120.911715481172"/>
    <x v="1"/>
  </r>
  <r>
    <n v="836"/>
    <s v="M_x000a__x0009__x0009__x0009__x0009__x0009__x0009__x0009__x0009__x0009__x000a__x0009__x0009__x0009__x0009__x0009__x0009__x0009__x0009__x0009__x0009__x0009__x0009__x0009__x0009__x0009__x0009__x000a__x0009__x0009__x0009__x0009__x0009__x0009__x0009__x0009__x0009_MAX        _x000a__x0009__x0009__x0009__x0009__x0009__x0009__x0009__x0009__x0009_SEMLER"/>
    <x v="0"/>
    <s v="NJ"/>
    <s v="US"/>
    <x v="0"/>
    <n v="19"/>
    <s v="29:04.9"/>
    <d v="1899-12-30T09:22:00"/>
    <n v="557"/>
    <n v="1485"/>
    <n v="376"/>
    <n v="753"/>
    <n v="100"/>
    <x v="0"/>
    <s v="28:47.6"/>
    <n v="44.6"/>
    <n v="1744.8999999999999"/>
    <x v="1"/>
    <n v="37.700000000000003"/>
    <n v="2120.911715481172"/>
    <x v="1"/>
  </r>
  <r>
    <n v="709"/>
    <s v="E_x000a__x0009__x0009__x0009__x0009__x0009__x0009__x0009__x0009__x0009__x000a__x0009__x0009__x0009__x0009__x0009__x0009__x0009__x0009__x0009__x0009__x0009__x0009__x0009__x0009__x0009__x0009__x000a__x0009__x0009__x0009__x0009__x0009__x0009__x0009__x0009__x0009_EVAN       _x000a__x0009__x0009__x0009__x0009__x0009__x0009__x0009__x0009__x0009_KAKOLYRIS"/>
    <x v="1"/>
    <s v="NJ"/>
    <s v="US"/>
    <x v="0"/>
    <n v="14"/>
    <s v="29:05.2"/>
    <d v="1899-12-30T09:22:00"/>
    <n v="558"/>
    <n v="1485"/>
    <n v="377"/>
    <n v="753"/>
    <n v="63"/>
    <x v="15"/>
    <s v="29:02.9"/>
    <n v="46.6"/>
    <n v="1745.2"/>
    <x v="1"/>
    <n v="37.700000000000003"/>
    <n v="2120.911715481172"/>
    <x v="1"/>
  </r>
  <r>
    <n v="835"/>
    <s v="H_x000a__x0009__x0009__x0009__x0009__x0009__x0009__x0009__x0009__x0009__x000a__x0009__x0009__x0009__x0009__x0009__x0009__x0009__x0009__x0009__x0009__x0009__x0009__x0009__x0009__x0009__x0009__x000a__x0009__x0009__x0009__x0009__x0009__x0009__x0009__x0009__x0009_HENRY      _x000a__x0009__x0009__x0009__x0009__x0009__x0009__x0009__x0009__x0009_DONCK"/>
    <x v="0"/>
    <s v="NJ"/>
    <s v="US"/>
    <x v="0"/>
    <n v="18"/>
    <s v="29:05.3"/>
    <d v="1899-12-30T09:22:00"/>
    <n v="559"/>
    <n v="1485"/>
    <n v="378"/>
    <n v="753"/>
    <n v="100"/>
    <x v="0"/>
    <s v="28:48.9"/>
    <n v="44.6"/>
    <n v="1745.3"/>
    <x v="1"/>
    <n v="37.799999999999997"/>
    <n v="2120.911715481172"/>
    <x v="1"/>
  </r>
  <r>
    <n v="1961"/>
    <s v="H_x000a__x0009__x0009__x0009__x0009__x0009__x0009__x0009__x0009__x0009__x000a__x0009__x0009__x0009__x0009__x0009__x0009__x0009__x0009__x0009__x0009__x0009__x0009__x0009__x0009__x0009__x0009__x000a__x0009__x0009__x0009__x0009__x0009__x0009__x0009__x0009__x0009_H._x000a__x0009__x0009__x0009__x0009__x0009__x0009__x0009__x0009__x0009_FROST"/>
    <x v="1"/>
    <s v="NJ"/>
    <s v="US"/>
    <x v="0"/>
    <n v="11"/>
    <s v="29:05.5"/>
    <d v="1899-12-30T09:22:00"/>
    <n v="560"/>
    <n v="1485"/>
    <n v="379"/>
    <n v="753"/>
    <n v="63"/>
    <x v="15"/>
    <s v="29:03.6"/>
    <n v="50.8"/>
    <n v="1745.4999999999998"/>
    <x v="1"/>
    <n v="37.9"/>
    <n v="2120.911715481172"/>
    <x v="1"/>
  </r>
  <r>
    <n v="1675"/>
    <s v="C_x000a__x0009__x0009__x0009__x0009__x0009__x0009__x0009__x0009__x0009__x000a__x0009__x0009__x0009__x0009__x0009__x0009__x0009__x0009__x0009__x0009__x0009__x0009__x0009__x0009__x0009__x0009__x000a__x0009__x0009__x0009__x0009__x0009__x0009__x0009__x0009__x0009_CHINENYE   _x000a__x0009__x0009__x0009__x0009__x0009__x0009__x0009__x0009__x0009_NWACHUKU"/>
    <x v="15"/>
    <s v="NJ"/>
    <s v="US"/>
    <x v="0"/>
    <n v="47"/>
    <s v="29:06.4"/>
    <d v="1899-12-30T09:23:00"/>
    <n v="562"/>
    <n v="1485"/>
    <n v="381"/>
    <n v="753"/>
    <n v="49"/>
    <x v="7"/>
    <s v="28:49.7"/>
    <n v="49.5"/>
    <n v="1746.4"/>
    <x v="1"/>
    <n v="37.9"/>
    <n v="2120.911715481172"/>
    <x v="1"/>
  </r>
  <r>
    <n v="929"/>
    <s v="J_x000a__x0009__x0009__x0009__x0009__x0009__x0009__x0009__x0009__x0009__x000a__x0009__x0009__x0009__x0009__x0009__x0009__x0009__x0009__x0009__x0009__x0009__x0009__x0009__x0009__x0009__x0009__x000a__x0009__x0009__x0009__x0009__x0009__x0009__x0009__x0009__x0009_JOE        _x000a__x0009__x0009__x0009__x0009__x0009__x0009__x0009__x0009__x0009_SLUNT"/>
    <x v="91"/>
    <s v="NJ"/>
    <s v="US"/>
    <x v="0"/>
    <n v="58"/>
    <s v="29:06.4"/>
    <d v="1899-12-30T09:23:00"/>
    <n v="561"/>
    <n v="1485"/>
    <n v="380"/>
    <n v="753"/>
    <n v="48"/>
    <x v="17"/>
    <s v="28:25.2"/>
    <n v="54.9"/>
    <n v="1746.4"/>
    <x v="1"/>
    <n v="37.9"/>
    <n v="2120.911715481172"/>
    <x v="1"/>
  </r>
  <r>
    <n v="460"/>
    <s v="J_x000a__x0009__x0009__x0009__x0009__x0009__x0009__x0009__x0009__x0009__x000a__x0009__x0009__x0009__x0009__x0009__x0009__x0009__x0009__x0009__x0009__x0009__x0009__x0009__x0009__x0009__x0009__x000a__x0009__x0009__x0009__x0009__x0009__x0009__x0009__x0009__x0009_JOHN       _x000a__x0009__x0009__x0009__x0009__x0009__x0009__x0009__x0009__x0009_FORT"/>
    <x v="59"/>
    <s v="NJ"/>
    <s v="US"/>
    <x v="0"/>
    <n v="26"/>
    <s v="29:06.6"/>
    <d v="1899-12-30T09:23:00"/>
    <n v="563"/>
    <n v="1485"/>
    <n v="382"/>
    <n v="753"/>
    <n v="93"/>
    <x v="3"/>
    <s v="28:22.9"/>
    <n v="45.3"/>
    <n v="1746.6"/>
    <x v="1"/>
    <n v="38.1"/>
    <n v="2120.911715481172"/>
    <x v="1"/>
  </r>
  <r>
    <n v="1064"/>
    <s v="O_x000a__x0009__x0009__x0009__x0009__x0009__x0009__x0009__x0009__x0009__x000a__x0009__x0009__x0009__x0009__x0009__x0009__x0009__x0009__x0009__x0009__x0009__x0009__x0009__x0009__x0009__x0009__x000a__x0009__x0009__x0009__x0009__x0009__x0009__x0009__x0009__x0009_OLIVIA     _x000a__x0009__x0009__x0009__x0009__x0009__x0009__x0009__x0009__x0009_BERKMAN"/>
    <x v="45"/>
    <s v="NJ"/>
    <s v="US"/>
    <x v="1"/>
    <n v="34"/>
    <s v="29:07.1"/>
    <d v="1899-12-30T09:23:00"/>
    <n v="564"/>
    <n v="1485"/>
    <n v="180"/>
    <n v="716"/>
    <n v="61"/>
    <x v="10"/>
    <s v="28:37.1"/>
    <n v="51.7"/>
    <n v="1747.1"/>
    <x v="1"/>
    <n v="38.1"/>
    <n v="2120.911715481172"/>
    <x v="1"/>
  </r>
  <r>
    <n v="1053"/>
    <s v="J_x000a__x0009__x0009__x0009__x0009__x0009__x0009__x0009__x0009__x0009__x000a__x0009__x0009__x0009__x0009__x0009__x0009__x0009__x0009__x0009__x0009__x0009__x0009__x0009__x0009__x0009__x0009__x000a__x0009__x0009__x0009__x0009__x0009__x0009__x0009__x0009__x0009_JONATHAN   _x000a__x0009__x0009__x0009__x0009__x0009__x0009__x0009__x0009__x0009_GIL"/>
    <x v="133"/>
    <s v="NJ"/>
    <s v="US"/>
    <x v="0"/>
    <n v="30"/>
    <s v="29:11.4"/>
    <d v="1899-12-30T09:24:00"/>
    <n v="565"/>
    <n v="1485"/>
    <n v="383"/>
    <n v="753"/>
    <n v="67"/>
    <x v="2"/>
    <s v="28:26.6"/>
    <n v="45.2"/>
    <n v="1751.4"/>
    <x v="1"/>
    <n v="38.200000000000003"/>
    <n v="2120.911715481172"/>
    <x v="1"/>
  </r>
  <r>
    <n v="1627"/>
    <s v="E_x000a__x0009__x0009__x0009__x0009__x0009__x0009__x0009__x0009__x0009__x000a__x0009__x0009__x0009__x0009__x0009__x0009__x0009__x0009__x0009__x0009__x0009__x0009__x0009__x0009__x0009__x0009__x000a__x0009__x0009__x0009__x0009__x0009__x0009__x0009__x0009__x0009_EMERSON    _x000a__x0009__x0009__x0009__x0009__x0009__x0009__x0009__x0009__x0009_WILLIAMS"/>
    <x v="1"/>
    <s v="NJ"/>
    <s v="US"/>
    <x v="0"/>
    <n v="14"/>
    <s v="29:12.7"/>
    <d v="1899-12-30T09:25:00"/>
    <n v="566"/>
    <n v="1485"/>
    <n v="384"/>
    <n v="753"/>
    <n v="63"/>
    <x v="15"/>
    <s v="28:47.2"/>
    <n v="47.1"/>
    <n v="1752.7"/>
    <x v="1"/>
    <n v="38.299999999999997"/>
    <n v="2120.911715481172"/>
    <x v="1"/>
  </r>
  <r>
    <n v="1901"/>
    <s v="S_x000a__x0009__x0009__x0009__x0009__x0009__x0009__x0009__x0009__x0009__x000a__x0009__x0009__x0009__x0009__x0009__x0009__x0009__x0009__x0009__x0009__x0009__x0009__x0009__x0009__x0009__x0009__x000a__x0009__x0009__x0009__x0009__x0009__x0009__x0009__x0009__x0009_SEAN       _x000a__x0009__x0009__x0009__x0009__x0009__x0009__x0009__x0009__x0009_BRENNAN"/>
    <x v="17"/>
    <s v="NJ"/>
    <s v="US"/>
    <x v="0"/>
    <n v="23"/>
    <s v="29:14.1"/>
    <d v="1899-12-30T09:25:00"/>
    <n v="567"/>
    <n v="1485"/>
    <n v="385"/>
    <n v="753"/>
    <n v="95"/>
    <x v="1"/>
    <s v="28:28.9"/>
    <n v="45.1"/>
    <n v="1754.1000000000001"/>
    <x v="1"/>
    <n v="38.299999999999997"/>
    <n v="2120.911715481172"/>
    <x v="1"/>
  </r>
  <r>
    <n v="1663"/>
    <s v="A_x000a__x0009__x0009__x0009__x0009__x0009__x0009__x0009__x0009__x0009__x000a__x0009__x0009__x0009__x0009__x0009__x0009__x0009__x0009__x0009__x0009__x0009__x0009__x0009__x0009__x0009__x0009__x000a__x0009__x0009__x0009__x0009__x0009__x0009__x0009__x0009__x0009_AMY        _x000a__x0009__x0009__x0009__x0009__x0009__x0009__x0009__x0009__x0009_REED"/>
    <x v="48"/>
    <s v="NJ"/>
    <s v="US"/>
    <x v="1"/>
    <n v="46"/>
    <s v="29:14.6"/>
    <d v="1899-12-30T09:25:00"/>
    <n v="568"/>
    <n v="1485"/>
    <n v="181"/>
    <n v="716"/>
    <n v="49"/>
    <x v="16"/>
    <s v="28:34.3"/>
    <n v="55.4"/>
    <n v="1754.6"/>
    <x v="1"/>
    <n v="38.4"/>
    <n v="2120.911715481172"/>
    <x v="1"/>
  </r>
  <r>
    <n v="888"/>
    <s v="M_x000a__x0009__x0009__x0009__x0009__x0009__x0009__x0009__x0009__x0009__x000a__x0009__x0009__x0009__x0009__x0009__x0009__x0009__x0009__x0009__x0009__x0009__x0009__x0009__x0009__x0009__x0009__x000a__x0009__x0009__x0009__x0009__x0009__x0009__x0009__x0009__x0009_MARY       _x000a__x0009__x0009__x0009__x0009__x0009__x0009__x0009__x0009__x0009_BOWERS"/>
    <x v="16"/>
    <s v="NJ"/>
    <s v="US"/>
    <x v="1"/>
    <n v="19"/>
    <s v="29:15.5"/>
    <d v="1899-12-30T09:26:00"/>
    <n v="569"/>
    <n v="1485"/>
    <n v="182"/>
    <n v="716"/>
    <n v="84"/>
    <x v="8"/>
    <s v="28:39.3"/>
    <n v="51.4"/>
    <n v="1755.5"/>
    <x v="1"/>
    <n v="38.5"/>
    <n v="2120.911715481172"/>
    <x v="1"/>
  </r>
  <r>
    <n v="887"/>
    <s v="B_x000a__x0009__x0009__x0009__x0009__x0009__x0009__x0009__x0009__x0009__x000a__x0009__x0009__x0009__x0009__x0009__x0009__x0009__x0009__x0009__x0009__x0009__x0009__x0009__x0009__x0009__x0009__x000a__x0009__x0009__x0009__x0009__x0009__x0009__x0009__x0009__x0009_BRIAN      _x000a__x0009__x0009__x0009__x0009__x0009__x0009__x0009__x0009__x0009_BOWERS"/>
    <x v="16"/>
    <s v="NJ"/>
    <s v="US"/>
    <x v="0"/>
    <n v="55"/>
    <s v="29:16.0"/>
    <d v="1899-12-30T09:26:00"/>
    <n v="570"/>
    <n v="1485"/>
    <n v="386"/>
    <n v="753"/>
    <n v="48"/>
    <x v="17"/>
    <s v="28:40.1"/>
    <n v="53.1"/>
    <n v="1756"/>
    <x v="1"/>
    <n v="38.5"/>
    <n v="2120.911715481172"/>
    <x v="1"/>
  </r>
  <r>
    <n v="867"/>
    <s v="A_x000a__x0009__x0009__x0009__x0009__x0009__x0009__x0009__x0009__x0009__x000a__x0009__x0009__x0009__x0009__x0009__x0009__x0009__x0009__x0009__x0009__x0009__x0009__x0009__x0009__x0009__x0009__x000a__x0009__x0009__x0009__x0009__x0009__x0009__x0009__x0009__x0009_ALEXANDER  _x000a__x0009__x0009__x0009__x0009__x0009__x0009__x0009__x0009__x0009_GEDDES"/>
    <x v="15"/>
    <s v="NJ"/>
    <s v="US"/>
    <x v="0"/>
    <n v="23"/>
    <s v="29:16.6"/>
    <d v="1899-12-30T09:26:00"/>
    <n v="571"/>
    <n v="1485"/>
    <n v="387"/>
    <n v="753"/>
    <n v="95"/>
    <x v="1"/>
    <s v="27:56.6"/>
    <n v="46"/>
    <n v="1756.6000000000001"/>
    <x v="1"/>
    <n v="38.6"/>
    <n v="2120.911715481172"/>
    <x v="1"/>
  </r>
  <r>
    <n v="1545"/>
    <s v="N_x000a__x0009__x0009__x0009__x0009__x0009__x0009__x0009__x0009__x0009__x000a__x0009__x0009__x0009__x0009__x0009__x0009__x0009__x0009__x0009__x0009__x0009__x0009__x0009__x0009__x0009__x0009__x000a__x0009__x0009__x0009__x0009__x0009__x0009__x0009__x0009__x0009_NINA       _x000a__x0009__x0009__x0009__x0009__x0009__x0009__x0009__x0009__x0009_SHAW"/>
    <x v="13"/>
    <s v="NJ"/>
    <s v="US"/>
    <x v="1"/>
    <n v="49"/>
    <s v="29:16.9"/>
    <d v="1899-12-30T09:26:00"/>
    <n v="573"/>
    <n v="1485"/>
    <n v="183"/>
    <n v="716"/>
    <n v="49"/>
    <x v="16"/>
    <s v="28:59.6"/>
    <n v="56.3"/>
    <n v="1756.8999999999999"/>
    <x v="1"/>
    <n v="38.700000000000003"/>
    <n v="2120.911715481172"/>
    <x v="1"/>
  </r>
  <r>
    <n v="1499"/>
    <s v="G_x000a__x0009__x0009__x0009__x0009__x0009__x0009__x0009__x0009__x0009__x000a__x0009__x0009__x0009__x0009__x0009__x0009__x0009__x0009__x0009__x0009__x0009__x0009__x0009__x0009__x0009__x0009__x000a__x0009__x0009__x0009__x0009__x0009__x0009__x0009__x0009__x0009_GREG       _x000a__x0009__x0009__x0009__x0009__x0009__x0009__x0009__x0009__x0009_CRYSLER"/>
    <x v="1"/>
    <s v="NJ"/>
    <s v="US"/>
    <x v="0"/>
    <n v="52"/>
    <s v="29:16.9"/>
    <d v="1899-12-30T09:26:00"/>
    <n v="572"/>
    <n v="1485"/>
    <n v="388"/>
    <n v="753"/>
    <n v="58"/>
    <x v="5"/>
    <s v="28:38.1"/>
    <n v="51.9"/>
    <n v="1756.8999999999999"/>
    <x v="1"/>
    <n v="38.700000000000003"/>
    <n v="2120.911715481172"/>
    <x v="1"/>
  </r>
  <r>
    <n v="1435"/>
    <s v="K_x000a__x0009__x0009__x0009__x0009__x0009__x0009__x0009__x0009__x0009__x000a__x0009__x0009__x0009__x0009__x0009__x0009__x0009__x0009__x0009__x0009__x0009__x0009__x0009__x0009__x0009__x0009__x000a__x0009__x0009__x0009__x0009__x0009__x0009__x0009__x0009__x0009_KEVIN      _x000a__x0009__x0009__x0009__x0009__x0009__x0009__x0009__x0009__x0009_NEILSON"/>
    <x v="1"/>
    <s v="NJ"/>
    <s v="US"/>
    <x v="0"/>
    <n v="29"/>
    <s v="29:17.1"/>
    <d v="1899-12-30T09:26:00"/>
    <n v="574"/>
    <n v="1485"/>
    <n v="389"/>
    <n v="753"/>
    <n v="93"/>
    <x v="3"/>
    <s v="28:49.4"/>
    <n v="44.6"/>
    <n v="1757.1000000000001"/>
    <x v="1"/>
    <n v="38.800000000000004"/>
    <n v="2120.911715481172"/>
    <x v="1"/>
  </r>
  <r>
    <n v="1030"/>
    <s v="J_x000a__x0009__x0009__x0009__x0009__x0009__x0009__x0009__x0009__x0009__x000a__x0009__x0009__x0009__x0009__x0009__x0009__x0009__x0009__x0009__x0009__x0009__x0009__x0009__x0009__x0009__x0009__x000a__x0009__x0009__x0009__x0009__x0009__x0009__x0009__x0009__x0009_J._x000a__x0009__x0009__x0009__x0009__x0009__x0009__x0009__x0009__x0009_GOLDSTEIN"/>
    <x v="15"/>
    <s v="NJ"/>
    <s v="US"/>
    <x v="0"/>
    <n v="12"/>
    <s v="29:18.5"/>
    <d v="1899-12-30T09:27:00"/>
    <n v="575"/>
    <n v="1485"/>
    <n v="390"/>
    <n v="753"/>
    <n v="63"/>
    <x v="15"/>
    <s v="28:57.6"/>
    <n v="49.3"/>
    <n v="1758.5000000000002"/>
    <x v="1"/>
    <n v="38.9"/>
    <n v="2120.911715481172"/>
    <x v="1"/>
  </r>
  <r>
    <n v="573"/>
    <s v="J_x000a__x0009__x0009__x0009__x0009__x0009__x0009__x0009__x0009__x0009__x000a__x0009__x0009__x0009__x0009__x0009__x0009__x0009__x0009__x0009__x0009__x0009__x0009__x0009__x0009__x0009__x0009__x000a__x0009__x0009__x0009__x0009__x0009__x0009__x0009__x0009__x0009_JOSH       _x000a__x0009__x0009__x0009__x0009__x0009__x0009__x0009__x0009__x0009_CASTNER"/>
    <x v="18"/>
    <s v="NJ"/>
    <s v="US"/>
    <x v="0"/>
    <n v="21"/>
    <s v="29:19.4"/>
    <d v="1899-12-30T09:27:00"/>
    <n v="576"/>
    <n v="1485"/>
    <n v="391"/>
    <n v="753"/>
    <n v="95"/>
    <x v="1"/>
    <s v="28:57.5"/>
    <n v="44.4"/>
    <n v="1759.4"/>
    <x v="1"/>
    <n v="39"/>
    <n v="2120.911715481172"/>
    <x v="1"/>
  </r>
  <r>
    <n v="2013"/>
    <s v="E_x000a__x0009__x0009__x0009__x0009__x0009__x0009__x0009__x0009__x0009__x000a__x0009__x0009__x0009__x0009__x0009__x0009__x0009__x0009__x0009__x0009__x0009__x0009__x0009__x0009__x0009__x0009__x000a__x0009__x0009__x0009__x0009__x0009__x0009__x0009__x0009__x0009_ERIC       _x000a__x0009__x0009__x0009__x0009__x0009__x0009__x0009__x0009__x0009_STERN"/>
    <x v="134"/>
    <s v="NY"/>
    <s v="US"/>
    <x v="0"/>
    <n v="42"/>
    <s v="29:20.5"/>
    <d v="1899-12-30T09:27:00"/>
    <n v="577"/>
    <n v="1485"/>
    <n v="392"/>
    <n v="753"/>
    <n v="44"/>
    <x v="12"/>
    <s v="28:50.0"/>
    <n v="47.6"/>
    <n v="1760.4999999999998"/>
    <x v="1"/>
    <n v="39"/>
    <n v="2120.911715481172"/>
    <x v="1"/>
  </r>
  <r>
    <n v="2014"/>
    <s v="J_x000a__x0009__x0009__x0009__x0009__x0009__x0009__x0009__x0009__x0009__x000a__x0009__x0009__x0009__x0009__x0009__x0009__x0009__x0009__x0009__x0009__x0009__x0009__x0009__x0009__x0009__x0009__x000a__x0009__x0009__x0009__x0009__x0009__x0009__x0009__x0009__x0009_J._x000a__x0009__x0009__x0009__x0009__x0009__x0009__x0009__x0009__x0009_STERN"/>
    <x v="134"/>
    <s v="NY"/>
    <s v="US"/>
    <x v="0"/>
    <n v="7"/>
    <s v="29:21.1"/>
    <d v="1899-12-30T09:28:00"/>
    <n v="578"/>
    <n v="1485"/>
    <n v="393"/>
    <n v="753"/>
    <n v="63"/>
    <x v="15"/>
    <s v="28:50.6"/>
    <n v="62.8"/>
    <n v="1761.1"/>
    <x v="1"/>
    <n v="39.1"/>
    <n v="2120.911715481172"/>
    <x v="1"/>
  </r>
  <r>
    <n v="1337"/>
    <s v="D_x000a__x0009__x0009__x0009__x0009__x0009__x0009__x0009__x0009__x0009__x000a__x0009__x0009__x0009__x0009__x0009__x0009__x0009__x0009__x0009__x0009__x0009__x0009__x0009__x0009__x0009__x0009__x000a__x0009__x0009__x0009__x0009__x0009__x0009__x0009__x0009__x0009_DANIELLE   _x000a__x0009__x0009__x0009__x0009__x0009__x0009__x0009__x0009__x0009_DATA"/>
    <x v="54"/>
    <s v="NJ"/>
    <s v="US"/>
    <x v="1"/>
    <n v="33"/>
    <s v="29:21.5"/>
    <d v="1899-12-30T09:28:00"/>
    <n v="579"/>
    <n v="1485"/>
    <n v="184"/>
    <n v="716"/>
    <n v="61"/>
    <x v="10"/>
    <s v="28:56.8"/>
    <n v="51"/>
    <n v="1761.5"/>
    <x v="1"/>
    <n v="39.200000000000003"/>
    <n v="2120.911715481172"/>
    <x v="1"/>
  </r>
  <r>
    <n v="1223"/>
    <s v="D_x000a__x0009__x0009__x0009__x0009__x0009__x0009__x0009__x0009__x0009__x000a__x0009__x0009__x0009__x0009__x0009__x0009__x0009__x0009__x0009__x0009__x0009__x0009__x0009__x0009__x0009__x0009__x000a__x0009__x0009__x0009__x0009__x0009__x0009__x0009__x0009__x0009_DONALD     _x000a__x0009__x0009__x0009__x0009__x0009__x0009__x0009__x0009__x0009_RIEGLER"/>
    <x v="54"/>
    <s v="NJ"/>
    <s v="US"/>
    <x v="0"/>
    <n v="32"/>
    <s v="29:21.8"/>
    <d v="1899-12-30T09:28:00"/>
    <n v="580"/>
    <n v="1485"/>
    <n v="394"/>
    <n v="753"/>
    <n v="67"/>
    <x v="2"/>
    <s v="28:58.2"/>
    <n v="44.5"/>
    <n v="1761.8"/>
    <x v="1"/>
    <n v="39.200000000000003"/>
    <n v="2120.911715481172"/>
    <x v="1"/>
  </r>
  <r>
    <n v="927"/>
    <s v="J_x000a__x0009__x0009__x0009__x0009__x0009__x0009__x0009__x0009__x0009__x000a__x0009__x0009__x0009__x0009__x0009__x0009__x0009__x0009__x0009__x0009__x0009__x0009__x0009__x0009__x0009__x0009__x000a__x0009__x0009__x0009__x0009__x0009__x0009__x0009__x0009__x0009_JEAN       _x000a__x0009__x0009__x0009__x0009__x0009__x0009__x0009__x0009__x0009_LEPORATI"/>
    <x v="1"/>
    <s v="NJ"/>
    <s v="US"/>
    <x v="1"/>
    <n v="47"/>
    <s v="29:21.8"/>
    <d v="1899-12-30T09:28:00"/>
    <n v="581"/>
    <n v="1485"/>
    <n v="185"/>
    <n v="716"/>
    <n v="49"/>
    <x v="16"/>
    <s v="29:06.3"/>
    <n v="54.9"/>
    <n v="1761.8"/>
    <x v="1"/>
    <n v="39.200000000000003"/>
    <n v="2120.911715481172"/>
    <x v="1"/>
  </r>
  <r>
    <n v="631"/>
    <s v="J_x000a__x0009__x0009__x0009__x0009__x0009__x0009__x0009__x0009__x0009__x000a__x0009__x0009__x0009__x0009__x0009__x0009__x0009__x0009__x0009__x0009__x0009__x0009__x0009__x0009__x0009__x0009__x000a__x0009__x0009__x0009__x0009__x0009__x0009__x0009__x0009__x0009_JOSEPH     _x000a__x0009__x0009__x0009__x0009__x0009__x0009__x0009__x0009__x0009_BEASLEY"/>
    <x v="18"/>
    <s v="NJ"/>
    <s v="US"/>
    <x v="0"/>
    <n v="18"/>
    <s v="29:22.5"/>
    <d v="1899-12-30T09:28:00"/>
    <n v="582"/>
    <n v="1485"/>
    <n v="395"/>
    <n v="753"/>
    <n v="100"/>
    <x v="0"/>
    <s v="29:02.6"/>
    <n v="44.2"/>
    <n v="1762.5"/>
    <x v="1"/>
    <n v="39.4"/>
    <n v="2120.911715481172"/>
    <x v="1"/>
  </r>
  <r>
    <n v="2230"/>
    <s v="G_x000a__x0009__x0009__x0009__x0009__x0009__x0009__x0009__x0009__x0009__x000a__x0009__x0009__x0009__x0009__x0009__x0009__x0009__x0009__x0009__x0009__x0009__x0009__x0009__x0009__x0009__x0009__x000a__x0009__x0009__x0009__x0009__x0009__x0009__x0009__x0009__x0009_GIANNI     _x000a__x0009__x0009__x0009__x0009__x0009__x0009__x0009__x0009__x0009_CALO"/>
    <x v="1"/>
    <s v="NJ"/>
    <s v="US"/>
    <x v="0"/>
    <n v="28"/>
    <s v="29:23.0"/>
    <d v="1899-12-30T09:28:00"/>
    <n v="583"/>
    <n v="1485"/>
    <n v="396"/>
    <n v="753"/>
    <n v="93"/>
    <x v="3"/>
    <s v="28:15.5"/>
    <n v="45.5"/>
    <n v="1763"/>
    <x v="1"/>
    <n v="39.4"/>
    <n v="2120.911715481172"/>
    <x v="1"/>
  </r>
  <r>
    <n v="1745"/>
    <s v="P_x000a__x0009__x0009__x0009__x0009__x0009__x0009__x0009__x0009__x0009__x000a__x0009__x0009__x0009__x0009__x0009__x0009__x0009__x0009__x0009__x0009__x0009__x0009__x0009__x0009__x0009__x0009__x000a__x0009__x0009__x0009__x0009__x0009__x0009__x0009__x0009__x0009_PATRICK    _x000a__x0009__x0009__x0009__x0009__x0009__x0009__x0009__x0009__x0009_GEIGER"/>
    <x v="128"/>
    <s v="NJ"/>
    <s v="US"/>
    <x v="0"/>
    <n v="28"/>
    <s v="29:24.3"/>
    <d v="1899-12-30T09:29:00"/>
    <n v="584"/>
    <n v="1485"/>
    <n v="397"/>
    <n v="753"/>
    <n v="93"/>
    <x v="3"/>
    <s v="28:51.3"/>
    <n v="44.5"/>
    <n v="1764.3000000000002"/>
    <x v="1"/>
    <n v="39.5"/>
    <n v="2120.911715481172"/>
    <x v="1"/>
  </r>
  <r>
    <n v="764"/>
    <s v="A_x000a__x0009__x0009__x0009__x0009__x0009__x0009__x0009__x0009__x0009__x000a__x0009__x0009__x0009__x0009__x0009__x0009__x0009__x0009__x0009__x0009__x0009__x0009__x0009__x0009__x0009__x0009__x000a__x0009__x0009__x0009__x0009__x0009__x0009__x0009__x0009__x0009_ALIYA      _x000a__x0009__x0009__x0009__x0009__x0009__x0009__x0009__x0009__x0009_APPASSOVA"/>
    <x v="135"/>
    <s v="NJ"/>
    <s v="US"/>
    <x v="1"/>
    <n v="32"/>
    <s v="29:24.6"/>
    <d v="1899-12-30T09:29:00"/>
    <n v="586"/>
    <n v="1485"/>
    <n v="186"/>
    <n v="716"/>
    <n v="61"/>
    <x v="10"/>
    <s v="28:48.1"/>
    <n v="51.2"/>
    <n v="1764.6"/>
    <x v="1"/>
    <n v="39.6"/>
    <n v="2120.911715481172"/>
    <x v="1"/>
  </r>
  <r>
    <n v="882"/>
    <s v="I_x000a__x0009__x0009__x0009__x0009__x0009__x0009__x0009__x0009__x0009__x000a__x0009__x0009__x0009__x0009__x0009__x0009__x0009__x0009__x0009__x0009__x0009__x0009__x0009__x0009__x0009__x0009__x000a__x0009__x0009__x0009__x0009__x0009__x0009__x0009__x0009__x0009_IAN        _x000a__x0009__x0009__x0009__x0009__x0009__x0009__x0009__x0009__x0009_KELLY"/>
    <x v="1"/>
    <s v="NJ"/>
    <s v="US"/>
    <x v="0"/>
    <n v="38"/>
    <s v="29:24.6"/>
    <d v="1899-12-30T09:29:00"/>
    <n v="585"/>
    <n v="1485"/>
    <n v="398"/>
    <n v="753"/>
    <n v="62"/>
    <x v="13"/>
    <s v="29:01.5"/>
    <n v="45.9"/>
    <n v="1764.6"/>
    <x v="1"/>
    <n v="39.6"/>
    <n v="2120.911715481172"/>
    <x v="1"/>
  </r>
  <r>
    <n v="2277"/>
    <s v="N_x000a__x0009__x0009__x0009__x0009__x0009__x0009__x0009__x0009__x0009__x000a__x0009__x0009__x0009__x0009__x0009__x0009__x0009__x0009__x0009__x0009__x0009__x0009__x0009__x0009__x0009__x0009__x000a__x0009__x0009__x0009__x0009__x0009__x0009__x0009__x0009__x0009_NICOLE     _x000a__x0009__x0009__x0009__x0009__x0009__x0009__x0009__x0009__x0009_PERRUCCI"/>
    <x v="17"/>
    <s v="NJ"/>
    <s v="US"/>
    <x v="1"/>
    <n v="41"/>
    <s v="29:25.1"/>
    <d v="1899-12-30T09:29:00"/>
    <n v="587"/>
    <n v="1485"/>
    <n v="187"/>
    <n v="716"/>
    <n v="35"/>
    <x v="14"/>
    <s v="28:54.8"/>
    <n v="52.6"/>
    <n v="1765.1"/>
    <x v="1"/>
    <n v="39.700000000000003"/>
    <n v="2120.911715481172"/>
    <x v="1"/>
  </r>
  <r>
    <n v="1728"/>
    <s v="A_x000a__x0009__x0009__x0009__x0009__x0009__x0009__x0009__x0009__x0009__x000a__x0009__x0009__x0009__x0009__x0009__x0009__x0009__x0009__x0009__x0009__x0009__x0009__x0009__x0009__x0009__x0009__x000a__x0009__x0009__x0009__x0009__x0009__x0009__x0009__x0009__x0009_ALEX       _x000a__x0009__x0009__x0009__x0009__x0009__x0009__x0009__x0009__x0009_CALAFATI"/>
    <x v="1"/>
    <s v="NJ"/>
    <s v="US"/>
    <x v="0"/>
    <n v="15"/>
    <s v="29:25.6"/>
    <d v="1899-12-30T09:29:00"/>
    <n v="588"/>
    <n v="1485"/>
    <n v="399"/>
    <n v="753"/>
    <n v="100"/>
    <x v="0"/>
    <s v="29:00.6"/>
    <n v="45.8"/>
    <n v="1765.6"/>
    <x v="1"/>
    <n v="39.800000000000004"/>
    <n v="2120.911715481172"/>
    <x v="1"/>
  </r>
  <r>
    <n v="825"/>
    <s v="J_x000a__x0009__x0009__x0009__x0009__x0009__x0009__x0009__x0009__x0009__x000a__x0009__x0009__x0009__x0009__x0009__x0009__x0009__x0009__x0009__x0009__x0009__x0009__x0009__x0009__x0009__x0009__x000a__x0009__x0009__x0009__x0009__x0009__x0009__x0009__x0009__x0009_JAMES      _x000a__x0009__x0009__x0009__x0009__x0009__x0009__x0009__x0009__x0009_MCCORMICK"/>
    <x v="15"/>
    <s v="NJ"/>
    <s v="US"/>
    <x v="0"/>
    <n v="64"/>
    <s v="29:27.3"/>
    <d v="1899-12-30T09:30:00"/>
    <n v="589"/>
    <n v="1485"/>
    <n v="400"/>
    <n v="753"/>
    <n v="50"/>
    <x v="11"/>
    <s v="29:13.1"/>
    <n v="56.2"/>
    <n v="1767.2999999999997"/>
    <x v="1"/>
    <n v="39.800000000000004"/>
    <n v="2120.911715481172"/>
    <x v="1"/>
  </r>
  <r>
    <n v="1230"/>
    <s v="C_x000a__x0009__x0009__x0009__x0009__x0009__x0009__x0009__x0009__x0009__x000a__x0009__x0009__x0009__x0009__x0009__x0009__x0009__x0009__x0009__x0009__x0009__x0009__x0009__x0009__x0009__x0009__x000a__x0009__x0009__x0009__x0009__x0009__x0009__x0009__x0009__x0009_CHRISTOPHER_x000a__x0009__x0009__x0009__x0009__x0009__x0009__x0009__x0009__x0009_JACOBS"/>
    <x v="104"/>
    <s v="NJ"/>
    <s v="US"/>
    <x v="0"/>
    <n v="31"/>
    <s v="29:28.0"/>
    <d v="1899-12-30T09:30:00"/>
    <n v="590"/>
    <n v="1485"/>
    <n v="401"/>
    <n v="753"/>
    <n v="67"/>
    <x v="2"/>
    <s v="29:06.6"/>
    <n v="44.2"/>
    <n v="1768"/>
    <x v="1"/>
    <n v="39.900000000000006"/>
    <n v="2120.911715481172"/>
    <x v="1"/>
  </r>
  <r>
    <n v="2027"/>
    <s v="J_x000a__x0009__x0009__x0009__x0009__x0009__x0009__x0009__x0009__x0009__x000a__x0009__x0009__x0009__x0009__x0009__x0009__x0009__x0009__x0009__x0009__x0009__x0009__x0009__x0009__x0009__x0009__x000a__x0009__x0009__x0009__x0009__x0009__x0009__x0009__x0009__x0009_JASON      _x000a__x0009__x0009__x0009__x0009__x0009__x0009__x0009__x0009__x0009_GALLEID"/>
    <x v="1"/>
    <s v="NJ"/>
    <s v="US"/>
    <x v="0"/>
    <n v="36"/>
    <s v="29:28.4"/>
    <d v="1899-12-30T09:30:00"/>
    <n v="591"/>
    <n v="1485"/>
    <n v="402"/>
    <n v="753"/>
    <n v="62"/>
    <x v="13"/>
    <s v="28:18.1"/>
    <n v="46.5"/>
    <n v="1768.4"/>
    <x v="1"/>
    <n v="40"/>
    <n v="2120.911715481172"/>
    <x v="1"/>
  </r>
  <r>
    <n v="2054"/>
    <s v="J_x000a__x0009__x0009__x0009__x0009__x0009__x0009__x0009__x0009__x0009__x000a__x0009__x0009__x0009__x0009__x0009__x0009__x0009__x0009__x0009__x0009__x0009__x0009__x0009__x0009__x0009__x0009__x000a__x0009__x0009__x0009__x0009__x0009__x0009__x0009__x0009__x0009_JUSTIN     _x000a__x0009__x0009__x0009__x0009__x0009__x0009__x0009__x0009__x0009_REITMAN"/>
    <x v="1"/>
    <s v="NJ"/>
    <s v="US"/>
    <x v="0"/>
    <n v="38"/>
    <s v="29:28.7"/>
    <d v="1899-12-30T09:30:00"/>
    <n v="592"/>
    <n v="1485"/>
    <n v="403"/>
    <n v="753"/>
    <n v="62"/>
    <x v="13"/>
    <s v="28:20.8"/>
    <n v="47"/>
    <n v="1768.6999999999998"/>
    <x v="1"/>
    <n v="40"/>
    <n v="2120.911715481172"/>
    <x v="1"/>
  </r>
  <r>
    <n v="113"/>
    <s v="J_x000a__x0009__x0009__x0009__x0009__x0009__x0009__x0009__x0009__x0009__x000a__x0009__x0009__x0009__x0009__x0009__x0009__x0009__x0009__x0009__x0009__x0009__x0009__x0009__x0009__x0009__x0009__x000a__x0009__x0009__x0009__x0009__x0009__x0009__x0009__x0009__x0009_JUNE       _x000a__x0009__x0009__x0009__x0009__x0009__x0009__x0009__x0009__x0009_KIBE"/>
    <x v="16"/>
    <s v="NJ"/>
    <s v="US"/>
    <x v="1"/>
    <n v="64"/>
    <s v="29:29.1"/>
    <d v="1899-12-30T09:30:00"/>
    <n v="593"/>
    <n v="1485"/>
    <n v="188"/>
    <n v="716"/>
    <n v="27"/>
    <x v="22"/>
    <s v="28:55.9"/>
    <n v="67.2"/>
    <n v="1769.1000000000001"/>
    <x v="1"/>
    <n v="40.1"/>
    <n v="2120.911715481172"/>
    <x v="1"/>
  </r>
  <r>
    <n v="105"/>
    <s v="A_x000a__x0009__x0009__x0009__x0009__x0009__x0009__x0009__x0009__x0009__x000a__x0009__x0009__x0009__x0009__x0009__x0009__x0009__x0009__x0009__x0009__x0009__x0009__x0009__x0009__x0009__x0009__x000a__x0009__x0009__x0009__x0009__x0009__x0009__x0009__x0009__x0009_ANGELO     _x000a__x0009__x0009__x0009__x0009__x0009__x0009__x0009__x0009__x0009_GONZALEZ"/>
    <x v="1"/>
    <s v="NJ"/>
    <s v="US"/>
    <x v="0"/>
    <n v="54"/>
    <s v="29:30.8"/>
    <d v="1899-12-30T09:30:00"/>
    <n v="594"/>
    <n v="1485"/>
    <n v="404"/>
    <n v="753"/>
    <n v="58"/>
    <x v="5"/>
    <s v="28:50.5"/>
    <n v="52.3"/>
    <n v="1770.8"/>
    <x v="1"/>
    <n v="40.200000000000003"/>
    <n v="2120.911715481172"/>
    <x v="1"/>
  </r>
  <r>
    <n v="1441"/>
    <s v="B_x000a__x0009__x0009__x0009__x0009__x0009__x0009__x0009__x0009__x0009__x000a__x0009__x0009__x0009__x0009__x0009__x0009__x0009__x0009__x0009__x0009__x0009__x0009__x0009__x0009__x0009__x0009__x000a__x0009__x0009__x0009__x0009__x0009__x0009__x0009__x0009__x0009_BAILEY     _x000a__x0009__x0009__x0009__x0009__x0009__x0009__x0009__x0009__x0009_WARREN"/>
    <x v="1"/>
    <s v="NJ"/>
    <s v="US"/>
    <x v="0"/>
    <n v="25"/>
    <s v="29:31.2"/>
    <d v="1899-12-30T09:31:00"/>
    <n v="595"/>
    <n v="1485"/>
    <n v="405"/>
    <n v="753"/>
    <n v="93"/>
    <x v="3"/>
    <s v="29:15.4"/>
    <n v="43.9"/>
    <n v="1771.2"/>
    <x v="1"/>
    <n v="40.200000000000003"/>
    <n v="2120.911715481172"/>
    <x v="1"/>
  </r>
  <r>
    <n v="505"/>
    <s v="C_x000a__x0009__x0009__x0009__x0009__x0009__x0009__x0009__x0009__x0009__x000a__x0009__x0009__x0009__x0009__x0009__x0009__x0009__x0009__x0009__x0009__x0009__x0009__x0009__x0009__x0009__x0009__x000a__x0009__x0009__x0009__x0009__x0009__x0009__x0009__x0009__x0009_CIARA      _x000a__x0009__x0009__x0009__x0009__x0009__x0009__x0009__x0009__x0009_GEARY"/>
    <x v="62"/>
    <s v="NJ"/>
    <s v="US"/>
    <x v="1"/>
    <n v="15"/>
    <s v="29:33.1"/>
    <d v="1899-12-30T09:31:00"/>
    <n v="596"/>
    <n v="1485"/>
    <n v="189"/>
    <n v="716"/>
    <n v="84"/>
    <x v="8"/>
    <s v="28:43.1"/>
    <n v="53.9"/>
    <n v="1773.1"/>
    <x v="1"/>
    <n v="40.300000000000004"/>
    <n v="2120.911715481172"/>
    <x v="1"/>
  </r>
  <r>
    <n v="2243"/>
    <s v="J_x000a__x0009__x0009__x0009__x0009__x0009__x0009__x0009__x0009__x0009__x000a__x0009__x0009__x0009__x0009__x0009__x0009__x0009__x0009__x0009__x0009__x0009__x0009__x0009__x0009__x0009__x0009__x000a__x0009__x0009__x0009__x0009__x0009__x0009__x0009__x0009__x0009_J._x000a__x0009__x0009__x0009__x0009__x0009__x0009__x0009__x0009__x0009_MURPHY"/>
    <x v="6"/>
    <s v="NJ"/>
    <s v="US"/>
    <x v="0"/>
    <n v="11"/>
    <s v="29:33.4"/>
    <d v="1899-12-30T09:31:00"/>
    <n v="597"/>
    <n v="1485"/>
    <n v="406"/>
    <n v="753"/>
    <n v="63"/>
    <x v="15"/>
    <s v="29:25.4"/>
    <n v="50.2"/>
    <n v="1773.3999999999999"/>
    <x v="1"/>
    <n v="40.400000000000006"/>
    <n v="2120.911715481172"/>
    <x v="1"/>
  </r>
  <r>
    <n v="1917"/>
    <s v="M_x000a__x0009__x0009__x0009__x0009__x0009__x0009__x0009__x0009__x0009__x000a__x0009__x0009__x0009__x0009__x0009__x0009__x0009__x0009__x0009__x0009__x0009__x0009__x0009__x0009__x0009__x0009__x000a__x0009__x0009__x0009__x0009__x0009__x0009__x0009__x0009__x0009_MATT       _x000a__x0009__x0009__x0009__x0009__x0009__x0009__x0009__x0009__x0009_HUBSCHMITT"/>
    <x v="2"/>
    <s v="NJ"/>
    <s v="US"/>
    <x v="0"/>
    <n v="45"/>
    <s v="29:35.0"/>
    <d v="1899-12-30T09:32:00"/>
    <n v="600"/>
    <n v="1485"/>
    <n v="409"/>
    <n v="753"/>
    <n v="49"/>
    <x v="7"/>
    <s v="28:45.9"/>
    <n v="48.8"/>
    <n v="1774.9999999999998"/>
    <x v="1"/>
    <n v="40.5"/>
    <n v="2120.911715481172"/>
    <x v="1"/>
  </r>
  <r>
    <n v="435"/>
    <s v="G_x000a__x0009__x0009__x0009__x0009__x0009__x0009__x0009__x0009__x0009__x000a__x0009__x0009__x0009__x0009__x0009__x0009__x0009__x0009__x0009__x0009__x0009__x0009__x0009__x0009__x0009__x0009__x000a__x0009__x0009__x0009__x0009__x0009__x0009__x0009__x0009__x0009_GLEN       _x000a__x0009__x0009__x0009__x0009__x0009__x0009__x0009__x0009__x0009_KARLSONS"/>
    <x v="1"/>
    <s v="NJ"/>
    <s v="US"/>
    <x v="0"/>
    <n v="57"/>
    <s v="29:35.0"/>
    <d v="1899-12-30T09:32:00"/>
    <n v="598"/>
    <n v="1485"/>
    <n v="407"/>
    <n v="753"/>
    <n v="48"/>
    <x v="17"/>
    <s v="28:52.0"/>
    <n v="53.6"/>
    <n v="1774.9999999999998"/>
    <x v="1"/>
    <n v="40.5"/>
    <n v="2120.911715481172"/>
    <x v="1"/>
  </r>
  <r>
    <n v="8"/>
    <s v="M_x000a__x0009__x0009__x0009__x0009__x0009__x0009__x0009__x0009__x0009__x000a__x0009__x0009__x0009__x0009__x0009__x0009__x0009__x0009__x0009__x0009__x0009__x0009__x0009__x0009__x0009__x0009__x000a__x0009__x0009__x0009__x0009__x0009__x0009__x0009__x0009__x0009_MICHAEL    _x000a__x0009__x0009__x0009__x0009__x0009__x0009__x0009__x0009__x0009_ASHTON"/>
    <x v="1"/>
    <s v="NJ"/>
    <s v="US"/>
    <x v="0"/>
    <n v="56"/>
    <s v="29:35.0"/>
    <d v="1899-12-30T09:32:00"/>
    <n v="599"/>
    <n v="1485"/>
    <n v="408"/>
    <n v="753"/>
    <n v="48"/>
    <x v="17"/>
    <s v="29:16.2"/>
    <n v="52.4"/>
    <n v="1774.9999999999998"/>
    <x v="1"/>
    <n v="40.5"/>
    <n v="2120.911715481172"/>
    <x v="1"/>
  </r>
  <r>
    <n v="9"/>
    <s v="A_x000a__x0009__x0009__x0009__x0009__x0009__x0009__x0009__x0009__x0009__x000a__x0009__x0009__x0009__x0009__x0009__x0009__x0009__x0009__x0009__x0009__x0009__x0009__x0009__x0009__x0009__x0009__x000a__x0009__x0009__x0009__x0009__x0009__x0009__x0009__x0009__x0009_ANDREW     _x000a__x0009__x0009__x0009__x0009__x0009__x0009__x0009__x0009__x0009_ASHTON"/>
    <x v="1"/>
    <s v="NJ"/>
    <s v="US"/>
    <x v="0"/>
    <n v="20"/>
    <s v="29:35.2"/>
    <d v="1899-12-30T09:32:00"/>
    <n v="601"/>
    <n v="1485"/>
    <n v="410"/>
    <n v="753"/>
    <n v="95"/>
    <x v="1"/>
    <s v="29:16.3"/>
    <n v="43.9"/>
    <n v="1775.1999999999998"/>
    <x v="1"/>
    <n v="40.699999999999996"/>
    <n v="2120.911715481172"/>
    <x v="1"/>
  </r>
  <r>
    <n v="2038"/>
    <s v="A_x000a__x0009__x0009__x0009__x0009__x0009__x0009__x0009__x0009__x0009__x000a__x0009__x0009__x0009__x0009__x0009__x0009__x0009__x0009__x0009__x0009__x0009__x0009__x0009__x0009__x0009__x0009__x000a__x0009__x0009__x0009__x0009__x0009__x0009__x0009__x0009__x0009_ALEX       _x000a__x0009__x0009__x0009__x0009__x0009__x0009__x0009__x0009__x0009_SCHEINERT"/>
    <x v="1"/>
    <s v="NJ"/>
    <s v="US"/>
    <x v="0"/>
    <n v="32"/>
    <s v="29:36.2"/>
    <d v="1899-12-30T09:32:00"/>
    <n v="602"/>
    <n v="1485"/>
    <n v="411"/>
    <n v="753"/>
    <n v="67"/>
    <x v="2"/>
    <s v="29:23.5"/>
    <n v="43.8"/>
    <n v="1776.1999999999998"/>
    <x v="1"/>
    <n v="40.699999999999996"/>
    <n v="2120.911715481172"/>
    <x v="1"/>
  </r>
  <r>
    <n v="2241"/>
    <s v="G_x000a__x0009__x0009__x0009__x0009__x0009__x0009__x0009__x0009__x0009__x000a__x0009__x0009__x0009__x0009__x0009__x0009__x0009__x0009__x0009__x0009__x0009__x0009__x0009__x0009__x0009__x0009__x000a__x0009__x0009__x0009__x0009__x0009__x0009__x0009__x0009__x0009_GEORGE     _x000a__x0009__x0009__x0009__x0009__x0009__x0009__x0009__x0009__x0009_MURPHY"/>
    <x v="6"/>
    <s v="NJ"/>
    <s v="US"/>
    <x v="0"/>
    <n v="43"/>
    <s v="29:36.6"/>
    <d v="1899-12-30T09:32:00"/>
    <n v="603"/>
    <n v="1485"/>
    <n v="412"/>
    <n v="753"/>
    <n v="44"/>
    <x v="12"/>
    <s v="29:29.2"/>
    <n v="46.9"/>
    <n v="1776.6000000000001"/>
    <x v="1"/>
    <n v="40.799999999999997"/>
    <n v="2120.911715481172"/>
    <x v="1"/>
  </r>
  <r>
    <n v="2505"/>
    <s v="D_x000a__x0009__x0009__x0009__x0009__x0009__x0009__x0009__x0009__x0009__x000a__x0009__x0009__x0009__x0009__x0009__x0009__x0009__x0009__x0009__x0009__x0009__x0009__x0009__x0009__x0009__x0009__x000a__x0009__x0009__x0009__x0009__x0009__x0009__x0009__x0009__x0009_DAVID      _x000a__x0009__x0009__x0009__x0009__x0009__x0009__x0009__x0009__x0009_COVEN"/>
    <x v="1"/>
    <s v="NJ"/>
    <s v="US"/>
    <x v="0"/>
    <n v="28"/>
    <s v="29:37.7"/>
    <d v="1899-12-30T09:33:00"/>
    <n v="604"/>
    <n v="1485"/>
    <n v="413"/>
    <n v="753"/>
    <n v="93"/>
    <x v="3"/>
    <s v="28:48.1"/>
    <n v="44.6"/>
    <n v="1777.7"/>
    <x v="1"/>
    <n v="40.9"/>
    <n v="2120.911715481172"/>
    <x v="1"/>
  </r>
  <r>
    <n v="2064"/>
    <s v="O_x000a__x0009__x0009__x0009__x0009__x0009__x0009__x0009__x0009__x0009__x000a__x0009__x0009__x0009__x0009__x0009__x0009__x0009__x0009__x0009__x0009__x0009__x0009__x0009__x0009__x0009__x0009__x000a__x0009__x0009__x0009__x0009__x0009__x0009__x0009__x0009__x0009_OWEN       _x000a__x0009__x0009__x0009__x0009__x0009__x0009__x0009__x0009__x0009_HOTRA"/>
    <x v="69"/>
    <s v="MA"/>
    <s v="US"/>
    <x v="0"/>
    <n v="17"/>
    <s v="29:38.2"/>
    <d v="1899-12-30T09:33:00"/>
    <n v="606"/>
    <n v="1485"/>
    <n v="414"/>
    <n v="753"/>
    <n v="100"/>
    <x v="0"/>
    <s v="29:05.5"/>
    <n v="44.5"/>
    <n v="1778.2"/>
    <x v="1"/>
    <n v="40.9"/>
    <n v="2120.911715481172"/>
    <x v="1"/>
  </r>
  <r>
    <n v="2062"/>
    <s v="K_x000a__x0009__x0009__x0009__x0009__x0009__x0009__x0009__x0009__x0009__x000a__x0009__x0009__x0009__x0009__x0009__x0009__x0009__x0009__x0009__x0009__x0009__x0009__x0009__x0009__x0009__x0009__x000a__x0009__x0009__x0009__x0009__x0009__x0009__x0009__x0009__x0009_KYLEIGH    _x000a__x0009__x0009__x0009__x0009__x0009__x0009__x0009__x0009__x0009_HOTRA"/>
    <x v="16"/>
    <s v="NJ"/>
    <s v="US"/>
    <x v="1"/>
    <n v="13"/>
    <s v="29:38.5"/>
    <d v="1899-12-30T09:33:00"/>
    <n v="607"/>
    <n v="1485"/>
    <n v="190"/>
    <n v="716"/>
    <n v="69"/>
    <x v="18"/>
    <s v="29:28.7"/>
    <n v="54.5"/>
    <n v="1778.5"/>
    <x v="1"/>
    <n v="41"/>
    <n v="2120.911715481172"/>
    <x v="1"/>
  </r>
  <r>
    <n v="1054"/>
    <s v="O_x000a__x0009__x0009__x0009__x0009__x0009__x0009__x0009__x0009__x0009__x000a__x0009__x0009__x0009__x0009__x0009__x0009__x0009__x0009__x0009__x0009__x0009__x0009__x0009__x0009__x0009__x0009__x000a__x0009__x0009__x0009__x0009__x0009__x0009__x0009__x0009__x0009_OZZIE      _x000a__x0009__x0009__x0009__x0009__x0009__x0009__x0009__x0009__x0009_MYERS"/>
    <x v="45"/>
    <s v="NJ"/>
    <s v="US"/>
    <x v="0"/>
    <n v="54"/>
    <s v="29:38.8"/>
    <d v="1899-12-30T09:33:00"/>
    <n v="608"/>
    <n v="1485"/>
    <n v="415"/>
    <n v="753"/>
    <n v="58"/>
    <x v="5"/>
    <s v="28:24.5"/>
    <n v="53.1"/>
    <n v="1778.8000000000002"/>
    <x v="1"/>
    <n v="41.099999999999994"/>
    <n v="2120.911715481172"/>
    <x v="1"/>
  </r>
  <r>
    <n v="1920"/>
    <s v="S_x000a__x0009__x0009__x0009__x0009__x0009__x0009__x0009__x0009__x0009__x000a__x0009__x0009__x0009__x0009__x0009__x0009__x0009__x0009__x0009__x0009__x0009__x0009__x0009__x0009__x0009__x0009__x000a__x0009__x0009__x0009__x0009__x0009__x0009__x0009__x0009__x0009_SONIA      _x000a__x0009__x0009__x0009__x0009__x0009__x0009__x0009__x0009__x0009_NEIGHBORS"/>
    <x v="81"/>
    <s v="NJ"/>
    <s v="US"/>
    <x v="1"/>
    <n v="20"/>
    <s v="29:39.7"/>
    <d v="1899-12-30T09:33:00"/>
    <n v="609"/>
    <n v="1485"/>
    <n v="191"/>
    <n v="716"/>
    <n v="119"/>
    <x v="9"/>
    <s v="29:29.9"/>
    <n v="49.9"/>
    <n v="1779.7"/>
    <x v="1"/>
    <n v="41.099999999999994"/>
    <n v="2120.911715481172"/>
    <x v="1"/>
  </r>
  <r>
    <n v="1921"/>
    <s v="C_x000a__x0009__x0009__x0009__x0009__x0009__x0009__x0009__x0009__x0009__x000a__x0009__x0009__x0009__x0009__x0009__x0009__x0009__x0009__x0009__x0009__x0009__x0009__x0009__x0009__x0009__x0009__x000a__x0009__x0009__x0009__x0009__x0009__x0009__x0009__x0009__x0009_CHARLES    _x000a__x0009__x0009__x0009__x0009__x0009__x0009__x0009__x0009__x0009_NEIGHBORS"/>
    <x v="81"/>
    <s v="NJ"/>
    <s v="US"/>
    <x v="0"/>
    <n v="62"/>
    <s v="29:39.7"/>
    <d v="1899-12-30T09:33:00"/>
    <n v="610"/>
    <n v="1485"/>
    <n v="416"/>
    <n v="753"/>
    <n v="50"/>
    <x v="11"/>
    <s v="28:23.5"/>
    <n v="56.9"/>
    <n v="1779.7"/>
    <x v="1"/>
    <n v="41.099999999999994"/>
    <n v="2120.911715481172"/>
    <x v="1"/>
  </r>
  <r>
    <n v="1785"/>
    <s v="A_x000a__x0009__x0009__x0009__x0009__x0009__x0009__x0009__x0009__x0009__x000a__x0009__x0009__x0009__x0009__x0009__x0009__x0009__x0009__x0009__x0009__x0009__x0009__x0009__x0009__x0009__x0009__x000a__x0009__x0009__x0009__x0009__x0009__x0009__x0009__x0009__x0009_AHMED      _x000a__x0009__x0009__x0009__x0009__x0009__x0009__x0009__x0009__x0009_FARAG"/>
    <x v="37"/>
    <s v="NJ"/>
    <s v="US"/>
    <x v="0"/>
    <n v="30"/>
    <s v="29:40.5"/>
    <d v="1899-12-30T09:34:00"/>
    <n v="611"/>
    <n v="1485"/>
    <n v="417"/>
    <n v="753"/>
    <n v="67"/>
    <x v="2"/>
    <s v="28:58.2"/>
    <n v="44.4"/>
    <n v="1780.4999999999998"/>
    <x v="1"/>
    <n v="41.3"/>
    <n v="2120.911715481172"/>
    <x v="1"/>
  </r>
  <r>
    <n v="1537"/>
    <s v="K_x000a__x0009__x0009__x0009__x0009__x0009__x0009__x0009__x0009__x0009__x000a__x0009__x0009__x0009__x0009__x0009__x0009__x0009__x0009__x0009__x0009__x0009__x0009__x0009__x0009__x0009__x0009__x000a__x0009__x0009__x0009__x0009__x0009__x0009__x0009__x0009__x0009_KAT        _x000a__x0009__x0009__x0009__x0009__x0009__x0009__x0009__x0009__x0009_HALL"/>
    <x v="136"/>
    <s v="ID"/>
    <s v="US"/>
    <x v="1"/>
    <n v="52"/>
    <s v="29:41.9"/>
    <d v="1899-12-30T09:34:00"/>
    <n v="612"/>
    <n v="1485"/>
    <n v="192"/>
    <n v="716"/>
    <n v="44"/>
    <x v="20"/>
    <s v="29:04.4"/>
    <n v="58"/>
    <n v="1781.9"/>
    <x v="1"/>
    <n v="41.3"/>
    <n v="2120.911715481172"/>
    <x v="1"/>
  </r>
  <r>
    <n v="1358"/>
    <s v="J_x000a__x0009__x0009__x0009__x0009__x0009__x0009__x0009__x0009__x0009__x000a__x0009__x0009__x0009__x0009__x0009__x0009__x0009__x0009__x0009__x0009__x0009__x0009__x0009__x0009__x0009__x0009__x000a__x0009__x0009__x0009__x0009__x0009__x0009__x0009__x0009__x0009_JORDYN     _x000a__x0009__x0009__x0009__x0009__x0009__x0009__x0009__x0009__x0009_IACONO"/>
    <x v="1"/>
    <s v="NJ"/>
    <s v="US"/>
    <x v="0"/>
    <n v="33"/>
    <s v="29:44.6"/>
    <d v="1899-12-30T09:35:00"/>
    <n v="613"/>
    <n v="1485"/>
    <n v="418"/>
    <n v="753"/>
    <n v="67"/>
    <x v="2"/>
    <s v="29:12.8"/>
    <n v="44.3"/>
    <n v="1784.6000000000001"/>
    <x v="1"/>
    <n v="41.4"/>
    <n v="2120.911715481172"/>
    <x v="1"/>
  </r>
  <r>
    <n v="660"/>
    <s v="J_x000a__x0009__x0009__x0009__x0009__x0009__x0009__x0009__x0009__x0009__x000a__x0009__x0009__x0009__x0009__x0009__x0009__x0009__x0009__x0009__x0009__x0009__x0009__x0009__x0009__x0009__x0009__x000a__x0009__x0009__x0009__x0009__x0009__x0009__x0009__x0009__x0009_JENNA      _x000a__x0009__x0009__x0009__x0009__x0009__x0009__x0009__x0009__x0009_LYONS"/>
    <x v="108"/>
    <s v="NC"/>
    <s v="US"/>
    <x v="1"/>
    <n v="24"/>
    <s v="29:45.7"/>
    <d v="1899-12-30T09:35:00"/>
    <n v="614"/>
    <n v="1485"/>
    <n v="193"/>
    <n v="716"/>
    <n v="119"/>
    <x v="9"/>
    <s v="29:08.9"/>
    <n v="50.5"/>
    <n v="1785.7"/>
    <x v="1"/>
    <n v="41.5"/>
    <n v="2120.911715481172"/>
    <x v="1"/>
  </r>
  <r>
    <n v="704"/>
    <s v="D_x000a__x0009__x0009__x0009__x0009__x0009__x0009__x0009__x0009__x0009__x000a__x0009__x0009__x0009__x0009__x0009__x0009__x0009__x0009__x0009__x0009__x0009__x0009__x0009__x0009__x0009__x0009__x000a__x0009__x0009__x0009__x0009__x0009__x0009__x0009__x0009__x0009_DIANE      _x000a__x0009__x0009__x0009__x0009__x0009__x0009__x0009__x0009__x0009_SCHWEIZER"/>
    <x v="24"/>
    <s v="PA"/>
    <s v="US"/>
    <x v="1"/>
    <n v="56"/>
    <s v="29:46.6"/>
    <d v="1899-12-30T09:36:00"/>
    <n v="615"/>
    <n v="1485"/>
    <n v="194"/>
    <n v="716"/>
    <n v="45"/>
    <x v="19"/>
    <s v="29:27.1"/>
    <n v="59.9"/>
    <n v="1786.6"/>
    <x v="1"/>
    <n v="41.5"/>
    <n v="2120.911715481172"/>
    <x v="1"/>
  </r>
  <r>
    <n v="1847"/>
    <s v="D_x000a__x0009__x0009__x0009__x0009__x0009__x0009__x0009__x0009__x0009__x000a__x0009__x0009__x0009__x0009__x0009__x0009__x0009__x0009__x0009__x0009__x0009__x0009__x0009__x0009__x0009__x0009__x000a__x0009__x0009__x0009__x0009__x0009__x0009__x0009__x0009__x0009_DAVID      _x000a__x0009__x0009__x0009__x0009__x0009__x0009__x0009__x0009__x0009_ROSELLE"/>
    <x v="18"/>
    <s v="NJ"/>
    <s v="US"/>
    <x v="0"/>
    <n v="36"/>
    <s v="29:48.3"/>
    <d v="1899-12-30T09:36:00"/>
    <n v="616"/>
    <n v="1485"/>
    <n v="419"/>
    <n v="753"/>
    <n v="62"/>
    <x v="13"/>
    <s v="28:59.9"/>
    <n v="45.3"/>
    <n v="1788.3"/>
    <x v="1"/>
    <n v="41.6"/>
    <n v="2120.911715481172"/>
    <x v="1"/>
  </r>
  <r>
    <n v="1930"/>
    <s v="J_x000a__x0009__x0009__x0009__x0009__x0009__x0009__x0009__x0009__x0009__x000a__x0009__x0009__x0009__x0009__x0009__x0009__x0009__x0009__x0009__x0009__x0009__x0009__x0009__x0009__x0009__x0009__x000a__x0009__x0009__x0009__x0009__x0009__x0009__x0009__x0009__x0009_JAIMEE     _x000a__x0009__x0009__x0009__x0009__x0009__x0009__x0009__x0009__x0009_RYAN"/>
    <x v="18"/>
    <s v="NJ"/>
    <s v="US"/>
    <x v="1"/>
    <n v="18"/>
    <s v="29:48.5"/>
    <d v="1899-12-30T09:36:00"/>
    <n v="617"/>
    <n v="1485"/>
    <n v="195"/>
    <n v="716"/>
    <n v="84"/>
    <x v="8"/>
    <s v="29:21.5"/>
    <n v="50.4"/>
    <n v="1788.5"/>
    <x v="1"/>
    <n v="41.699999999999996"/>
    <n v="2120.911715481172"/>
    <x v="1"/>
  </r>
  <r>
    <n v="2"/>
    <s v="C_x000a__x0009__x0009__x0009__x0009__x0009__x0009__x0009__x0009__x0009__x000a__x0009__x0009__x0009__x0009__x0009__x0009__x0009__x0009__x0009__x0009__x0009__x0009__x0009__x0009__x0009__x0009__x000a__x0009__x0009__x0009__x0009__x0009__x0009__x0009__x0009__x0009_CAITLIN    _x000a__x0009__x0009__x0009__x0009__x0009__x0009__x0009__x0009__x0009_PAPPAS"/>
    <x v="1"/>
    <s v="NJ"/>
    <s v="US"/>
    <x v="1"/>
    <n v="59"/>
    <s v="29:48.7"/>
    <d v="1899-12-30T09:36:00"/>
    <n v="619"/>
    <n v="1485"/>
    <n v="196"/>
    <n v="716"/>
    <n v="45"/>
    <x v="19"/>
    <s v="29:41.5"/>
    <n v="61.5"/>
    <n v="1788.7000000000003"/>
    <x v="1"/>
    <n v="41.699999999999996"/>
    <n v="2120.911715481172"/>
    <x v="1"/>
  </r>
  <r>
    <n v="2035"/>
    <s v="K_x000a__x0009__x0009__x0009__x0009__x0009__x0009__x0009__x0009__x0009__x000a__x0009__x0009__x0009__x0009__x0009__x0009__x0009__x0009__x0009__x0009__x0009__x0009__x0009__x0009__x0009__x0009__x000a__x0009__x0009__x0009__x0009__x0009__x0009__x0009__x0009__x0009_KRISTEN    _x000a__x0009__x0009__x0009__x0009__x0009__x0009__x0009__x0009__x0009_BRINEY"/>
    <x v="2"/>
    <s v="NJ"/>
    <s v="US"/>
    <x v="1"/>
    <n v="23"/>
    <s v="29:49.3"/>
    <d v="1899-12-30T09:37:00"/>
    <n v="620"/>
    <n v="1485"/>
    <n v="197"/>
    <n v="716"/>
    <n v="119"/>
    <x v="9"/>
    <s v="28:51.9"/>
    <n v="51"/>
    <n v="1789.3"/>
    <x v="1"/>
    <n v="41.8"/>
    <n v="2120.911715481172"/>
    <x v="1"/>
  </r>
  <r>
    <n v="1654"/>
    <s v="S_x000a__x0009__x0009__x0009__x0009__x0009__x0009__x0009__x0009__x0009__x000a__x0009__x0009__x0009__x0009__x0009__x0009__x0009__x0009__x0009__x0009__x0009__x0009__x0009__x0009__x0009__x0009__x000a__x0009__x0009__x0009__x0009__x0009__x0009__x0009__x0009__x0009_STEPHANIE  _x000a__x0009__x0009__x0009__x0009__x0009__x0009__x0009__x0009__x0009_DEVITO"/>
    <x v="137"/>
    <s v="VA"/>
    <s v="US"/>
    <x v="1"/>
    <n v="37"/>
    <s v="29:50.2"/>
    <d v="1899-12-30T09:37:00"/>
    <n v="621"/>
    <n v="1485"/>
    <n v="198"/>
    <n v="716"/>
    <n v="42"/>
    <x v="6"/>
    <s v="29:10.6"/>
    <n v="51.2"/>
    <n v="1790.1999999999998"/>
    <x v="1"/>
    <n v="41.9"/>
    <n v="2120.911715481172"/>
    <x v="1"/>
  </r>
  <r>
    <n v="1085"/>
    <s v="B_x000a__x0009__x0009__x0009__x0009__x0009__x0009__x0009__x0009__x0009__x000a__x0009__x0009__x0009__x0009__x0009__x0009__x0009__x0009__x0009__x0009__x0009__x0009__x0009__x0009__x0009__x0009__x000a__x0009__x0009__x0009__x0009__x0009__x0009__x0009__x0009__x0009_BILLY      _x000a__x0009__x0009__x0009__x0009__x0009__x0009__x0009__x0009__x0009_WOODSON"/>
    <x v="40"/>
    <s v="IL"/>
    <s v="US"/>
    <x v="0"/>
    <n v="21"/>
    <s v="29:50.3"/>
    <d v="1899-12-30T09:37:00"/>
    <n v="623"/>
    <n v="1485"/>
    <n v="420"/>
    <n v="753"/>
    <n v="95"/>
    <x v="1"/>
    <s v="29:04.5"/>
    <n v="44.2"/>
    <n v="1790.3"/>
    <x v="1"/>
    <n v="42"/>
    <n v="2120.911715481172"/>
    <x v="1"/>
  </r>
  <r>
    <n v="1081"/>
    <s v="E_x000a__x0009__x0009__x0009__x0009__x0009__x0009__x0009__x0009__x0009__x000a__x0009__x0009__x0009__x0009__x0009__x0009__x0009__x0009__x0009__x0009__x0009__x0009__x0009__x0009__x0009__x0009__x000a__x0009__x0009__x0009__x0009__x0009__x0009__x0009__x0009__x0009_EMMA       _x000a__x0009__x0009__x0009__x0009__x0009__x0009__x0009__x0009__x0009_NUNEZ PEREZ"/>
    <x v="15"/>
    <s v="NJ"/>
    <s v="US"/>
    <x v="1"/>
    <n v="28"/>
    <s v="29:50.3"/>
    <d v="1899-12-30T09:37:00"/>
    <n v="622"/>
    <n v="1485"/>
    <n v="199"/>
    <n v="716"/>
    <n v="125"/>
    <x v="4"/>
    <s v="29:06.2"/>
    <n v="50.6"/>
    <n v="1790.3"/>
    <x v="1"/>
    <n v="42"/>
    <n v="2120.911715481172"/>
    <x v="1"/>
  </r>
  <r>
    <n v="1612"/>
    <s v="H_x000a__x0009__x0009__x0009__x0009__x0009__x0009__x0009__x0009__x0009__x000a__x0009__x0009__x0009__x0009__x0009__x0009__x0009__x0009__x0009__x0009__x0009__x0009__x0009__x0009__x0009__x0009__x000a__x0009__x0009__x0009__x0009__x0009__x0009__x0009__x0009__x0009_HANNAH     _x000a__x0009__x0009__x0009__x0009__x0009__x0009__x0009__x0009__x0009_KELLY"/>
    <x v="1"/>
    <s v="NJ"/>
    <s v="US"/>
    <x v="1"/>
    <n v="23"/>
    <s v="29:50.9"/>
    <d v="1899-12-30T09:37:00"/>
    <n v="624"/>
    <n v="1485"/>
    <n v="200"/>
    <n v="716"/>
    <n v="119"/>
    <x v="9"/>
    <s v="29:26.6"/>
    <n v="50"/>
    <n v="1790.8999999999999"/>
    <x v="1"/>
    <n v="42.1"/>
    <n v="2120.911715481172"/>
    <x v="1"/>
  </r>
  <r>
    <n v="1343"/>
    <s v="J_x000a__x0009__x0009__x0009__x0009__x0009__x0009__x0009__x0009__x0009__x000a__x0009__x0009__x0009__x0009__x0009__x0009__x0009__x0009__x0009__x0009__x0009__x0009__x0009__x0009__x0009__x0009__x000a__x0009__x0009__x0009__x0009__x0009__x0009__x0009__x0009__x0009_JUSTIN     _x000a__x0009__x0009__x0009__x0009__x0009__x0009__x0009__x0009__x0009_MUSELLA"/>
    <x v="16"/>
    <s v="NJ"/>
    <s v="US"/>
    <x v="0"/>
    <n v="33"/>
    <s v="29:50.9"/>
    <d v="1899-12-30T09:37:00"/>
    <n v="625"/>
    <n v="1485"/>
    <n v="421"/>
    <n v="753"/>
    <n v="67"/>
    <x v="2"/>
    <s v="29:36.7"/>
    <n v="43.7"/>
    <n v="1790.8999999999999"/>
    <x v="1"/>
    <n v="42.1"/>
    <n v="2120.911715481172"/>
    <x v="1"/>
  </r>
  <r>
    <n v="1718"/>
    <s v="E_x000a__x0009__x0009__x0009__x0009__x0009__x0009__x0009__x0009__x0009__x000a__x0009__x0009__x0009__x0009__x0009__x0009__x0009__x0009__x0009__x0009__x0009__x0009__x0009__x0009__x0009__x0009__x000a__x0009__x0009__x0009__x0009__x0009__x0009__x0009__x0009__x0009_ELODIE     _x000a__x0009__x0009__x0009__x0009__x0009__x0009__x0009__x0009__x0009_TUCK"/>
    <x v="1"/>
    <s v="NJ"/>
    <s v="US"/>
    <x v="1"/>
    <n v="14"/>
    <s v="29:51.6"/>
    <d v="1899-12-30T09:37:00"/>
    <n v="627"/>
    <n v="1485"/>
    <n v="201"/>
    <n v="716"/>
    <n v="69"/>
    <x v="18"/>
    <s v="29:30.2"/>
    <n v="53.4"/>
    <n v="1791.6000000000001"/>
    <x v="1"/>
    <n v="42.199999999999996"/>
    <n v="2120.911715481172"/>
    <x v="1"/>
  </r>
  <r>
    <n v="419"/>
    <s v="K_x000a__x0009__x0009__x0009__x0009__x0009__x0009__x0009__x0009__x0009__x000a__x0009__x0009__x0009__x0009__x0009__x0009__x0009__x0009__x0009__x0009__x0009__x0009__x0009__x0009__x0009__x0009__x000a__x0009__x0009__x0009__x0009__x0009__x0009__x0009__x0009__x0009_KEN        _x000a__x0009__x0009__x0009__x0009__x0009__x0009__x0009__x0009__x0009_FRINO"/>
    <x v="42"/>
    <s v="NJ"/>
    <s v="US"/>
    <x v="0"/>
    <n v="60"/>
    <s v="29:51.6"/>
    <d v="1899-12-30T09:37:00"/>
    <n v="626"/>
    <n v="1485"/>
    <n v="422"/>
    <n v="753"/>
    <n v="50"/>
    <x v="11"/>
    <s v="29:16.0"/>
    <n v="54.2"/>
    <n v="1791.6000000000001"/>
    <x v="1"/>
    <n v="42.199999999999996"/>
    <n v="2120.911715481172"/>
    <x v="1"/>
  </r>
  <r>
    <n v="1717"/>
    <s v="L_x000a__x0009__x0009__x0009__x0009__x0009__x0009__x0009__x0009__x0009__x000a__x0009__x0009__x0009__x0009__x0009__x0009__x0009__x0009__x0009__x0009__x0009__x0009__x0009__x0009__x0009__x0009__x000a__x0009__x0009__x0009__x0009__x0009__x0009__x0009__x0009__x0009_LUCY       _x000a__x0009__x0009__x0009__x0009__x0009__x0009__x0009__x0009__x0009_SMART"/>
    <x v="1"/>
    <s v="NJ"/>
    <s v="US"/>
    <x v="1"/>
    <n v="14"/>
    <s v="29:51.9"/>
    <d v="1899-12-30T09:37:00"/>
    <n v="628"/>
    <n v="1485"/>
    <n v="202"/>
    <n v="716"/>
    <n v="69"/>
    <x v="18"/>
    <s v="29:31.1"/>
    <n v="53.4"/>
    <n v="1791.8999999999999"/>
    <x v="1"/>
    <n v="42.4"/>
    <n v="2120.911715481172"/>
    <x v="1"/>
  </r>
  <r>
    <n v="624"/>
    <s v="M_x000a__x0009__x0009__x0009__x0009__x0009__x0009__x0009__x0009__x0009__x000a__x0009__x0009__x0009__x0009__x0009__x0009__x0009__x0009__x0009__x0009__x0009__x0009__x0009__x0009__x0009__x0009__x000a__x0009__x0009__x0009__x0009__x0009__x0009__x0009__x0009__x0009_M._x000a__x0009__x0009__x0009__x0009__x0009__x0009__x0009__x0009__x0009_SHENLOOGIAN"/>
    <x v="96"/>
    <s v="NJ"/>
    <s v="US"/>
    <x v="1"/>
    <n v="10"/>
    <s v="29:52.5"/>
    <d v="1899-12-30T09:38:00"/>
    <n v="630"/>
    <n v="1485"/>
    <n v="203"/>
    <n v="716"/>
    <n v="69"/>
    <x v="18"/>
    <s v="29:36.9"/>
    <n v="58.2"/>
    <n v="1792.5"/>
    <x v="1"/>
    <n v="42.4"/>
    <n v="2120.911715481172"/>
    <x v="1"/>
  </r>
  <r>
    <n v="2447"/>
    <s v="L_x000a__x0009__x0009__x0009__x0009__x0009__x0009__x0009__x0009__x0009__x000a__x0009__x0009__x0009__x0009__x0009__x0009__x0009__x0009__x0009__x0009__x0009__x0009__x0009__x0009__x0009__x0009__x000a__x0009__x0009__x0009__x0009__x0009__x0009__x0009__x0009__x0009_LUIS       _x000a__x0009__x0009__x0009__x0009__x0009__x0009__x0009__x0009__x0009_QUISPE"/>
    <x v="50"/>
    <s v="NJ"/>
    <s v="US"/>
    <x v="0"/>
    <n v="35"/>
    <s v="29:52.5"/>
    <d v="1899-12-30T09:38:00"/>
    <n v="629"/>
    <n v="1485"/>
    <n v="423"/>
    <n v="753"/>
    <n v="62"/>
    <x v="13"/>
    <s v="28:18.5"/>
    <n v="46.1"/>
    <n v="1792.5"/>
    <x v="1"/>
    <n v="42.4"/>
    <n v="2120.911715481172"/>
    <x v="1"/>
  </r>
  <r>
    <n v="2419"/>
    <s v="A_x000a__x0009__x0009__x0009__x0009__x0009__x0009__x0009__x0009__x0009__x000a__x0009__x0009__x0009__x0009__x0009__x0009__x0009__x0009__x0009__x0009__x0009__x0009__x0009__x0009__x0009__x0009__x000a__x0009__x0009__x0009__x0009__x0009__x0009__x0009__x0009__x0009_ALAN       _x000a__x0009__x0009__x0009__x0009__x0009__x0009__x0009__x0009__x0009_PASCHEDAG"/>
    <x v="86"/>
    <s v="NJ"/>
    <s v="US"/>
    <x v="0"/>
    <n v="71"/>
    <s v="29:53.2"/>
    <d v="1899-12-30T09:38:00"/>
    <n v="631"/>
    <n v="1485"/>
    <n v="424"/>
    <n v="753"/>
    <n v="9"/>
    <x v="24"/>
    <s v="29:49.6"/>
    <n v="59.2"/>
    <n v="1793.2"/>
    <x v="1"/>
    <n v="42.6"/>
    <n v="2120.911715481172"/>
    <x v="1"/>
  </r>
  <r>
    <n v="1543"/>
    <s v="P_x000a__x0009__x0009__x0009__x0009__x0009__x0009__x0009__x0009__x0009__x000a__x0009__x0009__x0009__x0009__x0009__x0009__x0009__x0009__x0009__x0009__x0009__x0009__x0009__x0009__x0009__x0009__x000a__x0009__x0009__x0009__x0009__x0009__x0009__x0009__x0009__x0009_PHOEBE     _x000a__x0009__x0009__x0009__x0009__x0009__x0009__x0009__x0009__x0009_LIN"/>
    <x v="32"/>
    <s v="NJ"/>
    <s v="US"/>
    <x v="1"/>
    <n v="23"/>
    <s v="29:53.5"/>
    <d v="1899-12-30T09:38:00"/>
    <n v="632"/>
    <n v="1485"/>
    <n v="204"/>
    <n v="716"/>
    <n v="119"/>
    <x v="9"/>
    <s v="28:59.5"/>
    <n v="50.8"/>
    <n v="1793.4999999999998"/>
    <x v="1"/>
    <n v="42.6"/>
    <n v="2120.911715481172"/>
    <x v="1"/>
  </r>
  <r>
    <n v="2445"/>
    <s v="C_x000a__x0009__x0009__x0009__x0009__x0009__x0009__x0009__x0009__x0009__x000a__x0009__x0009__x0009__x0009__x0009__x0009__x0009__x0009__x0009__x0009__x0009__x0009__x0009__x0009__x0009__x0009__x000a__x0009__x0009__x0009__x0009__x0009__x0009__x0009__x0009__x0009_CHRISTINA  _x000a__x0009__x0009__x0009__x0009__x0009__x0009__x0009__x0009__x0009_YANAS"/>
    <x v="26"/>
    <s v="NJ"/>
    <s v="US"/>
    <x v="1"/>
    <n v="28"/>
    <s v="29:54.0"/>
    <d v="1899-12-30T09:38:00"/>
    <n v="633"/>
    <n v="1485"/>
    <n v="205"/>
    <n v="716"/>
    <n v="125"/>
    <x v="4"/>
    <s v="29:10.9"/>
    <n v="50.5"/>
    <n v="1793.9999999999998"/>
    <x v="1"/>
    <n v="42.699999999999996"/>
    <n v="2120.911715481172"/>
    <x v="1"/>
  </r>
  <r>
    <n v="1798"/>
    <s v="J_x000a__x0009__x0009__x0009__x0009__x0009__x0009__x0009__x0009__x0009__x000a__x0009__x0009__x0009__x0009__x0009__x0009__x0009__x0009__x0009__x0009__x0009__x0009__x0009__x0009__x0009__x0009__x000a__x0009__x0009__x0009__x0009__x0009__x0009__x0009__x0009__x0009_JACK       _x000a__x0009__x0009__x0009__x0009__x0009__x0009__x0009__x0009__x0009_LANGAN"/>
    <x v="1"/>
    <s v="NJ"/>
    <s v="US"/>
    <x v="0"/>
    <n v="20"/>
    <s v="29:54.1"/>
    <d v="1899-12-30T09:38:00"/>
    <n v="634"/>
    <n v="1485"/>
    <n v="425"/>
    <n v="753"/>
    <n v="95"/>
    <x v="1"/>
    <s v="29:26.3"/>
    <n v="43.7"/>
    <n v="1794.1000000000001"/>
    <x v="1"/>
    <n v="42.8"/>
    <n v="2120.911715481172"/>
    <x v="1"/>
  </r>
  <r>
    <n v="1542"/>
    <s v="C_x000a__x0009__x0009__x0009__x0009__x0009__x0009__x0009__x0009__x0009__x000a__x0009__x0009__x0009__x0009__x0009__x0009__x0009__x0009__x0009__x0009__x0009__x0009__x0009__x0009__x0009__x0009__x000a__x0009__x0009__x0009__x0009__x0009__x0009__x0009__x0009__x0009_CHRISTINE  _x000a__x0009__x0009__x0009__x0009__x0009__x0009__x0009__x0009__x0009_CARNEY"/>
    <x v="32"/>
    <s v="NJ"/>
    <s v="US"/>
    <x v="1"/>
    <n v="24"/>
    <s v="29:54.8"/>
    <d v="1899-12-30T09:38:00"/>
    <n v="635"/>
    <n v="1485"/>
    <n v="206"/>
    <n v="716"/>
    <n v="119"/>
    <x v="9"/>
    <s v="29:01.2"/>
    <n v="50.8"/>
    <n v="1794.8"/>
    <x v="1"/>
    <n v="42.8"/>
    <n v="2120.911715481172"/>
    <x v="1"/>
  </r>
  <r>
    <n v="1544"/>
    <s v="H_x000a__x0009__x0009__x0009__x0009__x0009__x0009__x0009__x0009__x0009__x000a__x0009__x0009__x0009__x0009__x0009__x0009__x0009__x0009__x0009__x0009__x0009__x0009__x0009__x0009__x0009__x0009__x000a__x0009__x0009__x0009__x0009__x0009__x0009__x0009__x0009__x0009_HILARY     _x000a__x0009__x0009__x0009__x0009__x0009__x0009__x0009__x0009__x0009_FLOWERS"/>
    <x v="138"/>
    <s v="NJ"/>
    <s v="US"/>
    <x v="1"/>
    <n v="36"/>
    <s v="29:54.8"/>
    <d v="1899-12-30T09:38:00"/>
    <n v="636"/>
    <n v="1485"/>
    <n v="207"/>
    <n v="716"/>
    <n v="42"/>
    <x v="6"/>
    <s v="29:12.8"/>
    <n v="50.9"/>
    <n v="1794.8"/>
    <x v="1"/>
    <n v="42.8"/>
    <n v="2120.911715481172"/>
    <x v="1"/>
  </r>
  <r>
    <n v="1631"/>
    <s v="P_x000a__x0009__x0009__x0009__x0009__x0009__x0009__x0009__x0009__x0009__x000a__x0009__x0009__x0009__x0009__x0009__x0009__x0009__x0009__x0009__x0009__x0009__x0009__x0009__x0009__x0009__x0009__x000a__x0009__x0009__x0009__x0009__x0009__x0009__x0009__x0009__x0009_PETER      _x000a__x0009__x0009__x0009__x0009__x0009__x0009__x0009__x0009__x0009_FLOWERS"/>
    <x v="2"/>
    <s v="NJ"/>
    <s v="US"/>
    <x v="0"/>
    <n v="66"/>
    <s v="29:54.9"/>
    <d v="1899-12-30T09:38:00"/>
    <n v="637"/>
    <n v="1485"/>
    <n v="426"/>
    <n v="753"/>
    <n v="13"/>
    <x v="21"/>
    <s v="29:13.8"/>
    <n v="57.2"/>
    <n v="1794.9"/>
    <x v="1"/>
    <n v="43"/>
    <n v="2120.911715481172"/>
    <x v="1"/>
  </r>
  <r>
    <n v="33"/>
    <s v="N_x000a__x0009__x0009__x0009__x0009__x0009__x0009__x0009__x0009__x0009__x000a__x0009__x0009__x0009__x0009__x0009__x0009__x0009__x0009__x0009__x0009__x0009__x0009__x0009__x0009__x0009__x0009__x000a__x0009__x0009__x0009__x0009__x0009__x0009__x0009__x0009__x0009_NORA       _x000a__x0009__x0009__x0009__x0009__x0009__x0009__x0009__x0009__x0009_CZARNOMSKI"/>
    <x v="59"/>
    <s v="NJ"/>
    <s v="US"/>
    <x v="1"/>
    <n v="27"/>
    <s v="29:57.8"/>
    <d v="1899-12-30T09:39:00"/>
    <n v="638"/>
    <n v="1485"/>
    <n v="208"/>
    <n v="716"/>
    <n v="125"/>
    <x v="4"/>
    <s v="29:28.7"/>
    <n v="50"/>
    <n v="1797.8000000000002"/>
    <x v="1"/>
    <n v="43"/>
    <n v="2120.911715481172"/>
    <x v="1"/>
  </r>
  <r>
    <n v="2203"/>
    <s v="A_x000a__x0009__x0009__x0009__x0009__x0009__x0009__x0009__x0009__x0009__x000a__x0009__x0009__x0009__x0009__x0009__x0009__x0009__x0009__x0009__x0009__x0009__x0009__x0009__x0009__x0009__x0009__x000a__x0009__x0009__x0009__x0009__x0009__x0009__x0009__x0009__x0009_AVERY      _x000a__x0009__x0009__x0009__x0009__x0009__x0009__x0009__x0009__x0009_DAVIS"/>
    <x v="48"/>
    <s v="NJ"/>
    <s v="US"/>
    <x v="1"/>
    <n v="13"/>
    <s v="29:59.0"/>
    <d v="1899-12-30T09:40:00"/>
    <n v="639"/>
    <n v="1485"/>
    <n v="209"/>
    <n v="716"/>
    <n v="69"/>
    <x v="18"/>
    <s v="28:52.1"/>
    <n v="55.7"/>
    <n v="1799"/>
    <x v="1"/>
    <n v="43.1"/>
    <n v="2120.911715481172"/>
    <x v="1"/>
  </r>
  <r>
    <n v="1845"/>
    <s v="E_x000a__x0009__x0009__x0009__x0009__x0009__x0009__x0009__x0009__x0009__x000a__x0009__x0009__x0009__x0009__x0009__x0009__x0009__x0009__x0009__x0009__x0009__x0009__x0009__x0009__x0009__x0009__x000a__x0009__x0009__x0009__x0009__x0009__x0009__x0009__x0009__x0009_ELLIA      _x000a__x0009__x0009__x0009__x0009__x0009__x0009__x0009__x0009__x0009_TROMBETTA"/>
    <x v="1"/>
    <s v="NJ"/>
    <s v="US"/>
    <x v="1"/>
    <n v="17"/>
    <s v="29:59.4"/>
    <d v="1899-12-30T09:40:00"/>
    <n v="640"/>
    <n v="1485"/>
    <n v="210"/>
    <n v="716"/>
    <n v="84"/>
    <x v="8"/>
    <s v="29:16.1"/>
    <n v="51.1"/>
    <n v="1799.3999999999999"/>
    <x v="1"/>
    <n v="43.2"/>
    <n v="2120.911715481172"/>
    <x v="1"/>
  </r>
  <r>
    <n v="51"/>
    <s v="T_x000a__x0009__x0009__x0009__x0009__x0009__x0009__x0009__x0009__x0009__x000a__x0009__x0009__x0009__x0009__x0009__x0009__x0009__x0009__x0009__x0009__x0009__x0009__x0009__x0009__x0009__x0009__x000a__x0009__x0009__x0009__x0009__x0009__x0009__x0009__x0009__x0009_TOM        _x000a__x0009__x0009__x0009__x0009__x0009__x0009__x0009__x0009__x0009_CRESONG"/>
    <x v="1"/>
    <s v="NJ"/>
    <s v="US"/>
    <x v="0"/>
    <n v="44"/>
    <s v="30:00.8"/>
    <d v="1899-12-30T09:40:00"/>
    <n v="641"/>
    <n v="1485"/>
    <n v="427"/>
    <n v="753"/>
    <n v="44"/>
    <x v="12"/>
    <s v="29:23.0"/>
    <n v="47.5"/>
    <n v="1800.8"/>
    <x v="1"/>
    <n v="43.2"/>
    <n v="2120.911715481172"/>
    <x v="2"/>
  </r>
  <r>
    <n v="52"/>
    <s v="M_x000a__x0009__x0009__x0009__x0009__x0009__x0009__x0009__x0009__x0009__x000a__x0009__x0009__x0009__x0009__x0009__x0009__x0009__x0009__x0009__x0009__x0009__x0009__x0009__x0009__x0009__x0009__x000a__x0009__x0009__x0009__x0009__x0009__x0009__x0009__x0009__x0009_M._x000a__x0009__x0009__x0009__x0009__x0009__x0009__x0009__x0009__x0009_CRESONG"/>
    <x v="1"/>
    <s v="NJ"/>
    <s v="US"/>
    <x v="1"/>
    <n v="12"/>
    <s v="30:00.9"/>
    <d v="1899-12-30T09:40:00"/>
    <n v="642"/>
    <n v="1485"/>
    <n v="211"/>
    <n v="716"/>
    <n v="69"/>
    <x v="18"/>
    <s v="29:22.4"/>
    <n v="55.9"/>
    <n v="1800.8999999999999"/>
    <x v="1"/>
    <n v="43.3"/>
    <n v="2120.911715481172"/>
    <x v="2"/>
  </r>
  <r>
    <n v="2023"/>
    <s v="A_x000a__x0009__x0009__x0009__x0009__x0009__x0009__x0009__x0009__x0009__x000a__x0009__x0009__x0009__x0009__x0009__x0009__x0009__x0009__x0009__x0009__x0009__x0009__x0009__x0009__x0009__x0009__x000a__x0009__x0009__x0009__x0009__x0009__x0009__x0009__x0009__x0009_AMY        _x000a__x0009__x0009__x0009__x0009__x0009__x0009__x0009__x0009__x0009_KOHLSAAT"/>
    <x v="11"/>
    <s v="NJ"/>
    <s v="US"/>
    <x v="1"/>
    <n v="31"/>
    <s v="30:02.4"/>
    <d v="1899-12-30T09:41:00"/>
    <n v="643"/>
    <n v="1485"/>
    <n v="212"/>
    <n v="716"/>
    <n v="61"/>
    <x v="10"/>
    <s v="29:31.5"/>
    <n v="49.9"/>
    <n v="1802.4"/>
    <x v="1"/>
    <n v="43.4"/>
    <n v="2120.911715481172"/>
    <x v="2"/>
  </r>
  <r>
    <n v="561"/>
    <s v="D_x000a__x0009__x0009__x0009__x0009__x0009__x0009__x0009__x0009__x0009__x000a__x0009__x0009__x0009__x0009__x0009__x0009__x0009__x0009__x0009__x0009__x0009__x0009__x0009__x0009__x0009__x0009__x000a__x0009__x0009__x0009__x0009__x0009__x0009__x0009__x0009__x0009_DEREK      _x000a__x0009__x0009__x0009__x0009__x0009__x0009__x0009__x0009__x0009_FURFARO"/>
    <x v="73"/>
    <s v="NJ"/>
    <s v="US"/>
    <x v="0"/>
    <n v="20"/>
    <s v="30:03.1"/>
    <d v="1899-12-30T09:41:00"/>
    <n v="644"/>
    <n v="1485"/>
    <n v="428"/>
    <n v="753"/>
    <n v="95"/>
    <x v="1"/>
    <s v="29:27.3"/>
    <n v="43.6"/>
    <n v="1803.1"/>
    <x v="1"/>
    <n v="43.4"/>
    <n v="2120.911715481172"/>
    <x v="2"/>
  </r>
  <r>
    <n v="583"/>
    <s v="K_x000a__x0009__x0009__x0009__x0009__x0009__x0009__x0009__x0009__x0009__x000a__x0009__x0009__x0009__x0009__x0009__x0009__x0009__x0009__x0009__x0009__x0009__x0009__x0009__x0009__x0009__x0009__x000a__x0009__x0009__x0009__x0009__x0009__x0009__x0009__x0009__x0009_KEVIN      _x000a__x0009__x0009__x0009__x0009__x0009__x0009__x0009__x0009__x0009_STAPEL"/>
    <x v="139"/>
    <s v="NJ"/>
    <s v="US"/>
    <x v="0"/>
    <n v="33"/>
    <s v="30:03.4"/>
    <d v="1899-12-30T09:41:00"/>
    <n v="645"/>
    <n v="1485"/>
    <n v="429"/>
    <n v="753"/>
    <n v="67"/>
    <x v="2"/>
    <s v="28:41.6"/>
    <n v="45.1"/>
    <n v="1803.4000000000003"/>
    <x v="1"/>
    <n v="43.5"/>
    <n v="2120.911715481172"/>
    <x v="2"/>
  </r>
  <r>
    <n v="1215"/>
    <s v="J_x000a__x0009__x0009__x0009__x0009__x0009__x0009__x0009__x0009__x0009__x000a__x0009__x0009__x0009__x0009__x0009__x0009__x0009__x0009__x0009__x0009__x0009__x0009__x0009__x0009__x0009__x0009__x000a__x0009__x0009__x0009__x0009__x0009__x0009__x0009__x0009__x0009_JIM        _x000a__x0009__x0009__x0009__x0009__x0009__x0009__x0009__x0009__x0009_RYAN"/>
    <x v="140"/>
    <s v="NJ"/>
    <s v="US"/>
    <x v="0"/>
    <n v="62"/>
    <s v="30:05.6"/>
    <d v="1899-12-30T09:42:00"/>
    <n v="646"/>
    <n v="1485"/>
    <n v="430"/>
    <n v="753"/>
    <n v="50"/>
    <x v="11"/>
    <s v="29:53.5"/>
    <n v="54"/>
    <n v="1805.6"/>
    <x v="1"/>
    <n v="43.6"/>
    <n v="2120.911715481172"/>
    <x v="2"/>
  </r>
  <r>
    <n v="2078"/>
    <s v="L_x000a__x0009__x0009__x0009__x0009__x0009__x0009__x0009__x0009__x0009__x000a__x0009__x0009__x0009__x0009__x0009__x0009__x0009__x0009__x0009__x0009__x0009__x0009__x0009__x0009__x0009__x0009__x000a__x0009__x0009__x0009__x0009__x0009__x0009__x0009__x0009__x0009_LIA        _x000a__x0009__x0009__x0009__x0009__x0009__x0009__x0009__x0009__x0009_CARROLL"/>
    <x v="15"/>
    <s v="NJ"/>
    <s v="US"/>
    <x v="1"/>
    <n v="15"/>
    <s v="30:07.3"/>
    <d v="1899-12-30T09:42:00"/>
    <n v="647"/>
    <n v="1485"/>
    <n v="213"/>
    <n v="716"/>
    <n v="84"/>
    <x v="8"/>
    <s v="29:26.7"/>
    <n v="52.6"/>
    <n v="1807.2999999999997"/>
    <x v="1"/>
    <n v="43.7"/>
    <n v="2120.911715481172"/>
    <x v="2"/>
  </r>
  <r>
    <n v="1028"/>
    <s v="D_x000a__x0009__x0009__x0009__x0009__x0009__x0009__x0009__x0009__x0009__x000a__x0009__x0009__x0009__x0009__x0009__x0009__x0009__x0009__x0009__x0009__x0009__x0009__x0009__x0009__x0009__x0009__x000a__x0009__x0009__x0009__x0009__x0009__x0009__x0009__x0009__x0009_DEBBIE     _x000a__x0009__x0009__x0009__x0009__x0009__x0009__x0009__x0009__x0009_GOLDSTEIN"/>
    <x v="15"/>
    <s v="NJ"/>
    <s v="US"/>
    <x v="1"/>
    <n v="50"/>
    <s v="30:08.3"/>
    <d v="1899-12-30T09:43:00"/>
    <n v="648"/>
    <n v="1485"/>
    <n v="214"/>
    <n v="716"/>
    <n v="44"/>
    <x v="20"/>
    <s v="29:32.2"/>
    <n v="55.8"/>
    <n v="1808.3"/>
    <x v="1"/>
    <n v="43.7"/>
    <n v="2120.911715481172"/>
    <x v="2"/>
  </r>
  <r>
    <n v="104"/>
    <s v="D_x000a__x0009__x0009__x0009__x0009__x0009__x0009__x0009__x0009__x0009__x000a__x0009__x0009__x0009__x0009__x0009__x0009__x0009__x0009__x0009__x0009__x0009__x0009__x0009__x0009__x0009__x0009__x000a__x0009__x0009__x0009__x0009__x0009__x0009__x0009__x0009__x0009_DOUGLAS    _x000a__x0009__x0009__x0009__x0009__x0009__x0009__x0009__x0009__x0009_LEITE"/>
    <x v="1"/>
    <s v="NJ"/>
    <s v="US"/>
    <x v="0"/>
    <n v="63"/>
    <s v="30:08.7"/>
    <d v="1899-12-30T09:43:00"/>
    <n v="649"/>
    <n v="1485"/>
    <n v="431"/>
    <n v="753"/>
    <n v="50"/>
    <x v="11"/>
    <s v="29:40.0"/>
    <n v="54.9"/>
    <n v="1808.7"/>
    <x v="1"/>
    <n v="43.8"/>
    <n v="2120.911715481172"/>
    <x v="2"/>
  </r>
  <r>
    <n v="1302"/>
    <s v="E_x000a__x0009__x0009__x0009__x0009__x0009__x0009__x0009__x0009__x0009__x000a__x0009__x0009__x0009__x0009__x0009__x0009__x0009__x0009__x0009__x0009__x0009__x0009__x0009__x0009__x0009__x0009__x000a__x0009__x0009__x0009__x0009__x0009__x0009__x0009__x0009__x0009_EMMA       _x000a__x0009__x0009__x0009__x0009__x0009__x0009__x0009__x0009__x0009_KRULICK"/>
    <x v="70"/>
    <s v="DC"/>
    <s v="US"/>
    <x v="1"/>
    <n v="29"/>
    <s v="30:12.6"/>
    <d v="1899-12-30T09:44:00"/>
    <n v="650"/>
    <n v="1485"/>
    <n v="215"/>
    <n v="716"/>
    <n v="125"/>
    <x v="4"/>
    <s v="29:43.1"/>
    <n v="49.6"/>
    <n v="1812.6000000000004"/>
    <x v="1"/>
    <n v="43.9"/>
    <n v="2120.911715481172"/>
    <x v="2"/>
  </r>
  <r>
    <n v="2206"/>
    <s v="L_x000a__x0009__x0009__x0009__x0009__x0009__x0009__x0009__x0009__x0009__x000a__x0009__x0009__x0009__x0009__x0009__x0009__x0009__x0009__x0009__x0009__x0009__x0009__x0009__x0009__x0009__x0009__x000a__x0009__x0009__x0009__x0009__x0009__x0009__x0009__x0009__x0009_LIZ        _x000a__x0009__x0009__x0009__x0009__x0009__x0009__x0009__x0009__x0009_WERTHER"/>
    <x v="48"/>
    <s v="NJ"/>
    <s v="US"/>
    <x v="1"/>
    <n v="25"/>
    <s v="30:15.0"/>
    <d v="1899-12-30T09:45:00"/>
    <n v="651"/>
    <n v="1485"/>
    <n v="216"/>
    <n v="716"/>
    <n v="125"/>
    <x v="4"/>
    <s v="29:09.7"/>
    <n v="50.5"/>
    <n v="1814.9999999999998"/>
    <x v="1"/>
    <n v="43.9"/>
    <n v="2120.911715481172"/>
    <x v="2"/>
  </r>
  <r>
    <n v="2205"/>
    <s v="N_x000a__x0009__x0009__x0009__x0009__x0009__x0009__x0009__x0009__x0009__x000a__x0009__x0009__x0009__x0009__x0009__x0009__x0009__x0009__x0009__x0009__x0009__x0009__x0009__x0009__x0009__x0009__x000a__x0009__x0009__x0009__x0009__x0009__x0009__x0009__x0009__x0009_NICOLE     _x000a__x0009__x0009__x0009__x0009__x0009__x0009__x0009__x0009__x0009_BOTTINO"/>
    <x v="48"/>
    <s v="NJ"/>
    <s v="US"/>
    <x v="1"/>
    <n v="40"/>
    <s v="30:15.2"/>
    <d v="1899-12-30T09:45:00"/>
    <n v="652"/>
    <n v="1485"/>
    <n v="217"/>
    <n v="716"/>
    <n v="35"/>
    <x v="14"/>
    <s v="29:09.3"/>
    <n v="51.9"/>
    <n v="1815.2"/>
    <x v="1"/>
    <n v="44"/>
    <n v="2120.911715481172"/>
    <x v="2"/>
  </r>
  <r>
    <n v="922"/>
    <s v="K_x000a__x0009__x0009__x0009__x0009__x0009__x0009__x0009__x0009__x0009__x000a__x0009__x0009__x0009__x0009__x0009__x0009__x0009__x0009__x0009__x0009__x0009__x0009__x0009__x0009__x0009__x0009__x000a__x0009__x0009__x0009__x0009__x0009__x0009__x0009__x0009__x0009_KAITLYN    _x000a__x0009__x0009__x0009__x0009__x0009__x0009__x0009__x0009__x0009_HEMMER"/>
    <x v="37"/>
    <s v="NJ"/>
    <s v="US"/>
    <x v="1"/>
    <n v="17"/>
    <s v="30:18.0"/>
    <d v="1899-12-30T09:46:00"/>
    <n v="653"/>
    <n v="1485"/>
    <n v="218"/>
    <n v="716"/>
    <n v="84"/>
    <x v="8"/>
    <s v="29:50.7"/>
    <n v="50.1"/>
    <n v="1818"/>
    <x v="1"/>
    <n v="44.1"/>
    <n v="2120.911715481172"/>
    <x v="2"/>
  </r>
  <r>
    <n v="819"/>
    <s v="A_x000a__x0009__x0009__x0009__x0009__x0009__x0009__x0009__x0009__x0009__x000a__x0009__x0009__x0009__x0009__x0009__x0009__x0009__x0009__x0009__x0009__x0009__x0009__x0009__x0009__x0009__x0009__x000a__x0009__x0009__x0009__x0009__x0009__x0009__x0009__x0009__x0009_ANDREA     _x000a__x0009__x0009__x0009__x0009__x0009__x0009__x0009__x0009__x0009_PACHECO"/>
    <x v="141"/>
    <s v=""/>
    <s v=""/>
    <x v="1"/>
    <n v="28"/>
    <s v="30:19.2"/>
    <d v="1899-12-30T09:46:00"/>
    <n v="654"/>
    <n v="1485"/>
    <n v="219"/>
    <n v="716"/>
    <n v="125"/>
    <x v="4"/>
    <s v="29:27.0"/>
    <n v="50"/>
    <n v="1819.1999999999998"/>
    <x v="1"/>
    <n v="44.1"/>
    <n v="2120.911715481172"/>
    <x v="2"/>
  </r>
  <r>
    <n v="818"/>
    <s v="A_x000a__x0009__x0009__x0009__x0009__x0009__x0009__x0009__x0009__x0009__x000a__x0009__x0009__x0009__x0009__x0009__x0009__x0009__x0009__x0009__x0009__x0009__x0009__x0009__x0009__x0009__x0009__x000a__x0009__x0009__x0009__x0009__x0009__x0009__x0009__x0009__x0009_ARNALDO    _x000a__x0009__x0009__x0009__x0009__x0009__x0009__x0009__x0009__x0009_PACHECO"/>
    <x v="1"/>
    <s v="NJ"/>
    <s v="US"/>
    <x v="0"/>
    <n v="35"/>
    <s v="30:19.5"/>
    <d v="1899-12-30T09:46:00"/>
    <n v="655"/>
    <n v="1485"/>
    <n v="432"/>
    <n v="753"/>
    <n v="62"/>
    <x v="13"/>
    <s v="29:26.9"/>
    <n v="44.3"/>
    <n v="1819.5"/>
    <x v="1"/>
    <n v="44.2"/>
    <n v="2120.911715481172"/>
    <x v="2"/>
  </r>
  <r>
    <n v="1202"/>
    <s v="V_x000a__x0009__x0009__x0009__x0009__x0009__x0009__x0009__x0009__x0009__x000a__x0009__x0009__x0009__x0009__x0009__x0009__x0009__x0009__x0009__x0009__x0009__x0009__x0009__x0009__x0009__x0009__x000a__x0009__x0009__x0009__x0009__x0009__x0009__x0009__x0009__x0009_VALERIE    _x000a__x0009__x0009__x0009__x0009__x0009__x0009__x0009__x0009__x0009_BREITHOLLE"/>
    <x v="1"/>
    <s v="NJ"/>
    <s v="US"/>
    <x v="1"/>
    <n v="48"/>
    <s v="30:19.5"/>
    <d v="1899-12-30T09:46:00"/>
    <n v="656"/>
    <n v="1485"/>
    <n v="220"/>
    <n v="716"/>
    <n v="49"/>
    <x v="16"/>
    <s v="29:33.6"/>
    <n v="54.6"/>
    <n v="1819.5"/>
    <x v="1"/>
    <n v="44.2"/>
    <n v="2120.911715481172"/>
    <x v="2"/>
  </r>
  <r>
    <n v="1464"/>
    <s v="J_x000a__x0009__x0009__x0009__x0009__x0009__x0009__x0009__x0009__x0009__x000a__x0009__x0009__x0009__x0009__x0009__x0009__x0009__x0009__x0009__x0009__x0009__x0009__x0009__x0009__x0009__x0009__x000a__x0009__x0009__x0009__x0009__x0009__x0009__x0009__x0009__x0009_JOANN      _x000a__x0009__x0009__x0009__x0009__x0009__x0009__x0009__x0009__x0009_VANDERPOEL"/>
    <x v="45"/>
    <s v="NJ"/>
    <s v="US"/>
    <x v="1"/>
    <n v="57"/>
    <s v="30:21.7"/>
    <d v="1899-12-30T09:47:00"/>
    <n v="657"/>
    <n v="1485"/>
    <n v="221"/>
    <n v="716"/>
    <n v="45"/>
    <x v="19"/>
    <s v="29:49.7"/>
    <n v="59.8"/>
    <n v="1821.7000000000003"/>
    <x v="1"/>
    <n v="44.3"/>
    <n v="2120.911715481172"/>
    <x v="2"/>
  </r>
  <r>
    <n v="1516"/>
    <s v="K_x000a__x0009__x0009__x0009__x0009__x0009__x0009__x0009__x0009__x0009__x000a__x0009__x0009__x0009__x0009__x0009__x0009__x0009__x0009__x0009__x0009__x0009__x0009__x0009__x0009__x0009__x0009__x000a__x0009__x0009__x0009__x0009__x0009__x0009__x0009__x0009__x0009_KARA       _x000a__x0009__x0009__x0009__x0009__x0009__x0009__x0009__x0009__x0009_KELLY"/>
    <x v="1"/>
    <s v="NJ"/>
    <s v="US"/>
    <x v="1"/>
    <n v="55"/>
    <s v="30:22.1"/>
    <d v="1899-12-30T09:47:00"/>
    <n v="658"/>
    <n v="1485"/>
    <n v="222"/>
    <n v="716"/>
    <n v="45"/>
    <x v="19"/>
    <s v="29:58.1"/>
    <n v="58.2"/>
    <n v="1822.1000000000001"/>
    <x v="1"/>
    <n v="44.4"/>
    <n v="2120.911715481172"/>
    <x v="2"/>
  </r>
  <r>
    <n v="614"/>
    <s v="A_x000a__x0009__x0009__x0009__x0009__x0009__x0009__x0009__x0009__x0009__x000a__x0009__x0009__x0009__x0009__x0009__x0009__x0009__x0009__x0009__x0009__x0009__x0009__x0009__x0009__x0009__x0009__x000a__x0009__x0009__x0009__x0009__x0009__x0009__x0009__x0009__x0009_ANNA       _x000a__x0009__x0009__x0009__x0009__x0009__x0009__x0009__x0009__x0009_FALCONE"/>
    <x v="16"/>
    <s v="NJ"/>
    <s v="US"/>
    <x v="1"/>
    <n v="19"/>
    <s v="30:22.8"/>
    <d v="1899-12-30T09:47:00"/>
    <n v="659"/>
    <n v="1485"/>
    <n v="223"/>
    <n v="716"/>
    <n v="84"/>
    <x v="8"/>
    <s v="29:38.1"/>
    <n v="49.7"/>
    <n v="1822.8"/>
    <x v="1"/>
    <n v="44.5"/>
    <n v="2120.911715481172"/>
    <x v="2"/>
  </r>
  <r>
    <n v="612"/>
    <s v="S_x000a__x0009__x0009__x0009__x0009__x0009__x0009__x0009__x0009__x0009__x000a__x0009__x0009__x0009__x0009__x0009__x0009__x0009__x0009__x0009__x0009__x0009__x0009__x0009__x0009__x0009__x0009__x000a__x0009__x0009__x0009__x0009__x0009__x0009__x0009__x0009__x0009_SADIE      _x000a__x0009__x0009__x0009__x0009__x0009__x0009__x0009__x0009__x0009_BELDING"/>
    <x v="142"/>
    <s v="WA"/>
    <s v="US"/>
    <x v="1"/>
    <n v="20"/>
    <s v="30:23.1"/>
    <d v="1899-12-30T09:48:00"/>
    <n v="660"/>
    <n v="1485"/>
    <n v="224"/>
    <n v="716"/>
    <n v="119"/>
    <x v="9"/>
    <s v="29:38.9"/>
    <n v="49.7"/>
    <n v="1823.1000000000001"/>
    <x v="1"/>
    <n v="44.5"/>
    <n v="2120.911715481172"/>
    <x v="2"/>
  </r>
  <r>
    <n v="926"/>
    <s v="E_x000a__x0009__x0009__x0009__x0009__x0009__x0009__x0009__x0009__x0009__x000a__x0009__x0009__x0009__x0009__x0009__x0009__x0009__x0009__x0009__x0009__x0009__x0009__x0009__x0009__x0009__x0009__x000a__x0009__x0009__x0009__x0009__x0009__x0009__x0009__x0009__x0009_EMILIA     _x000a__x0009__x0009__x0009__x0009__x0009__x0009__x0009__x0009__x0009_ROCKWOOD"/>
    <x v="1"/>
    <s v="NJ"/>
    <s v="US"/>
    <x v="1"/>
    <n v="15"/>
    <s v="30:23.4"/>
    <d v="1899-12-30T09:48:00"/>
    <n v="661"/>
    <n v="1485"/>
    <n v="225"/>
    <n v="716"/>
    <n v="84"/>
    <x v="8"/>
    <s v="30:09.1"/>
    <n v="51.4"/>
    <n v="1823.4000000000003"/>
    <x v="1"/>
    <n v="44.6"/>
    <n v="2120.911715481172"/>
    <x v="2"/>
  </r>
  <r>
    <n v="2246"/>
    <s v="S_x000a__x0009__x0009__x0009__x0009__x0009__x0009__x0009__x0009__x0009__x000a__x0009__x0009__x0009__x0009__x0009__x0009__x0009__x0009__x0009__x0009__x0009__x0009__x0009__x0009__x0009__x0009__x000a__x0009__x0009__x0009__x0009__x0009__x0009__x0009__x0009__x0009_SULLIVAN   _x000a__x0009__x0009__x0009__x0009__x0009__x0009__x0009__x0009__x0009_DUNN"/>
    <x v="45"/>
    <s v="NJ"/>
    <s v="US"/>
    <x v="0"/>
    <n v="17"/>
    <s v="30:23.5"/>
    <d v="1899-12-30T09:48:00"/>
    <n v="662"/>
    <n v="1485"/>
    <n v="433"/>
    <n v="753"/>
    <n v="100"/>
    <x v="0"/>
    <s v="29:29.4"/>
    <n v="43.9"/>
    <n v="1823.5"/>
    <x v="1"/>
    <n v="44.7"/>
    <n v="2120.911715481172"/>
    <x v="2"/>
  </r>
  <r>
    <n v="1655"/>
    <s v="S_x000a__x0009__x0009__x0009__x0009__x0009__x0009__x0009__x0009__x0009__x000a__x0009__x0009__x0009__x0009__x0009__x0009__x0009__x0009__x0009__x0009__x0009__x0009__x0009__x0009__x0009__x0009__x000a__x0009__x0009__x0009__x0009__x0009__x0009__x0009__x0009__x0009_SETH       _x000a__x0009__x0009__x0009__x0009__x0009__x0009__x0009__x0009__x0009_HARRIS"/>
    <x v="6"/>
    <s v="NJ"/>
    <s v="US"/>
    <x v="0"/>
    <n v="18"/>
    <s v="30:23.6"/>
    <d v="1899-12-30T09:48:00"/>
    <n v="663"/>
    <n v="1485"/>
    <n v="434"/>
    <n v="753"/>
    <n v="100"/>
    <x v="0"/>
    <s v="29:30.3"/>
    <n v="43.6"/>
    <n v="1823.6"/>
    <x v="1"/>
    <n v="44.7"/>
    <n v="2120.911715481172"/>
    <x v="2"/>
  </r>
  <r>
    <n v="1676"/>
    <s v="R_x000a__x0009__x0009__x0009__x0009__x0009__x0009__x0009__x0009__x0009__x000a__x0009__x0009__x0009__x0009__x0009__x0009__x0009__x0009__x0009__x0009__x0009__x0009__x0009__x0009__x0009__x0009__x000a__x0009__x0009__x0009__x0009__x0009__x0009__x0009__x0009__x0009_RONALD     _x000a__x0009__x0009__x0009__x0009__x0009__x0009__x0009__x0009__x0009_RAMIREZ"/>
    <x v="143"/>
    <s v="NJ"/>
    <s v="US"/>
    <x v="0"/>
    <n v="28"/>
    <s v="30:24.9"/>
    <d v="1899-12-30T09:48:00"/>
    <n v="664"/>
    <n v="1485"/>
    <n v="435"/>
    <n v="753"/>
    <n v="93"/>
    <x v="3"/>
    <s v="29:22.1"/>
    <n v="43.8"/>
    <n v="1824.8999999999999"/>
    <x v="1"/>
    <n v="44.800000000000004"/>
    <n v="2120.911715481172"/>
    <x v="2"/>
  </r>
  <r>
    <n v="544"/>
    <s v="A_x000a__x0009__x0009__x0009__x0009__x0009__x0009__x0009__x0009__x0009__x000a__x0009__x0009__x0009__x0009__x0009__x0009__x0009__x0009__x0009__x0009__x0009__x0009__x0009__x0009__x0009__x0009__x000a__x0009__x0009__x0009__x0009__x0009__x0009__x0009__x0009__x0009_ANNA       _x000a__x0009__x0009__x0009__x0009__x0009__x0009__x0009__x0009__x0009_ROPES"/>
    <x v="21"/>
    <s v="NH"/>
    <s v="US"/>
    <x v="1"/>
    <n v="25"/>
    <s v="30:25.1"/>
    <d v="1899-12-30T09:48:00"/>
    <n v="666"/>
    <n v="1485"/>
    <n v="226"/>
    <n v="716"/>
    <n v="125"/>
    <x v="4"/>
    <s v="29:38.3"/>
    <n v="49.7"/>
    <n v="1825.1000000000001"/>
    <x v="1"/>
    <n v="44.9"/>
    <n v="2120.911715481172"/>
    <x v="2"/>
  </r>
  <r>
    <n v="1661"/>
    <s v="A_x000a__x0009__x0009__x0009__x0009__x0009__x0009__x0009__x0009__x0009__x000a__x0009__x0009__x0009__x0009__x0009__x0009__x0009__x0009__x0009__x0009__x0009__x0009__x0009__x0009__x0009__x0009__x000a__x0009__x0009__x0009__x0009__x0009__x0009__x0009__x0009__x0009_ANTHONY    _x000a__x0009__x0009__x0009__x0009__x0009__x0009__x0009__x0009__x0009_BARRIOS"/>
    <x v="144"/>
    <s v="NJ"/>
    <s v="US"/>
    <x v="0"/>
    <n v="28"/>
    <s v="30:25.1"/>
    <d v="1899-12-30T09:48:00"/>
    <n v="665"/>
    <n v="1485"/>
    <n v="436"/>
    <n v="753"/>
    <n v="93"/>
    <x v="3"/>
    <s v="29:22.7"/>
    <n v="43.7"/>
    <n v="1825.1000000000001"/>
    <x v="1"/>
    <n v="44.9"/>
    <n v="2120.911715481172"/>
    <x v="2"/>
  </r>
  <r>
    <n v="2073"/>
    <s v="E_x000a__x0009__x0009__x0009__x0009__x0009__x0009__x0009__x0009__x0009__x000a__x0009__x0009__x0009__x0009__x0009__x0009__x0009__x0009__x0009__x0009__x0009__x0009__x0009__x0009__x0009__x0009__x000a__x0009__x0009__x0009__x0009__x0009__x0009__x0009__x0009__x0009_EMMA       _x000a__x0009__x0009__x0009__x0009__x0009__x0009__x0009__x0009__x0009_BARTON"/>
    <x v="44"/>
    <s v="PA"/>
    <s v="US"/>
    <x v="1"/>
    <n v="30"/>
    <s v="30:26.0"/>
    <d v="1899-12-30T09:49:00"/>
    <n v="667"/>
    <n v="1485"/>
    <n v="227"/>
    <n v="716"/>
    <n v="61"/>
    <x v="10"/>
    <s v="29:50.0"/>
    <n v="49.4"/>
    <n v="1826"/>
    <x v="1"/>
    <n v="45"/>
    <n v="2120.911715481172"/>
    <x v="2"/>
  </r>
  <r>
    <n v="2067"/>
    <s v="J_x000a__x0009__x0009__x0009__x0009__x0009__x0009__x0009__x0009__x0009__x000a__x0009__x0009__x0009__x0009__x0009__x0009__x0009__x0009__x0009__x0009__x0009__x0009__x0009__x0009__x0009__x0009__x000a__x0009__x0009__x0009__x0009__x0009__x0009__x0009__x0009__x0009_JESSE      _x000a__x0009__x0009__x0009__x0009__x0009__x0009__x0009__x0009__x0009_KRAMER"/>
    <x v="37"/>
    <s v="NJ"/>
    <s v="US"/>
    <x v="1"/>
    <n v="19"/>
    <s v="30:26.2"/>
    <d v="1899-12-30T09:49:00"/>
    <n v="668"/>
    <n v="1485"/>
    <n v="228"/>
    <n v="716"/>
    <n v="84"/>
    <x v="8"/>
    <s v="30:09.4"/>
    <n v="48.9"/>
    <n v="1826.2"/>
    <x v="1"/>
    <n v="45.1"/>
    <n v="2120.911715481172"/>
    <x v="2"/>
  </r>
  <r>
    <n v="1824"/>
    <s v="H_x000a__x0009__x0009__x0009__x0009__x0009__x0009__x0009__x0009__x0009__x000a__x0009__x0009__x0009__x0009__x0009__x0009__x0009__x0009__x0009__x0009__x0009__x0009__x0009__x0009__x0009__x0009__x000a__x0009__x0009__x0009__x0009__x0009__x0009__x0009__x0009__x0009_HENRIK     _x000a__x0009__x0009__x0009__x0009__x0009__x0009__x0009__x0009__x0009_HAMILTON"/>
    <x v="17"/>
    <s v="NJ"/>
    <s v="US"/>
    <x v="0"/>
    <n v="20"/>
    <s v="30:26.7"/>
    <d v="1899-12-30T09:49:00"/>
    <n v="669"/>
    <n v="1485"/>
    <n v="437"/>
    <n v="753"/>
    <n v="95"/>
    <x v="1"/>
    <s v="30:11.3"/>
    <n v="42.6"/>
    <n v="1826.6999999999998"/>
    <x v="1"/>
    <n v="45.2"/>
    <n v="2120.911715481172"/>
    <x v="2"/>
  </r>
  <r>
    <n v="628"/>
    <s v="C_x000a__x0009__x0009__x0009__x0009__x0009__x0009__x0009__x0009__x0009__x000a__x0009__x0009__x0009__x0009__x0009__x0009__x0009__x0009__x0009__x0009__x0009__x0009__x0009__x0009__x0009__x0009__x000a__x0009__x0009__x0009__x0009__x0009__x0009__x0009__x0009__x0009_CLAIRE     _x000a__x0009__x0009__x0009__x0009__x0009__x0009__x0009__x0009__x0009_BEASLEY"/>
    <x v="18"/>
    <s v="NJ"/>
    <s v="US"/>
    <x v="1"/>
    <n v="13"/>
    <s v="30:29.2"/>
    <d v="1899-12-30T09:50:00"/>
    <n v="670"/>
    <n v="1485"/>
    <n v="229"/>
    <n v="716"/>
    <n v="69"/>
    <x v="18"/>
    <s v="30:10.5"/>
    <n v="53.2"/>
    <n v="1829.2000000000003"/>
    <x v="1"/>
    <n v="45.2"/>
    <n v="2120.911715481172"/>
    <x v="2"/>
  </r>
  <r>
    <n v="1225"/>
    <s v="J_x000a__x0009__x0009__x0009__x0009__x0009__x0009__x0009__x0009__x0009__x000a__x0009__x0009__x0009__x0009__x0009__x0009__x0009__x0009__x0009__x0009__x0009__x0009__x0009__x0009__x0009__x0009__x000a__x0009__x0009__x0009__x0009__x0009__x0009__x0009__x0009__x0009_JAKE       _x000a__x0009__x0009__x0009__x0009__x0009__x0009__x0009__x0009__x0009_BARNINGER"/>
    <x v="15"/>
    <s v="NJ"/>
    <s v="US"/>
    <x v="0"/>
    <n v="18"/>
    <s v="30:30.5"/>
    <d v="1899-12-30T09:50:00"/>
    <n v="671"/>
    <n v="1485"/>
    <n v="438"/>
    <n v="753"/>
    <n v="100"/>
    <x v="0"/>
    <s v="29:32.8"/>
    <n v="43.5"/>
    <n v="1830.5"/>
    <x v="1"/>
    <n v="45.300000000000004"/>
    <n v="2120.911715481172"/>
    <x v="2"/>
  </r>
  <r>
    <n v="870"/>
    <s v="S_x000a__x0009__x0009__x0009__x0009__x0009__x0009__x0009__x0009__x0009__x000a__x0009__x0009__x0009__x0009__x0009__x0009__x0009__x0009__x0009__x0009__x0009__x0009__x0009__x0009__x0009__x0009__x000a__x0009__x0009__x0009__x0009__x0009__x0009__x0009__x0009__x0009_STEVEN     _x000a__x0009__x0009__x0009__x0009__x0009__x0009__x0009__x0009__x0009_BRADY"/>
    <x v="1"/>
    <s v="NJ"/>
    <s v="US"/>
    <x v="0"/>
    <n v="48"/>
    <s v="30:31.1"/>
    <d v="1899-12-30T09:50:00"/>
    <n v="672"/>
    <n v="1485"/>
    <n v="439"/>
    <n v="753"/>
    <n v="49"/>
    <x v="7"/>
    <s v="29:26.7"/>
    <n v="48.8"/>
    <n v="1831.1"/>
    <x v="1"/>
    <n v="45.4"/>
    <n v="2120.911715481172"/>
    <x v="2"/>
  </r>
  <r>
    <n v="1795"/>
    <s v="K_x000a__x0009__x0009__x0009__x0009__x0009__x0009__x0009__x0009__x0009__x000a__x0009__x0009__x0009__x0009__x0009__x0009__x0009__x0009__x0009__x0009__x0009__x0009__x0009__x0009__x0009__x0009__x000a__x0009__x0009__x0009__x0009__x0009__x0009__x0009__x0009__x0009_KELLY      _x000a__x0009__x0009__x0009__x0009__x0009__x0009__x0009__x0009__x0009_TORNBERG"/>
    <x v="80"/>
    <s v="NJ"/>
    <s v="US"/>
    <x v="1"/>
    <n v="54"/>
    <s v="30:32.0"/>
    <d v="1899-12-30T09:50:00"/>
    <n v="673"/>
    <n v="1485"/>
    <n v="230"/>
    <n v="716"/>
    <n v="44"/>
    <x v="20"/>
    <s v="29:50.0"/>
    <n v="57.8"/>
    <n v="1832.0000000000002"/>
    <x v="1"/>
    <n v="45.4"/>
    <n v="2120.911715481172"/>
    <x v="2"/>
  </r>
  <r>
    <n v="2245"/>
    <s v="A_x000a__x0009__x0009__x0009__x0009__x0009__x0009__x0009__x0009__x0009__x000a__x0009__x0009__x0009__x0009__x0009__x0009__x0009__x0009__x0009__x0009__x0009__x0009__x0009__x0009__x0009__x0009__x000a__x0009__x0009__x0009__x0009__x0009__x0009__x0009__x0009__x0009_AVA        _x000a__x0009__x0009__x0009__x0009__x0009__x0009__x0009__x0009__x0009_DUNN"/>
    <x v="6"/>
    <s v="NJ"/>
    <s v="US"/>
    <x v="1"/>
    <n v="23"/>
    <s v="30:32.8"/>
    <d v="1899-12-30T09:50:00"/>
    <n v="674"/>
    <n v="1485"/>
    <n v="231"/>
    <n v="716"/>
    <n v="119"/>
    <x v="9"/>
    <s v="29:35.9"/>
    <n v="49.8"/>
    <n v="1832.8"/>
    <x v="1"/>
    <n v="45.5"/>
    <n v="2120.911715481172"/>
    <x v="2"/>
  </r>
  <r>
    <n v="735"/>
    <s v="A_x000a__x0009__x0009__x0009__x0009__x0009__x0009__x0009__x0009__x0009__x000a__x0009__x0009__x0009__x0009__x0009__x0009__x0009__x0009__x0009__x0009__x0009__x0009__x0009__x0009__x0009__x0009__x000a__x0009__x0009__x0009__x0009__x0009__x0009__x0009__x0009__x0009_ALEX       _x000a__x0009__x0009__x0009__x0009__x0009__x0009__x0009__x0009__x0009_MCDONOUGH"/>
    <x v="17"/>
    <s v="NJ"/>
    <s v="US"/>
    <x v="1"/>
    <n v="32"/>
    <s v="30:33.0"/>
    <d v="1899-12-30T09:51:00"/>
    <n v="675"/>
    <n v="1485"/>
    <n v="232"/>
    <n v="716"/>
    <n v="61"/>
    <x v="10"/>
    <s v="29:51.0"/>
    <n v="49.4"/>
    <n v="1833"/>
    <x v="1"/>
    <n v="45.6"/>
    <n v="2120.911715481172"/>
    <x v="2"/>
  </r>
  <r>
    <n v="545"/>
    <s v="B_x000a__x0009__x0009__x0009__x0009__x0009__x0009__x0009__x0009__x0009__x000a__x0009__x0009__x0009__x0009__x0009__x0009__x0009__x0009__x0009__x0009__x0009__x0009__x0009__x0009__x0009__x0009__x000a__x0009__x0009__x0009__x0009__x0009__x0009__x0009__x0009__x0009_BRYAN      _x000a__x0009__x0009__x0009__x0009__x0009__x0009__x0009__x0009__x0009_ARTFITCH"/>
    <x v="68"/>
    <s v="MD"/>
    <s v="US"/>
    <x v="0"/>
    <n v="33"/>
    <s v="30:33.8"/>
    <d v="1899-12-30T09:51:00"/>
    <n v="676"/>
    <n v="1485"/>
    <n v="440"/>
    <n v="753"/>
    <n v="67"/>
    <x v="2"/>
    <s v="29:37.8"/>
    <n v="43.6"/>
    <n v="1833.8000000000002"/>
    <x v="1"/>
    <n v="45.6"/>
    <n v="2120.911715481172"/>
    <x v="2"/>
  </r>
  <r>
    <n v="668"/>
    <s v="G_x000a__x0009__x0009__x0009__x0009__x0009__x0009__x0009__x0009__x0009__x000a__x0009__x0009__x0009__x0009__x0009__x0009__x0009__x0009__x0009__x0009__x0009__x0009__x0009__x0009__x0009__x0009__x000a__x0009__x0009__x0009__x0009__x0009__x0009__x0009__x0009__x0009_GIOVANNA   _x000a__x0009__x0009__x0009__x0009__x0009__x0009__x0009__x0009__x0009_LEVATO"/>
    <x v="1"/>
    <s v="NJ"/>
    <s v="US"/>
    <x v="1"/>
    <n v="23"/>
    <s v="30:33.9"/>
    <d v="1899-12-30T09:51:00"/>
    <n v="677"/>
    <n v="1485"/>
    <n v="233"/>
    <n v="716"/>
    <n v="119"/>
    <x v="9"/>
    <s v="29:47.5"/>
    <n v="49.5"/>
    <n v="1833.9"/>
    <x v="1"/>
    <n v="45.7"/>
    <n v="2120.911715481172"/>
    <x v="2"/>
  </r>
  <r>
    <n v="1425"/>
    <s v="N_x000a__x0009__x0009__x0009__x0009__x0009__x0009__x0009__x0009__x0009__x000a__x0009__x0009__x0009__x0009__x0009__x0009__x0009__x0009__x0009__x0009__x0009__x0009__x0009__x0009__x0009__x0009__x000a__x0009__x0009__x0009__x0009__x0009__x0009__x0009__x0009__x0009_NICOLE     _x000a__x0009__x0009__x0009__x0009__x0009__x0009__x0009__x0009__x0009_FERRARA"/>
    <x v="1"/>
    <s v="NJ"/>
    <s v="US"/>
    <x v="1"/>
    <n v="24"/>
    <s v="30:34.1"/>
    <d v="1899-12-30T09:51:00"/>
    <n v="678"/>
    <n v="1485"/>
    <n v="234"/>
    <n v="716"/>
    <n v="119"/>
    <x v="9"/>
    <s v="29:48.0"/>
    <n v="49.4"/>
    <n v="1834.1"/>
    <x v="1"/>
    <n v="45.800000000000004"/>
    <n v="2120.911715481172"/>
    <x v="2"/>
  </r>
  <r>
    <n v="669"/>
    <s v="M_x000a__x0009__x0009__x0009__x0009__x0009__x0009__x0009__x0009__x0009__x000a__x0009__x0009__x0009__x0009__x0009__x0009__x0009__x0009__x0009__x0009__x0009__x0009__x0009__x0009__x0009__x0009__x000a__x0009__x0009__x0009__x0009__x0009__x0009__x0009__x0009__x0009_MARIELLA   _x000a__x0009__x0009__x0009__x0009__x0009__x0009__x0009__x0009__x0009_CANINO"/>
    <x v="1"/>
    <s v="NJ"/>
    <s v="US"/>
    <x v="1"/>
    <n v="16"/>
    <s v="30:34.9"/>
    <d v="1899-12-30T09:51:00"/>
    <n v="680"/>
    <n v="1485"/>
    <n v="235"/>
    <n v="716"/>
    <n v="84"/>
    <x v="8"/>
    <s v="29:48.2"/>
    <n v="51.1"/>
    <n v="1834.9"/>
    <x v="1"/>
    <n v="45.800000000000004"/>
    <n v="2120.911715481172"/>
    <x v="2"/>
  </r>
  <r>
    <n v="1078"/>
    <s v="G_x000a__x0009__x0009__x0009__x0009__x0009__x0009__x0009__x0009__x0009__x000a__x0009__x0009__x0009__x0009__x0009__x0009__x0009__x0009__x0009__x0009__x0009__x0009__x0009__x0009__x0009__x0009__x000a__x0009__x0009__x0009__x0009__x0009__x0009__x0009__x0009__x0009_GRACE      _x000a__x0009__x0009__x0009__x0009__x0009__x0009__x0009__x0009__x0009_HOEHN"/>
    <x v="1"/>
    <s v="NJ"/>
    <s v="US"/>
    <x v="1"/>
    <n v="23"/>
    <s v="30:34.9"/>
    <d v="1899-12-30T09:51:00"/>
    <n v="681"/>
    <n v="1485"/>
    <n v="236"/>
    <n v="716"/>
    <n v="119"/>
    <x v="9"/>
    <s v="29:47.7"/>
    <n v="49.4"/>
    <n v="1834.9"/>
    <x v="1"/>
    <n v="45.800000000000004"/>
    <n v="2120.911715481172"/>
    <x v="2"/>
  </r>
  <r>
    <n v="2514"/>
    <s v="C_x000a__x0009__x0009__x0009__x0009__x0009__x0009__x0009__x0009__x0009__x000a__x0009__x0009__x0009__x0009__x0009__x0009__x0009__x0009__x0009__x0009__x0009__x0009__x0009__x0009__x0009__x0009__x000a__x0009__x0009__x0009__x0009__x0009__x0009__x0009__x0009__x0009_CASEY      _x000a__x0009__x0009__x0009__x0009__x0009__x0009__x0009__x0009__x0009_WOODFINLEVIN"/>
    <x v="1"/>
    <s v="NJ"/>
    <s v="US"/>
    <x v="1"/>
    <n v="33"/>
    <s v="30:35.1"/>
    <d v="1899-12-30T09:51:00"/>
    <n v="682"/>
    <n v="1485"/>
    <n v="237"/>
    <n v="716"/>
    <n v="61"/>
    <x v="10"/>
    <s v="29:35.3"/>
    <n v="49.9"/>
    <n v="1835.1000000000001"/>
    <x v="1"/>
    <n v="46"/>
    <n v="2120.911715481172"/>
    <x v="2"/>
  </r>
  <r>
    <n v="1448"/>
    <s v="J_x000a__x0009__x0009__x0009__x0009__x0009__x0009__x0009__x0009__x0009__x000a__x0009__x0009__x0009__x0009__x0009__x0009__x0009__x0009__x0009__x0009__x0009__x0009__x0009__x0009__x0009__x0009__x000a__x0009__x0009__x0009__x0009__x0009__x0009__x0009__x0009__x0009_JUSTIN     _x000a__x0009__x0009__x0009__x0009__x0009__x0009__x0009__x0009__x0009_PAPA"/>
    <x v="45"/>
    <s v="NJ"/>
    <s v="US"/>
    <x v="0"/>
    <n v="38"/>
    <s v="30:35.2"/>
    <d v="1899-12-30T09:51:00"/>
    <n v="683"/>
    <n v="1485"/>
    <n v="441"/>
    <n v="753"/>
    <n v="62"/>
    <x v="13"/>
    <s v="29:34.6"/>
    <n v="45.1"/>
    <n v="1835.2"/>
    <x v="1"/>
    <n v="46"/>
    <n v="2120.911715481172"/>
    <x v="2"/>
  </r>
  <r>
    <n v="864"/>
    <s v="K_x000a__x0009__x0009__x0009__x0009__x0009__x0009__x0009__x0009__x0009__x000a__x0009__x0009__x0009__x0009__x0009__x0009__x0009__x0009__x0009__x0009__x0009__x0009__x0009__x0009__x0009__x0009__x000a__x0009__x0009__x0009__x0009__x0009__x0009__x0009__x0009__x0009_KATIE      _x000a__x0009__x0009__x0009__x0009__x0009__x0009__x0009__x0009__x0009_SEGRETO"/>
    <x v="145"/>
    <s v="MD"/>
    <s v="US"/>
    <x v="1"/>
    <n v="42"/>
    <s v="30:35.8"/>
    <d v="1899-12-30T09:51:00"/>
    <n v="684"/>
    <n v="1485"/>
    <n v="238"/>
    <n v="716"/>
    <n v="35"/>
    <x v="14"/>
    <s v="29:53.7"/>
    <n v="51.2"/>
    <n v="1835.8"/>
    <x v="1"/>
    <n v="46.1"/>
    <n v="2120.911715481172"/>
    <x v="2"/>
  </r>
  <r>
    <n v="118"/>
    <s v="B_x000a__x0009__x0009__x0009__x0009__x0009__x0009__x0009__x0009__x0009__x000a__x0009__x0009__x0009__x0009__x0009__x0009__x0009__x0009__x0009__x0009__x0009__x0009__x0009__x0009__x0009__x0009__x000a__x0009__x0009__x0009__x0009__x0009__x0009__x0009__x0009__x0009_BEHR       _x000a__x0009__x0009__x0009__x0009__x0009__x0009__x0009__x0009__x0009_BRUMBY"/>
    <x v="1"/>
    <s v="NJ"/>
    <s v="US"/>
    <x v="0"/>
    <n v="13"/>
    <s v="30:37.7"/>
    <d v="1899-12-30T09:52:00"/>
    <n v="685"/>
    <n v="1485"/>
    <n v="442"/>
    <n v="753"/>
    <n v="63"/>
    <x v="15"/>
    <s v="29:48.8"/>
    <n v="46.5"/>
    <n v="1837.6999999999998"/>
    <x v="1"/>
    <n v="46.2"/>
    <n v="2120.911715481172"/>
    <x v="2"/>
  </r>
  <r>
    <n v="767"/>
    <s v="A_x000a__x0009__x0009__x0009__x0009__x0009__x0009__x0009__x0009__x0009__x000a__x0009__x0009__x0009__x0009__x0009__x0009__x0009__x0009__x0009__x0009__x0009__x0009__x0009__x0009__x0009__x0009__x000a__x0009__x0009__x0009__x0009__x0009__x0009__x0009__x0009__x0009_AMY        _x000a__x0009__x0009__x0009__x0009__x0009__x0009__x0009__x0009__x0009_KAUFMAN"/>
    <x v="146"/>
    <s v="CA"/>
    <s v="US"/>
    <x v="1"/>
    <n v="55"/>
    <s v="30:38.0"/>
    <d v="1899-12-30T09:52:00"/>
    <n v="686"/>
    <n v="1485"/>
    <n v="239"/>
    <n v="716"/>
    <n v="45"/>
    <x v="19"/>
    <s v="29:59.6"/>
    <n v="58.1"/>
    <n v="1838"/>
    <x v="1"/>
    <n v="46.2"/>
    <n v="2120.911715481172"/>
    <x v="2"/>
  </r>
  <r>
    <n v="2521"/>
    <s v="S_x000a__x0009__x0009__x0009__x0009__x0009__x0009__x0009__x0009__x0009__x000a__x0009__x0009__x0009__x0009__x0009__x0009__x0009__x0009__x0009__x0009__x0009__x0009__x0009__x0009__x0009__x0009__x000a__x0009__x0009__x0009__x0009__x0009__x0009__x0009__x0009__x0009_STEVE      _x000a__x0009__x0009__x0009__x0009__x0009__x0009__x0009__x0009__x0009_MCLAUD"/>
    <x v="88"/>
    <s v=""/>
    <s v=""/>
    <x v="0"/>
    <n v="54"/>
    <s v="30:38.8"/>
    <d v="1899-12-30T09:52:00"/>
    <n v="687"/>
    <n v="1485"/>
    <n v="443"/>
    <n v="753"/>
    <n v="58"/>
    <x v="5"/>
    <s v="29:39.1"/>
    <n v="50.9"/>
    <n v="1838.8"/>
    <x v="1"/>
    <n v="46.400000000000006"/>
    <n v="2120.911715481172"/>
    <x v="2"/>
  </r>
  <r>
    <n v="2276"/>
    <s v="K_x000a__x0009__x0009__x0009__x0009__x0009__x0009__x0009__x0009__x0009__x000a__x0009__x0009__x0009__x0009__x0009__x0009__x0009__x0009__x0009__x0009__x0009__x0009__x0009__x0009__x0009__x0009__x000a__x0009__x0009__x0009__x0009__x0009__x0009__x0009__x0009__x0009_KATHLEEN   _x000a__x0009__x0009__x0009__x0009__x0009__x0009__x0009__x0009__x0009_DAMIANO"/>
    <x v="36"/>
    <s v="ME"/>
    <s v="US"/>
    <x v="1"/>
    <n v="48"/>
    <s v="30:39.8"/>
    <d v="1899-12-30T09:53:00"/>
    <n v="688"/>
    <n v="1485"/>
    <n v="240"/>
    <n v="716"/>
    <n v="49"/>
    <x v="16"/>
    <s v="29:59.2"/>
    <n v="53.8"/>
    <n v="1839.8000000000002"/>
    <x v="1"/>
    <n v="46.400000000000006"/>
    <n v="2120.911715481172"/>
    <x v="2"/>
  </r>
  <r>
    <n v="1335"/>
    <s v="A_x000a__x0009__x0009__x0009__x0009__x0009__x0009__x0009__x0009__x0009__x000a__x0009__x0009__x0009__x0009__x0009__x0009__x0009__x0009__x0009__x0009__x0009__x0009__x0009__x0009__x0009__x0009__x000a__x0009__x0009__x0009__x0009__x0009__x0009__x0009__x0009__x0009_ADAM       _x000a__x0009__x0009__x0009__x0009__x0009__x0009__x0009__x0009__x0009_IANNELLI"/>
    <x v="1"/>
    <s v="NJ"/>
    <s v="US"/>
    <x v="0"/>
    <n v="28"/>
    <s v="30:41.6"/>
    <d v="1899-12-30T09:53:00"/>
    <n v="689"/>
    <n v="1485"/>
    <n v="444"/>
    <n v="753"/>
    <n v="93"/>
    <x v="3"/>
    <s v="29:32.2"/>
    <n v="43.5"/>
    <n v="1841.6"/>
    <x v="1"/>
    <n v="46.5"/>
    <n v="2120.911715481172"/>
    <x v="2"/>
  </r>
  <r>
    <n v="2427"/>
    <s v="T_x000a__x0009__x0009__x0009__x0009__x0009__x0009__x0009__x0009__x0009__x000a__x0009__x0009__x0009__x0009__x0009__x0009__x0009__x0009__x0009__x0009__x0009__x0009__x0009__x0009__x0009__x0009__x000a__x0009__x0009__x0009__x0009__x0009__x0009__x0009__x0009__x0009_TARA       _x000a__x0009__x0009__x0009__x0009__x0009__x0009__x0009__x0009__x0009_HOLT"/>
    <x v="147"/>
    <s v="VT"/>
    <s v="US"/>
    <x v="1"/>
    <n v="48"/>
    <s v="30:42.1"/>
    <d v="1899-12-30T09:54:00"/>
    <n v="690"/>
    <n v="1485"/>
    <n v="241"/>
    <n v="716"/>
    <n v="49"/>
    <x v="16"/>
    <s v="29:40.8"/>
    <n v="54.4"/>
    <n v="1842.1"/>
    <x v="1"/>
    <n v="46.6"/>
    <n v="2120.911715481172"/>
    <x v="2"/>
  </r>
  <r>
    <n v="2294"/>
    <s v="A_x000a__x0009__x0009__x0009__x0009__x0009__x0009__x0009__x0009__x0009__x000a__x0009__x0009__x0009__x0009__x0009__x0009__x0009__x0009__x0009__x0009__x0009__x0009__x0009__x0009__x0009__x0009__x000a__x0009__x0009__x0009__x0009__x0009__x0009__x0009__x0009__x0009_ANGELA     _x000a__x0009__x0009__x0009__x0009__x0009__x0009__x0009__x0009__x0009_WILLIAMS"/>
    <x v="1"/>
    <s v="NJ"/>
    <s v="US"/>
    <x v="1"/>
    <n v="40"/>
    <s v="30:42.2"/>
    <d v="1899-12-30T09:54:00"/>
    <n v="691"/>
    <n v="1485"/>
    <n v="242"/>
    <n v="716"/>
    <n v="35"/>
    <x v="14"/>
    <s v="30:17.0"/>
    <n v="50"/>
    <n v="1842.2"/>
    <x v="1"/>
    <n v="46.6"/>
    <n v="2120.911715481172"/>
    <x v="2"/>
  </r>
  <r>
    <n v="2431"/>
    <s v="L_x000a__x0009__x0009__x0009__x0009__x0009__x0009__x0009__x0009__x0009__x000a__x0009__x0009__x0009__x0009__x0009__x0009__x0009__x0009__x0009__x0009__x0009__x0009__x0009__x0009__x0009__x0009__x000a__x0009__x0009__x0009__x0009__x0009__x0009__x0009__x0009__x0009_LIBBY      _x000a__x0009__x0009__x0009__x0009__x0009__x0009__x0009__x0009__x0009_BRENNAN"/>
    <x v="15"/>
    <s v="NJ"/>
    <s v="US"/>
    <x v="1"/>
    <n v="21"/>
    <s v="30:43.2"/>
    <d v="1899-12-30T09:54:00"/>
    <n v="692"/>
    <n v="1485"/>
    <n v="243"/>
    <n v="716"/>
    <n v="119"/>
    <x v="9"/>
    <s v="29:52.7"/>
    <n v="49.3"/>
    <n v="1843.2"/>
    <x v="1"/>
    <n v="46.7"/>
    <n v="2120.911715481172"/>
    <x v="2"/>
  </r>
  <r>
    <n v="1035"/>
    <s v="M_x000a__x0009__x0009__x0009__x0009__x0009__x0009__x0009__x0009__x0009__x000a__x0009__x0009__x0009__x0009__x0009__x0009__x0009__x0009__x0009__x0009__x0009__x0009__x0009__x0009__x0009__x0009__x000a__x0009__x0009__x0009__x0009__x0009__x0009__x0009__x0009__x0009_MEREDITH   _x000a__x0009__x0009__x0009__x0009__x0009__x0009__x0009__x0009__x0009_CURLEY"/>
    <x v="15"/>
    <s v="NJ"/>
    <s v="US"/>
    <x v="1"/>
    <n v="50"/>
    <s v="30:44.6"/>
    <d v="1899-12-30T09:54:00"/>
    <n v="693"/>
    <n v="1485"/>
    <n v="244"/>
    <n v="716"/>
    <n v="44"/>
    <x v="20"/>
    <s v="30:04.7"/>
    <n v="54.8"/>
    <n v="1844.6000000000001"/>
    <x v="1"/>
    <n v="46.800000000000004"/>
    <n v="2120.911715481172"/>
    <x v="2"/>
  </r>
  <r>
    <n v="1036"/>
    <s v="C_x000a__x0009__x0009__x0009__x0009__x0009__x0009__x0009__x0009__x0009__x000a__x0009__x0009__x0009__x0009__x0009__x0009__x0009__x0009__x0009__x0009__x0009__x0009__x0009__x0009__x0009__x0009__x000a__x0009__x0009__x0009__x0009__x0009__x0009__x0009__x0009__x0009_CHRIS      _x000a__x0009__x0009__x0009__x0009__x0009__x0009__x0009__x0009__x0009_CURLEY"/>
    <x v="15"/>
    <s v="NJ"/>
    <s v="US"/>
    <x v="0"/>
    <n v="53"/>
    <s v="30:44.6"/>
    <d v="1899-12-30T09:54:00"/>
    <n v="694"/>
    <n v="1485"/>
    <n v="445"/>
    <n v="753"/>
    <n v="58"/>
    <x v="5"/>
    <s v="30:04.4"/>
    <n v="49.8"/>
    <n v="1844.6000000000001"/>
    <x v="1"/>
    <n v="46.800000000000004"/>
    <n v="2120.911715481172"/>
    <x v="2"/>
  </r>
  <r>
    <n v="2296"/>
    <s v="J_x000a__x0009__x0009__x0009__x0009__x0009__x0009__x0009__x0009__x0009__x000a__x0009__x0009__x0009__x0009__x0009__x0009__x0009__x0009__x0009__x0009__x0009__x0009__x0009__x0009__x0009__x0009__x000a__x0009__x0009__x0009__x0009__x0009__x0009__x0009__x0009__x0009_J._x000a__x0009__x0009__x0009__x0009__x0009__x0009__x0009__x0009__x0009_WILLIAMS"/>
    <x v="1"/>
    <s v="NJ"/>
    <s v="US"/>
    <x v="0"/>
    <n v="9"/>
    <s v="30:46.3"/>
    <d v="1899-12-30T09:55:00"/>
    <n v="695"/>
    <n v="1485"/>
    <n v="446"/>
    <n v="753"/>
    <n v="63"/>
    <x v="15"/>
    <s v="30:21.0"/>
    <n v="53"/>
    <n v="1846.3"/>
    <x v="1"/>
    <n v="46.9"/>
    <n v="2120.911715481172"/>
    <x v="2"/>
  </r>
  <r>
    <n v="10"/>
    <s v="L_x000a__x0009__x0009__x0009__x0009__x0009__x0009__x0009__x0009__x0009__x000a__x0009__x0009__x0009__x0009__x0009__x0009__x0009__x0009__x0009__x0009__x0009__x0009__x0009__x0009__x0009__x0009__x000a__x0009__x0009__x0009__x0009__x0009__x0009__x0009__x0009__x0009_LILA       _x000a__x0009__x0009__x0009__x0009__x0009__x0009__x0009__x0009__x0009_ASHTON"/>
    <x v="1"/>
    <s v="NJ"/>
    <s v="US"/>
    <x v="1"/>
    <n v="17"/>
    <s v="30:46.5"/>
    <d v="1899-12-30T09:55:00"/>
    <n v="696"/>
    <n v="1485"/>
    <n v="245"/>
    <n v="716"/>
    <n v="84"/>
    <x v="8"/>
    <s v="29:26.5"/>
    <n v="50.8"/>
    <n v="1846.5"/>
    <x v="1"/>
    <n v="47"/>
    <n v="2120.911715481172"/>
    <x v="2"/>
  </r>
  <r>
    <n v="2414"/>
    <s v="B_x000a__x0009__x0009__x0009__x0009__x0009__x0009__x0009__x0009__x0009__x000a__x0009__x0009__x0009__x0009__x0009__x0009__x0009__x0009__x0009__x0009__x0009__x0009__x0009__x0009__x0009__x0009__x000a__x0009__x0009__x0009__x0009__x0009__x0009__x0009__x0009__x0009_BRADY      _x000a__x0009__x0009__x0009__x0009__x0009__x0009__x0009__x0009__x0009_BAXTER"/>
    <x v="15"/>
    <s v="NJ"/>
    <s v="US"/>
    <x v="0"/>
    <n v="16"/>
    <s v="30:47.2"/>
    <d v="1899-12-30T09:55:00"/>
    <n v="698"/>
    <n v="1485"/>
    <n v="448"/>
    <n v="753"/>
    <n v="100"/>
    <x v="0"/>
    <s v="29:28.3"/>
    <n v="44.5"/>
    <n v="1847.1999999999998"/>
    <x v="1"/>
    <n v="47.099999999999994"/>
    <n v="2120.911715481172"/>
    <x v="2"/>
  </r>
  <r>
    <n v="2802"/>
    <s v="M_x000a__x0009__x0009__x0009__x0009__x0009__x0009__x0009__x0009__x0009__x000a__x0009__x0009__x0009__x0009__x0009__x0009__x0009__x0009__x0009__x0009__x0009__x0009__x0009__x0009__x0009__x0009__x000a__x0009__x0009__x0009__x0009__x0009__x0009__x0009__x0009__x0009_MICHAEL    _x000a__x0009__x0009__x0009__x0009__x0009__x0009__x0009__x0009__x0009_GAUDIOSO"/>
    <x v="1"/>
    <s v="NJ"/>
    <s v="US"/>
    <x v="0"/>
    <n v="60"/>
    <s v="30:47.2"/>
    <d v="1899-12-30T09:55:00"/>
    <n v="697"/>
    <n v="1485"/>
    <n v="447"/>
    <n v="753"/>
    <n v="50"/>
    <x v="11"/>
    <s v="29:55.5"/>
    <n v="53"/>
    <n v="1847.1999999999998"/>
    <x v="1"/>
    <n v="47.099999999999994"/>
    <n v="2120.911715481172"/>
    <x v="2"/>
  </r>
  <r>
    <n v="2292"/>
    <s v="J_x000a__x0009__x0009__x0009__x0009__x0009__x0009__x0009__x0009__x0009__x000a__x0009__x0009__x0009__x0009__x0009__x0009__x0009__x0009__x0009__x0009__x0009__x0009__x0009__x0009__x0009__x0009__x000a__x0009__x0009__x0009__x0009__x0009__x0009__x0009__x0009__x0009_JOHN       _x000a__x0009__x0009__x0009__x0009__x0009__x0009__x0009__x0009__x0009_WILLIAMS"/>
    <x v="1"/>
    <s v="NJ"/>
    <s v="US"/>
    <x v="0"/>
    <n v="46"/>
    <s v="30:47.4"/>
    <d v="1899-12-30T09:55:00"/>
    <n v="699"/>
    <n v="1485"/>
    <n v="449"/>
    <n v="753"/>
    <n v="49"/>
    <x v="7"/>
    <s v="30:23.1"/>
    <n v="46.6"/>
    <n v="1847.3999999999999"/>
    <x v="1"/>
    <n v="47.199999999999996"/>
    <n v="2120.911715481172"/>
    <x v="2"/>
  </r>
  <r>
    <n v="1525"/>
    <s v="H_x000a__x0009__x0009__x0009__x0009__x0009__x0009__x0009__x0009__x0009__x000a__x0009__x0009__x0009__x0009__x0009__x0009__x0009__x0009__x0009__x0009__x0009__x0009__x0009__x0009__x0009__x0009__x000a__x0009__x0009__x0009__x0009__x0009__x0009__x0009__x0009__x0009_HARRISON   _x000a__x0009__x0009__x0009__x0009__x0009__x0009__x0009__x0009__x0009_PAUWELS"/>
    <x v="124"/>
    <s v="NJ"/>
    <s v="US"/>
    <x v="0"/>
    <n v="23"/>
    <s v="30:48.1"/>
    <d v="1899-12-30T09:56:00"/>
    <n v="700"/>
    <n v="1485"/>
    <n v="450"/>
    <n v="753"/>
    <n v="95"/>
    <x v="1"/>
    <s v="30:37.2"/>
    <n v="42"/>
    <n v="1848.0999999999997"/>
    <x v="1"/>
    <n v="47.3"/>
    <n v="2120.911715481172"/>
    <x v="2"/>
  </r>
  <r>
    <n v="2212"/>
    <s v="K_x000a__x0009__x0009__x0009__x0009__x0009__x0009__x0009__x0009__x0009__x000a__x0009__x0009__x0009__x0009__x0009__x0009__x0009__x0009__x0009__x0009__x0009__x0009__x0009__x0009__x0009__x0009__x000a__x0009__x0009__x0009__x0009__x0009__x0009__x0009__x0009__x0009_KATE       _x000a__x0009__x0009__x0009__x0009__x0009__x0009__x0009__x0009__x0009_VEIVIA"/>
    <x v="54"/>
    <s v="NJ"/>
    <s v="US"/>
    <x v="1"/>
    <n v="18"/>
    <s v="30:48.8"/>
    <d v="1899-12-30T09:56:00"/>
    <n v="701"/>
    <n v="1485"/>
    <n v="246"/>
    <n v="716"/>
    <n v="84"/>
    <x v="8"/>
    <s v="29:29.8"/>
    <n v="50.2"/>
    <n v="1848.8"/>
    <x v="1"/>
    <n v="47.3"/>
    <n v="2120.911715481172"/>
    <x v="2"/>
  </r>
  <r>
    <n v="1221"/>
    <s v="G_x000a__x0009__x0009__x0009__x0009__x0009__x0009__x0009__x0009__x0009__x000a__x0009__x0009__x0009__x0009__x0009__x0009__x0009__x0009__x0009__x0009__x0009__x0009__x0009__x0009__x0009__x0009__x000a__x0009__x0009__x0009__x0009__x0009__x0009__x0009__x0009__x0009_GABRIELLE  _x000a__x0009__x0009__x0009__x0009__x0009__x0009__x0009__x0009__x0009_RIVERA"/>
    <x v="1"/>
    <s v="NJ"/>
    <s v="US"/>
    <x v="1"/>
    <n v="27"/>
    <s v="30:49.1"/>
    <d v="1899-12-30T09:56:00"/>
    <n v="702"/>
    <n v="1485"/>
    <n v="247"/>
    <n v="716"/>
    <n v="125"/>
    <x v="4"/>
    <s v="29:42.3"/>
    <n v="49.6"/>
    <n v="1849.1"/>
    <x v="1"/>
    <n v="47.4"/>
    <n v="2120.911715481172"/>
    <x v="2"/>
  </r>
  <r>
    <n v="2211"/>
    <s v="C_x000a__x0009__x0009__x0009__x0009__x0009__x0009__x0009__x0009__x0009__x000a__x0009__x0009__x0009__x0009__x0009__x0009__x0009__x0009__x0009__x0009__x0009__x0009__x0009__x0009__x0009__x0009__x000a__x0009__x0009__x0009__x0009__x0009__x0009__x0009__x0009__x0009_COLIN      _x000a__x0009__x0009__x0009__x0009__x0009__x0009__x0009__x0009__x0009_SHEPARD"/>
    <x v="16"/>
    <s v="NJ"/>
    <s v="US"/>
    <x v="0"/>
    <n v="18"/>
    <s v="30:49.2"/>
    <d v="1899-12-30T09:56:00"/>
    <n v="703"/>
    <n v="1485"/>
    <n v="451"/>
    <n v="753"/>
    <n v="100"/>
    <x v="0"/>
    <s v="29:32.4"/>
    <n v="43.5"/>
    <n v="1849.2000000000003"/>
    <x v="1"/>
    <n v="47.5"/>
    <n v="2120.911715481172"/>
    <x v="2"/>
  </r>
  <r>
    <n v="722"/>
    <s v="J_x000a__x0009__x0009__x0009__x0009__x0009__x0009__x0009__x0009__x0009__x000a__x0009__x0009__x0009__x0009__x0009__x0009__x0009__x0009__x0009__x0009__x0009__x0009__x0009__x0009__x0009__x0009__x000a__x0009__x0009__x0009__x0009__x0009__x0009__x0009__x0009__x0009_JACLYN     _x000a__x0009__x0009__x0009__x0009__x0009__x0009__x0009__x0009__x0009_FORSHAY"/>
    <x v="46"/>
    <s v="NJ"/>
    <s v="US"/>
    <x v="1"/>
    <n v="23"/>
    <s v="30:50.3"/>
    <d v="1899-12-30T09:56:00"/>
    <n v="705"/>
    <n v="1485"/>
    <n v="249"/>
    <n v="716"/>
    <n v="119"/>
    <x v="9"/>
    <s v="30:06.9"/>
    <n v="48.9"/>
    <n v="1850.3000000000002"/>
    <x v="1"/>
    <n v="47.5"/>
    <n v="2120.911715481172"/>
    <x v="2"/>
  </r>
  <r>
    <n v="1493"/>
    <s v="T_x000a__x0009__x0009__x0009__x0009__x0009__x0009__x0009__x0009__x0009__x000a__x0009__x0009__x0009__x0009__x0009__x0009__x0009__x0009__x0009__x0009__x0009__x0009__x0009__x0009__x0009__x0009__x000a__x0009__x0009__x0009__x0009__x0009__x0009__x0009__x0009__x0009_TETYANA    _x000a__x0009__x0009__x0009__x0009__x0009__x0009__x0009__x0009__x0009_NESDILL"/>
    <x v="15"/>
    <s v="NJ"/>
    <s v="US"/>
    <x v="1"/>
    <n v="33"/>
    <s v="30:50.3"/>
    <d v="1899-12-30T09:56:00"/>
    <n v="704"/>
    <n v="1485"/>
    <n v="248"/>
    <n v="716"/>
    <n v="61"/>
    <x v="10"/>
    <s v="30:13.5"/>
    <n v="48.9"/>
    <n v="1850.3000000000002"/>
    <x v="1"/>
    <n v="47.5"/>
    <n v="2120.911715481172"/>
    <x v="2"/>
  </r>
  <r>
    <n v="1492"/>
    <s v="M_x000a__x0009__x0009__x0009__x0009__x0009__x0009__x0009__x0009__x0009__x000a__x0009__x0009__x0009__x0009__x0009__x0009__x0009__x0009__x0009__x0009__x0009__x0009__x0009__x0009__x0009__x0009__x000a__x0009__x0009__x0009__x0009__x0009__x0009__x0009__x0009__x0009_MATTHEW    _x000a__x0009__x0009__x0009__x0009__x0009__x0009__x0009__x0009__x0009_NESDILL"/>
    <x v="15"/>
    <s v="NJ"/>
    <s v="US"/>
    <x v="0"/>
    <n v="37"/>
    <s v="30:50.5"/>
    <d v="1899-12-30T09:56:00"/>
    <n v="706"/>
    <n v="1485"/>
    <n v="452"/>
    <n v="753"/>
    <n v="62"/>
    <x v="13"/>
    <s v="30:12.7"/>
    <n v="43.8"/>
    <n v="1850.4999999999998"/>
    <x v="1"/>
    <n v="47.699999999999996"/>
    <n v="2120.911715481172"/>
    <x v="2"/>
  </r>
  <r>
    <n v="1667"/>
    <s v="P_x000a__x0009__x0009__x0009__x0009__x0009__x0009__x0009__x0009__x0009__x000a__x0009__x0009__x0009__x0009__x0009__x0009__x0009__x0009__x0009__x0009__x0009__x0009__x0009__x0009__x0009__x0009__x000a__x0009__x0009__x0009__x0009__x0009__x0009__x0009__x0009__x0009_PETER      _x000a__x0009__x0009__x0009__x0009__x0009__x0009__x0009__x0009__x0009_DONNELLY"/>
    <x v="17"/>
    <s v="NJ"/>
    <s v="US"/>
    <x v="0"/>
    <n v="56"/>
    <s v="30:51.8"/>
    <d v="1899-12-30T09:57:00"/>
    <n v="708"/>
    <n v="1485"/>
    <n v="453"/>
    <n v="753"/>
    <n v="48"/>
    <x v="17"/>
    <s v="30:39.1"/>
    <n v="50"/>
    <n v="1851.8"/>
    <x v="1"/>
    <n v="47.699999999999996"/>
    <n v="2120.911715481172"/>
    <x v="2"/>
  </r>
  <r>
    <n v="837"/>
    <s v="K_x000a__x0009__x0009__x0009__x0009__x0009__x0009__x0009__x0009__x0009__x000a__x0009__x0009__x0009__x0009__x0009__x0009__x0009__x0009__x0009__x0009__x0009__x0009__x0009__x0009__x0009__x0009__x000a__x0009__x0009__x0009__x0009__x0009__x0009__x0009__x0009__x0009_KATHERINE  _x000a__x0009__x0009__x0009__x0009__x0009__x0009__x0009__x0009__x0009_KORTEBEIN"/>
    <x v="98"/>
    <s v="NJ"/>
    <s v="US"/>
    <x v="1"/>
    <n v="32"/>
    <s v="30:52.3"/>
    <d v="1899-12-30T09:57:00"/>
    <n v="710"/>
    <n v="1485"/>
    <n v="250"/>
    <n v="716"/>
    <n v="61"/>
    <x v="10"/>
    <s v="30:22.9"/>
    <n v="48.5"/>
    <n v="1852.3000000000002"/>
    <x v="1"/>
    <n v="47.8"/>
    <n v="2120.911715481172"/>
    <x v="2"/>
  </r>
  <r>
    <n v="838"/>
    <s v="R_x000a__x0009__x0009__x0009__x0009__x0009__x0009__x0009__x0009__x0009__x000a__x0009__x0009__x0009__x0009__x0009__x0009__x0009__x0009__x0009__x0009__x0009__x0009__x0009__x0009__x0009__x0009__x000a__x0009__x0009__x0009__x0009__x0009__x0009__x0009__x0009__x0009_RICHARD    _x000a__x0009__x0009__x0009__x0009__x0009__x0009__x0009__x0009__x0009_HENDRICKSON"/>
    <x v="98"/>
    <s v="NJ"/>
    <s v="US"/>
    <x v="0"/>
    <n v="33"/>
    <s v="30:52.9"/>
    <d v="1899-12-30T09:57:00"/>
    <n v="711"/>
    <n v="1485"/>
    <n v="454"/>
    <n v="753"/>
    <n v="67"/>
    <x v="2"/>
    <s v="30:22.2"/>
    <n v="42.6"/>
    <n v="1852.8999999999999"/>
    <x v="1"/>
    <n v="47.9"/>
    <n v="2120.911715481172"/>
    <x v="2"/>
  </r>
  <r>
    <n v="1906"/>
    <s v="S_x000a__x0009__x0009__x0009__x0009__x0009__x0009__x0009__x0009__x0009__x000a__x0009__x0009__x0009__x0009__x0009__x0009__x0009__x0009__x0009__x0009__x0009__x0009__x0009__x0009__x0009__x0009__x000a__x0009__x0009__x0009__x0009__x0009__x0009__x0009__x0009__x0009_SARAH      _x000a__x0009__x0009__x0009__x0009__x0009__x0009__x0009__x0009__x0009_BRENNAN"/>
    <x v="17"/>
    <s v="NJ"/>
    <s v="US"/>
    <x v="1"/>
    <n v="21"/>
    <s v="30:54.7"/>
    <d v="1899-12-30T09:58:00"/>
    <n v="712"/>
    <n v="1485"/>
    <n v="251"/>
    <n v="716"/>
    <n v="119"/>
    <x v="9"/>
    <s v="30:09.1"/>
    <n v="48.9"/>
    <n v="1854.6999999999998"/>
    <x v="1"/>
    <n v="47.9"/>
    <n v="2120.911715481172"/>
    <x v="2"/>
  </r>
  <r>
    <n v="1226"/>
    <s v="A_x000a__x0009__x0009__x0009__x0009__x0009__x0009__x0009__x0009__x0009__x000a__x0009__x0009__x0009__x0009__x0009__x0009__x0009__x0009__x0009__x0009__x0009__x0009__x0009__x0009__x0009__x0009__x000a__x0009__x0009__x0009__x0009__x0009__x0009__x0009__x0009__x0009_A._x000a__x0009__x0009__x0009__x0009__x0009__x0009__x0009__x0009__x0009_MEARS"/>
    <x v="1"/>
    <s v="NJ"/>
    <s v="US"/>
    <x v="1"/>
    <n v="10"/>
    <s v="30:55.0"/>
    <d v="1899-12-30T09:58:00"/>
    <n v="713"/>
    <n v="1485"/>
    <n v="252"/>
    <n v="716"/>
    <n v="69"/>
    <x v="18"/>
    <s v="30:28.9"/>
    <n v="56.6"/>
    <n v="1855.0000000000002"/>
    <x v="1"/>
    <n v="48"/>
    <n v="2120.911715481172"/>
    <x v="2"/>
  </r>
  <r>
    <n v="953"/>
    <s v="E_x000a__x0009__x0009__x0009__x0009__x0009__x0009__x0009__x0009__x0009__x000a__x0009__x0009__x0009__x0009__x0009__x0009__x0009__x0009__x0009__x0009__x0009__x0009__x0009__x0009__x0009__x0009__x000a__x0009__x0009__x0009__x0009__x0009__x0009__x0009__x0009__x0009_EMMA       _x000a__x0009__x0009__x0009__x0009__x0009__x0009__x0009__x0009__x0009_WALDER"/>
    <x v="62"/>
    <s v="NJ"/>
    <s v="US"/>
    <x v="1"/>
    <n v="20"/>
    <s v="30:55.1"/>
    <d v="1899-12-30T09:58:00"/>
    <n v="714"/>
    <n v="1485"/>
    <n v="253"/>
    <n v="716"/>
    <n v="119"/>
    <x v="9"/>
    <s v="29:49.5"/>
    <n v="49.4"/>
    <n v="1855.1"/>
    <x v="1"/>
    <n v="48.1"/>
    <n v="2120.911715481172"/>
    <x v="2"/>
  </r>
  <r>
    <n v="839"/>
    <s v="E_x000a__x0009__x0009__x0009__x0009__x0009__x0009__x0009__x0009__x0009__x000a__x0009__x0009__x0009__x0009__x0009__x0009__x0009__x0009__x0009__x0009__x0009__x0009__x0009__x0009__x0009__x0009__x000a__x0009__x0009__x0009__x0009__x0009__x0009__x0009__x0009__x0009_ELIZA      _x000a__x0009__x0009__x0009__x0009__x0009__x0009__x0009__x0009__x0009_EARL"/>
    <x v="11"/>
    <s v="NJ"/>
    <s v="US"/>
    <x v="1"/>
    <n v="19"/>
    <s v="30:55.6"/>
    <d v="1899-12-30T09:58:00"/>
    <n v="715"/>
    <n v="1485"/>
    <n v="254"/>
    <n v="716"/>
    <n v="84"/>
    <x v="8"/>
    <s v="29:58.8"/>
    <n v="49.1"/>
    <n v="1855.6000000000001"/>
    <x v="1"/>
    <n v="48.1"/>
    <n v="2120.911715481172"/>
    <x v="2"/>
  </r>
  <r>
    <n v="1345"/>
    <s v="P_x000a__x0009__x0009__x0009__x0009__x0009__x0009__x0009__x0009__x0009__x000a__x0009__x0009__x0009__x0009__x0009__x0009__x0009__x0009__x0009__x0009__x0009__x0009__x0009__x0009__x0009__x0009__x000a__x0009__x0009__x0009__x0009__x0009__x0009__x0009__x0009__x0009_PAUL       _x000a__x0009__x0009__x0009__x0009__x0009__x0009__x0009__x0009__x0009_MEARS"/>
    <x v="1"/>
    <s v="NJ"/>
    <s v="US"/>
    <x v="0"/>
    <n v="45"/>
    <s v="30:55.7"/>
    <d v="1899-12-30T09:58:00"/>
    <n v="716"/>
    <n v="1485"/>
    <n v="455"/>
    <n v="753"/>
    <n v="49"/>
    <x v="7"/>
    <s v="30:29.7"/>
    <n v="46.1"/>
    <n v="1855.7"/>
    <x v="1"/>
    <n v="48.199999999999996"/>
    <n v="2120.911715481172"/>
    <x v="2"/>
  </r>
  <r>
    <n v="1801"/>
    <s v="A_x000a__x0009__x0009__x0009__x0009__x0009__x0009__x0009__x0009__x0009__x000a__x0009__x0009__x0009__x0009__x0009__x0009__x0009__x0009__x0009__x0009__x0009__x0009__x0009__x0009__x0009__x0009__x000a__x0009__x0009__x0009__x0009__x0009__x0009__x0009__x0009__x0009_ALEX       _x000a__x0009__x0009__x0009__x0009__x0009__x0009__x0009__x0009__x0009_BRYAN-JONES"/>
    <x v="17"/>
    <s v="NJ"/>
    <s v="US"/>
    <x v="0"/>
    <n v="21"/>
    <s v="30:56.6"/>
    <d v="1899-12-30T09:58:00"/>
    <n v="717"/>
    <n v="1485"/>
    <n v="456"/>
    <n v="753"/>
    <n v="95"/>
    <x v="1"/>
    <s v="30:11.4"/>
    <n v="42.6"/>
    <n v="1856.6000000000001"/>
    <x v="1"/>
    <n v="48.3"/>
    <n v="2120.911715481172"/>
    <x v="2"/>
  </r>
  <r>
    <n v="2297"/>
    <s v="T_x000a__x0009__x0009__x0009__x0009__x0009__x0009__x0009__x0009__x0009__x000a__x0009__x0009__x0009__x0009__x0009__x0009__x0009__x0009__x0009__x0009__x0009__x0009__x0009__x0009__x0009__x0009__x000a__x0009__x0009__x0009__x0009__x0009__x0009__x0009__x0009__x0009_TERRY      _x000a__x0009__x0009__x0009__x0009__x0009__x0009__x0009__x0009__x0009_WEBB"/>
    <x v="1"/>
    <s v="NJ"/>
    <s v="US"/>
    <x v="1"/>
    <n v="48"/>
    <s v="30:57.3"/>
    <d v="1899-12-30T09:59:00"/>
    <n v="718"/>
    <n v="1485"/>
    <n v="255"/>
    <n v="716"/>
    <n v="49"/>
    <x v="16"/>
    <s v="30:31.7"/>
    <n v="52.8"/>
    <n v="1857.3"/>
    <x v="1"/>
    <n v="48.4"/>
    <n v="2120.911715481172"/>
    <x v="2"/>
  </r>
  <r>
    <n v="49"/>
    <s v="C_x000a__x0009__x0009__x0009__x0009__x0009__x0009__x0009__x0009__x0009__x000a__x0009__x0009__x0009__x0009__x0009__x0009__x0009__x0009__x0009__x0009__x0009__x0009__x0009__x0009__x0009__x0009__x000a__x0009__x0009__x0009__x0009__x0009__x0009__x0009__x0009__x0009_CAROLINE   _x000a__x0009__x0009__x0009__x0009__x0009__x0009__x0009__x0009__x0009_BYRNE"/>
    <x v="6"/>
    <s v="NJ"/>
    <s v="US"/>
    <x v="1"/>
    <n v="13"/>
    <s v="30:58.0"/>
    <d v="1899-12-30T09:59:00"/>
    <n v="719"/>
    <n v="1485"/>
    <n v="256"/>
    <n v="716"/>
    <n v="69"/>
    <x v="18"/>
    <s v="29:56.2"/>
    <n v="53.7"/>
    <n v="1857.9999999999998"/>
    <x v="1"/>
    <n v="48.4"/>
    <n v="2120.911715481172"/>
    <x v="2"/>
  </r>
  <r>
    <n v="1766"/>
    <s v="A_x000a__x0009__x0009__x0009__x0009__x0009__x0009__x0009__x0009__x0009__x000a__x0009__x0009__x0009__x0009__x0009__x0009__x0009__x0009__x0009__x0009__x0009__x0009__x0009__x0009__x0009__x0009__x000a__x0009__x0009__x0009__x0009__x0009__x0009__x0009__x0009__x0009_ABIGAIL    _x000a__x0009__x0009__x0009__x0009__x0009__x0009__x0009__x0009__x0009_ADAMS"/>
    <x v="148"/>
    <s v="VA"/>
    <s v="US"/>
    <x v="1"/>
    <n v="18"/>
    <s v="30:58.0"/>
    <d v="1899-12-30T09:59:00"/>
    <n v="720"/>
    <n v="1485"/>
    <n v="257"/>
    <n v="716"/>
    <n v="84"/>
    <x v="8"/>
    <s v="30:37.1"/>
    <n v="48.3"/>
    <n v="1857.9999999999998"/>
    <x v="1"/>
    <n v="48.4"/>
    <n v="2120.911715481172"/>
    <x v="2"/>
  </r>
  <r>
    <n v="851"/>
    <s v="C_x000a__x0009__x0009__x0009__x0009__x0009__x0009__x0009__x0009__x0009__x000a__x0009__x0009__x0009__x0009__x0009__x0009__x0009__x0009__x0009__x0009__x0009__x0009__x0009__x0009__x0009__x0009__x000a__x0009__x0009__x0009__x0009__x0009__x0009__x0009__x0009__x0009_COLIN      _x000a__x0009__x0009__x0009__x0009__x0009__x0009__x0009__x0009__x0009_MCKINNON"/>
    <x v="1"/>
    <s v="NJ"/>
    <s v="US"/>
    <x v="0"/>
    <n v="24"/>
    <s v="30:58.6"/>
    <d v="1899-12-30T09:59:00"/>
    <n v="721"/>
    <n v="1485"/>
    <n v="457"/>
    <n v="753"/>
    <n v="95"/>
    <x v="1"/>
    <s v="30:02.6"/>
    <n v="42.8"/>
    <n v="1858.6"/>
    <x v="1"/>
    <n v="48.6"/>
    <n v="2120.911715481172"/>
    <x v="2"/>
  </r>
  <r>
    <n v="1426"/>
    <s v="P_x000a__x0009__x0009__x0009__x0009__x0009__x0009__x0009__x0009__x0009__x000a__x0009__x0009__x0009__x0009__x0009__x0009__x0009__x0009__x0009__x0009__x0009__x0009__x0009__x0009__x0009__x0009__x000a__x0009__x0009__x0009__x0009__x0009__x0009__x0009__x0009__x0009_PATRICK    _x000a__x0009__x0009__x0009__x0009__x0009__x0009__x0009__x0009__x0009_LUCIGNANI"/>
    <x v="1"/>
    <s v="NJ"/>
    <s v="US"/>
    <x v="0"/>
    <n v="51"/>
    <s v="31:00.8"/>
    <d v="1899-12-30T10:00:00"/>
    <n v="722"/>
    <n v="1485"/>
    <n v="458"/>
    <n v="753"/>
    <n v="58"/>
    <x v="5"/>
    <s v="30:17.8"/>
    <n v="48.6"/>
    <n v="1860.7999999999997"/>
    <x v="1"/>
    <n v="48.6"/>
    <n v="2120.911715481172"/>
    <x v="2"/>
  </r>
  <r>
    <n v="742"/>
    <s v="S_x000a__x0009__x0009__x0009__x0009__x0009__x0009__x0009__x0009__x0009__x000a__x0009__x0009__x0009__x0009__x0009__x0009__x0009__x0009__x0009__x0009__x0009__x0009__x0009__x0009__x0009__x0009__x000a__x0009__x0009__x0009__x0009__x0009__x0009__x0009__x0009__x0009_SHANNON    _x000a__x0009__x0009__x0009__x0009__x0009__x0009__x0009__x0009__x0009_MCKINNON"/>
    <x v="25"/>
    <s v="NY"/>
    <s v="US"/>
    <x v="1"/>
    <n v="27"/>
    <s v="31:01.7"/>
    <d v="1899-12-30T10:00:00"/>
    <n v="723"/>
    <n v="1485"/>
    <n v="258"/>
    <n v="716"/>
    <n v="125"/>
    <x v="4"/>
    <s v="30:03.0"/>
    <n v="49"/>
    <n v="1861.7"/>
    <x v="1"/>
    <n v="48.699999999999996"/>
    <n v="2120.911715481172"/>
    <x v="2"/>
  </r>
  <r>
    <n v="850"/>
    <s v="L_x000a__x0009__x0009__x0009__x0009__x0009__x0009__x0009__x0009__x0009__x000a__x0009__x0009__x0009__x0009__x0009__x0009__x0009__x0009__x0009__x0009__x0009__x0009__x0009__x0009__x0009__x0009__x000a__x0009__x0009__x0009__x0009__x0009__x0009__x0009__x0009__x0009_LAUREN     _x000a__x0009__x0009__x0009__x0009__x0009__x0009__x0009__x0009__x0009_MCKINNON"/>
    <x v="1"/>
    <s v="NJ"/>
    <s v="US"/>
    <x v="1"/>
    <n v="21"/>
    <s v="31:02.4"/>
    <d v="1899-12-30T10:00:00"/>
    <n v="724"/>
    <n v="1485"/>
    <n v="259"/>
    <n v="716"/>
    <n v="119"/>
    <x v="9"/>
    <s v="30:07.0"/>
    <n v="48.9"/>
    <n v="1862.3999999999999"/>
    <x v="1"/>
    <n v="48.8"/>
    <n v="2120.911715481172"/>
    <x v="2"/>
  </r>
  <r>
    <n v="1916"/>
    <s v="R_x000a__x0009__x0009__x0009__x0009__x0009__x0009__x0009__x0009__x0009__x000a__x0009__x0009__x0009__x0009__x0009__x0009__x0009__x0009__x0009__x0009__x0009__x0009__x0009__x0009__x0009__x0009__x000a__x0009__x0009__x0009__x0009__x0009__x0009__x0009__x0009__x0009_ROY        _x000a__x0009__x0009__x0009__x0009__x0009__x0009__x0009__x0009__x0009_OGLEDZINSKI"/>
    <x v="26"/>
    <s v="NJ"/>
    <s v="US"/>
    <x v="0"/>
    <n v="34"/>
    <s v="31:02.9"/>
    <d v="1899-12-30T10:00:00"/>
    <n v="725"/>
    <n v="1485"/>
    <n v="459"/>
    <n v="753"/>
    <n v="67"/>
    <x v="2"/>
    <s v="29:50.9"/>
    <n v="43.5"/>
    <n v="1862.9"/>
    <x v="1"/>
    <n v="48.8"/>
    <n v="2120.911715481172"/>
    <x v="2"/>
  </r>
  <r>
    <n v="127"/>
    <s v="A_x000a__x0009__x0009__x0009__x0009__x0009__x0009__x0009__x0009__x0009__x000a__x0009__x0009__x0009__x0009__x0009__x0009__x0009__x0009__x0009__x0009__x0009__x0009__x0009__x0009__x0009__x0009__x000a__x0009__x0009__x0009__x0009__x0009__x0009__x0009__x0009__x0009_ALEX       _x000a__x0009__x0009__x0009__x0009__x0009__x0009__x0009__x0009__x0009_GAZIS"/>
    <x v="149"/>
    <s v="NJ"/>
    <s v="US"/>
    <x v="0"/>
    <n v="34"/>
    <s v="31:03.0"/>
    <d v="1899-12-30T10:00:00"/>
    <n v="726"/>
    <n v="1485"/>
    <n v="460"/>
    <n v="753"/>
    <n v="67"/>
    <x v="2"/>
    <s v="29:50.3"/>
    <n v="43.5"/>
    <n v="1862.9999999999998"/>
    <x v="1"/>
    <n v="48.9"/>
    <n v="2120.911715481172"/>
    <x v="2"/>
  </r>
  <r>
    <n v="1915"/>
    <s v="J_x000a__x0009__x0009__x0009__x0009__x0009__x0009__x0009__x0009__x0009__x000a__x0009__x0009__x0009__x0009__x0009__x0009__x0009__x0009__x0009__x0009__x0009__x0009__x0009__x0009__x0009__x0009__x000a__x0009__x0009__x0009__x0009__x0009__x0009__x0009__x0009__x0009_JAMIE      _x000a__x0009__x0009__x0009__x0009__x0009__x0009__x0009__x0009__x0009_VON REYN"/>
    <x v="26"/>
    <s v="NJ"/>
    <s v="US"/>
    <x v="1"/>
    <n v="36"/>
    <s v="31:03.6"/>
    <d v="1899-12-30T10:00:00"/>
    <n v="727"/>
    <n v="1485"/>
    <n v="260"/>
    <n v="716"/>
    <n v="42"/>
    <x v="6"/>
    <s v="29:52.0"/>
    <n v="49.8"/>
    <n v="1863.6"/>
    <x v="1"/>
    <n v="49"/>
    <n v="2120.911715481172"/>
    <x v="2"/>
  </r>
  <r>
    <n v="822"/>
    <s v="T_x000a__x0009__x0009__x0009__x0009__x0009__x0009__x0009__x0009__x0009__x000a__x0009__x0009__x0009__x0009__x0009__x0009__x0009__x0009__x0009__x0009__x0009__x0009__x0009__x0009__x0009__x0009__x000a__x0009__x0009__x0009__x0009__x0009__x0009__x0009__x0009__x0009_TYLER      _x000a__x0009__x0009__x0009__x0009__x0009__x0009__x0009__x0009__x0009_DORER"/>
    <x v="26"/>
    <s v="NJ"/>
    <s v="US"/>
    <x v="0"/>
    <n v="22"/>
    <s v="31:05.4"/>
    <d v="1899-12-30T10:01:00"/>
    <n v="728"/>
    <n v="1485"/>
    <n v="461"/>
    <n v="753"/>
    <n v="95"/>
    <x v="1"/>
    <s v="30:36.4"/>
    <n v="42"/>
    <n v="1865.4"/>
    <x v="1"/>
    <n v="49"/>
    <n v="2120.911715481172"/>
    <x v="2"/>
  </r>
  <r>
    <n v="458"/>
    <s v="R_x000a__x0009__x0009__x0009__x0009__x0009__x0009__x0009__x0009__x0009__x000a__x0009__x0009__x0009__x0009__x0009__x0009__x0009__x0009__x0009__x0009__x0009__x0009__x0009__x0009__x0009__x0009__x000a__x0009__x0009__x0009__x0009__x0009__x0009__x0009__x0009__x0009_RICH       _x000a__x0009__x0009__x0009__x0009__x0009__x0009__x0009__x0009__x0009_HAWKS"/>
    <x v="1"/>
    <s v="NJ"/>
    <s v="US"/>
    <x v="0"/>
    <n v="57"/>
    <s v="31:05.5"/>
    <d v="1899-12-30T10:01:00"/>
    <n v="729"/>
    <n v="1485"/>
    <n v="462"/>
    <n v="753"/>
    <n v="48"/>
    <x v="17"/>
    <s v="30:21.5"/>
    <n v="50.9"/>
    <n v="1865.4999999999998"/>
    <x v="1"/>
    <n v="49.1"/>
    <n v="2120.911715481172"/>
    <x v="2"/>
  </r>
  <r>
    <n v="457"/>
    <s v="B_x000a__x0009__x0009__x0009__x0009__x0009__x0009__x0009__x0009__x0009__x000a__x0009__x0009__x0009__x0009__x0009__x0009__x0009__x0009__x0009__x0009__x0009__x0009__x0009__x0009__x0009__x0009__x000a__x0009__x0009__x0009__x0009__x0009__x0009__x0009__x0009__x0009_BRANDEN    _x000a__x0009__x0009__x0009__x0009__x0009__x0009__x0009__x0009__x0009_HAWKS"/>
    <x v="1"/>
    <s v="NJ"/>
    <s v="US"/>
    <x v="0"/>
    <n v="22"/>
    <s v="31:05.6"/>
    <d v="1899-12-30T10:01:00"/>
    <n v="730"/>
    <n v="1485"/>
    <n v="463"/>
    <n v="753"/>
    <n v="95"/>
    <x v="1"/>
    <s v="30:21.6"/>
    <n v="42.3"/>
    <n v="1865.6000000000001"/>
    <x v="1"/>
    <n v="49.2"/>
    <n v="2120.911715481172"/>
    <x v="2"/>
  </r>
  <r>
    <n v="1855"/>
    <s v="L_x000a__x0009__x0009__x0009__x0009__x0009__x0009__x0009__x0009__x0009__x000a__x0009__x0009__x0009__x0009__x0009__x0009__x0009__x0009__x0009__x0009__x0009__x0009__x0009__x0009__x0009__x0009__x000a__x0009__x0009__x0009__x0009__x0009__x0009__x0009__x0009__x0009_LARRY      _x000a__x0009__x0009__x0009__x0009__x0009__x0009__x0009__x0009__x0009_WICKMAN"/>
    <x v="17"/>
    <s v="NJ"/>
    <s v="US"/>
    <x v="0"/>
    <n v="58"/>
    <s v="31:06.9"/>
    <d v="1899-12-30T10:01:00"/>
    <n v="731"/>
    <n v="1485"/>
    <n v="464"/>
    <n v="753"/>
    <n v="48"/>
    <x v="17"/>
    <s v="30:25.2"/>
    <n v="51.3"/>
    <n v="1866.8999999999999"/>
    <x v="1"/>
    <n v="49.2"/>
    <n v="2120.911715481172"/>
    <x v="2"/>
  </r>
  <r>
    <n v="47"/>
    <s v="D_x000a__x0009__x0009__x0009__x0009__x0009__x0009__x0009__x0009__x0009__x000a__x0009__x0009__x0009__x0009__x0009__x0009__x0009__x0009__x0009__x0009__x0009__x0009__x0009__x0009__x0009__x0009__x000a__x0009__x0009__x0009__x0009__x0009__x0009__x0009__x0009__x0009_DAN        _x000a__x0009__x0009__x0009__x0009__x0009__x0009__x0009__x0009__x0009_BYRNE"/>
    <x v="6"/>
    <s v="NJ"/>
    <s v="US"/>
    <x v="0"/>
    <n v="54"/>
    <s v="31:07.8"/>
    <d v="1899-12-30T10:02:00"/>
    <n v="732"/>
    <n v="1485"/>
    <n v="465"/>
    <n v="753"/>
    <n v="58"/>
    <x v="5"/>
    <s v="30:07.0"/>
    <n v="50.1"/>
    <n v="1867.8000000000002"/>
    <x v="1"/>
    <n v="49.3"/>
    <n v="2120.911715481172"/>
    <x v="2"/>
  </r>
  <r>
    <n v="1939"/>
    <s v="C_x000a__x0009__x0009__x0009__x0009__x0009__x0009__x0009__x0009__x0009__x000a__x0009__x0009__x0009__x0009__x0009__x0009__x0009__x0009__x0009__x0009__x0009__x0009__x0009__x0009__x0009__x0009__x000a__x0009__x0009__x0009__x0009__x0009__x0009__x0009__x0009__x0009_CHRISTINA  _x000a__x0009__x0009__x0009__x0009__x0009__x0009__x0009__x0009__x0009_APPASSOV"/>
    <x v="150"/>
    <s v="NJ"/>
    <s v="US"/>
    <x v="1"/>
    <n v="36"/>
    <s v="31:09.4"/>
    <d v="1899-12-30T10:02:00"/>
    <n v="733"/>
    <n v="1485"/>
    <n v="261"/>
    <n v="716"/>
    <n v="42"/>
    <x v="6"/>
    <s v="30:31.3"/>
    <n v="48.7"/>
    <n v="1869.3999999999999"/>
    <x v="1"/>
    <n v="49.4"/>
    <n v="2120.911715481172"/>
    <x v="2"/>
  </r>
  <r>
    <n v="1241"/>
    <s v="N_x000a__x0009__x0009__x0009__x0009__x0009__x0009__x0009__x0009__x0009__x000a__x0009__x0009__x0009__x0009__x0009__x0009__x0009__x0009__x0009__x0009__x0009__x0009__x0009__x0009__x0009__x0009__x000a__x0009__x0009__x0009__x0009__x0009__x0009__x0009__x0009__x0009_NICHOLAS   _x000a__x0009__x0009__x0009__x0009__x0009__x0009__x0009__x0009__x0009_DEPIERRO"/>
    <x v="17"/>
    <s v="NJ"/>
    <s v="US"/>
    <x v="0"/>
    <n v="59"/>
    <s v="31:09.5"/>
    <d v="1899-12-30T10:02:00"/>
    <n v="734"/>
    <n v="1485"/>
    <n v="466"/>
    <n v="753"/>
    <n v="48"/>
    <x v="17"/>
    <s v="31:01.7"/>
    <n v="50.7"/>
    <n v="1869.5000000000002"/>
    <x v="1"/>
    <n v="49.4"/>
    <n v="2120.911715481172"/>
    <x v="2"/>
  </r>
  <r>
    <n v="907"/>
    <s v="V_x000a__x0009__x0009__x0009__x0009__x0009__x0009__x0009__x0009__x0009__x000a__x0009__x0009__x0009__x0009__x0009__x0009__x0009__x0009__x0009__x0009__x0009__x0009__x0009__x0009__x0009__x0009__x000a__x0009__x0009__x0009__x0009__x0009__x0009__x0009__x0009__x0009_VARUN      _x000a__x0009__x0009__x0009__x0009__x0009__x0009__x0009__x0009__x0009_BUTANEY"/>
    <x v="70"/>
    <s v="DC"/>
    <s v="US"/>
    <x v="0"/>
    <n v="26"/>
    <s v="31:10.9"/>
    <d v="1899-12-30T10:03:00"/>
    <n v="735"/>
    <n v="1485"/>
    <n v="467"/>
    <n v="753"/>
    <n v="93"/>
    <x v="3"/>
    <s v="30:44.3"/>
    <n v="41.8"/>
    <n v="1870.9"/>
    <x v="1"/>
    <n v="49.5"/>
    <n v="2120.911715481172"/>
    <x v="2"/>
  </r>
  <r>
    <n v="1940"/>
    <s v="O_x000a__x0009__x0009__x0009__x0009__x0009__x0009__x0009__x0009__x0009__x000a__x0009__x0009__x0009__x0009__x0009__x0009__x0009__x0009__x0009__x0009__x0009__x0009__x0009__x0009__x0009__x0009__x000a__x0009__x0009__x0009__x0009__x0009__x0009__x0009__x0009__x0009_OLEG       _x000a__x0009__x0009__x0009__x0009__x0009__x0009__x0009__x0009__x0009_APPASSOV"/>
    <x v="150"/>
    <s v="NJ"/>
    <s v="US"/>
    <x v="0"/>
    <n v="39"/>
    <s v="31:12.5"/>
    <d v="1899-12-30T10:03:00"/>
    <n v="737"/>
    <n v="1485"/>
    <n v="468"/>
    <n v="753"/>
    <n v="62"/>
    <x v="13"/>
    <s v="30:33.0"/>
    <n v="44"/>
    <n v="1872.4999999999998"/>
    <x v="1"/>
    <n v="49.6"/>
    <n v="2120.911715481172"/>
    <x v="2"/>
  </r>
  <r>
    <n v="40"/>
    <s v="A_x000a__x0009__x0009__x0009__x0009__x0009__x0009__x0009__x0009__x0009__x000a__x0009__x0009__x0009__x0009__x0009__x0009__x0009__x0009__x0009__x0009__x0009__x0009__x0009__x0009__x0009__x0009__x000a__x0009__x0009__x0009__x0009__x0009__x0009__x0009__x0009__x0009_ALANA      _x000a__x0009__x0009__x0009__x0009__x0009__x0009__x0009__x0009__x0009_GOMEZ-SOLIS"/>
    <x v="22"/>
    <s v="NJ"/>
    <s v="US"/>
    <x v="1"/>
    <n v="24"/>
    <s v="31:13.0"/>
    <d v="1899-12-30T10:04:00"/>
    <n v="738"/>
    <n v="1485"/>
    <n v="262"/>
    <n v="716"/>
    <n v="119"/>
    <x v="9"/>
    <s v="30:19.1"/>
    <n v="48.6"/>
    <n v="1872.9999999999998"/>
    <x v="1"/>
    <n v="49.6"/>
    <n v="2120.911715481172"/>
    <x v="2"/>
  </r>
  <r>
    <n v="1047"/>
    <s v="J_x000a__x0009__x0009__x0009__x0009__x0009__x0009__x0009__x0009__x0009__x000a__x0009__x0009__x0009__x0009__x0009__x0009__x0009__x0009__x0009__x0009__x0009__x0009__x0009__x0009__x0009__x0009__x000a__x0009__x0009__x0009__x0009__x0009__x0009__x0009__x0009__x0009_JESSICA    _x000a__x0009__x0009__x0009__x0009__x0009__x0009__x0009__x0009__x0009_LUBOW"/>
    <x v="1"/>
    <s v="NJ"/>
    <s v="US"/>
    <x v="1"/>
    <n v="54"/>
    <s v="31:14.0"/>
    <d v="1899-12-30T10:04:00"/>
    <n v="739"/>
    <n v="1485"/>
    <n v="263"/>
    <n v="716"/>
    <n v="44"/>
    <x v="20"/>
    <s v="30:41.9"/>
    <n v="56.1"/>
    <n v="1874"/>
    <x v="1"/>
    <n v="49.7"/>
    <n v="2120.911715481172"/>
    <x v="2"/>
  </r>
  <r>
    <n v="2439"/>
    <s v="L_x000a__x0009__x0009__x0009__x0009__x0009__x0009__x0009__x0009__x0009__x000a__x0009__x0009__x0009__x0009__x0009__x0009__x0009__x0009__x0009__x0009__x0009__x0009__x0009__x0009__x0009__x0009__x000a__x0009__x0009__x0009__x0009__x0009__x0009__x0009__x0009__x0009_LAUREN     _x000a__x0009__x0009__x0009__x0009__x0009__x0009__x0009__x0009__x0009_BURKE"/>
    <x v="151"/>
    <s v="NJ"/>
    <s v="US"/>
    <x v="1"/>
    <n v="23"/>
    <s v="31:15.0"/>
    <d v="1899-12-30T10:04:00"/>
    <n v="740"/>
    <n v="1485"/>
    <n v="264"/>
    <n v="716"/>
    <n v="119"/>
    <x v="9"/>
    <s v="30:14.2"/>
    <n v="48.7"/>
    <n v="1875.0000000000002"/>
    <x v="1"/>
    <n v="49.8"/>
    <n v="2120.911715481172"/>
    <x v="2"/>
  </r>
  <r>
    <n v="2438"/>
    <s v="C_x000a__x0009__x0009__x0009__x0009__x0009__x0009__x0009__x0009__x0009__x000a__x0009__x0009__x0009__x0009__x0009__x0009__x0009__x0009__x0009__x0009__x0009__x0009__x0009__x0009__x0009__x0009__x000a__x0009__x0009__x0009__x0009__x0009__x0009__x0009__x0009__x0009_CAROLINE   _x000a__x0009__x0009__x0009__x0009__x0009__x0009__x0009__x0009__x0009_BURKE"/>
    <x v="151"/>
    <s v="NJ"/>
    <s v="US"/>
    <x v="1"/>
    <n v="20"/>
    <s v="31:15.8"/>
    <d v="1899-12-30T10:04:00"/>
    <n v="741"/>
    <n v="1485"/>
    <n v="265"/>
    <n v="716"/>
    <n v="119"/>
    <x v="9"/>
    <s v="30:17.3"/>
    <n v="48.6"/>
    <n v="1875.7999999999997"/>
    <x v="1"/>
    <n v="49.8"/>
    <n v="2120.911715481172"/>
    <x v="2"/>
  </r>
  <r>
    <n v="1874"/>
    <s v="C_x000a__x0009__x0009__x0009__x0009__x0009__x0009__x0009__x0009__x0009__x000a__x0009__x0009__x0009__x0009__x0009__x0009__x0009__x0009__x0009__x0009__x0009__x0009__x0009__x0009__x0009__x0009__x000a__x0009__x0009__x0009__x0009__x0009__x0009__x0009__x0009__x0009_CATHERINE  _x000a__x0009__x0009__x0009__x0009__x0009__x0009__x0009__x0009__x0009_DUGAN"/>
    <x v="45"/>
    <s v="NJ"/>
    <s v="US"/>
    <x v="1"/>
    <n v="56"/>
    <s v="31:16.6"/>
    <d v="1899-12-30T10:05:00"/>
    <n v="742"/>
    <n v="1485"/>
    <n v="266"/>
    <n v="716"/>
    <n v="45"/>
    <x v="19"/>
    <s v="30:26.5"/>
    <n v="57.9"/>
    <n v="1876.6000000000001"/>
    <x v="1"/>
    <n v="49.9"/>
    <n v="2120.911715481172"/>
    <x v="2"/>
  </r>
  <r>
    <n v="885"/>
    <s v="G_x000a__x0009__x0009__x0009__x0009__x0009__x0009__x0009__x0009__x0009__x000a__x0009__x0009__x0009__x0009__x0009__x0009__x0009__x0009__x0009__x0009__x0009__x0009__x0009__x0009__x0009__x0009__x000a__x0009__x0009__x0009__x0009__x0009__x0009__x0009__x0009__x0009_GRACE      _x000a__x0009__x0009__x0009__x0009__x0009__x0009__x0009__x0009__x0009_PAVLOVICH"/>
    <x v="151"/>
    <s v="NJ"/>
    <s v="US"/>
    <x v="1"/>
    <n v="24"/>
    <s v="31:17.2"/>
    <d v="1899-12-30T10:05:00"/>
    <n v="743"/>
    <n v="1485"/>
    <n v="267"/>
    <n v="716"/>
    <n v="119"/>
    <x v="9"/>
    <s v="30:13.5"/>
    <n v="48.7"/>
    <n v="1877.1999999999996"/>
    <x v="1"/>
    <n v="50"/>
    <n v="2120.911715481172"/>
    <x v="2"/>
  </r>
  <r>
    <n v="2286"/>
    <s v="G_x000a__x0009__x0009__x0009__x0009__x0009__x0009__x0009__x0009__x0009__x000a__x0009__x0009__x0009__x0009__x0009__x0009__x0009__x0009__x0009__x0009__x0009__x0009__x0009__x0009__x0009__x0009__x000a__x0009__x0009__x0009__x0009__x0009__x0009__x0009__x0009__x0009_GIULS      _x000a__x0009__x0009__x0009__x0009__x0009__x0009__x0009__x0009__x0009_GERVASIO"/>
    <x v="1"/>
    <s v="NJ"/>
    <s v="US"/>
    <x v="1"/>
    <n v="18"/>
    <s v="31:17.4"/>
    <d v="1899-12-30T10:05:00"/>
    <n v="744"/>
    <n v="1485"/>
    <n v="268"/>
    <n v="716"/>
    <n v="84"/>
    <x v="8"/>
    <s v="30:21.2"/>
    <n v="48.8"/>
    <n v="1877.3999999999999"/>
    <x v="1"/>
    <n v="50.1"/>
    <n v="2120.911715481172"/>
    <x v="2"/>
  </r>
  <r>
    <n v="2285"/>
    <s v="E_x000a__x0009__x0009__x0009__x0009__x0009__x0009__x0009__x0009__x0009__x000a__x0009__x0009__x0009__x0009__x0009__x0009__x0009__x0009__x0009__x0009__x0009__x0009__x0009__x0009__x0009__x0009__x000a__x0009__x0009__x0009__x0009__x0009__x0009__x0009__x0009__x0009_ERIN       _x000a__x0009__x0009__x0009__x0009__x0009__x0009__x0009__x0009__x0009_ANROMAN"/>
    <x v="1"/>
    <s v="NJ"/>
    <s v="US"/>
    <x v="1"/>
    <n v="18"/>
    <s v="31:17.8"/>
    <d v="1899-12-30T10:05:00"/>
    <n v="745"/>
    <n v="1485"/>
    <n v="269"/>
    <n v="716"/>
    <n v="84"/>
    <x v="8"/>
    <s v="30:21.7"/>
    <n v="48.7"/>
    <n v="1877.8"/>
    <x v="1"/>
    <n v="50.1"/>
    <n v="2120.911715481172"/>
    <x v="2"/>
  </r>
  <r>
    <n v="402"/>
    <s v="M_x000a__x0009__x0009__x0009__x0009__x0009__x0009__x0009__x0009__x0009__x000a__x0009__x0009__x0009__x0009__x0009__x0009__x0009__x0009__x0009__x0009__x0009__x0009__x0009__x0009__x0009__x0009__x000a__x0009__x0009__x0009__x0009__x0009__x0009__x0009__x0009__x0009_MEGAN      _x000a__x0009__x0009__x0009__x0009__x0009__x0009__x0009__x0009__x0009_CUSMANO"/>
    <x v="37"/>
    <s v="NJ"/>
    <s v="US"/>
    <x v="1"/>
    <n v="15"/>
    <s v="31:18.4"/>
    <d v="1899-12-30T10:05:00"/>
    <n v="746"/>
    <n v="1485"/>
    <n v="270"/>
    <n v="716"/>
    <n v="84"/>
    <x v="8"/>
    <s v="30:31.4"/>
    <n v="50.7"/>
    <n v="1878.4"/>
    <x v="1"/>
    <n v="50.2"/>
    <n v="2120.911715481172"/>
    <x v="2"/>
  </r>
  <r>
    <n v="2071"/>
    <s v="C_x000a__x0009__x0009__x0009__x0009__x0009__x0009__x0009__x0009__x0009__x000a__x0009__x0009__x0009__x0009__x0009__x0009__x0009__x0009__x0009__x0009__x0009__x0009__x0009__x0009__x0009__x0009__x000a__x0009__x0009__x0009__x0009__x0009__x0009__x0009__x0009__x0009_CRAIG      _x000a__x0009__x0009__x0009__x0009__x0009__x0009__x0009__x0009__x0009_GRUBER"/>
    <x v="152"/>
    <s v="NJ"/>
    <s v="US"/>
    <x v="0"/>
    <n v="63"/>
    <s v="31:18.4"/>
    <d v="1899-12-30T10:05:00"/>
    <n v="747"/>
    <n v="1485"/>
    <n v="469"/>
    <n v="753"/>
    <n v="50"/>
    <x v="11"/>
    <s v="30:31.4"/>
    <n v="53.4"/>
    <n v="1878.4"/>
    <x v="1"/>
    <n v="50.2"/>
    <n v="2120.911715481172"/>
    <x v="2"/>
  </r>
  <r>
    <n v="2072"/>
    <s v="J_x000a__x0009__x0009__x0009__x0009__x0009__x0009__x0009__x0009__x0009__x000a__x0009__x0009__x0009__x0009__x0009__x0009__x0009__x0009__x0009__x0009__x0009__x0009__x0009__x0009__x0009__x0009__x000a__x0009__x0009__x0009__x0009__x0009__x0009__x0009__x0009__x0009_JAKE       _x000a__x0009__x0009__x0009__x0009__x0009__x0009__x0009__x0009__x0009_GRUBER"/>
    <x v="152"/>
    <s v="NJ"/>
    <s v="US"/>
    <x v="0"/>
    <n v="63"/>
    <s v="31:18.8"/>
    <d v="1899-12-30T10:05:00"/>
    <n v="748"/>
    <n v="1485"/>
    <n v="470"/>
    <n v="753"/>
    <n v="50"/>
    <x v="11"/>
    <s v="30:32.6"/>
    <n v="53.4"/>
    <n v="1878.8"/>
    <x v="1"/>
    <n v="50.3"/>
    <n v="2120.911715481172"/>
    <x v="2"/>
  </r>
  <r>
    <n v="1846"/>
    <s v="B_x000a__x0009__x0009__x0009__x0009__x0009__x0009__x0009__x0009__x0009__x000a__x0009__x0009__x0009__x0009__x0009__x0009__x0009__x0009__x0009__x0009__x0009__x0009__x0009__x0009__x0009__x0009__x000a__x0009__x0009__x0009__x0009__x0009__x0009__x0009__x0009__x0009_BRENDA     _x000a__x0009__x0009__x0009__x0009__x0009__x0009__x0009__x0009__x0009_AMARANT"/>
    <x v="152"/>
    <s v="NJ"/>
    <s v="US"/>
    <x v="1"/>
    <n v="63"/>
    <s v="31:18.9"/>
    <d v="1899-12-30T10:05:00"/>
    <n v="749"/>
    <n v="1485"/>
    <n v="271"/>
    <n v="716"/>
    <n v="27"/>
    <x v="22"/>
    <s v="30:34.6"/>
    <n v="62.8"/>
    <n v="1878.9"/>
    <x v="1"/>
    <n v="50.4"/>
    <n v="2120.911715481172"/>
    <x v="2"/>
  </r>
  <r>
    <n v="2077"/>
    <s v="C_x000a__x0009__x0009__x0009__x0009__x0009__x0009__x0009__x0009__x0009__x000a__x0009__x0009__x0009__x0009__x0009__x0009__x0009__x0009__x0009__x0009__x0009__x0009__x0009__x0009__x0009__x0009__x000a__x0009__x0009__x0009__x0009__x0009__x0009__x0009__x0009__x0009_CHLOE      _x000a__x0009__x0009__x0009__x0009__x0009__x0009__x0009__x0009__x0009_DOLAN"/>
    <x v="15"/>
    <s v="NJ"/>
    <s v="US"/>
    <x v="1"/>
    <n v="15"/>
    <s v="31:19.0"/>
    <d v="1899-12-30T10:06:00"/>
    <n v="750"/>
    <n v="1485"/>
    <n v="272"/>
    <n v="716"/>
    <n v="84"/>
    <x v="8"/>
    <s v="30:37.9"/>
    <n v="50.5"/>
    <n v="1879"/>
    <x v="1"/>
    <n v="50.5"/>
    <n v="2120.911715481172"/>
    <x v="2"/>
  </r>
  <r>
    <n v="1434"/>
    <s v="J_x000a__x0009__x0009__x0009__x0009__x0009__x0009__x0009__x0009__x0009__x000a__x0009__x0009__x0009__x0009__x0009__x0009__x0009__x0009__x0009__x0009__x0009__x0009__x0009__x0009__x0009__x0009__x000a__x0009__x0009__x0009__x0009__x0009__x0009__x0009__x0009__x0009_JULIA      _x000a__x0009__x0009__x0009__x0009__x0009__x0009__x0009__x0009__x0009_HASSAN"/>
    <x v="6"/>
    <s v="NJ"/>
    <s v="US"/>
    <x v="1"/>
    <n v="53"/>
    <s v="31:19.5"/>
    <d v="1899-12-30T10:06:00"/>
    <n v="751"/>
    <n v="1485"/>
    <n v="273"/>
    <n v="716"/>
    <n v="44"/>
    <x v="20"/>
    <s v="30:33.4"/>
    <n v="55.8"/>
    <n v="1879.5"/>
    <x v="1"/>
    <n v="50.5"/>
    <n v="2120.911715481172"/>
    <x v="2"/>
  </r>
  <r>
    <n v="1754"/>
    <s v="D_x000a__x0009__x0009__x0009__x0009__x0009__x0009__x0009__x0009__x0009__x000a__x0009__x0009__x0009__x0009__x0009__x0009__x0009__x0009__x0009__x0009__x0009__x0009__x0009__x0009__x0009__x0009__x000a__x0009__x0009__x0009__x0009__x0009__x0009__x0009__x0009__x0009_DAVID      _x000a__x0009__x0009__x0009__x0009__x0009__x0009__x0009__x0009__x0009_SIMUNOVICH"/>
    <x v="1"/>
    <s v="NJ"/>
    <s v="US"/>
    <x v="0"/>
    <n v="43"/>
    <s v="31:20.1"/>
    <d v="1899-12-30T10:06:00"/>
    <n v="752"/>
    <n v="1485"/>
    <n v="471"/>
    <n v="753"/>
    <n v="44"/>
    <x v="12"/>
    <s v="30:28.0"/>
    <n v="45.4"/>
    <n v="1880.1000000000001"/>
    <x v="1"/>
    <n v="50.6"/>
    <n v="2120.911715481172"/>
    <x v="2"/>
  </r>
  <r>
    <n v="1646"/>
    <s v="F_x000a__x0009__x0009__x0009__x0009__x0009__x0009__x0009__x0009__x0009__x000a__x0009__x0009__x0009__x0009__x0009__x0009__x0009__x0009__x0009__x0009__x0009__x0009__x0009__x0009__x0009__x0009__x000a__x0009__x0009__x0009__x0009__x0009__x0009__x0009__x0009__x0009_FIONA      _x000a__x0009__x0009__x0009__x0009__x0009__x0009__x0009__x0009__x0009_KEEFE"/>
    <x v="98"/>
    <s v="NJ"/>
    <s v="US"/>
    <x v="1"/>
    <n v="25"/>
    <s v="31:21.2"/>
    <d v="1899-12-30T10:06:00"/>
    <n v="753"/>
    <n v="1485"/>
    <n v="274"/>
    <n v="716"/>
    <n v="125"/>
    <x v="4"/>
    <s v="30:45.8"/>
    <n v="47.9"/>
    <n v="1881.2"/>
    <x v="1"/>
    <n v="50.7"/>
    <n v="2120.911715481172"/>
    <x v="2"/>
  </r>
  <r>
    <n v="119"/>
    <s v="P_x000a__x0009__x0009__x0009__x0009__x0009__x0009__x0009__x0009__x0009__x000a__x0009__x0009__x0009__x0009__x0009__x0009__x0009__x0009__x0009__x0009__x0009__x0009__x0009__x0009__x0009__x0009__x000a__x0009__x0009__x0009__x0009__x0009__x0009__x0009__x0009__x0009_PATTY      _x000a__x0009__x0009__x0009__x0009__x0009__x0009__x0009__x0009__x0009_MCNAMARA"/>
    <x v="18"/>
    <s v="NJ"/>
    <s v="US"/>
    <x v="1"/>
    <n v="42"/>
    <s v="31:21.3"/>
    <d v="1899-12-30T10:06:00"/>
    <n v="754"/>
    <n v="1485"/>
    <n v="275"/>
    <n v="716"/>
    <n v="35"/>
    <x v="14"/>
    <s v="30:12.6"/>
    <n v="50.7"/>
    <n v="1881.2999999999997"/>
    <x v="1"/>
    <n v="50.7"/>
    <n v="2120.911715481172"/>
    <x v="2"/>
  </r>
  <r>
    <n v="1647"/>
    <s v="B_x000a__x0009__x0009__x0009__x0009__x0009__x0009__x0009__x0009__x0009__x000a__x0009__x0009__x0009__x0009__x0009__x0009__x0009__x0009__x0009__x0009__x0009__x0009__x0009__x0009__x0009__x0009__x000a__x0009__x0009__x0009__x0009__x0009__x0009__x0009__x0009__x0009_BRANDON    _x000a__x0009__x0009__x0009__x0009__x0009__x0009__x0009__x0009__x0009_FEDERICI"/>
    <x v="98"/>
    <s v="NJ"/>
    <s v="US"/>
    <x v="0"/>
    <n v="29"/>
    <s v="31:21.8"/>
    <d v="1899-12-30T10:06:00"/>
    <n v="755"/>
    <n v="1485"/>
    <n v="472"/>
    <n v="753"/>
    <n v="93"/>
    <x v="3"/>
    <s v="30:46.6"/>
    <n v="41.8"/>
    <n v="1881.7999999999997"/>
    <x v="1"/>
    <n v="50.8"/>
    <n v="2120.911715481172"/>
    <x v="2"/>
  </r>
  <r>
    <n v="1429"/>
    <s v="J_x000a__x0009__x0009__x0009__x0009__x0009__x0009__x0009__x0009__x0009__x000a__x0009__x0009__x0009__x0009__x0009__x0009__x0009__x0009__x0009__x0009__x0009__x0009__x0009__x0009__x0009__x0009__x000a__x0009__x0009__x0009__x0009__x0009__x0009__x0009__x0009__x0009_JAMES      _x000a__x0009__x0009__x0009__x0009__x0009__x0009__x0009__x0009__x0009_MCLAUGHLIN"/>
    <x v="15"/>
    <s v="NJ"/>
    <s v="US"/>
    <x v="0"/>
    <n v="59"/>
    <s v="31:22.0"/>
    <d v="1899-12-30T10:07:00"/>
    <n v="756"/>
    <n v="1485"/>
    <n v="473"/>
    <n v="753"/>
    <n v="48"/>
    <x v="17"/>
    <s v="30:33.3"/>
    <n v="51.5"/>
    <n v="1882"/>
    <x v="1"/>
    <n v="50.9"/>
    <n v="2120.911715481172"/>
    <x v="2"/>
  </r>
  <r>
    <n v="1626"/>
    <s v="A_x000a__x0009__x0009__x0009__x0009__x0009__x0009__x0009__x0009__x0009__x000a__x0009__x0009__x0009__x0009__x0009__x0009__x0009__x0009__x0009__x0009__x0009__x0009__x0009__x0009__x0009__x0009__x000a__x0009__x0009__x0009__x0009__x0009__x0009__x0009__x0009__x0009_AIDAN      _x000a__x0009__x0009__x0009__x0009__x0009__x0009__x0009__x0009__x0009_CHAN"/>
    <x v="18"/>
    <s v="NJ"/>
    <s v="US"/>
    <x v="0"/>
    <n v="19"/>
    <s v="31:23.7"/>
    <d v="1899-12-30T10:07:00"/>
    <n v="757"/>
    <n v="1485"/>
    <n v="474"/>
    <n v="753"/>
    <n v="100"/>
    <x v="0"/>
    <s v="30:37.8"/>
    <n v="42"/>
    <n v="1883.7"/>
    <x v="1"/>
    <n v="50.9"/>
    <n v="2120.911715481172"/>
    <x v="2"/>
  </r>
  <r>
    <n v="1452"/>
    <s v="S_x000a__x0009__x0009__x0009__x0009__x0009__x0009__x0009__x0009__x0009__x000a__x0009__x0009__x0009__x0009__x0009__x0009__x0009__x0009__x0009__x0009__x0009__x0009__x0009__x0009__x0009__x0009__x000a__x0009__x0009__x0009__x0009__x0009__x0009__x0009__x0009__x0009_SABRINA    _x000a__x0009__x0009__x0009__x0009__x0009__x0009__x0009__x0009__x0009_ROCCA"/>
    <x v="6"/>
    <s v="NJ"/>
    <s v="US"/>
    <x v="1"/>
    <n v="17"/>
    <s v="31:24.7"/>
    <d v="1899-12-30T10:07:00"/>
    <n v="758"/>
    <n v="1485"/>
    <n v="276"/>
    <n v="716"/>
    <n v="84"/>
    <x v="8"/>
    <s v="30:08.8"/>
    <n v="49.6"/>
    <n v="1884.6999999999996"/>
    <x v="1"/>
    <n v="51"/>
    <n v="2120.911715481172"/>
    <x v="2"/>
  </r>
  <r>
    <n v="2065"/>
    <s v="K_x000a__x0009__x0009__x0009__x0009__x0009__x0009__x0009__x0009__x0009__x000a__x0009__x0009__x0009__x0009__x0009__x0009__x0009__x0009__x0009__x0009__x0009__x0009__x0009__x0009__x0009__x0009__x000a__x0009__x0009__x0009__x0009__x0009__x0009__x0009__x0009__x0009_KELLY      _x000a__x0009__x0009__x0009__x0009__x0009__x0009__x0009__x0009__x0009_HONOHAN"/>
    <x v="69"/>
    <s v="MA"/>
    <s v="US"/>
    <x v="1"/>
    <n v="51"/>
    <s v="31:24.7"/>
    <d v="1899-12-30T10:07:00"/>
    <n v="759"/>
    <n v="1485"/>
    <n v="277"/>
    <n v="716"/>
    <n v="44"/>
    <x v="20"/>
    <s v="30:52.2"/>
    <n v="54"/>
    <n v="1884.6999999999996"/>
    <x v="1"/>
    <n v="51"/>
    <n v="2120.911715481172"/>
    <x v="2"/>
  </r>
  <r>
    <n v="53"/>
    <s v="B_x000a__x0009__x0009__x0009__x0009__x0009__x0009__x0009__x0009__x0009__x000a__x0009__x0009__x0009__x0009__x0009__x0009__x0009__x0009__x0009__x0009__x0009__x0009__x0009__x0009__x0009__x0009__x000a__x0009__x0009__x0009__x0009__x0009__x0009__x0009__x0009__x0009_BAILEY     _x000a__x0009__x0009__x0009__x0009__x0009__x0009__x0009__x0009__x0009_AARON"/>
    <x v="18"/>
    <s v="NJ"/>
    <s v="US"/>
    <x v="1"/>
    <n v="23"/>
    <s v="31:24.9"/>
    <d v="1899-12-30T10:07:00"/>
    <n v="760"/>
    <n v="1485"/>
    <n v="278"/>
    <n v="716"/>
    <n v="119"/>
    <x v="9"/>
    <s v="30:35.7"/>
    <n v="48.2"/>
    <n v="1884.8999999999996"/>
    <x v="1"/>
    <n v="51.1"/>
    <n v="2120.911715481172"/>
    <x v="2"/>
  </r>
  <r>
    <n v="55"/>
    <s v="L_x000a__x0009__x0009__x0009__x0009__x0009__x0009__x0009__x0009__x0009__x000a__x0009__x0009__x0009__x0009__x0009__x0009__x0009__x0009__x0009__x0009__x0009__x0009__x0009__x0009__x0009__x0009__x000a__x0009__x0009__x0009__x0009__x0009__x0009__x0009__x0009__x0009_LUCY       _x000a__x0009__x0009__x0009__x0009__x0009__x0009__x0009__x0009__x0009_AARON"/>
    <x v="18"/>
    <s v="NJ"/>
    <s v="US"/>
    <x v="1"/>
    <n v="29"/>
    <s v="31:25.1"/>
    <d v="1899-12-30T10:08:00"/>
    <n v="761"/>
    <n v="1485"/>
    <n v="279"/>
    <n v="716"/>
    <n v="125"/>
    <x v="4"/>
    <s v="30:35.9"/>
    <n v="48.2"/>
    <n v="1885.1"/>
    <x v="1"/>
    <n v="51.2"/>
    <n v="2120.911715481172"/>
    <x v="2"/>
  </r>
  <r>
    <n v="54"/>
    <s v="P_x000a__x0009__x0009__x0009__x0009__x0009__x0009__x0009__x0009__x0009__x000a__x0009__x0009__x0009__x0009__x0009__x0009__x0009__x0009__x0009__x0009__x0009__x0009__x0009__x0009__x0009__x0009__x000a__x0009__x0009__x0009__x0009__x0009__x0009__x0009__x0009__x0009_PHOEBE     _x000a__x0009__x0009__x0009__x0009__x0009__x0009__x0009__x0009__x0009_AARON"/>
    <x v="18"/>
    <s v="NJ"/>
    <s v="US"/>
    <x v="1"/>
    <n v="27"/>
    <s v="31:25.5"/>
    <d v="1899-12-30T10:08:00"/>
    <n v="762"/>
    <n v="1485"/>
    <n v="280"/>
    <n v="716"/>
    <n v="125"/>
    <x v="4"/>
    <s v="30:36.0"/>
    <n v="48.1"/>
    <n v="1885.5"/>
    <x v="1"/>
    <n v="51.300000000000004"/>
    <n v="2120.911715481172"/>
    <x v="2"/>
  </r>
  <r>
    <n v="1237"/>
    <s v="T_x000a__x0009__x0009__x0009__x0009__x0009__x0009__x0009__x0009__x0009__x000a__x0009__x0009__x0009__x0009__x0009__x0009__x0009__x0009__x0009__x0009__x0009__x0009__x0009__x0009__x0009__x0009__x000a__x0009__x0009__x0009__x0009__x0009__x0009__x0009__x0009__x0009_TAYLOR     _x000a__x0009__x0009__x0009__x0009__x0009__x0009__x0009__x0009__x0009_PASTORE"/>
    <x v="1"/>
    <s v="NJ"/>
    <s v="US"/>
    <x v="1"/>
    <n v="31"/>
    <s v="31:26.2"/>
    <d v="1899-12-30T10:08:00"/>
    <n v="763"/>
    <n v="1485"/>
    <n v="281"/>
    <n v="716"/>
    <n v="61"/>
    <x v="10"/>
    <s v="30:54.8"/>
    <n v="47.7"/>
    <n v="1886.1999999999998"/>
    <x v="1"/>
    <n v="51.300000000000004"/>
    <n v="2120.911715481172"/>
    <x v="2"/>
  </r>
  <r>
    <n v="1684"/>
    <s v="K_x000a__x0009__x0009__x0009__x0009__x0009__x0009__x0009__x0009__x0009__x000a__x0009__x0009__x0009__x0009__x0009__x0009__x0009__x0009__x0009__x0009__x0009__x0009__x0009__x0009__x0009__x0009__x000a__x0009__x0009__x0009__x0009__x0009__x0009__x0009__x0009__x0009_KEVIN      _x000a__x0009__x0009__x0009__x0009__x0009__x0009__x0009__x0009__x0009_BOWMAN"/>
    <x v="20"/>
    <s v="NY"/>
    <s v="US"/>
    <x v="0"/>
    <n v="31"/>
    <s v="31:26.8"/>
    <d v="1899-12-30T10:08:00"/>
    <n v="764"/>
    <n v="1485"/>
    <n v="475"/>
    <n v="753"/>
    <n v="67"/>
    <x v="2"/>
    <s v="29:47.1"/>
    <n v="43.2"/>
    <n v="1886.8"/>
    <x v="1"/>
    <n v="51.4"/>
    <n v="2120.911715481172"/>
    <x v="2"/>
  </r>
  <r>
    <n v="622"/>
    <s v="K_x000a__x0009__x0009__x0009__x0009__x0009__x0009__x0009__x0009__x0009__x000a__x0009__x0009__x0009__x0009__x0009__x0009__x0009__x0009__x0009__x0009__x0009__x0009__x0009__x0009__x0009__x0009__x000a__x0009__x0009__x0009__x0009__x0009__x0009__x0009__x0009__x0009_KAITLYN    _x000a__x0009__x0009__x0009__x0009__x0009__x0009__x0009__x0009__x0009_SHENLOOGIAN"/>
    <x v="96"/>
    <s v="NJ"/>
    <s v="US"/>
    <x v="1"/>
    <n v="13"/>
    <s v="31:28.0"/>
    <d v="1899-12-30T10:09:00"/>
    <n v="765"/>
    <n v="1485"/>
    <n v="282"/>
    <n v="716"/>
    <n v="69"/>
    <x v="18"/>
    <s v="30:55.0"/>
    <n v="52"/>
    <n v="1887.9999999999998"/>
    <x v="1"/>
    <n v="51.5"/>
    <n v="2120.911715481172"/>
    <x v="2"/>
  </r>
  <r>
    <n v="539"/>
    <s v="K_x000a__x0009__x0009__x0009__x0009__x0009__x0009__x0009__x0009__x0009__x000a__x0009__x0009__x0009__x0009__x0009__x0009__x0009__x0009__x0009__x0009__x0009__x0009__x0009__x0009__x0009__x0009__x000a__x0009__x0009__x0009__x0009__x0009__x0009__x0009__x0009__x0009_KENZIE     _x000a__x0009__x0009__x0009__x0009__x0009__x0009__x0009__x0009__x0009_CANTOR"/>
    <x v="1"/>
    <s v="NJ"/>
    <s v="US"/>
    <x v="1"/>
    <n v="15"/>
    <s v="31:28.1"/>
    <d v="1899-12-30T10:09:00"/>
    <n v="766"/>
    <n v="1485"/>
    <n v="283"/>
    <n v="716"/>
    <n v="84"/>
    <x v="8"/>
    <s v="31:16.4"/>
    <n v="49.5"/>
    <n v="1888.1"/>
    <x v="1"/>
    <n v="51.5"/>
    <n v="2120.911715481172"/>
    <x v="2"/>
  </r>
  <r>
    <n v="540"/>
    <s v="M_x000a__x0009__x0009__x0009__x0009__x0009__x0009__x0009__x0009__x0009__x000a__x0009__x0009__x0009__x0009__x0009__x0009__x0009__x0009__x0009__x0009__x0009__x0009__x0009__x0009__x0009__x0009__x000a__x0009__x0009__x0009__x0009__x0009__x0009__x0009__x0009__x0009_MAEVE      _x000a__x0009__x0009__x0009__x0009__x0009__x0009__x0009__x0009__x0009_HULSY"/>
    <x v="1"/>
    <s v="NJ"/>
    <s v="US"/>
    <x v="1"/>
    <n v="15"/>
    <s v="31:28.2"/>
    <d v="1899-12-30T10:09:00"/>
    <n v="767"/>
    <n v="1485"/>
    <n v="284"/>
    <n v="716"/>
    <n v="84"/>
    <x v="8"/>
    <s v="31:16.6"/>
    <n v="49.5"/>
    <n v="1888.1999999999998"/>
    <x v="1"/>
    <n v="51.6"/>
    <n v="2120.911715481172"/>
    <x v="2"/>
  </r>
  <r>
    <n v="2057"/>
    <s v="D_x000a__x0009__x0009__x0009__x0009__x0009__x0009__x0009__x0009__x0009__x000a__x0009__x0009__x0009__x0009__x0009__x0009__x0009__x0009__x0009__x0009__x0009__x0009__x0009__x0009__x0009__x0009__x000a__x0009__x0009__x0009__x0009__x0009__x0009__x0009__x0009__x0009_DREW       _x000a__x0009__x0009__x0009__x0009__x0009__x0009__x0009__x0009__x0009_NARDONE"/>
    <x v="124"/>
    <s v="NJ"/>
    <s v="US"/>
    <x v="0"/>
    <n v="24"/>
    <s v="31:29.0"/>
    <d v="1899-12-30T10:09:00"/>
    <n v="768"/>
    <n v="1485"/>
    <n v="476"/>
    <n v="753"/>
    <n v="95"/>
    <x v="1"/>
    <s v="30:24.6"/>
    <n v="42.3"/>
    <n v="1889"/>
    <x v="1"/>
    <n v="51.7"/>
    <n v="2120.911715481172"/>
    <x v="2"/>
  </r>
  <r>
    <n v="621"/>
    <s v="O_x000a__x0009__x0009__x0009__x0009__x0009__x0009__x0009__x0009__x0009__x000a__x0009__x0009__x0009__x0009__x0009__x0009__x0009__x0009__x0009__x0009__x0009__x0009__x0009__x0009__x0009__x0009__x000a__x0009__x0009__x0009__x0009__x0009__x0009__x0009__x0009__x0009_O._x000a__x0009__x0009__x0009__x0009__x0009__x0009__x0009__x0009__x0009_CLARK"/>
    <x v="96"/>
    <s v="NJ"/>
    <s v="US"/>
    <x v="1"/>
    <n v="10"/>
    <s v="31:29.1"/>
    <d v="1899-12-30T10:09:00"/>
    <n v="769"/>
    <n v="1485"/>
    <n v="285"/>
    <n v="716"/>
    <n v="69"/>
    <x v="18"/>
    <s v="30:55.2"/>
    <n v="55.8"/>
    <n v="1889.0999999999997"/>
    <x v="1"/>
    <n v="51.800000000000004"/>
    <n v="2120.911715481172"/>
    <x v="2"/>
  </r>
  <r>
    <n v="467"/>
    <s v="E_x000a__x0009__x0009__x0009__x0009__x0009__x0009__x0009__x0009__x0009__x000a__x0009__x0009__x0009__x0009__x0009__x0009__x0009__x0009__x0009__x0009__x0009__x0009__x0009__x0009__x0009__x0009__x000a__x0009__x0009__x0009__x0009__x0009__x0009__x0009__x0009__x0009_ERIN       _x000a__x0009__x0009__x0009__x0009__x0009__x0009__x0009__x0009__x0009_QUINN"/>
    <x v="140"/>
    <s v="NJ"/>
    <s v="US"/>
    <x v="1"/>
    <n v="25"/>
    <s v="31:29.1"/>
    <d v="1899-12-30T10:09:00"/>
    <n v="770"/>
    <n v="1485"/>
    <n v="286"/>
    <n v="716"/>
    <n v="125"/>
    <x v="4"/>
    <s v="30:17.3"/>
    <n v="48.6"/>
    <n v="1889.0999999999997"/>
    <x v="1"/>
    <n v="51.800000000000004"/>
    <n v="2120.911715481172"/>
    <x v="2"/>
  </r>
  <r>
    <n v="2058"/>
    <s v="J_x000a__x0009__x0009__x0009__x0009__x0009__x0009__x0009__x0009__x0009__x000a__x0009__x0009__x0009__x0009__x0009__x0009__x0009__x0009__x0009__x0009__x0009__x0009__x0009__x0009__x0009__x0009__x000a__x0009__x0009__x0009__x0009__x0009__x0009__x0009__x0009__x0009_JOSEPH     _x000a__x0009__x0009__x0009__x0009__x0009__x0009__x0009__x0009__x0009_CULLEN"/>
    <x v="124"/>
    <s v="NJ"/>
    <s v="US"/>
    <x v="0"/>
    <n v="23"/>
    <s v="31:29.2"/>
    <d v="1899-12-30T10:09:00"/>
    <n v="771"/>
    <n v="1485"/>
    <n v="477"/>
    <n v="753"/>
    <n v="95"/>
    <x v="1"/>
    <s v="30:22.7"/>
    <n v="42.3"/>
    <n v="1889.2"/>
    <x v="1"/>
    <n v="51.9"/>
    <n v="2120.911715481172"/>
    <x v="2"/>
  </r>
  <r>
    <n v="111"/>
    <s v="M_x000a__x0009__x0009__x0009__x0009__x0009__x0009__x0009__x0009__x0009__x000a__x0009__x0009__x0009__x0009__x0009__x0009__x0009__x0009__x0009__x0009__x0009__x0009__x0009__x0009__x0009__x0009__x000a__x0009__x0009__x0009__x0009__x0009__x0009__x0009__x0009__x0009_MARSHALL   _x000a__x0009__x0009__x0009__x0009__x0009__x0009__x0009__x0009__x0009_MCLEAN"/>
    <x v="45"/>
    <s v="NJ"/>
    <s v="US"/>
    <x v="0"/>
    <n v="45"/>
    <s v="31:29.4"/>
    <d v="1899-12-30T10:09:00"/>
    <n v="772"/>
    <n v="1485"/>
    <n v="478"/>
    <n v="753"/>
    <n v="49"/>
    <x v="7"/>
    <s v="30:43.9"/>
    <n v="45.7"/>
    <n v="1889.3999999999999"/>
    <x v="1"/>
    <n v="52"/>
    <n v="2120.911715481172"/>
    <x v="2"/>
  </r>
  <r>
    <n v="2045"/>
    <s v="H_x000a__x0009__x0009__x0009__x0009__x0009__x0009__x0009__x0009__x0009__x000a__x0009__x0009__x0009__x0009__x0009__x0009__x0009__x0009__x0009__x0009__x0009__x0009__x0009__x0009__x0009__x0009__x000a__x0009__x0009__x0009__x0009__x0009__x0009__x0009__x0009__x0009_H._x000a__x0009__x0009__x0009__x0009__x0009__x0009__x0009__x0009__x0009_BOHNENBLUST"/>
    <x v="153"/>
    <s v="VA"/>
    <s v="US"/>
    <x v="0"/>
    <n v="8"/>
    <s v="31:29.9"/>
    <d v="1899-12-30T10:09:00"/>
    <n v="773"/>
    <n v="1485"/>
    <n v="479"/>
    <n v="753"/>
    <n v="63"/>
    <x v="15"/>
    <s v="30:26.5"/>
    <n v="55.8"/>
    <n v="1889.9"/>
    <x v="1"/>
    <n v="52"/>
    <n v="2120.911715481172"/>
    <x v="2"/>
  </r>
  <r>
    <n v="1535"/>
    <s v="J_x000a__x0009__x0009__x0009__x0009__x0009__x0009__x0009__x0009__x0009__x000a__x0009__x0009__x0009__x0009__x0009__x0009__x0009__x0009__x0009__x0009__x0009__x0009__x0009__x0009__x0009__x0009__x000a__x0009__x0009__x0009__x0009__x0009__x0009__x0009__x0009__x0009_JOE        _x000a__x0009__x0009__x0009__x0009__x0009__x0009__x0009__x0009__x0009_CHAN"/>
    <x v="18"/>
    <s v="NJ"/>
    <s v="US"/>
    <x v="0"/>
    <n v="17"/>
    <s v="31:30.1"/>
    <d v="1899-12-30T10:09:00"/>
    <n v="774"/>
    <n v="1485"/>
    <n v="480"/>
    <n v="753"/>
    <n v="100"/>
    <x v="0"/>
    <s v="30:43.5"/>
    <n v="42.1"/>
    <n v="1890.1"/>
    <x v="1"/>
    <n v="52.1"/>
    <n v="2120.911715481172"/>
    <x v="2"/>
  </r>
  <r>
    <n v="2044"/>
    <s v="J_x000a__x0009__x0009__x0009__x0009__x0009__x0009__x0009__x0009__x0009__x000a__x0009__x0009__x0009__x0009__x0009__x0009__x0009__x0009__x0009__x0009__x0009__x0009__x0009__x0009__x0009__x0009__x000a__x0009__x0009__x0009__x0009__x0009__x0009__x0009__x0009__x0009_JACQUELINE _x000a__x0009__x0009__x0009__x0009__x0009__x0009__x0009__x0009__x0009_KRAMER"/>
    <x v="153"/>
    <s v="VA"/>
    <s v="US"/>
    <x v="1"/>
    <n v="40"/>
    <s v="31:30.2"/>
    <d v="1899-12-30T10:09:00"/>
    <n v="775"/>
    <n v="1485"/>
    <n v="287"/>
    <n v="716"/>
    <n v="35"/>
    <x v="14"/>
    <s v="30:26.7"/>
    <n v="49.7"/>
    <n v="1890.2000000000003"/>
    <x v="1"/>
    <n v="52.2"/>
    <n v="2120.911715481172"/>
    <x v="2"/>
  </r>
  <r>
    <n v="1227"/>
    <s v="T_x000a__x0009__x0009__x0009__x0009__x0009__x0009__x0009__x0009__x0009__x000a__x0009__x0009__x0009__x0009__x0009__x0009__x0009__x0009__x0009__x0009__x0009__x0009__x0009__x0009__x0009__x0009__x000a__x0009__x0009__x0009__x0009__x0009__x0009__x0009__x0009__x0009_TYLER      _x000a__x0009__x0009__x0009__x0009__x0009__x0009__x0009__x0009__x0009_RAUCCI"/>
    <x v="16"/>
    <s v="NJ"/>
    <s v="US"/>
    <x v="0"/>
    <n v="18"/>
    <s v="31:33.5"/>
    <d v="1899-12-30T10:10:00"/>
    <n v="776"/>
    <n v="1485"/>
    <n v="481"/>
    <n v="753"/>
    <n v="100"/>
    <x v="0"/>
    <s v="30:27.0"/>
    <n v="42.2"/>
    <n v="1893.4999999999998"/>
    <x v="1"/>
    <n v="52.2"/>
    <n v="2120.911715481172"/>
    <x v="2"/>
  </r>
  <r>
    <n v="1346"/>
    <s v="K_x000a__x0009__x0009__x0009__x0009__x0009__x0009__x0009__x0009__x0009__x000a__x0009__x0009__x0009__x0009__x0009__x0009__x0009__x0009__x0009__x0009__x0009__x0009__x0009__x0009__x0009__x0009__x000a__x0009__x0009__x0009__x0009__x0009__x0009__x0009__x0009__x0009_KELLY      _x000a__x0009__x0009__x0009__x0009__x0009__x0009__x0009__x0009__x0009_PIERCE"/>
    <x v="16"/>
    <s v="NJ"/>
    <s v="US"/>
    <x v="1"/>
    <n v="17"/>
    <s v="31:34.2"/>
    <d v="1899-12-30T10:10:00"/>
    <n v="777"/>
    <n v="1485"/>
    <n v="288"/>
    <n v="716"/>
    <n v="84"/>
    <x v="8"/>
    <s v="30:28.5"/>
    <n v="49.1"/>
    <n v="1894.2"/>
    <x v="1"/>
    <n v="52.300000000000004"/>
    <n v="2120.911715481172"/>
    <x v="2"/>
  </r>
  <r>
    <n v="425"/>
    <s v="N_x000a__x0009__x0009__x0009__x0009__x0009__x0009__x0009__x0009__x0009__x000a__x0009__x0009__x0009__x0009__x0009__x0009__x0009__x0009__x0009__x0009__x0009__x0009__x0009__x0009__x0009__x0009__x000a__x0009__x0009__x0009__x0009__x0009__x0009__x0009__x0009__x0009_NICOLE     _x000a__x0009__x0009__x0009__x0009__x0009__x0009__x0009__x0009__x0009_PIO"/>
    <x v="1"/>
    <s v="NJ"/>
    <s v="US"/>
    <x v="1"/>
    <n v="22"/>
    <s v="31:34.7"/>
    <d v="1899-12-30T10:10:00"/>
    <n v="778"/>
    <n v="1485"/>
    <n v="289"/>
    <n v="716"/>
    <n v="119"/>
    <x v="9"/>
    <s v="31:04.4"/>
    <n v="47.4"/>
    <n v="1894.7"/>
    <x v="1"/>
    <n v="52.400000000000006"/>
    <n v="2120.911715481172"/>
    <x v="2"/>
  </r>
  <r>
    <n v="424"/>
    <s v="A_x000a__x0009__x0009__x0009__x0009__x0009__x0009__x0009__x0009__x0009__x000a__x0009__x0009__x0009__x0009__x0009__x0009__x0009__x0009__x0009__x0009__x0009__x0009__x0009__x0009__x0009__x0009__x000a__x0009__x0009__x0009__x0009__x0009__x0009__x0009__x0009__x0009_AMANDA     _x000a__x0009__x0009__x0009__x0009__x0009__x0009__x0009__x0009__x0009_PIO"/>
    <x v="1"/>
    <s v="NJ"/>
    <s v="US"/>
    <x v="1"/>
    <n v="20"/>
    <s v="31:35.1"/>
    <d v="1899-12-30T10:11:00"/>
    <n v="779"/>
    <n v="1485"/>
    <n v="290"/>
    <n v="716"/>
    <n v="119"/>
    <x v="9"/>
    <s v="31:04.6"/>
    <n v="47.4"/>
    <n v="1895.1"/>
    <x v="1"/>
    <n v="52.400000000000006"/>
    <n v="2120.911715481172"/>
    <x v="2"/>
  </r>
  <r>
    <n v="2260"/>
    <s v="M_x000a__x0009__x0009__x0009__x0009__x0009__x0009__x0009__x0009__x0009__x000a__x0009__x0009__x0009__x0009__x0009__x0009__x0009__x0009__x0009__x0009__x0009__x0009__x0009__x0009__x0009__x0009__x000a__x0009__x0009__x0009__x0009__x0009__x0009__x0009__x0009__x0009_MARTY      _x000a__x0009__x0009__x0009__x0009__x0009__x0009__x0009__x0009__x0009_FETHERSTON"/>
    <x v="16"/>
    <s v="NJ"/>
    <s v="US"/>
    <x v="0"/>
    <n v="60"/>
    <s v="31:36.1"/>
    <d v="1899-12-30T10:11:00"/>
    <n v="780"/>
    <n v="1485"/>
    <n v="482"/>
    <n v="753"/>
    <n v="50"/>
    <x v="11"/>
    <s v="30:37.9"/>
    <n v="51.8"/>
    <n v="1896.1"/>
    <x v="1"/>
    <n v="52.5"/>
    <n v="2120.911715481172"/>
    <x v="2"/>
  </r>
  <r>
    <n v="2008"/>
    <s v="G_x000a__x0009__x0009__x0009__x0009__x0009__x0009__x0009__x0009__x0009__x000a__x0009__x0009__x0009__x0009__x0009__x0009__x0009__x0009__x0009__x0009__x0009__x0009__x0009__x0009__x0009__x0009__x000a__x0009__x0009__x0009__x0009__x0009__x0009__x0009__x0009__x0009_GABRIELA   _x000a__x0009__x0009__x0009__x0009__x0009__x0009__x0009__x0009__x0009_ORGANOWSKI"/>
    <x v="62"/>
    <s v="NJ"/>
    <s v="US"/>
    <x v="1"/>
    <n v="13"/>
    <s v="31:37.5"/>
    <d v="1899-12-30T10:11:00"/>
    <n v="782"/>
    <n v="1485"/>
    <n v="291"/>
    <n v="716"/>
    <n v="69"/>
    <x v="18"/>
    <s v="31:24.5"/>
    <n v="51.2"/>
    <n v="1897.5000000000002"/>
    <x v="1"/>
    <n v="52.6"/>
    <n v="2120.911715481172"/>
    <x v="2"/>
  </r>
  <r>
    <n v="1919"/>
    <s v="L_x000a__x0009__x0009__x0009__x0009__x0009__x0009__x0009__x0009__x0009__x000a__x0009__x0009__x0009__x0009__x0009__x0009__x0009__x0009__x0009__x0009__x0009__x0009__x0009__x0009__x0009__x0009__x000a__x0009__x0009__x0009__x0009__x0009__x0009__x0009__x0009__x0009_L._x000a__x0009__x0009__x0009__x0009__x0009__x0009__x0009__x0009__x0009_HUBSCHMITT"/>
    <x v="2"/>
    <s v="NJ"/>
    <s v="US"/>
    <x v="0"/>
    <n v="8"/>
    <s v="31:37.5"/>
    <d v="1899-12-30T10:11:00"/>
    <n v="781"/>
    <n v="1485"/>
    <n v="483"/>
    <n v="753"/>
    <n v="63"/>
    <x v="15"/>
    <s v="30:49.1"/>
    <n v="55.2"/>
    <n v="1897.5000000000002"/>
    <x v="1"/>
    <n v="52.6"/>
    <n v="2120.911715481172"/>
    <x v="2"/>
  </r>
  <r>
    <n v="1918"/>
    <s v="K_x000a__x0009__x0009__x0009__x0009__x0009__x0009__x0009__x0009__x0009__x000a__x0009__x0009__x0009__x0009__x0009__x0009__x0009__x0009__x0009__x0009__x0009__x0009__x0009__x0009__x0009__x0009__x000a__x0009__x0009__x0009__x0009__x0009__x0009__x0009__x0009__x0009_KELLY      _x000a__x0009__x0009__x0009__x0009__x0009__x0009__x0009__x0009__x0009_DAUER-HUBSCH"/>
    <x v="2"/>
    <s v="NJ"/>
    <s v="US"/>
    <x v="1"/>
    <n v="44"/>
    <s v="31:39.7"/>
    <d v="1899-12-30T10:12:00"/>
    <n v="783"/>
    <n v="1485"/>
    <n v="292"/>
    <n v="716"/>
    <n v="35"/>
    <x v="14"/>
    <s v="30:51.6"/>
    <n v="50.4"/>
    <n v="1899.7000000000003"/>
    <x v="1"/>
    <n v="52.7"/>
    <n v="2120.911715481172"/>
    <x v="2"/>
  </r>
  <r>
    <n v="1255"/>
    <s v="M_x000a__x0009__x0009__x0009__x0009__x0009__x0009__x0009__x0009__x0009__x000a__x0009__x0009__x0009__x0009__x0009__x0009__x0009__x0009__x0009__x0009__x0009__x0009__x0009__x0009__x0009__x0009__x000a__x0009__x0009__x0009__x0009__x0009__x0009__x0009__x0009__x0009_MATTHEW    _x000a__x0009__x0009__x0009__x0009__x0009__x0009__x0009__x0009__x0009_BRADFORD"/>
    <x v="17"/>
    <s v="NJ"/>
    <s v="US"/>
    <x v="0"/>
    <n v="61"/>
    <s v="31:41.4"/>
    <d v="1899-12-30T10:13:00"/>
    <n v="784"/>
    <n v="1485"/>
    <n v="484"/>
    <n v="753"/>
    <n v="50"/>
    <x v="11"/>
    <s v="30:41.7"/>
    <n v="52.2"/>
    <n v="1901.3999999999999"/>
    <x v="1"/>
    <n v="52.800000000000004"/>
    <n v="2120.911715481172"/>
    <x v="2"/>
  </r>
  <r>
    <n v="879"/>
    <s v="D_x000a__x0009__x0009__x0009__x0009__x0009__x0009__x0009__x0009__x0009__x000a__x0009__x0009__x0009__x0009__x0009__x0009__x0009__x0009__x0009__x0009__x0009__x0009__x0009__x0009__x0009__x0009__x000a__x0009__x0009__x0009__x0009__x0009__x0009__x0009__x0009__x0009_DUNCAN     _x000a__x0009__x0009__x0009__x0009__x0009__x0009__x0009__x0009__x0009_SCOTT"/>
    <x v="17"/>
    <s v="NJ"/>
    <s v="US"/>
    <x v="0"/>
    <n v="61"/>
    <s v="31:41.8"/>
    <d v="1899-12-30T10:13:00"/>
    <n v="785"/>
    <n v="1485"/>
    <n v="485"/>
    <n v="753"/>
    <n v="50"/>
    <x v="11"/>
    <s v="30:40.6"/>
    <n v="52.2"/>
    <n v="1901.8"/>
    <x v="1"/>
    <n v="52.800000000000004"/>
    <n v="2120.911715481172"/>
    <x v="2"/>
  </r>
  <r>
    <n v="1568"/>
    <s v="D_x000a__x0009__x0009__x0009__x0009__x0009__x0009__x0009__x0009__x0009__x000a__x0009__x0009__x0009__x0009__x0009__x0009__x0009__x0009__x0009__x0009__x0009__x0009__x0009__x0009__x0009__x0009__x000a__x0009__x0009__x0009__x0009__x0009__x0009__x0009__x0009__x0009_DAVE       _x000a__x0009__x0009__x0009__x0009__x0009__x0009__x0009__x0009__x0009_FALK"/>
    <x v="98"/>
    <s v="NJ"/>
    <s v="US"/>
    <x v="0"/>
    <n v="41"/>
    <s v="31:42.6"/>
    <d v="1899-12-30T10:13:00"/>
    <n v="786"/>
    <n v="1485"/>
    <n v="486"/>
    <n v="753"/>
    <n v="44"/>
    <x v="12"/>
    <s v="30:21.3"/>
    <n v="44.9"/>
    <n v="1902.6"/>
    <x v="1"/>
    <n v="52.900000000000006"/>
    <n v="2120.911715481172"/>
    <x v="2"/>
  </r>
  <r>
    <n v="1497"/>
    <s v="D_x000a__x0009__x0009__x0009__x0009__x0009__x0009__x0009__x0009__x0009__x000a__x0009__x0009__x0009__x0009__x0009__x0009__x0009__x0009__x0009__x0009__x0009__x0009__x0009__x0009__x0009__x0009__x000a__x0009__x0009__x0009__x0009__x0009__x0009__x0009__x0009__x0009_D._x000a__x0009__x0009__x0009__x0009__x0009__x0009__x0009__x0009__x0009_DAVIES"/>
    <x v="16"/>
    <s v="NJ"/>
    <s v="US"/>
    <x v="0"/>
    <n v="11"/>
    <s v="31:44.0"/>
    <d v="1899-12-30T10:14:00"/>
    <n v="787"/>
    <n v="1485"/>
    <n v="487"/>
    <n v="753"/>
    <n v="63"/>
    <x v="15"/>
    <s v="31:23.4"/>
    <n v="47"/>
    <n v="1903.9999999999998"/>
    <x v="1"/>
    <n v="53"/>
    <n v="2120.911715481172"/>
    <x v="2"/>
  </r>
  <r>
    <n v="1912"/>
    <s v="E_x000a__x0009__x0009__x0009__x0009__x0009__x0009__x0009__x0009__x0009__x000a__x0009__x0009__x0009__x0009__x0009__x0009__x0009__x0009__x0009__x0009__x0009__x0009__x0009__x0009__x0009__x0009__x000a__x0009__x0009__x0009__x0009__x0009__x0009__x0009__x0009__x0009_EMILY      _x000a__x0009__x0009__x0009__x0009__x0009__x0009__x0009__x0009__x0009_TARNACKI"/>
    <x v="15"/>
    <s v="NJ"/>
    <s v="US"/>
    <x v="1"/>
    <n v="27"/>
    <s v="31:44.4"/>
    <d v="1899-12-30T10:14:00"/>
    <n v="788"/>
    <n v="1485"/>
    <n v="293"/>
    <n v="716"/>
    <n v="125"/>
    <x v="4"/>
    <s v="30:59.5"/>
    <n v="47.5"/>
    <n v="1904.4"/>
    <x v="1"/>
    <n v="53"/>
    <n v="2120.911715481172"/>
    <x v="2"/>
  </r>
  <r>
    <n v="1914"/>
    <s v="L_x000a__x0009__x0009__x0009__x0009__x0009__x0009__x0009__x0009__x0009__x000a__x0009__x0009__x0009__x0009__x0009__x0009__x0009__x0009__x0009__x0009__x0009__x0009__x0009__x0009__x0009__x0009__x000a__x0009__x0009__x0009__x0009__x0009__x0009__x0009__x0009__x0009_LEILA      _x000a__x0009__x0009__x0009__x0009__x0009__x0009__x0009__x0009__x0009_UHL"/>
    <x v="140"/>
    <s v="NJ"/>
    <s v="US"/>
    <x v="1"/>
    <n v="28"/>
    <s v="31:44.7"/>
    <d v="1899-12-30T10:14:00"/>
    <n v="789"/>
    <n v="1485"/>
    <n v="294"/>
    <n v="716"/>
    <n v="125"/>
    <x v="4"/>
    <s v="31:00.6"/>
    <n v="47.5"/>
    <n v="1904.7"/>
    <x v="1"/>
    <n v="53.1"/>
    <n v="2120.911715481172"/>
    <x v="2"/>
  </r>
  <r>
    <n v="438"/>
    <s v="S_x000a__x0009__x0009__x0009__x0009__x0009__x0009__x0009__x0009__x0009__x000a__x0009__x0009__x0009__x0009__x0009__x0009__x0009__x0009__x0009__x0009__x0009__x0009__x0009__x0009__x0009__x0009__x000a__x0009__x0009__x0009__x0009__x0009__x0009__x0009__x0009__x0009_SHANNON    _x000a__x0009__x0009__x0009__x0009__x0009__x0009__x0009__x0009__x0009_KUTCHER"/>
    <x v="46"/>
    <s v="NJ"/>
    <s v="US"/>
    <x v="1"/>
    <n v="23"/>
    <s v="31:45.0"/>
    <d v="1899-12-30T10:14:00"/>
    <n v="790"/>
    <n v="1485"/>
    <n v="295"/>
    <n v="716"/>
    <n v="119"/>
    <x v="9"/>
    <s v="31:02.5"/>
    <n v="47.5"/>
    <n v="1905.0000000000002"/>
    <x v="1"/>
    <n v="53.2"/>
    <n v="2120.911715481172"/>
    <x v="2"/>
  </r>
  <r>
    <n v="437"/>
    <s v="J_x000a__x0009__x0009__x0009__x0009__x0009__x0009__x0009__x0009__x0009__x000a__x0009__x0009__x0009__x0009__x0009__x0009__x0009__x0009__x0009__x0009__x0009__x0009__x0009__x0009__x0009__x0009__x000a__x0009__x0009__x0009__x0009__x0009__x0009__x0009__x0009__x0009_JULIA      _x000a__x0009__x0009__x0009__x0009__x0009__x0009__x0009__x0009__x0009_MAIER"/>
    <x v="46"/>
    <s v="NJ"/>
    <s v="US"/>
    <x v="1"/>
    <n v="22"/>
    <s v="31:45.0"/>
    <d v="1899-12-30T10:14:00"/>
    <n v="791"/>
    <n v="1485"/>
    <n v="296"/>
    <n v="716"/>
    <n v="119"/>
    <x v="9"/>
    <s v="31:03.7"/>
    <n v="47.4"/>
    <n v="1905.0000000000002"/>
    <x v="1"/>
    <n v="53.2"/>
    <n v="2120.911715481172"/>
    <x v="2"/>
  </r>
  <r>
    <n v="1913"/>
    <s v="M_x000a__x0009__x0009__x0009__x0009__x0009__x0009__x0009__x0009__x0009__x000a__x0009__x0009__x0009__x0009__x0009__x0009__x0009__x0009__x0009__x0009__x0009__x0009__x0009__x0009__x0009__x0009__x000a__x0009__x0009__x0009__x0009__x0009__x0009__x0009__x0009__x0009_MICHELE    _x000a__x0009__x0009__x0009__x0009__x0009__x0009__x0009__x0009__x0009_CHENG"/>
    <x v="15"/>
    <s v="NJ"/>
    <s v="US"/>
    <x v="1"/>
    <n v="27"/>
    <s v="31:45.1"/>
    <d v="1899-12-30T10:14:00"/>
    <n v="792"/>
    <n v="1485"/>
    <n v="297"/>
    <n v="716"/>
    <n v="125"/>
    <x v="4"/>
    <s v="31:00.9"/>
    <n v="47.5"/>
    <n v="1905.1"/>
    <x v="1"/>
    <n v="53.300000000000004"/>
    <n v="2120.911715481172"/>
    <x v="2"/>
  </r>
  <r>
    <n v="1498"/>
    <s v="R_x000a__x0009__x0009__x0009__x0009__x0009__x0009__x0009__x0009__x0009__x000a__x0009__x0009__x0009__x0009__x0009__x0009__x0009__x0009__x0009__x0009__x0009__x0009__x0009__x0009__x0009__x0009__x000a__x0009__x0009__x0009__x0009__x0009__x0009__x0009__x0009__x0009_ROB        _x000a__x0009__x0009__x0009__x0009__x0009__x0009__x0009__x0009__x0009_DAVIES"/>
    <x v="16"/>
    <s v="NJ"/>
    <s v="US"/>
    <x v="0"/>
    <n v="51"/>
    <s v="31:45.7"/>
    <d v="1899-12-30T10:14:00"/>
    <n v="793"/>
    <n v="1485"/>
    <n v="488"/>
    <n v="753"/>
    <n v="58"/>
    <x v="5"/>
    <s v="31:23.0"/>
    <n v="46.9"/>
    <n v="1905.6999999999998"/>
    <x v="1"/>
    <n v="53.400000000000006"/>
    <n v="2120.911715481172"/>
    <x v="2"/>
  </r>
  <r>
    <n v="1773"/>
    <s v="K_x000a__x0009__x0009__x0009__x0009__x0009__x0009__x0009__x0009__x0009__x000a__x0009__x0009__x0009__x0009__x0009__x0009__x0009__x0009__x0009__x0009__x0009__x0009__x0009__x0009__x0009__x0009__x000a__x0009__x0009__x0009__x0009__x0009__x0009__x0009__x0009__x0009_KEITH      _x000a__x0009__x0009__x0009__x0009__x0009__x0009__x0009__x0009__x0009_WALLOCK"/>
    <x v="15"/>
    <s v="NJ"/>
    <s v="US"/>
    <x v="0"/>
    <n v="48"/>
    <s v="31:46.3"/>
    <d v="1899-12-30T10:14:00"/>
    <n v="794"/>
    <n v="1485"/>
    <n v="489"/>
    <n v="753"/>
    <n v="49"/>
    <x v="7"/>
    <s v="31:02.1"/>
    <n v="46.3"/>
    <n v="1906.3000000000002"/>
    <x v="1"/>
    <n v="53.5"/>
    <n v="2120.911715481172"/>
    <x v="2"/>
  </r>
  <r>
    <n v="1021"/>
    <s v="K_x000a__x0009__x0009__x0009__x0009__x0009__x0009__x0009__x0009__x0009__x000a__x0009__x0009__x0009__x0009__x0009__x0009__x0009__x0009__x0009__x0009__x0009__x0009__x0009__x0009__x0009__x0009__x000a__x0009__x0009__x0009__x0009__x0009__x0009__x0009__x0009__x0009_KATE       _x000a__x0009__x0009__x0009__x0009__x0009__x0009__x0009__x0009__x0009_BRIA"/>
    <x v="17"/>
    <s v="NJ"/>
    <s v="US"/>
    <x v="1"/>
    <n v="20"/>
    <s v="31:47.0"/>
    <d v="1899-12-30T10:15:00"/>
    <n v="795"/>
    <n v="1485"/>
    <n v="298"/>
    <n v="716"/>
    <n v="119"/>
    <x v="9"/>
    <s v="30:54.3"/>
    <n v="47.7"/>
    <n v="1907"/>
    <x v="1"/>
    <n v="53.5"/>
    <n v="2120.911715481172"/>
    <x v="2"/>
  </r>
  <r>
    <n v="145"/>
    <s v="K_x000a__x0009__x0009__x0009__x0009__x0009__x0009__x0009__x0009__x0009__x000a__x0009__x0009__x0009__x0009__x0009__x0009__x0009__x0009__x0009__x0009__x0009__x0009__x0009__x0009__x0009__x0009__x000a__x0009__x0009__x0009__x0009__x0009__x0009__x0009__x0009__x0009_KEN        _x000a__x0009__x0009__x0009__x0009__x0009__x0009__x0009__x0009__x0009_STELLE"/>
    <x v="1"/>
    <s v="NJ"/>
    <s v="US"/>
    <x v="0"/>
    <n v="51"/>
    <s v="31:49.5"/>
    <d v="1899-12-30T10:15:00"/>
    <n v="796"/>
    <n v="1485"/>
    <n v="490"/>
    <n v="753"/>
    <n v="58"/>
    <x v="5"/>
    <s v="31:01.1"/>
    <n v="47.5"/>
    <n v="1909.5"/>
    <x v="1"/>
    <n v="53.6"/>
    <n v="2120.911715481172"/>
    <x v="2"/>
  </r>
  <r>
    <n v="1069"/>
    <s v="P_x000a__x0009__x0009__x0009__x0009__x0009__x0009__x0009__x0009__x0009__x000a__x0009__x0009__x0009__x0009__x0009__x0009__x0009__x0009__x0009__x0009__x0009__x0009__x0009__x0009__x0009__x0009__x000a__x0009__x0009__x0009__x0009__x0009__x0009__x0009__x0009__x0009_PARKER     _x000a__x0009__x0009__x0009__x0009__x0009__x0009__x0009__x0009__x0009_GABRE"/>
    <x v="1"/>
    <s v="NJ"/>
    <s v="US"/>
    <x v="0"/>
    <n v="14"/>
    <s v="31:50.7"/>
    <d v="1899-12-30T10:16:00"/>
    <n v="797"/>
    <n v="1485"/>
    <n v="491"/>
    <n v="753"/>
    <n v="63"/>
    <x v="15"/>
    <s v="31:03.7"/>
    <n v="43.6"/>
    <n v="1910.6999999999996"/>
    <x v="1"/>
    <n v="53.7"/>
    <n v="2120.911715481172"/>
    <x v="2"/>
  </r>
  <r>
    <n v="2420"/>
    <s v="T_x000a__x0009__x0009__x0009__x0009__x0009__x0009__x0009__x0009__x0009__x000a__x0009__x0009__x0009__x0009__x0009__x0009__x0009__x0009__x0009__x0009__x0009__x0009__x0009__x0009__x0009__x0009__x000a__x0009__x0009__x0009__x0009__x0009__x0009__x0009__x0009__x0009_TIM        _x000a__x0009__x0009__x0009__x0009__x0009__x0009__x0009__x0009__x0009_LINDERT"/>
    <x v="154"/>
    <s v="NC"/>
    <s v="US"/>
    <x v="0"/>
    <n v="63"/>
    <s v="31:51.0"/>
    <d v="1899-12-30T10:16:00"/>
    <n v="798"/>
    <n v="1485"/>
    <n v="492"/>
    <n v="753"/>
    <n v="50"/>
    <x v="11"/>
    <s v="31:18.8"/>
    <n v="52.1"/>
    <n v="1911.0000000000002"/>
    <x v="1"/>
    <n v="53.7"/>
    <n v="2120.911715481172"/>
    <x v="2"/>
  </r>
  <r>
    <n v="842"/>
    <s v="M_x000a__x0009__x0009__x0009__x0009__x0009__x0009__x0009__x0009__x0009__x000a__x0009__x0009__x0009__x0009__x0009__x0009__x0009__x0009__x0009__x0009__x0009__x0009__x0009__x0009__x0009__x0009__x000a__x0009__x0009__x0009__x0009__x0009__x0009__x0009__x0009__x0009_MICHAEL    _x000a__x0009__x0009__x0009__x0009__x0009__x0009__x0009__x0009__x0009_MARTELO"/>
    <x v="155"/>
    <s v="NJ"/>
    <s v="US"/>
    <x v="0"/>
    <n v="36"/>
    <s v="31:51.9"/>
    <d v="1899-12-30T10:16:00"/>
    <n v="799"/>
    <n v="1485"/>
    <n v="493"/>
    <n v="753"/>
    <n v="62"/>
    <x v="13"/>
    <s v="30:42.2"/>
    <n v="42.8"/>
    <n v="1911.9"/>
    <x v="1"/>
    <n v="53.800000000000004"/>
    <n v="2120.911715481172"/>
    <x v="2"/>
  </r>
  <r>
    <n v="1318"/>
    <s v="K_x000a__x0009__x0009__x0009__x0009__x0009__x0009__x0009__x0009__x0009__x000a__x0009__x0009__x0009__x0009__x0009__x0009__x0009__x0009__x0009__x0009__x0009__x0009__x0009__x0009__x0009__x0009__x000a__x0009__x0009__x0009__x0009__x0009__x0009__x0009__x0009__x0009_KAITLIN    _x000a__x0009__x0009__x0009__x0009__x0009__x0009__x0009__x0009__x0009_MCCARTHY"/>
    <x v="28"/>
    <s v="MA"/>
    <s v="US"/>
    <x v="1"/>
    <n v="25"/>
    <s v="31:52.5"/>
    <d v="1899-12-30T10:16:00"/>
    <n v="800"/>
    <n v="1485"/>
    <n v="299"/>
    <n v="716"/>
    <n v="125"/>
    <x v="4"/>
    <s v="31:08.3"/>
    <n v="47.3"/>
    <n v="1912.5"/>
    <x v="1"/>
    <n v="53.900000000000006"/>
    <n v="2120.911715481172"/>
    <x v="2"/>
  </r>
  <r>
    <n v="535"/>
    <s v="J_x000a__x0009__x0009__x0009__x0009__x0009__x0009__x0009__x0009__x0009__x000a__x0009__x0009__x0009__x0009__x0009__x0009__x0009__x0009__x0009__x0009__x0009__x0009__x0009__x0009__x0009__x0009__x000a__x0009__x0009__x0009__x0009__x0009__x0009__x0009__x0009__x0009_JEANNIE    _x000a__x0009__x0009__x0009__x0009__x0009__x0009__x0009__x0009__x0009_KIVLON"/>
    <x v="156"/>
    <s v="NJ"/>
    <s v="US"/>
    <x v="1"/>
    <n v="29"/>
    <s v="31:54.3"/>
    <d v="1899-12-30T10:17:00"/>
    <n v="801"/>
    <n v="1485"/>
    <n v="300"/>
    <n v="716"/>
    <n v="125"/>
    <x v="4"/>
    <s v="31:05.2"/>
    <n v="47.4"/>
    <n v="1914.3000000000002"/>
    <x v="1"/>
    <n v="53.900000000000006"/>
    <n v="2120.911715481172"/>
    <x v="2"/>
  </r>
  <r>
    <n v="39"/>
    <s v="T_x000a__x0009__x0009__x0009__x0009__x0009__x0009__x0009__x0009__x0009__x000a__x0009__x0009__x0009__x0009__x0009__x0009__x0009__x0009__x0009__x0009__x0009__x0009__x0009__x0009__x0009__x0009__x000a__x0009__x0009__x0009__x0009__x0009__x0009__x0009__x0009__x0009_TROY       _x000a__x0009__x0009__x0009__x0009__x0009__x0009__x0009__x0009__x0009_MORAVEK"/>
    <x v="15"/>
    <s v="NJ"/>
    <s v="US"/>
    <x v="0"/>
    <n v="30"/>
    <s v="31:54.4"/>
    <d v="1899-12-30T10:17:00"/>
    <n v="802"/>
    <n v="1485"/>
    <n v="494"/>
    <n v="753"/>
    <n v="67"/>
    <x v="2"/>
    <s v="30:38.4"/>
    <n v="41.9"/>
    <n v="1914.3999999999999"/>
    <x v="1"/>
    <n v="54"/>
    <n v="2120.911715481172"/>
    <x v="2"/>
  </r>
  <r>
    <n v="863"/>
    <s v="C_x000a__x0009__x0009__x0009__x0009__x0009__x0009__x0009__x0009__x0009__x000a__x0009__x0009__x0009__x0009__x0009__x0009__x0009__x0009__x0009__x0009__x0009__x0009__x0009__x0009__x0009__x0009__x000a__x0009__x0009__x0009__x0009__x0009__x0009__x0009__x0009__x0009_CHASE      _x000a__x0009__x0009__x0009__x0009__x0009__x0009__x0009__x0009__x0009_CAPO"/>
    <x v="1"/>
    <s v="NJ"/>
    <s v="US"/>
    <x v="0"/>
    <n v="13"/>
    <s v="31:54.5"/>
    <d v="1899-12-30T10:17:00"/>
    <n v="803"/>
    <n v="1485"/>
    <n v="495"/>
    <n v="753"/>
    <n v="63"/>
    <x v="15"/>
    <s v="31:54.5"/>
    <n v="43.5"/>
    <n v="1914.5"/>
    <x v="1"/>
    <n v="54.1"/>
    <n v="2120.911715481172"/>
    <x v="2"/>
  </r>
  <r>
    <n v="154"/>
    <s v="J_x000a__x0009__x0009__x0009__x0009__x0009__x0009__x0009__x0009__x0009__x000a__x0009__x0009__x0009__x0009__x0009__x0009__x0009__x0009__x0009__x0009__x0009__x0009__x0009__x0009__x0009__x0009__x000a__x0009__x0009__x0009__x0009__x0009__x0009__x0009__x0009__x0009_JONATHAN   _x000a__x0009__x0009__x0009__x0009__x0009__x0009__x0009__x0009__x0009_PATTASSERY"/>
    <x v="157"/>
    <s v="GA"/>
    <s v="US"/>
    <x v="0"/>
    <n v="18"/>
    <s v="31:54.7"/>
    <d v="1899-12-30T10:17:00"/>
    <n v="804"/>
    <n v="1485"/>
    <n v="496"/>
    <n v="753"/>
    <n v="100"/>
    <x v="0"/>
    <s v="30:16.1"/>
    <n v="42.5"/>
    <n v="1914.7"/>
    <x v="1"/>
    <n v="54.1"/>
    <n v="2120.911715481172"/>
    <x v="2"/>
  </r>
  <r>
    <n v="952"/>
    <s v="B_x000a__x0009__x0009__x0009__x0009__x0009__x0009__x0009__x0009__x0009__x000a__x0009__x0009__x0009__x0009__x0009__x0009__x0009__x0009__x0009__x0009__x0009__x0009__x0009__x0009__x0009__x0009__x000a__x0009__x0009__x0009__x0009__x0009__x0009__x0009__x0009__x0009_BIANCA     _x000a__x0009__x0009__x0009__x0009__x0009__x0009__x0009__x0009__x0009_WALDER"/>
    <x v="62"/>
    <s v="NJ"/>
    <s v="US"/>
    <x v="1"/>
    <n v="23"/>
    <s v="31:54.8"/>
    <d v="1899-12-30T10:17:00"/>
    <n v="805"/>
    <n v="1485"/>
    <n v="301"/>
    <n v="716"/>
    <n v="119"/>
    <x v="9"/>
    <s v="30:50.2"/>
    <n v="47.8"/>
    <n v="1914.8"/>
    <x v="1"/>
    <n v="54.2"/>
    <n v="2120.911715481172"/>
    <x v="2"/>
  </r>
  <r>
    <n v="1960"/>
    <s v="W_x000a__x0009__x0009__x0009__x0009__x0009__x0009__x0009__x0009__x0009__x000a__x0009__x0009__x0009__x0009__x0009__x0009__x0009__x0009__x0009__x0009__x0009__x0009__x0009__x0009__x0009__x0009__x000a__x0009__x0009__x0009__x0009__x0009__x0009__x0009__x0009__x0009_WILLIAM    _x000a__x0009__x0009__x0009__x0009__x0009__x0009__x0009__x0009__x0009_FROST"/>
    <x v="1"/>
    <s v="NJ"/>
    <s v="US"/>
    <x v="0"/>
    <n v="14"/>
    <s v="31:55.1"/>
    <d v="1899-12-30T10:17:00"/>
    <n v="806"/>
    <n v="1485"/>
    <n v="497"/>
    <n v="753"/>
    <n v="63"/>
    <x v="15"/>
    <s v="31:53.4"/>
    <n v="42.5"/>
    <n v="1915.0999999999997"/>
    <x v="1"/>
    <n v="54.300000000000004"/>
    <n v="2120.911715481172"/>
    <x v="2"/>
  </r>
  <r>
    <n v="426"/>
    <s v="M_x000a__x0009__x0009__x0009__x0009__x0009__x0009__x0009__x0009__x0009__x000a__x0009__x0009__x0009__x0009__x0009__x0009__x0009__x0009__x0009__x0009__x0009__x0009__x0009__x0009__x0009__x0009__x000a__x0009__x0009__x0009__x0009__x0009__x0009__x0009__x0009__x0009_MIA        _x000a__x0009__x0009__x0009__x0009__x0009__x0009__x0009__x0009__x0009_MOSCHELLO"/>
    <x v="18"/>
    <s v="NJ"/>
    <s v="US"/>
    <x v="1"/>
    <n v="17"/>
    <s v="31:56.7"/>
    <d v="1899-12-30T10:18:00"/>
    <n v="807"/>
    <n v="1485"/>
    <n v="302"/>
    <n v="716"/>
    <n v="84"/>
    <x v="8"/>
    <s v="31:30.3"/>
    <n v="47.5"/>
    <n v="1916.7"/>
    <x v="1"/>
    <n v="54.300000000000004"/>
    <n v="2120.911715481172"/>
    <x v="2"/>
  </r>
  <r>
    <n v="1512"/>
    <s v="M_x000a__x0009__x0009__x0009__x0009__x0009__x0009__x0009__x0009__x0009__x000a__x0009__x0009__x0009__x0009__x0009__x0009__x0009__x0009__x0009__x0009__x0009__x0009__x0009__x0009__x0009__x0009__x000a__x0009__x0009__x0009__x0009__x0009__x0009__x0009__x0009__x0009_MEGAN      _x000a__x0009__x0009__x0009__x0009__x0009__x0009__x0009__x0009__x0009_BECKER"/>
    <x v="70"/>
    <s v="DC"/>
    <s v="US"/>
    <x v="1"/>
    <n v="22"/>
    <s v="31:56.7"/>
    <d v="1899-12-30T10:18:00"/>
    <n v="808"/>
    <n v="1485"/>
    <n v="303"/>
    <n v="716"/>
    <n v="119"/>
    <x v="9"/>
    <s v="31:05.9"/>
    <n v="47.4"/>
    <n v="1916.7"/>
    <x v="1"/>
    <n v="54.300000000000004"/>
    <n v="2120.911715481172"/>
    <x v="2"/>
  </r>
  <r>
    <n v="2214"/>
    <s v="C_x000a__x0009__x0009__x0009__x0009__x0009__x0009__x0009__x0009__x0009__x000a__x0009__x0009__x0009__x0009__x0009__x0009__x0009__x0009__x0009__x0009__x0009__x0009__x0009__x0009__x0009__x0009__x000a__x0009__x0009__x0009__x0009__x0009__x0009__x0009__x0009__x0009_CAMILA     _x000a__x0009__x0009__x0009__x0009__x0009__x0009__x0009__x0009__x0009_MARTORELLI"/>
    <x v="27"/>
    <s v="NJ"/>
    <s v="US"/>
    <x v="1"/>
    <n v="27"/>
    <s v="31:57.3"/>
    <d v="1899-12-30T10:18:00"/>
    <n v="809"/>
    <n v="1485"/>
    <n v="304"/>
    <n v="716"/>
    <n v="125"/>
    <x v="4"/>
    <s v="31:06.2"/>
    <n v="47.4"/>
    <n v="1917.2999999999997"/>
    <x v="1"/>
    <n v="54.500000000000007"/>
    <n v="2120.911715481172"/>
    <x v="2"/>
  </r>
  <r>
    <n v="1721"/>
    <s v="A_x000a__x0009__x0009__x0009__x0009__x0009__x0009__x0009__x0009__x0009__x000a__x0009__x0009__x0009__x0009__x0009__x0009__x0009__x0009__x0009__x0009__x0009__x0009__x0009__x0009__x0009__x0009__x000a__x0009__x0009__x0009__x0009__x0009__x0009__x0009__x0009__x0009_AMIE       _x000a__x0009__x0009__x0009__x0009__x0009__x0009__x0009__x0009__x0009_GROSSO"/>
    <x v="16"/>
    <s v="NJ"/>
    <s v="US"/>
    <x v="1"/>
    <n v="50"/>
    <s v="31:57.7"/>
    <d v="1899-12-30T10:18:00"/>
    <n v="810"/>
    <n v="1485"/>
    <n v="305"/>
    <n v="716"/>
    <n v="44"/>
    <x v="20"/>
    <s v="31:07.8"/>
    <n v="53"/>
    <n v="1917.7"/>
    <x v="1"/>
    <n v="54.500000000000007"/>
    <n v="2120.911715481172"/>
    <x v="2"/>
  </r>
  <r>
    <n v="1066"/>
    <s v="J_x000a__x0009__x0009__x0009__x0009__x0009__x0009__x0009__x0009__x0009__x000a__x0009__x0009__x0009__x0009__x0009__x0009__x0009__x0009__x0009__x0009__x0009__x0009__x0009__x0009__x0009__x0009__x000a__x0009__x0009__x0009__x0009__x0009__x0009__x0009__x0009__x0009_JOHN       _x000a__x0009__x0009__x0009__x0009__x0009__x0009__x0009__x0009__x0009_LEVIS"/>
    <x v="37"/>
    <s v="NJ"/>
    <s v="US"/>
    <x v="0"/>
    <n v="53"/>
    <s v="31:57.9"/>
    <d v="1899-12-30T10:18:00"/>
    <n v="811"/>
    <n v="1485"/>
    <n v="498"/>
    <n v="753"/>
    <n v="58"/>
    <x v="5"/>
    <s v="31:06.8"/>
    <n v="48.1"/>
    <n v="1917.8999999999999"/>
    <x v="1"/>
    <n v="54.6"/>
    <n v="2120.911715481172"/>
    <x v="2"/>
  </r>
  <r>
    <n v="805"/>
    <s v="S_x000a__x0009__x0009__x0009__x0009__x0009__x0009__x0009__x0009__x0009__x000a__x0009__x0009__x0009__x0009__x0009__x0009__x0009__x0009__x0009__x0009__x0009__x0009__x0009__x0009__x0009__x0009__x000a__x0009__x0009__x0009__x0009__x0009__x0009__x0009__x0009__x0009_SARAH      _x000a__x0009__x0009__x0009__x0009__x0009__x0009__x0009__x0009__x0009_BOGERT"/>
    <x v="1"/>
    <s v="NJ"/>
    <s v="US"/>
    <x v="1"/>
    <n v="18"/>
    <s v="31:58.0"/>
    <d v="1899-12-30T10:18:00"/>
    <n v="812"/>
    <n v="1485"/>
    <n v="306"/>
    <n v="716"/>
    <n v="84"/>
    <x v="8"/>
    <s v="30:43.6"/>
    <n v="48.2"/>
    <n v="1918.0000000000002"/>
    <x v="1"/>
    <n v="54.7"/>
    <n v="2120.911715481172"/>
    <x v="2"/>
  </r>
  <r>
    <n v="58"/>
    <s v="L_x000a__x0009__x0009__x0009__x0009__x0009__x0009__x0009__x0009__x0009__x000a__x0009__x0009__x0009__x0009__x0009__x0009__x0009__x0009__x0009__x0009__x0009__x0009__x0009__x0009__x0009__x0009__x000a__x0009__x0009__x0009__x0009__x0009__x0009__x0009__x0009__x0009_L._x000a__x0009__x0009__x0009__x0009__x0009__x0009__x0009__x0009__x0009_FINERAN"/>
    <x v="1"/>
    <s v="NJ"/>
    <s v="US"/>
    <x v="0"/>
    <n v="9"/>
    <s v="31:59.3"/>
    <d v="1899-12-30T10:19:00"/>
    <n v="813"/>
    <n v="1485"/>
    <n v="499"/>
    <n v="753"/>
    <n v="63"/>
    <x v="15"/>
    <s v="31:16.0"/>
    <n v="51.5"/>
    <n v="1919.3000000000002"/>
    <x v="1"/>
    <n v="54.7"/>
    <n v="2120.911715481172"/>
    <x v="2"/>
  </r>
  <r>
    <n v="712"/>
    <s v="L_x000a__x0009__x0009__x0009__x0009__x0009__x0009__x0009__x0009__x0009__x000a__x0009__x0009__x0009__x0009__x0009__x0009__x0009__x0009__x0009__x0009__x0009__x0009__x0009__x0009__x0009__x0009__x000a__x0009__x0009__x0009__x0009__x0009__x0009__x0009__x0009__x0009_LAURI      _x000a__x0009__x0009__x0009__x0009__x0009__x0009__x0009__x0009__x0009_STROUP"/>
    <x v="6"/>
    <s v="NJ"/>
    <s v="US"/>
    <x v="1"/>
    <n v="56"/>
    <s v="32:00.7"/>
    <d v="1899-12-30T10:19:00"/>
    <n v="814"/>
    <n v="1485"/>
    <n v="307"/>
    <n v="716"/>
    <n v="45"/>
    <x v="19"/>
    <s v="31:28.7"/>
    <n v="56"/>
    <n v="1920.6999999999998"/>
    <x v="1"/>
    <n v="54.800000000000004"/>
    <n v="2120.911715481172"/>
    <x v="2"/>
  </r>
  <r>
    <n v="916"/>
    <s v="J_x000a__x0009__x0009__x0009__x0009__x0009__x0009__x0009__x0009__x0009__x000a__x0009__x0009__x0009__x0009__x0009__x0009__x0009__x0009__x0009__x0009__x0009__x0009__x0009__x0009__x0009__x0009__x000a__x0009__x0009__x0009__x0009__x0009__x0009__x0009__x0009__x0009_JUAN       _x000a__x0009__x0009__x0009__x0009__x0009__x0009__x0009__x0009__x0009_MORENO"/>
    <x v="59"/>
    <s v="NJ"/>
    <s v="US"/>
    <x v="0"/>
    <n v="41"/>
    <s v="32:01.0"/>
    <d v="1899-12-30T10:19:00"/>
    <n v="815"/>
    <n v="1485"/>
    <n v="500"/>
    <n v="753"/>
    <n v="44"/>
    <x v="12"/>
    <s v="30:11.1"/>
    <n v="45.2"/>
    <n v="1921"/>
    <x v="1"/>
    <n v="54.900000000000006"/>
    <n v="2120.911715481172"/>
    <x v="2"/>
  </r>
  <r>
    <n v="933"/>
    <s v="A_x000a__x0009__x0009__x0009__x0009__x0009__x0009__x0009__x0009__x0009__x000a__x0009__x0009__x0009__x0009__x0009__x0009__x0009__x0009__x0009__x0009__x0009__x0009__x0009__x0009__x0009__x0009__x000a__x0009__x0009__x0009__x0009__x0009__x0009__x0009__x0009__x0009_ANA        _x000a__x0009__x0009__x0009__x0009__x0009__x0009__x0009__x0009__x0009_FERREIRA"/>
    <x v="158"/>
    <s v="NJ"/>
    <s v="US"/>
    <x v="1"/>
    <n v="33"/>
    <s v="32:01.6"/>
    <d v="1899-12-30T10:19:00"/>
    <n v="816"/>
    <n v="1485"/>
    <n v="308"/>
    <n v="716"/>
    <n v="61"/>
    <x v="10"/>
    <s v="31:24.2"/>
    <n v="47"/>
    <n v="1921.5999999999997"/>
    <x v="1"/>
    <n v="55.000000000000007"/>
    <n v="2120.911715481172"/>
    <x v="2"/>
  </r>
  <r>
    <n v="1756"/>
    <s v="J_x000a__x0009__x0009__x0009__x0009__x0009__x0009__x0009__x0009__x0009__x000a__x0009__x0009__x0009__x0009__x0009__x0009__x0009__x0009__x0009__x0009__x0009__x0009__x0009__x0009__x0009__x0009__x000a__x0009__x0009__x0009__x0009__x0009__x0009__x0009__x0009__x0009_JAVIER     _x000a__x0009__x0009__x0009__x0009__x0009__x0009__x0009__x0009__x0009_PACHECO-QUIN"/>
    <x v="1"/>
    <s v="NJ"/>
    <s v="US"/>
    <x v="0"/>
    <n v="46"/>
    <s v="32:02.5"/>
    <d v="1899-12-30T10:20:00"/>
    <n v="817"/>
    <n v="1485"/>
    <n v="501"/>
    <n v="753"/>
    <n v="49"/>
    <x v="7"/>
    <s v="31:18.4"/>
    <n v="45.2"/>
    <n v="1922.5"/>
    <x v="1"/>
    <n v="55.000000000000007"/>
    <n v="2120.911715481172"/>
    <x v="2"/>
  </r>
  <r>
    <n v="1461"/>
    <s v="D_x000a__x0009__x0009__x0009__x0009__x0009__x0009__x0009__x0009__x0009__x000a__x0009__x0009__x0009__x0009__x0009__x0009__x0009__x0009__x0009__x0009__x0009__x0009__x0009__x0009__x0009__x0009__x000a__x0009__x0009__x0009__x0009__x0009__x0009__x0009__x0009__x0009_DEVIKA     _x000a__x0009__x0009__x0009__x0009__x0009__x0009__x0009__x0009__x0009_SHARMA"/>
    <x v="17"/>
    <s v="NJ"/>
    <s v="US"/>
    <x v="1"/>
    <n v="45"/>
    <s v="32:02.6"/>
    <d v="1899-12-30T10:20:00"/>
    <n v="818"/>
    <n v="1485"/>
    <n v="309"/>
    <n v="716"/>
    <n v="49"/>
    <x v="16"/>
    <s v="31:14.7"/>
    <n v="50.2"/>
    <n v="1922.6000000000004"/>
    <x v="1"/>
    <n v="55.1"/>
    <n v="2120.911715481172"/>
    <x v="2"/>
  </r>
  <r>
    <n v="2471"/>
    <s v="C_x000a__x0009__x0009__x0009__x0009__x0009__x0009__x0009__x0009__x0009__x000a__x0009__x0009__x0009__x0009__x0009__x0009__x0009__x0009__x0009__x0009__x0009__x0009__x0009__x0009__x0009__x0009__x000a__x0009__x0009__x0009__x0009__x0009__x0009__x0009__x0009__x0009_CATHERINE  _x000a__x0009__x0009__x0009__x0009__x0009__x0009__x0009__x0009__x0009_CROWLEY"/>
    <x v="17"/>
    <s v="NJ"/>
    <s v="US"/>
    <x v="1"/>
    <n v="25"/>
    <s v="32:04.2"/>
    <d v="1899-12-30T10:20:00"/>
    <n v="819"/>
    <n v="1485"/>
    <n v="310"/>
    <n v="716"/>
    <n v="125"/>
    <x v="4"/>
    <s v="31:33.6"/>
    <n v="46.7"/>
    <n v="1924.2"/>
    <x v="1"/>
    <n v="55.2"/>
    <n v="2120.911715481172"/>
    <x v="2"/>
  </r>
  <r>
    <n v="1084"/>
    <s v="S_x000a__x0009__x0009__x0009__x0009__x0009__x0009__x0009__x0009__x0009__x000a__x0009__x0009__x0009__x0009__x0009__x0009__x0009__x0009__x0009__x0009__x0009__x0009__x0009__x0009__x0009__x0009__x000a__x0009__x0009__x0009__x0009__x0009__x0009__x0009__x0009__x0009_SEBASTIAN  _x000a__x0009__x0009__x0009__x0009__x0009__x0009__x0009__x0009__x0009_FRANZINGER"/>
    <x v="1"/>
    <s v="NJ"/>
    <s v="US"/>
    <x v="0"/>
    <n v="36"/>
    <s v="32:04.6"/>
    <d v="1899-12-30T10:20:00"/>
    <n v="820"/>
    <n v="1485"/>
    <n v="502"/>
    <n v="753"/>
    <n v="62"/>
    <x v="13"/>
    <s v="31:08.5"/>
    <n v="42.2"/>
    <n v="1924.6000000000001"/>
    <x v="1"/>
    <n v="55.2"/>
    <n v="2120.911715481172"/>
    <x v="2"/>
  </r>
  <r>
    <n v="1258"/>
    <s v="Y_x000a__x0009__x0009__x0009__x0009__x0009__x0009__x0009__x0009__x0009__x000a__x0009__x0009__x0009__x0009__x0009__x0009__x0009__x0009__x0009__x0009__x0009__x0009__x0009__x0009__x0009__x0009__x000a__x0009__x0009__x0009__x0009__x0009__x0009__x0009__x0009__x0009_YAXI       _x000a__x0009__x0009__x0009__x0009__x0009__x0009__x0009__x0009__x0009_HUANG"/>
    <x v="34"/>
    <s v="NJ"/>
    <s v="US"/>
    <x v="1"/>
    <n v="18"/>
    <s v="32:04.8"/>
    <d v="1899-12-30T10:20:00"/>
    <n v="821"/>
    <n v="1485"/>
    <n v="311"/>
    <n v="716"/>
    <n v="84"/>
    <x v="8"/>
    <s v="31:05.8"/>
    <n v="47.6"/>
    <n v="1924.7999999999997"/>
    <x v="1"/>
    <n v="55.300000000000004"/>
    <n v="2120.911715481172"/>
    <x v="2"/>
  </r>
  <r>
    <n v="2470"/>
    <s v="C_x000a__x0009__x0009__x0009__x0009__x0009__x0009__x0009__x0009__x0009__x000a__x0009__x0009__x0009__x0009__x0009__x0009__x0009__x0009__x0009__x0009__x0009__x0009__x0009__x0009__x0009__x0009__x000a__x0009__x0009__x0009__x0009__x0009__x0009__x0009__x0009__x0009_CHRISTOPHER_x000a__x0009__x0009__x0009__x0009__x0009__x0009__x0009__x0009__x0009_CROWLEY"/>
    <x v="17"/>
    <s v="NJ"/>
    <s v="US"/>
    <x v="0"/>
    <n v="26"/>
    <s v="32:05.4"/>
    <d v="1899-12-30T10:20:00"/>
    <n v="822"/>
    <n v="1485"/>
    <n v="503"/>
    <n v="753"/>
    <n v="93"/>
    <x v="3"/>
    <s v="31:35.2"/>
    <n v="40.700000000000003"/>
    <n v="1925.4"/>
    <x v="1"/>
    <n v="55.400000000000006"/>
    <n v="2120.911715481172"/>
    <x v="2"/>
  </r>
  <r>
    <n v="2423"/>
    <s v="K_x000a__x0009__x0009__x0009__x0009__x0009__x0009__x0009__x0009__x0009__x000a__x0009__x0009__x0009__x0009__x0009__x0009__x0009__x0009__x0009__x0009__x0009__x0009__x0009__x0009__x0009__x0009__x000a__x0009__x0009__x0009__x0009__x0009__x0009__x0009__x0009__x0009_KRISTEN    _x000a__x0009__x0009__x0009__x0009__x0009__x0009__x0009__x0009__x0009_DVORSCAK"/>
    <x v="1"/>
    <s v="NJ"/>
    <s v="US"/>
    <x v="1"/>
    <n v="48"/>
    <s v="32:06.0"/>
    <d v="1899-12-30T10:21:00"/>
    <n v="823"/>
    <n v="1485"/>
    <n v="312"/>
    <n v="716"/>
    <n v="49"/>
    <x v="16"/>
    <s v="31:32.3"/>
    <n v="51.2"/>
    <n v="1926"/>
    <x v="1"/>
    <n v="55.400000000000006"/>
    <n v="2120.911715481172"/>
    <x v="2"/>
  </r>
  <r>
    <n v="1383"/>
    <s v="G_x000a__x0009__x0009__x0009__x0009__x0009__x0009__x0009__x0009__x0009__x000a__x0009__x0009__x0009__x0009__x0009__x0009__x0009__x0009__x0009__x0009__x0009__x0009__x0009__x0009__x0009__x0009__x000a__x0009__x0009__x0009__x0009__x0009__x0009__x0009__x0009__x0009_GESI       _x000a__x0009__x0009__x0009__x0009__x0009__x0009__x0009__x0009__x0009_HUANG"/>
    <x v="34"/>
    <s v="NJ"/>
    <s v="US"/>
    <x v="1"/>
    <n v="18"/>
    <s v="32:06.3"/>
    <d v="1899-12-30T10:21:00"/>
    <n v="824"/>
    <n v="1485"/>
    <n v="313"/>
    <n v="716"/>
    <n v="84"/>
    <x v="8"/>
    <s v="31:07.2"/>
    <n v="47.6"/>
    <n v="1926.2999999999997"/>
    <x v="1"/>
    <n v="55.500000000000007"/>
    <n v="2120.911715481172"/>
    <x v="2"/>
  </r>
  <r>
    <n v="2455"/>
    <s v="R_x000a__x0009__x0009__x0009__x0009__x0009__x0009__x0009__x0009__x0009__x000a__x0009__x0009__x0009__x0009__x0009__x0009__x0009__x0009__x0009__x0009__x0009__x0009__x0009__x0009__x0009__x0009__x000a__x0009__x0009__x0009__x0009__x0009__x0009__x0009__x0009__x0009_RACHEL     _x000a__x0009__x0009__x0009__x0009__x0009__x0009__x0009__x0009__x0009_ROJCEWICZ"/>
    <x v="45"/>
    <s v="NJ"/>
    <s v="US"/>
    <x v="1"/>
    <n v="39"/>
    <s v="32:06.5"/>
    <d v="1899-12-30T10:21:00"/>
    <n v="825"/>
    <n v="1485"/>
    <n v="314"/>
    <n v="716"/>
    <n v="42"/>
    <x v="6"/>
    <s v="31:27.0"/>
    <n v="47.9"/>
    <n v="1926.5"/>
    <x v="1"/>
    <n v="55.600000000000009"/>
    <n v="2120.911715481172"/>
    <x v="2"/>
  </r>
  <r>
    <n v="69"/>
    <s v="J_x000a__x0009__x0009__x0009__x0009__x0009__x0009__x0009__x0009__x0009__x000a__x0009__x0009__x0009__x0009__x0009__x0009__x0009__x0009__x0009__x0009__x0009__x0009__x0009__x0009__x0009__x0009__x000a__x0009__x0009__x0009__x0009__x0009__x0009__x0009__x0009__x0009_JEFFREY    _x000a__x0009__x0009__x0009__x0009__x0009__x0009__x0009__x0009__x0009_CHAN"/>
    <x v="159"/>
    <s v="CA"/>
    <s v="US"/>
    <x v="0"/>
    <n v="24"/>
    <s v="32:07.2"/>
    <d v="1899-12-30T10:21:00"/>
    <n v="826"/>
    <n v="1485"/>
    <n v="504"/>
    <n v="753"/>
    <n v="95"/>
    <x v="1"/>
    <s v="30:29.2"/>
    <n v="42.1"/>
    <n v="1927.1999999999998"/>
    <x v="1"/>
    <n v="55.600000000000009"/>
    <n v="2120.911715481172"/>
    <x v="2"/>
  </r>
  <r>
    <n v="2519"/>
    <s v="B_x000a__x0009__x0009__x0009__x0009__x0009__x0009__x0009__x0009__x0009__x000a__x0009__x0009__x0009__x0009__x0009__x0009__x0009__x0009__x0009__x0009__x0009__x0009__x0009__x0009__x0009__x0009__x000a__x0009__x0009__x0009__x0009__x0009__x0009__x0009__x0009__x0009_BIRAT      _x000a__x0009__x0009__x0009__x0009__x0009__x0009__x0009__x0009__x0009_KAFLE"/>
    <x v="88"/>
    <s v=""/>
    <s v=""/>
    <x v="0"/>
    <n v="28"/>
    <s v="32:07.7"/>
    <d v="1899-12-30T10:21:00"/>
    <n v="828"/>
    <n v="1485"/>
    <n v="505"/>
    <n v="753"/>
    <n v="93"/>
    <x v="3"/>
    <s v="31:05.5"/>
    <n v="41.3"/>
    <n v="1927.6999999999996"/>
    <x v="1"/>
    <n v="55.7"/>
    <n v="2120.911715481172"/>
    <x v="2"/>
  </r>
  <r>
    <n v="2520"/>
    <s v="T_x000a__x0009__x0009__x0009__x0009__x0009__x0009__x0009__x0009__x0009__x000a__x0009__x0009__x0009__x0009__x0009__x0009__x0009__x0009__x0009__x0009__x0009__x0009__x0009__x0009__x0009__x0009__x000a__x0009__x0009__x0009__x0009__x0009__x0009__x0009__x0009__x0009_TIFFANY    _x000a__x0009__x0009__x0009__x0009__x0009__x0009__x0009__x0009__x0009_MCLAUD"/>
    <x v="88"/>
    <s v=""/>
    <s v=""/>
    <x v="1"/>
    <n v="52"/>
    <s v="32:08.5"/>
    <d v="1899-12-30T10:21:00"/>
    <n v="829"/>
    <n v="1485"/>
    <n v="315"/>
    <n v="716"/>
    <n v="44"/>
    <x v="20"/>
    <s v="31:15.2"/>
    <n v="53.9"/>
    <n v="1928.5"/>
    <x v="1"/>
    <n v="55.800000000000004"/>
    <n v="2120.911715481172"/>
    <x v="2"/>
  </r>
  <r>
    <n v="137"/>
    <s v="M_x000a__x0009__x0009__x0009__x0009__x0009__x0009__x0009__x0009__x0009__x000a__x0009__x0009__x0009__x0009__x0009__x0009__x0009__x0009__x0009__x0009__x0009__x0009__x0009__x0009__x0009__x0009__x000a__x0009__x0009__x0009__x0009__x0009__x0009__x0009__x0009__x0009_MARGAUX    _x000a__x0009__x0009__x0009__x0009__x0009__x0009__x0009__x0009__x0009_THYS"/>
    <x v="32"/>
    <s v="NJ"/>
    <s v="US"/>
    <x v="1"/>
    <n v="27"/>
    <s v="32:08.8"/>
    <d v="1899-12-30T10:21:00"/>
    <n v="830"/>
    <n v="1485"/>
    <n v="316"/>
    <n v="716"/>
    <n v="125"/>
    <x v="4"/>
    <s v="31:03.6"/>
    <n v="47.4"/>
    <n v="1928.8000000000002"/>
    <x v="1"/>
    <n v="55.800000000000004"/>
    <n v="2120.911715481172"/>
    <x v="2"/>
  </r>
  <r>
    <n v="1943"/>
    <s v="A_x000a__x0009__x0009__x0009__x0009__x0009__x0009__x0009__x0009__x0009__x000a__x0009__x0009__x0009__x0009__x0009__x0009__x0009__x0009__x0009__x0009__x0009__x0009__x0009__x0009__x0009__x0009__x000a__x0009__x0009__x0009__x0009__x0009__x0009__x0009__x0009__x0009_A._x000a__x0009__x0009__x0009__x0009__x0009__x0009__x0009__x0009__x0009_DOELGER"/>
    <x v="15"/>
    <s v="NJ"/>
    <s v="US"/>
    <x v="1"/>
    <n v="12"/>
    <s v="32:12.1"/>
    <d v="1899-12-30T10:23:00"/>
    <n v="831"/>
    <n v="1485"/>
    <n v="317"/>
    <n v="716"/>
    <n v="69"/>
    <x v="18"/>
    <s v="31:31.6"/>
    <n v="52.1"/>
    <n v="1932.1000000000001"/>
    <x v="1"/>
    <n v="55.900000000000006"/>
    <n v="2120.911715481172"/>
    <x v="2"/>
  </r>
  <r>
    <n v="2007"/>
    <s v="P_x000a__x0009__x0009__x0009__x0009__x0009__x0009__x0009__x0009__x0009__x000a__x0009__x0009__x0009__x0009__x0009__x0009__x0009__x0009__x0009__x0009__x0009__x0009__x0009__x0009__x0009__x0009__x000a__x0009__x0009__x0009__x0009__x0009__x0009__x0009__x0009__x0009_PAIGE      _x000a__x0009__x0009__x0009__x0009__x0009__x0009__x0009__x0009__x0009_BOUDREAU"/>
    <x v="16"/>
    <s v="NJ"/>
    <s v="US"/>
    <x v="1"/>
    <n v="13"/>
    <s v="32:13.0"/>
    <d v="1899-12-30T10:23:00"/>
    <n v="832"/>
    <n v="1485"/>
    <n v="318"/>
    <n v="716"/>
    <n v="69"/>
    <x v="18"/>
    <s v="31:59.5"/>
    <n v="50.2"/>
    <n v="1933"/>
    <x v="1"/>
    <n v="56.000000000000007"/>
    <n v="2120.911715481172"/>
    <x v="2"/>
  </r>
  <r>
    <n v="1375"/>
    <s v="M_x000a__x0009__x0009__x0009__x0009__x0009__x0009__x0009__x0009__x0009__x000a__x0009__x0009__x0009__x0009__x0009__x0009__x0009__x0009__x0009__x0009__x0009__x0009__x0009__x0009__x0009__x0009__x000a__x0009__x0009__x0009__x0009__x0009__x0009__x0009__x0009__x0009_MACKENZIE  _x000a__x0009__x0009__x0009__x0009__x0009__x0009__x0009__x0009__x0009_SIVERSON"/>
    <x v="1"/>
    <s v="NJ"/>
    <s v="US"/>
    <x v="1"/>
    <n v="25"/>
    <s v="32:14.1"/>
    <d v="1899-12-30T10:23:00"/>
    <n v="833"/>
    <n v="1485"/>
    <n v="319"/>
    <n v="716"/>
    <n v="125"/>
    <x v="4"/>
    <s v="31:35.9"/>
    <n v="46.6"/>
    <n v="1934.1000000000001"/>
    <x v="1"/>
    <n v="56.000000000000007"/>
    <n v="2120.911715481172"/>
    <x v="2"/>
  </r>
  <r>
    <n v="1573"/>
    <s v="W_x000a__x0009__x0009__x0009__x0009__x0009__x0009__x0009__x0009__x0009__x000a__x0009__x0009__x0009__x0009__x0009__x0009__x0009__x0009__x0009__x0009__x0009__x0009__x0009__x0009__x0009__x0009__x000a__x0009__x0009__x0009__x0009__x0009__x0009__x0009__x0009__x0009_WINSTON    _x000a__x0009__x0009__x0009__x0009__x0009__x0009__x0009__x0009__x0009_KELENC-BLANK"/>
    <x v="160"/>
    <s v="NJ"/>
    <s v="US"/>
    <x v="0"/>
    <n v="20"/>
    <s v="32:14.2"/>
    <d v="1899-12-30T10:23:00"/>
    <n v="834"/>
    <n v="1485"/>
    <n v="506"/>
    <n v="753"/>
    <n v="95"/>
    <x v="1"/>
    <s v="31:36.4"/>
    <n v="40.700000000000003"/>
    <n v="1934.1999999999998"/>
    <x v="1"/>
    <n v="56.100000000000009"/>
    <n v="2120.911715481172"/>
    <x v="2"/>
  </r>
  <r>
    <n v="915"/>
    <s v="C_x000a__x0009__x0009__x0009__x0009__x0009__x0009__x0009__x0009__x0009__x000a__x0009__x0009__x0009__x0009__x0009__x0009__x0009__x0009__x0009__x0009__x0009__x0009__x0009__x0009__x0009__x0009__x000a__x0009__x0009__x0009__x0009__x0009__x0009__x0009__x0009__x0009_CLEMENTINE _x000a__x0009__x0009__x0009__x0009__x0009__x0009__x0009__x0009__x0009_DICKSON-CHIL"/>
    <x v="17"/>
    <s v="NJ"/>
    <s v="US"/>
    <x v="1"/>
    <n v="16"/>
    <s v="32:15.3"/>
    <d v="1899-12-30T10:24:00"/>
    <n v="836"/>
    <n v="1485"/>
    <n v="320"/>
    <n v="716"/>
    <n v="84"/>
    <x v="8"/>
    <s v="31:03.8"/>
    <n v="49"/>
    <n v="1935.3000000000002"/>
    <x v="1"/>
    <n v="56.2"/>
    <n v="2120.911715481172"/>
    <x v="2"/>
  </r>
  <r>
    <n v="912"/>
    <s v="C_x000a__x0009__x0009__x0009__x0009__x0009__x0009__x0009__x0009__x0009__x000a__x0009__x0009__x0009__x0009__x0009__x0009__x0009__x0009__x0009__x0009__x0009__x0009__x0009__x0009__x0009__x0009__x000a__x0009__x0009__x0009__x0009__x0009__x0009__x0009__x0009__x0009_CRAIG      _x000a__x0009__x0009__x0009__x0009__x0009__x0009__x0009__x0009__x0009_CHILD"/>
    <x v="17"/>
    <s v="NJ"/>
    <s v="US"/>
    <x v="0"/>
    <n v="50"/>
    <s v="32:15.3"/>
    <d v="1899-12-30T10:24:00"/>
    <n v="835"/>
    <n v="1485"/>
    <n v="507"/>
    <n v="753"/>
    <n v="58"/>
    <x v="5"/>
    <s v="31:03.4"/>
    <n v="47.1"/>
    <n v="1935.3000000000002"/>
    <x v="1"/>
    <n v="56.2"/>
    <n v="2120.911715481172"/>
    <x v="2"/>
  </r>
  <r>
    <n v="1431"/>
    <s v="R_x000a__x0009__x0009__x0009__x0009__x0009__x0009__x0009__x0009__x0009__x000a__x0009__x0009__x0009__x0009__x0009__x0009__x0009__x0009__x0009__x0009__x0009__x0009__x0009__x0009__x0009__x0009__x000a__x0009__x0009__x0009__x0009__x0009__x0009__x0009__x0009__x0009_REY        _x000a__x0009__x0009__x0009__x0009__x0009__x0009__x0009__x0009__x0009_ARAGON"/>
    <x v="3"/>
    <s v="NJ"/>
    <s v="US"/>
    <x v="0"/>
    <n v="55"/>
    <s v="32:16.6"/>
    <d v="1899-12-30T10:24:00"/>
    <n v="837"/>
    <n v="1485"/>
    <n v="508"/>
    <n v="753"/>
    <n v="48"/>
    <x v="17"/>
    <s v="31:15.0"/>
    <n v="48.7"/>
    <n v="1936.6"/>
    <x v="1"/>
    <n v="56.3"/>
    <n v="2120.911715481172"/>
    <x v="2"/>
  </r>
  <r>
    <n v="1799"/>
    <s v="E_x000a__x0009__x0009__x0009__x0009__x0009__x0009__x0009__x0009__x0009__x000a__x0009__x0009__x0009__x0009__x0009__x0009__x0009__x0009__x0009__x0009__x0009__x0009__x0009__x0009__x0009__x0009__x000a__x0009__x0009__x0009__x0009__x0009__x0009__x0009__x0009__x0009_ERIC       _x000a__x0009__x0009__x0009__x0009__x0009__x0009__x0009__x0009__x0009_SCHMIDT"/>
    <x v="26"/>
    <s v="NJ"/>
    <s v="US"/>
    <x v="0"/>
    <n v="19"/>
    <s v="32:17.0"/>
    <d v="1899-12-30T10:24:00"/>
    <n v="838"/>
    <n v="1485"/>
    <n v="509"/>
    <n v="753"/>
    <n v="100"/>
    <x v="0"/>
    <s v="31:55.7"/>
    <n v="40.200000000000003"/>
    <n v="1937"/>
    <x v="1"/>
    <n v="56.399999999999991"/>
    <n v="2120.911715481172"/>
    <x v="2"/>
  </r>
  <r>
    <n v="1942"/>
    <s v="S_x000a__x0009__x0009__x0009__x0009__x0009__x0009__x0009__x0009__x0009__x000a__x0009__x0009__x0009__x0009__x0009__x0009__x0009__x0009__x0009__x0009__x0009__x0009__x0009__x0009__x0009__x0009__x000a__x0009__x0009__x0009__x0009__x0009__x0009__x0009__x0009__x0009_SCOTT      _x000a__x0009__x0009__x0009__x0009__x0009__x0009__x0009__x0009__x0009_DOELGER"/>
    <x v="15"/>
    <s v="NJ"/>
    <s v="US"/>
    <x v="0"/>
    <n v="42"/>
    <s v="32:17.8"/>
    <d v="1899-12-30T10:24:00"/>
    <n v="839"/>
    <n v="1485"/>
    <n v="510"/>
    <n v="753"/>
    <n v="44"/>
    <x v="12"/>
    <s v="31:36.8"/>
    <n v="43.4"/>
    <n v="1937.7999999999997"/>
    <x v="1"/>
    <n v="56.499999999999993"/>
    <n v="2120.911715481172"/>
    <x v="2"/>
  </r>
  <r>
    <n v="1793"/>
    <s v="S_x000a__x0009__x0009__x0009__x0009__x0009__x0009__x0009__x0009__x0009__x000a__x0009__x0009__x0009__x0009__x0009__x0009__x0009__x0009__x0009__x0009__x0009__x0009__x0009__x0009__x0009__x0009__x000a__x0009__x0009__x0009__x0009__x0009__x0009__x0009__x0009__x0009_SCOTT      _x000a__x0009__x0009__x0009__x0009__x0009__x0009__x0009__x0009__x0009_TORNBERG"/>
    <x v="80"/>
    <s v="NJ"/>
    <s v="US"/>
    <x v="0"/>
    <n v="54"/>
    <s v="32:18.5"/>
    <d v="1899-12-30T10:25:00"/>
    <n v="840"/>
    <n v="1485"/>
    <n v="511"/>
    <n v="753"/>
    <n v="58"/>
    <x v="5"/>
    <s v="31:32.5"/>
    <n v="47.8"/>
    <n v="1938.4999999999995"/>
    <x v="1"/>
    <n v="56.499999999999993"/>
    <n v="2120.911715481172"/>
    <x v="2"/>
  </r>
  <r>
    <n v="2048"/>
    <s v="A_x000a__x0009__x0009__x0009__x0009__x0009__x0009__x0009__x0009__x0009__x000a__x0009__x0009__x0009__x0009__x0009__x0009__x0009__x0009__x0009__x0009__x0009__x0009__x0009__x0009__x0009__x0009__x000a__x0009__x0009__x0009__x0009__x0009__x0009__x0009__x0009__x0009_ALEXIS     _x000a__x0009__x0009__x0009__x0009__x0009__x0009__x0009__x0009__x0009_DAVIES"/>
    <x v="80"/>
    <s v="NJ"/>
    <s v="US"/>
    <x v="1"/>
    <n v="61"/>
    <s v="32:19.0"/>
    <d v="1899-12-30T10:25:00"/>
    <n v="841"/>
    <n v="1485"/>
    <n v="321"/>
    <n v="716"/>
    <n v="27"/>
    <x v="22"/>
    <s v="31:20.1"/>
    <n v="59.7"/>
    <n v="1939.0000000000002"/>
    <x v="1"/>
    <n v="56.599999999999994"/>
    <n v="2120.911715481172"/>
    <x v="2"/>
  </r>
  <r>
    <n v="2049"/>
    <s v="W_x000a__x0009__x0009__x0009__x0009__x0009__x0009__x0009__x0009__x0009__x000a__x0009__x0009__x0009__x0009__x0009__x0009__x0009__x0009__x0009__x0009__x0009__x0009__x0009__x0009__x0009__x0009__x000a__x0009__x0009__x0009__x0009__x0009__x0009__x0009__x0009__x0009_WINDSOR    _x000a__x0009__x0009__x0009__x0009__x0009__x0009__x0009__x0009__x0009_DAVIES"/>
    <x v="80"/>
    <s v="NJ"/>
    <s v="US"/>
    <x v="0"/>
    <n v="70"/>
    <s v="32:20.4"/>
    <d v="1899-12-30T10:25:00"/>
    <n v="842"/>
    <n v="1485"/>
    <n v="512"/>
    <n v="753"/>
    <n v="9"/>
    <x v="24"/>
    <s v="31:21.7"/>
    <n v="55.6"/>
    <n v="1940.4"/>
    <x v="1"/>
    <n v="56.699999999999996"/>
    <n v="2120.911715481172"/>
    <x v="2"/>
  </r>
  <r>
    <n v="1083"/>
    <s v="T_x000a__x0009__x0009__x0009__x0009__x0009__x0009__x0009__x0009__x0009__x000a__x0009__x0009__x0009__x0009__x0009__x0009__x0009__x0009__x0009__x0009__x0009__x0009__x0009__x0009__x0009__x0009__x000a__x0009__x0009__x0009__x0009__x0009__x0009__x0009__x0009__x0009_TIM        _x000a__x0009__x0009__x0009__x0009__x0009__x0009__x0009__x0009__x0009_FELL"/>
    <x v="1"/>
    <s v="NJ"/>
    <s v="US"/>
    <x v="0"/>
    <n v="26"/>
    <s v="32:22.1"/>
    <d v="1899-12-30T10:26:00"/>
    <n v="843"/>
    <n v="1485"/>
    <n v="513"/>
    <n v="753"/>
    <n v="93"/>
    <x v="3"/>
    <s v="31:22.0"/>
    <n v="41"/>
    <n v="1942.1000000000001"/>
    <x v="1"/>
    <n v="56.699999999999996"/>
    <n v="2120.911715481172"/>
    <x v="2"/>
  </r>
  <r>
    <n v="1952"/>
    <s v="K_x000a__x0009__x0009__x0009__x0009__x0009__x0009__x0009__x0009__x0009__x000a__x0009__x0009__x0009__x0009__x0009__x0009__x0009__x0009__x0009__x0009__x0009__x0009__x0009__x0009__x0009__x0009__x000a__x0009__x0009__x0009__x0009__x0009__x0009__x0009__x0009__x0009_KATIE      _x000a__x0009__x0009__x0009__x0009__x0009__x0009__x0009__x0009__x0009_GRIFFITHS"/>
    <x v="15"/>
    <s v="NJ"/>
    <s v="US"/>
    <x v="1"/>
    <n v="41"/>
    <s v="32:23.9"/>
    <d v="1899-12-30T10:26:00"/>
    <n v="844"/>
    <n v="1485"/>
    <n v="322"/>
    <n v="716"/>
    <n v="35"/>
    <x v="14"/>
    <s v="31:52.8"/>
    <n v="47.7"/>
    <n v="1943.8999999999999"/>
    <x v="1"/>
    <n v="56.8"/>
    <n v="2120.911715481172"/>
    <x v="2"/>
  </r>
  <r>
    <n v="601"/>
    <s v="E_x000a__x0009__x0009__x0009__x0009__x0009__x0009__x0009__x0009__x0009__x000a__x0009__x0009__x0009__x0009__x0009__x0009__x0009__x0009__x0009__x0009__x0009__x0009__x0009__x0009__x0009__x0009__x000a__x0009__x0009__x0009__x0009__x0009__x0009__x0009__x0009__x0009_EVA        _x000a__x0009__x0009__x0009__x0009__x0009__x0009__x0009__x0009__x0009_FARBMAN"/>
    <x v="1"/>
    <s v="NJ"/>
    <s v="US"/>
    <x v="1"/>
    <n v="18"/>
    <s v="32:24.0"/>
    <d v="1899-12-30T10:27:00"/>
    <n v="845"/>
    <n v="1485"/>
    <n v="323"/>
    <n v="716"/>
    <n v="84"/>
    <x v="8"/>
    <s v="31:03.5"/>
    <n v="47.7"/>
    <n v="1943.9999999999995"/>
    <x v="1"/>
    <n v="56.899999999999991"/>
    <n v="2120.911715481172"/>
    <x v="2"/>
  </r>
  <r>
    <n v="630"/>
    <s v="J_x000a__x0009__x0009__x0009__x0009__x0009__x0009__x0009__x0009__x0009__x000a__x0009__x0009__x0009__x0009__x0009__x0009__x0009__x0009__x0009__x0009__x0009__x0009__x0009__x0009__x0009__x0009__x000a__x0009__x0009__x0009__x0009__x0009__x0009__x0009__x0009__x0009_JAY        _x000a__x0009__x0009__x0009__x0009__x0009__x0009__x0009__x0009__x0009_BEASLEY"/>
    <x v="18"/>
    <s v="NJ"/>
    <s v="US"/>
    <x v="0"/>
    <n v="49"/>
    <s v="32:24.0"/>
    <d v="1899-12-30T10:27:00"/>
    <n v="846"/>
    <n v="1485"/>
    <n v="514"/>
    <n v="753"/>
    <n v="49"/>
    <x v="7"/>
    <s v="32:04.1"/>
    <n v="45.2"/>
    <n v="1943.9999999999995"/>
    <x v="1"/>
    <n v="56.899999999999991"/>
    <n v="2120.911715481172"/>
    <x v="2"/>
  </r>
  <r>
    <n v="602"/>
    <s v="K_x000a__x0009__x0009__x0009__x0009__x0009__x0009__x0009__x0009__x0009__x000a__x0009__x0009__x0009__x0009__x0009__x0009__x0009__x0009__x0009__x0009__x0009__x0009__x0009__x0009__x0009__x0009__x000a__x0009__x0009__x0009__x0009__x0009__x0009__x0009__x0009__x0009_KAREN      _x000a__x0009__x0009__x0009__x0009__x0009__x0009__x0009__x0009__x0009_VERDERAME"/>
    <x v="97"/>
    <s v="NJ"/>
    <s v="US"/>
    <x v="1"/>
    <n v="57"/>
    <s v="32:24.2"/>
    <d v="1899-12-30T10:27:00"/>
    <n v="847"/>
    <n v="1485"/>
    <n v="324"/>
    <n v="716"/>
    <n v="45"/>
    <x v="19"/>
    <s v="31:03.6"/>
    <n v="57.5"/>
    <n v="1944.2000000000003"/>
    <x v="1"/>
    <n v="56.999999999999993"/>
    <n v="2120.911715481172"/>
    <x v="2"/>
  </r>
  <r>
    <n v="2021"/>
    <s v="K_x000a__x0009__x0009__x0009__x0009__x0009__x0009__x0009__x0009__x0009__x000a__x0009__x0009__x0009__x0009__x0009__x0009__x0009__x0009__x0009__x0009__x0009__x0009__x0009__x0009__x0009__x0009__x000a__x0009__x0009__x0009__x0009__x0009__x0009__x0009__x0009__x0009_KYLE       _x000a__x0009__x0009__x0009__x0009__x0009__x0009__x0009__x0009__x0009_SMITH"/>
    <x v="98"/>
    <s v="NJ"/>
    <s v="US"/>
    <x v="0"/>
    <n v="31"/>
    <s v="32:24.5"/>
    <d v="1899-12-30T10:27:00"/>
    <n v="848"/>
    <n v="1485"/>
    <n v="515"/>
    <n v="753"/>
    <n v="67"/>
    <x v="2"/>
    <s v="31:00.9"/>
    <n v="41.5"/>
    <n v="1944.5"/>
    <x v="1"/>
    <n v="57.099999999999994"/>
    <n v="2120.911715481172"/>
    <x v="2"/>
  </r>
  <r>
    <n v="2022"/>
    <s v="E_x000a__x0009__x0009__x0009__x0009__x0009__x0009__x0009__x0009__x0009__x000a__x0009__x0009__x0009__x0009__x0009__x0009__x0009__x0009__x0009__x0009__x0009__x0009__x0009__x0009__x0009__x0009__x000a__x0009__x0009__x0009__x0009__x0009__x0009__x0009__x0009__x0009_EMILY      _x000a__x0009__x0009__x0009__x0009__x0009__x0009__x0009__x0009__x0009_MCDONALD"/>
    <x v="98"/>
    <s v="NJ"/>
    <s v="US"/>
    <x v="1"/>
    <n v="32"/>
    <s v="32:24.6"/>
    <d v="1899-12-30T10:27:00"/>
    <n v="849"/>
    <n v="1485"/>
    <n v="325"/>
    <n v="716"/>
    <n v="61"/>
    <x v="10"/>
    <s v="31:00.2"/>
    <n v="47.6"/>
    <n v="1944.5999999999997"/>
    <x v="1"/>
    <n v="57.099999999999994"/>
    <n v="2120.911715481172"/>
    <x v="2"/>
  </r>
  <r>
    <n v="1962"/>
    <s v="E_x000a__x0009__x0009__x0009__x0009__x0009__x0009__x0009__x0009__x0009__x000a__x0009__x0009__x0009__x0009__x0009__x0009__x0009__x0009__x0009__x0009__x0009__x0009__x0009__x0009__x0009__x0009__x000a__x0009__x0009__x0009__x0009__x0009__x0009__x0009__x0009__x0009_EMMA       _x000a__x0009__x0009__x0009__x0009__x0009__x0009__x0009__x0009__x0009_DOUGHERTY"/>
    <x v="119"/>
    <s v="NJ"/>
    <s v="US"/>
    <x v="1"/>
    <n v="23"/>
    <s v="32:25.2"/>
    <d v="1899-12-30T10:27:00"/>
    <n v="850"/>
    <n v="1485"/>
    <n v="326"/>
    <n v="716"/>
    <n v="119"/>
    <x v="9"/>
    <s v="31:32.6"/>
    <n v="46.7"/>
    <n v="1945.2"/>
    <x v="1"/>
    <n v="57.199999999999996"/>
    <n v="2120.911715481172"/>
    <x v="2"/>
  </r>
  <r>
    <n v="527"/>
    <s v="A_x000a__x0009__x0009__x0009__x0009__x0009__x0009__x0009__x0009__x0009__x000a__x0009__x0009__x0009__x0009__x0009__x0009__x0009__x0009__x0009__x0009__x0009__x0009__x0009__x0009__x0009__x0009__x000a__x0009__x0009__x0009__x0009__x0009__x0009__x0009__x0009__x0009_AVA        _x000a__x0009__x0009__x0009__x0009__x0009__x0009__x0009__x0009__x0009_FORWARD"/>
    <x v="161"/>
    <s v="MA"/>
    <s v="US"/>
    <x v="1"/>
    <n v="13"/>
    <s v="32:25.4"/>
    <d v="1899-12-30T10:27:00"/>
    <n v="851"/>
    <n v="1485"/>
    <n v="327"/>
    <n v="716"/>
    <n v="69"/>
    <x v="18"/>
    <s v="32:05.8"/>
    <n v="50.1"/>
    <n v="1945.4"/>
    <x v="1"/>
    <n v="57.3"/>
    <n v="2120.911715481172"/>
    <x v="2"/>
  </r>
  <r>
    <n v="1052"/>
    <s v="A_x000a__x0009__x0009__x0009__x0009__x0009__x0009__x0009__x0009__x0009__x000a__x0009__x0009__x0009__x0009__x0009__x0009__x0009__x0009__x0009__x0009__x0009__x0009__x0009__x0009__x0009__x0009__x000a__x0009__x0009__x0009__x0009__x0009__x0009__x0009__x0009__x0009_ANGELA     _x000a__x0009__x0009__x0009__x0009__x0009__x0009__x0009__x0009__x0009_GALVIZ"/>
    <x v="3"/>
    <s v="NJ"/>
    <s v="US"/>
    <x v="1"/>
    <n v="25"/>
    <s v="32:26.4"/>
    <d v="1899-12-30T10:27:00"/>
    <n v="852"/>
    <n v="1485"/>
    <n v="328"/>
    <n v="716"/>
    <n v="125"/>
    <x v="4"/>
    <s v="31:41.4"/>
    <n v="46.5"/>
    <n v="1946.3999999999999"/>
    <x v="1"/>
    <n v="57.3"/>
    <n v="2120.911715481172"/>
    <x v="2"/>
  </r>
  <r>
    <n v="2053"/>
    <s v="L_x000a__x0009__x0009__x0009__x0009__x0009__x0009__x0009__x0009__x0009__x000a__x0009__x0009__x0009__x0009__x0009__x0009__x0009__x0009__x0009__x0009__x0009__x0009__x0009__x0009__x0009__x0009__x000a__x0009__x0009__x0009__x0009__x0009__x0009__x0009__x0009__x0009_LAURA      _x000a__x0009__x0009__x0009__x0009__x0009__x0009__x0009__x0009__x0009_VAN HORN"/>
    <x v="1"/>
    <s v="NJ"/>
    <s v="US"/>
    <x v="1"/>
    <n v="28"/>
    <s v="32:26.6"/>
    <d v="1899-12-30T10:27:00"/>
    <n v="853"/>
    <n v="1485"/>
    <n v="329"/>
    <n v="716"/>
    <n v="125"/>
    <x v="4"/>
    <s v="31:55.9"/>
    <n v="46.1"/>
    <n v="1946.6"/>
    <x v="1"/>
    <n v="57.4"/>
    <n v="2120.911715481172"/>
    <x v="2"/>
  </r>
  <r>
    <n v="581"/>
    <s v="J_x000a__x0009__x0009__x0009__x0009__x0009__x0009__x0009__x0009__x0009__x000a__x0009__x0009__x0009__x0009__x0009__x0009__x0009__x0009__x0009__x0009__x0009__x0009__x0009__x0009__x0009__x0009__x000a__x0009__x0009__x0009__x0009__x0009__x0009__x0009__x0009__x0009_JUANCARLOS _x000a__x0009__x0009__x0009__x0009__x0009__x0009__x0009__x0009__x0009_ALVAREZ"/>
    <x v="162"/>
    <s v="NJ"/>
    <s v="US"/>
    <x v="0"/>
    <n v="37"/>
    <s v="32:26.8"/>
    <d v="1899-12-30T10:27:00"/>
    <n v="854"/>
    <n v="1485"/>
    <n v="516"/>
    <n v="753"/>
    <n v="62"/>
    <x v="13"/>
    <s v="31:29.6"/>
    <n v="42"/>
    <n v="1946.8"/>
    <x v="1"/>
    <n v="57.499999999999993"/>
    <n v="2120.911715481172"/>
    <x v="2"/>
  </r>
  <r>
    <n v="2052"/>
    <s v="C_x000a__x0009__x0009__x0009__x0009__x0009__x0009__x0009__x0009__x0009__x000a__x0009__x0009__x0009__x0009__x0009__x0009__x0009__x0009__x0009__x0009__x0009__x0009__x0009__x0009__x0009__x0009__x000a__x0009__x0009__x0009__x0009__x0009__x0009__x0009__x0009__x0009_CHRISTINE  _x000a__x0009__x0009__x0009__x0009__x0009__x0009__x0009__x0009__x0009_MCCORMACK"/>
    <x v="37"/>
    <s v="NJ"/>
    <s v="US"/>
    <x v="1"/>
    <n v="42"/>
    <s v="32:27.1"/>
    <d v="1899-12-30T10:28:00"/>
    <n v="855"/>
    <n v="1485"/>
    <n v="330"/>
    <n v="716"/>
    <n v="35"/>
    <x v="14"/>
    <s v="31:55.6"/>
    <n v="48"/>
    <n v="1947.1000000000001"/>
    <x v="1"/>
    <n v="57.499999999999993"/>
    <n v="2120.911715481172"/>
    <x v="2"/>
  </r>
  <r>
    <n v="1750"/>
    <s v="J_x000a__x0009__x0009__x0009__x0009__x0009__x0009__x0009__x0009__x0009__x000a__x0009__x0009__x0009__x0009__x0009__x0009__x0009__x0009__x0009__x0009__x0009__x0009__x0009__x0009__x0009__x0009__x000a__x0009__x0009__x0009__x0009__x0009__x0009__x0009__x0009__x0009_JOE        _x000a__x0009__x0009__x0009__x0009__x0009__x0009__x0009__x0009__x0009_DONEGAN JR."/>
    <x v="28"/>
    <s v="MA"/>
    <s v="US"/>
    <x v="0"/>
    <n v="24"/>
    <s v="32:27.5"/>
    <d v="1899-12-30T10:28:00"/>
    <n v="856"/>
    <n v="1485"/>
    <n v="517"/>
    <n v="753"/>
    <n v="95"/>
    <x v="1"/>
    <s v="31:43.7"/>
    <n v="40.5"/>
    <n v="1947.5000000000005"/>
    <x v="1"/>
    <n v="57.599999999999994"/>
    <n v="2120.911715481172"/>
    <x v="2"/>
  </r>
  <r>
    <n v="1751"/>
    <s v="A_x000a__x0009__x0009__x0009__x0009__x0009__x0009__x0009__x0009__x0009__x000a__x0009__x0009__x0009__x0009__x0009__x0009__x0009__x0009__x0009__x0009__x0009__x0009__x0009__x0009__x0009__x0009__x000a__x0009__x0009__x0009__x0009__x0009__x0009__x0009__x0009__x0009_ALLY       _x000a__x0009__x0009__x0009__x0009__x0009__x0009__x0009__x0009__x0009_BACHART"/>
    <x v="28"/>
    <s v="MA"/>
    <s v="US"/>
    <x v="1"/>
    <n v="25"/>
    <s v="32:27.5"/>
    <d v="1899-12-30T10:28:00"/>
    <n v="857"/>
    <n v="1485"/>
    <n v="331"/>
    <n v="716"/>
    <n v="125"/>
    <x v="4"/>
    <s v="31:42.5"/>
    <n v="46.5"/>
    <n v="1947.5000000000005"/>
    <x v="1"/>
    <n v="57.599999999999994"/>
    <n v="2120.911715481172"/>
    <x v="2"/>
  </r>
  <r>
    <n v="1724"/>
    <s v="N_x000a__x0009__x0009__x0009__x0009__x0009__x0009__x0009__x0009__x0009__x000a__x0009__x0009__x0009__x0009__x0009__x0009__x0009__x0009__x0009__x0009__x0009__x0009__x0009__x0009__x0009__x0009__x000a__x0009__x0009__x0009__x0009__x0009__x0009__x0009__x0009__x0009_N._x000a__x0009__x0009__x0009__x0009__x0009__x0009__x0009__x0009__x0009_SZYMANSKI"/>
    <x v="1"/>
    <s v="NJ"/>
    <s v="US"/>
    <x v="1"/>
    <n v="12"/>
    <s v="32:28.1"/>
    <d v="1899-12-30T10:28:00"/>
    <n v="858"/>
    <n v="1485"/>
    <n v="332"/>
    <n v="716"/>
    <n v="69"/>
    <x v="18"/>
    <s v="31:55.8"/>
    <n v="51.4"/>
    <n v="1948.1000000000001"/>
    <x v="1"/>
    <n v="57.699999999999996"/>
    <n v="2120.911715481172"/>
    <x v="2"/>
  </r>
  <r>
    <n v="1937"/>
    <s v="P_x000a__x0009__x0009__x0009__x0009__x0009__x0009__x0009__x0009__x0009__x000a__x0009__x0009__x0009__x0009__x0009__x0009__x0009__x0009__x0009__x0009__x0009__x0009__x0009__x0009__x0009__x0009__x000a__x0009__x0009__x0009__x0009__x0009__x0009__x0009__x0009__x0009_PAIGE      _x000a__x0009__x0009__x0009__x0009__x0009__x0009__x0009__x0009__x0009_WEHRKAMP"/>
    <x v="163"/>
    <s v="NC"/>
    <s v="US"/>
    <x v="1"/>
    <n v="28"/>
    <s v="32:28.1"/>
    <d v="1899-12-30T10:28:00"/>
    <n v="859"/>
    <n v="1485"/>
    <n v="333"/>
    <n v="716"/>
    <n v="125"/>
    <x v="4"/>
    <s v="31:56.4"/>
    <n v="46.1"/>
    <n v="1948.1000000000001"/>
    <x v="1"/>
    <n v="57.699999999999996"/>
    <n v="2120.911715481172"/>
    <x v="2"/>
  </r>
  <r>
    <n v="446"/>
    <s v="B_x000a__x0009__x0009__x0009__x0009__x0009__x0009__x0009__x0009__x0009__x000a__x0009__x0009__x0009__x0009__x0009__x0009__x0009__x0009__x0009__x0009__x0009__x0009__x0009__x0009__x0009__x0009__x000a__x0009__x0009__x0009__x0009__x0009__x0009__x0009__x0009__x0009_BEN        _x000a__x0009__x0009__x0009__x0009__x0009__x0009__x0009__x0009__x0009_POLASKI"/>
    <x v="1"/>
    <s v="NJ"/>
    <s v="US"/>
    <x v="0"/>
    <n v="21"/>
    <s v="32:29.2"/>
    <d v="1899-12-30T10:28:00"/>
    <n v="860"/>
    <n v="1485"/>
    <n v="518"/>
    <n v="753"/>
    <n v="95"/>
    <x v="1"/>
    <s v="31:42.6"/>
    <n v="40.5"/>
    <n v="1949.1999999999998"/>
    <x v="1"/>
    <n v="57.9"/>
    <n v="2120.911715481172"/>
    <x v="2"/>
  </r>
  <r>
    <n v="1517"/>
    <s v="T_x000a__x0009__x0009__x0009__x0009__x0009__x0009__x0009__x0009__x0009__x000a__x0009__x0009__x0009__x0009__x0009__x0009__x0009__x0009__x0009__x0009__x0009__x0009__x0009__x0009__x0009__x0009__x000a__x0009__x0009__x0009__x0009__x0009__x0009__x0009__x0009__x0009_TRAVIS     _x000a__x0009__x0009__x0009__x0009__x0009__x0009__x0009__x0009__x0009_FEDSCHUN"/>
    <x v="98"/>
    <s v="NJ"/>
    <s v="US"/>
    <x v="0"/>
    <n v="36"/>
    <s v="32:29.3"/>
    <d v="1899-12-30T10:28:00"/>
    <n v="861"/>
    <n v="1485"/>
    <n v="519"/>
    <n v="753"/>
    <n v="62"/>
    <x v="13"/>
    <s v="31:26.9"/>
    <n v="41.8"/>
    <n v="1949.3000000000002"/>
    <x v="1"/>
    <n v="57.9"/>
    <n v="2120.911715481172"/>
    <x v="2"/>
  </r>
  <r>
    <n v="1608"/>
    <s v="C_x000a__x0009__x0009__x0009__x0009__x0009__x0009__x0009__x0009__x0009__x000a__x0009__x0009__x0009__x0009__x0009__x0009__x0009__x0009__x0009__x0009__x0009__x0009__x0009__x0009__x0009__x0009__x000a__x0009__x0009__x0009__x0009__x0009__x0009__x0009__x0009__x0009_CONNOR     _x000a__x0009__x0009__x0009__x0009__x0009__x0009__x0009__x0009__x0009_HENNESSY"/>
    <x v="1"/>
    <s v="NJ"/>
    <s v="US"/>
    <x v="0"/>
    <n v="13"/>
    <s v="32:31.1"/>
    <d v="1899-12-30T10:29:00"/>
    <n v="862"/>
    <n v="1485"/>
    <n v="520"/>
    <n v="753"/>
    <n v="63"/>
    <x v="15"/>
    <s v="31:27.8"/>
    <n v="44.1"/>
    <n v="1951.1"/>
    <x v="1"/>
    <n v="57.999999999999993"/>
    <n v="2120.911715481172"/>
    <x v="2"/>
  </r>
  <r>
    <n v="2061"/>
    <s v="C_x000a__x0009__x0009__x0009__x0009__x0009__x0009__x0009__x0009__x0009__x000a__x0009__x0009__x0009__x0009__x0009__x0009__x0009__x0009__x0009__x0009__x0009__x0009__x0009__x0009__x0009__x0009__x000a__x0009__x0009__x0009__x0009__x0009__x0009__x0009__x0009__x0009_CHRIS      _x000a__x0009__x0009__x0009__x0009__x0009__x0009__x0009__x0009__x0009_BRAUSE"/>
    <x v="17"/>
    <s v="NJ"/>
    <s v="US"/>
    <x v="0"/>
    <n v="35"/>
    <s v="32:31.4"/>
    <d v="1899-12-30T10:29:00"/>
    <n v="863"/>
    <n v="1485"/>
    <n v="521"/>
    <n v="753"/>
    <n v="62"/>
    <x v="13"/>
    <s v="31:41.8"/>
    <n v="41.2"/>
    <n v="1951.3999999999999"/>
    <x v="1"/>
    <n v="58.099999999999994"/>
    <n v="2120.911715481172"/>
    <x v="2"/>
  </r>
  <r>
    <n v="623"/>
    <s v="A_x000a__x0009__x0009__x0009__x0009__x0009__x0009__x0009__x0009__x0009__x000a__x0009__x0009__x0009__x0009__x0009__x0009__x0009__x0009__x0009__x0009__x0009__x0009__x0009__x0009__x0009__x0009__x000a__x0009__x0009__x0009__x0009__x0009__x0009__x0009__x0009__x0009_ANNEMARIE T_x000a__x0009__x0009__x0009__x0009__x0009__x0009__x0009__x0009__x0009_CLARK"/>
    <x v="96"/>
    <s v="NJ"/>
    <s v="US"/>
    <x v="1"/>
    <n v="41"/>
    <s v="32:35.3"/>
    <d v="1899-12-30T10:30:00"/>
    <n v="864"/>
    <n v="1485"/>
    <n v="334"/>
    <n v="716"/>
    <n v="35"/>
    <x v="14"/>
    <s v="32:01.5"/>
    <n v="47.5"/>
    <n v="1955.3"/>
    <x v="1"/>
    <n v="58.199999999999996"/>
    <n v="2120.911715481172"/>
    <x v="2"/>
  </r>
  <r>
    <n v="649"/>
    <s v="A_x000a__x0009__x0009__x0009__x0009__x0009__x0009__x0009__x0009__x0009__x000a__x0009__x0009__x0009__x0009__x0009__x0009__x0009__x0009__x0009__x0009__x0009__x0009__x0009__x0009__x0009__x0009__x000a__x0009__x0009__x0009__x0009__x0009__x0009__x0009__x0009__x0009_ANGELENA   _x000a__x0009__x0009__x0009__x0009__x0009__x0009__x0009__x0009__x0009_FAY"/>
    <x v="114"/>
    <s v="NY"/>
    <s v="US"/>
    <x v="1"/>
    <n v="21"/>
    <s v="32:35.6"/>
    <d v="1899-12-30T10:30:00"/>
    <n v="865"/>
    <n v="1485"/>
    <n v="335"/>
    <n v="716"/>
    <n v="119"/>
    <x v="9"/>
    <s v="32:04.3"/>
    <n v="45.9"/>
    <n v="1955.6000000000001"/>
    <x v="1"/>
    <n v="58.199999999999996"/>
    <n v="2120.911715481172"/>
    <x v="2"/>
  </r>
  <r>
    <n v="648"/>
    <s v="K_x000a__x0009__x0009__x0009__x0009__x0009__x0009__x0009__x0009__x0009__x000a__x0009__x0009__x0009__x0009__x0009__x0009__x0009__x0009__x0009__x0009__x0009__x0009__x0009__x0009__x0009__x0009__x000a__x0009__x0009__x0009__x0009__x0009__x0009__x0009__x0009__x0009_KAELYN     _x000a__x0009__x0009__x0009__x0009__x0009__x0009__x0009__x0009__x0009_FAY"/>
    <x v="114"/>
    <s v="NY"/>
    <s v="US"/>
    <x v="1"/>
    <n v="19"/>
    <s v="32:35.7"/>
    <d v="1899-12-30T10:30:00"/>
    <n v="866"/>
    <n v="1485"/>
    <n v="336"/>
    <n v="716"/>
    <n v="84"/>
    <x v="8"/>
    <s v="32:03.6"/>
    <n v="46"/>
    <n v="1955.7"/>
    <x v="1"/>
    <n v="58.3"/>
    <n v="2120.911715481172"/>
    <x v="2"/>
  </r>
  <r>
    <n v="580"/>
    <s v="K_x000a__x0009__x0009__x0009__x0009__x0009__x0009__x0009__x0009__x0009__x000a__x0009__x0009__x0009__x0009__x0009__x0009__x0009__x0009__x0009__x0009__x0009__x0009__x0009__x0009__x0009__x0009__x000a__x0009__x0009__x0009__x0009__x0009__x0009__x0009__x0009__x0009_KAREN      _x000a__x0009__x0009__x0009__x0009__x0009__x0009__x0009__x0009__x0009_ACEVEDO"/>
    <x v="1"/>
    <s v="NJ"/>
    <s v="US"/>
    <x v="1"/>
    <n v="35"/>
    <s v="32:36.4"/>
    <d v="1899-12-30T10:30:00"/>
    <n v="867"/>
    <n v="1485"/>
    <n v="337"/>
    <n v="716"/>
    <n v="42"/>
    <x v="6"/>
    <s v="31:39.9"/>
    <n v="46.8"/>
    <n v="1956.4000000000003"/>
    <x v="1"/>
    <n v="58.4"/>
    <n v="2120.911715481172"/>
    <x v="2"/>
  </r>
  <r>
    <n v="1633"/>
    <s v="J_x000a__x0009__x0009__x0009__x0009__x0009__x0009__x0009__x0009__x0009__x000a__x0009__x0009__x0009__x0009__x0009__x0009__x0009__x0009__x0009__x0009__x0009__x0009__x0009__x0009__x0009__x0009__x000a__x0009__x0009__x0009__x0009__x0009__x0009__x0009__x0009__x0009_JESS       _x000a__x0009__x0009__x0009__x0009__x0009__x0009__x0009__x0009__x0009_HESSELS"/>
    <x v="1"/>
    <s v="NJ"/>
    <s v="US"/>
    <x v="1"/>
    <n v="19"/>
    <s v="32:36.8"/>
    <d v="1899-12-30T10:30:00"/>
    <n v="868"/>
    <n v="1485"/>
    <n v="338"/>
    <n v="716"/>
    <n v="84"/>
    <x v="8"/>
    <s v="31:21.0"/>
    <n v="47"/>
    <n v="1956.7999999999995"/>
    <x v="1"/>
    <n v="58.4"/>
    <n v="2120.911715481172"/>
    <x v="2"/>
  </r>
  <r>
    <n v="1800"/>
    <s v="S_x000a__x0009__x0009__x0009__x0009__x0009__x0009__x0009__x0009__x0009__x000a__x0009__x0009__x0009__x0009__x0009__x0009__x0009__x0009__x0009__x0009__x0009__x0009__x0009__x0009__x0009__x0009__x000a__x0009__x0009__x0009__x0009__x0009__x0009__x0009__x0009__x0009_SAM        _x000a__x0009__x0009__x0009__x0009__x0009__x0009__x0009__x0009__x0009_HESSELS"/>
    <x v="1"/>
    <s v="NJ"/>
    <s v="US"/>
    <x v="1"/>
    <n v="24"/>
    <s v="32:37.0"/>
    <d v="1899-12-30T10:31:00"/>
    <n v="869"/>
    <n v="1485"/>
    <n v="339"/>
    <n v="716"/>
    <n v="119"/>
    <x v="9"/>
    <s v="31:21.6"/>
    <n v="47"/>
    <n v="1957.0000000000002"/>
    <x v="1"/>
    <n v="58.5"/>
    <n v="2120.911715481172"/>
    <x v="2"/>
  </r>
  <r>
    <n v="1641"/>
    <s v="D_x000a__x0009__x0009__x0009__x0009__x0009__x0009__x0009__x0009__x0009__x000a__x0009__x0009__x0009__x0009__x0009__x0009__x0009__x0009__x0009__x0009__x0009__x0009__x0009__x0009__x0009__x0009__x000a__x0009__x0009__x0009__x0009__x0009__x0009__x0009__x0009__x0009_DAN        _x000a__x0009__x0009__x0009__x0009__x0009__x0009__x0009__x0009__x0009_KORNICK"/>
    <x v="6"/>
    <s v="NJ"/>
    <s v="US"/>
    <x v="0"/>
    <n v="58"/>
    <s v="32:41.4"/>
    <d v="1899-12-30T10:32:00"/>
    <n v="870"/>
    <n v="1485"/>
    <n v="522"/>
    <n v="753"/>
    <n v="48"/>
    <x v="17"/>
    <s v="32:06.2"/>
    <n v="48.6"/>
    <n v="1961.3999999999996"/>
    <x v="1"/>
    <n v="58.599999999999994"/>
    <n v="2120.911715481172"/>
    <x v="2"/>
  </r>
  <r>
    <n v="1610"/>
    <s v="A_x000a__x0009__x0009__x0009__x0009__x0009__x0009__x0009__x0009__x0009__x000a__x0009__x0009__x0009__x0009__x0009__x0009__x0009__x0009__x0009__x0009__x0009__x0009__x0009__x0009__x0009__x0009__x000a__x0009__x0009__x0009__x0009__x0009__x0009__x0009__x0009__x0009_AMELIA     _x000a__x0009__x0009__x0009__x0009__x0009__x0009__x0009__x0009__x0009_BECKER"/>
    <x v="18"/>
    <s v="NJ"/>
    <s v="US"/>
    <x v="1"/>
    <n v="17"/>
    <s v="32:42.5"/>
    <d v="1899-12-30T10:32:00"/>
    <n v="871"/>
    <n v="1485"/>
    <n v="340"/>
    <n v="716"/>
    <n v="84"/>
    <x v="8"/>
    <s v="32:06.3"/>
    <n v="46.6"/>
    <n v="1962.5000000000002"/>
    <x v="1"/>
    <n v="58.599999999999994"/>
    <n v="2120.911715481172"/>
    <x v="2"/>
  </r>
  <r>
    <n v="536"/>
    <s v="M_x000a__x0009__x0009__x0009__x0009__x0009__x0009__x0009__x0009__x0009__x000a__x0009__x0009__x0009__x0009__x0009__x0009__x0009__x0009__x0009__x0009__x0009__x0009__x0009__x0009__x0009__x0009__x000a__x0009__x0009__x0009__x0009__x0009__x0009__x0009__x0009__x0009_MATTHEW    _x000a__x0009__x0009__x0009__x0009__x0009__x0009__x0009__x0009__x0009_ROSSANO"/>
    <x v="1"/>
    <s v="NJ"/>
    <s v="US"/>
    <x v="0"/>
    <n v="53"/>
    <s v="32:42.9"/>
    <d v="1899-12-30T10:32:00"/>
    <n v="872"/>
    <n v="1485"/>
    <n v="523"/>
    <n v="753"/>
    <n v="58"/>
    <x v="5"/>
    <s v="32:12.4"/>
    <n v="46.5"/>
    <n v="1962.8999999999999"/>
    <x v="1"/>
    <n v="58.699999999999996"/>
    <n v="2120.911715481172"/>
    <x v="2"/>
  </r>
  <r>
    <n v="1730"/>
    <s v="J_x000a__x0009__x0009__x0009__x0009__x0009__x0009__x0009__x0009__x0009__x000a__x0009__x0009__x0009__x0009__x0009__x0009__x0009__x0009__x0009__x0009__x0009__x0009__x0009__x0009__x0009__x0009__x000a__x0009__x0009__x0009__x0009__x0009__x0009__x0009__x0009__x0009_JASON      _x000a__x0009__x0009__x0009__x0009__x0009__x0009__x0009__x0009__x0009_BOUDREAU"/>
    <x v="62"/>
    <s v="NJ"/>
    <s v="US"/>
    <x v="0"/>
    <n v="46"/>
    <s v="32:45.0"/>
    <d v="1899-12-30T10:33:00"/>
    <n v="873"/>
    <n v="1485"/>
    <n v="524"/>
    <n v="753"/>
    <n v="49"/>
    <x v="7"/>
    <s v="32:45.0"/>
    <n v="43.2"/>
    <n v="1965"/>
    <x v="1"/>
    <n v="58.8"/>
    <n v="2120.911715481172"/>
    <x v="2"/>
  </r>
  <r>
    <n v="1865"/>
    <s v="D_x000a__x0009__x0009__x0009__x0009__x0009__x0009__x0009__x0009__x0009__x000a__x0009__x0009__x0009__x0009__x0009__x0009__x0009__x0009__x0009__x0009__x0009__x0009__x0009__x0009__x0009__x0009__x000a__x0009__x0009__x0009__x0009__x0009__x0009__x0009__x0009__x0009_DAKOTA     _x000a__x0009__x0009__x0009__x0009__x0009__x0009__x0009__x0009__x0009_MCAVENEY"/>
    <x v="103"/>
    <s v="NJ"/>
    <s v="US"/>
    <x v="0"/>
    <n v="30"/>
    <s v="32:46.1"/>
    <d v="1899-12-30T10:34:00"/>
    <n v="874"/>
    <n v="1485"/>
    <n v="525"/>
    <n v="753"/>
    <n v="67"/>
    <x v="2"/>
    <s v="31:13.1"/>
    <n v="41.2"/>
    <n v="1966.1"/>
    <x v="1"/>
    <n v="58.8"/>
    <n v="2120.911715481172"/>
    <x v="2"/>
  </r>
  <r>
    <n v="1338"/>
    <s v="L_x000a__x0009__x0009__x0009__x0009__x0009__x0009__x0009__x0009__x0009__x000a__x0009__x0009__x0009__x0009__x0009__x0009__x0009__x0009__x0009__x0009__x0009__x0009__x0009__x0009__x0009__x0009__x000a__x0009__x0009__x0009__x0009__x0009__x0009__x0009__x0009__x0009_LINDSEY    _x000a__x0009__x0009__x0009__x0009__x0009__x0009__x0009__x0009__x0009_KUDRIAVETZ"/>
    <x v="15"/>
    <s v="NJ"/>
    <s v="US"/>
    <x v="1"/>
    <n v="19"/>
    <s v="32:48.5"/>
    <d v="1899-12-30T10:34:00"/>
    <n v="875"/>
    <n v="1485"/>
    <n v="341"/>
    <n v="716"/>
    <n v="84"/>
    <x v="8"/>
    <s v="31:48.0"/>
    <n v="46.3"/>
    <n v="1968.5"/>
    <x v="1"/>
    <n v="58.9"/>
    <n v="2120.911715481172"/>
    <x v="2"/>
  </r>
  <r>
    <n v="444"/>
    <s v="E_x000a__x0009__x0009__x0009__x0009__x0009__x0009__x0009__x0009__x0009__x000a__x0009__x0009__x0009__x0009__x0009__x0009__x0009__x0009__x0009__x0009__x0009__x0009__x0009__x0009__x0009__x0009__x000a__x0009__x0009__x0009__x0009__x0009__x0009__x0009__x0009__x0009_EMMA       _x000a__x0009__x0009__x0009__x0009__x0009__x0009__x0009__x0009__x0009_POLASKI"/>
    <x v="164"/>
    <s v="MA"/>
    <s v="US"/>
    <x v="1"/>
    <n v="26"/>
    <s v="32:49.1"/>
    <d v="1899-12-30T10:35:00"/>
    <n v="876"/>
    <n v="1485"/>
    <n v="342"/>
    <n v="716"/>
    <n v="125"/>
    <x v="4"/>
    <s v="32:03.5"/>
    <n v="46"/>
    <n v="1969.1000000000004"/>
    <x v="1"/>
    <n v="59"/>
    <n v="2120.911715481172"/>
    <x v="2"/>
  </r>
  <r>
    <n v="1455"/>
    <s v="J_x000a__x0009__x0009__x0009__x0009__x0009__x0009__x0009__x0009__x0009__x000a__x0009__x0009__x0009__x0009__x0009__x0009__x0009__x0009__x0009__x0009__x0009__x0009__x0009__x0009__x0009__x0009__x000a__x0009__x0009__x0009__x0009__x0009__x0009__x0009__x0009__x0009_JOY        _x000a__x0009__x0009__x0009__x0009__x0009__x0009__x0009__x0009__x0009_HANSON"/>
    <x v="2"/>
    <s v="NJ"/>
    <s v="US"/>
    <x v="1"/>
    <n v="20"/>
    <s v="32:50.6"/>
    <d v="1899-12-30T10:35:00"/>
    <n v="877"/>
    <n v="1485"/>
    <n v="343"/>
    <n v="716"/>
    <n v="119"/>
    <x v="9"/>
    <s v="31:35.6"/>
    <n v="46.6"/>
    <n v="1970.6000000000001"/>
    <x v="1"/>
    <n v="59"/>
    <n v="2120.911715481172"/>
    <x v="2"/>
  </r>
  <r>
    <n v="1548"/>
    <s v="B_x000a__x0009__x0009__x0009__x0009__x0009__x0009__x0009__x0009__x0009__x000a__x0009__x0009__x0009__x0009__x0009__x0009__x0009__x0009__x0009__x0009__x0009__x0009__x0009__x0009__x0009__x0009__x000a__x0009__x0009__x0009__x0009__x0009__x0009__x0009__x0009__x0009_BOB        _x000a__x0009__x0009__x0009__x0009__x0009__x0009__x0009__x0009__x0009_HANNA"/>
    <x v="17"/>
    <s v="NJ"/>
    <s v="US"/>
    <x v="0"/>
    <n v="66"/>
    <s v="32:51.1"/>
    <d v="1899-12-30T10:35:00"/>
    <n v="878"/>
    <n v="1485"/>
    <n v="526"/>
    <n v="753"/>
    <n v="13"/>
    <x v="21"/>
    <s v="31:58.8"/>
    <n v="52.3"/>
    <n v="1971.0999999999997"/>
    <x v="1"/>
    <n v="59.099999999999994"/>
    <n v="2120.911715481172"/>
    <x v="2"/>
  </r>
  <r>
    <n v="1077"/>
    <s v="D_x000a__x0009__x0009__x0009__x0009__x0009__x0009__x0009__x0009__x0009__x000a__x0009__x0009__x0009__x0009__x0009__x0009__x0009__x0009__x0009__x0009__x0009__x0009__x0009__x0009__x0009__x0009__x000a__x0009__x0009__x0009__x0009__x0009__x0009__x0009__x0009__x0009_D._x000a__x0009__x0009__x0009__x0009__x0009__x0009__x0009__x0009__x0009_ROGERS"/>
    <x v="1"/>
    <s v="NJ"/>
    <s v="US"/>
    <x v="0"/>
    <n v="12"/>
    <s v="32:52.1"/>
    <d v="1899-12-30T10:36:00"/>
    <n v="879"/>
    <n v="1485"/>
    <n v="527"/>
    <n v="753"/>
    <n v="63"/>
    <x v="15"/>
    <s v="31:49.1"/>
    <n v="44.8"/>
    <n v="1972.1"/>
    <x v="1"/>
    <n v="59.199999999999996"/>
    <n v="2120.911715481172"/>
    <x v="2"/>
  </r>
  <r>
    <n v="1076"/>
    <s v="L_x000a__x0009__x0009__x0009__x0009__x0009__x0009__x0009__x0009__x0009__x000a__x0009__x0009__x0009__x0009__x0009__x0009__x0009__x0009__x0009__x0009__x0009__x0009__x0009__x0009__x0009__x0009__x000a__x0009__x0009__x0009__x0009__x0009__x0009__x0009__x0009__x0009_LONDON     _x000a__x0009__x0009__x0009__x0009__x0009__x0009__x0009__x0009__x0009_ROGERS"/>
    <x v="1"/>
    <s v="NJ"/>
    <s v="US"/>
    <x v="1"/>
    <n v="15"/>
    <s v="32:52.3"/>
    <d v="1899-12-30T10:36:00"/>
    <n v="880"/>
    <n v="1485"/>
    <n v="344"/>
    <n v="716"/>
    <n v="84"/>
    <x v="8"/>
    <s v="31:47.8"/>
    <n v="48.7"/>
    <n v="1972.3000000000002"/>
    <x v="1"/>
    <n v="59.199999999999996"/>
    <n v="2120.911715481172"/>
    <x v="2"/>
  </r>
  <r>
    <n v="456"/>
    <s v="D_x000a__x0009__x0009__x0009__x0009__x0009__x0009__x0009__x0009__x0009__x000a__x0009__x0009__x0009__x0009__x0009__x0009__x0009__x0009__x0009__x0009__x0009__x0009__x0009__x0009__x0009__x0009__x000a__x0009__x0009__x0009__x0009__x0009__x0009__x0009__x0009__x0009_DRAKE      _x000a__x0009__x0009__x0009__x0009__x0009__x0009__x0009__x0009__x0009_HAWKS"/>
    <x v="1"/>
    <s v="NJ"/>
    <s v="US"/>
    <x v="0"/>
    <n v="25"/>
    <s v="32:54.1"/>
    <d v="1899-12-30T10:36:00"/>
    <n v="881"/>
    <n v="1485"/>
    <n v="528"/>
    <n v="753"/>
    <n v="93"/>
    <x v="3"/>
    <s v="32:09.7"/>
    <n v="40"/>
    <n v="1974.1"/>
    <x v="1"/>
    <n v="59.3"/>
    <n v="2120.911715481172"/>
    <x v="2"/>
  </r>
  <r>
    <n v="2029"/>
    <s v="V_x000a__x0009__x0009__x0009__x0009__x0009__x0009__x0009__x0009__x0009__x000a__x0009__x0009__x0009__x0009__x0009__x0009__x0009__x0009__x0009__x0009__x0009__x0009__x0009__x0009__x0009__x0009__x000a__x0009__x0009__x0009__x0009__x0009__x0009__x0009__x0009__x0009_VALENTINA  _x000a__x0009__x0009__x0009__x0009__x0009__x0009__x0009__x0009__x0009_BENDERSKY"/>
    <x v="39"/>
    <s v="NJ"/>
    <s v="US"/>
    <x v="1"/>
    <n v="17"/>
    <s v="32:55.3"/>
    <d v="1899-12-30T10:37:00"/>
    <n v="882"/>
    <n v="1485"/>
    <n v="345"/>
    <n v="716"/>
    <n v="84"/>
    <x v="8"/>
    <s v="31:56.5"/>
    <n v="46.9"/>
    <n v="1975.3000000000002"/>
    <x v="1"/>
    <n v="59.4"/>
    <n v="2120.911715481172"/>
    <x v="2"/>
  </r>
  <r>
    <n v="1808"/>
    <s v="C_x000a__x0009__x0009__x0009__x0009__x0009__x0009__x0009__x0009__x0009__x000a__x0009__x0009__x0009__x0009__x0009__x0009__x0009__x0009__x0009__x0009__x0009__x0009__x0009__x0009__x0009__x0009__x000a__x0009__x0009__x0009__x0009__x0009__x0009__x0009__x0009__x0009_CORINNE    _x000a__x0009__x0009__x0009__x0009__x0009__x0009__x0009__x0009__x0009_CONNANT"/>
    <x v="39"/>
    <s v="NJ"/>
    <s v="US"/>
    <x v="1"/>
    <n v="16"/>
    <s v="32:55.6"/>
    <d v="1899-12-30T10:37:00"/>
    <n v="883"/>
    <n v="1485"/>
    <n v="346"/>
    <n v="716"/>
    <n v="84"/>
    <x v="8"/>
    <s v="31:56.9"/>
    <n v="47.6"/>
    <n v="1975.6000000000001"/>
    <x v="1"/>
    <n v="59.4"/>
    <n v="2120.911715481172"/>
    <x v="2"/>
  </r>
  <r>
    <n v="1671"/>
    <s v="P_x000a__x0009__x0009__x0009__x0009__x0009__x0009__x0009__x0009__x0009__x000a__x0009__x0009__x0009__x0009__x0009__x0009__x0009__x0009__x0009__x0009__x0009__x0009__x0009__x0009__x0009__x0009__x000a__x0009__x0009__x0009__x0009__x0009__x0009__x0009__x0009__x0009_PATRICK    _x000a__x0009__x0009__x0009__x0009__x0009__x0009__x0009__x0009__x0009_LANIGAN"/>
    <x v="73"/>
    <s v="NJ"/>
    <s v="US"/>
    <x v="0"/>
    <n v="24"/>
    <s v="32:56.2"/>
    <d v="1899-12-30T10:37:00"/>
    <n v="884"/>
    <n v="1485"/>
    <n v="529"/>
    <n v="753"/>
    <n v="95"/>
    <x v="1"/>
    <s v="31:48.2"/>
    <n v="40.4"/>
    <n v="1976.2"/>
    <x v="1"/>
    <n v="59.5"/>
    <n v="2120.911715481172"/>
    <x v="2"/>
  </r>
  <r>
    <n v="1264"/>
    <s v="D_x000a__x0009__x0009__x0009__x0009__x0009__x0009__x0009__x0009__x0009__x000a__x0009__x0009__x0009__x0009__x0009__x0009__x0009__x0009__x0009__x0009__x0009__x0009__x0009__x0009__x0009__x0009__x000a__x0009__x0009__x0009__x0009__x0009__x0009__x0009__x0009__x0009_DOMINIK    _x000a__x0009__x0009__x0009__x0009__x0009__x0009__x0009__x0009__x0009_SRNENSKY"/>
    <x v="1"/>
    <s v="NJ"/>
    <s v="US"/>
    <x v="0"/>
    <n v="19"/>
    <s v="32:57.8"/>
    <d v="1899-12-30T10:37:00"/>
    <n v="885"/>
    <n v="1485"/>
    <n v="530"/>
    <n v="753"/>
    <n v="100"/>
    <x v="0"/>
    <s v="32:57.8"/>
    <n v="39"/>
    <n v="1977.7999999999997"/>
    <x v="1"/>
    <n v="59.599999999999994"/>
    <n v="2120.911715481172"/>
    <x v="2"/>
  </r>
  <r>
    <n v="1437"/>
    <s v="J_x000a__x0009__x0009__x0009__x0009__x0009__x0009__x0009__x0009__x0009__x000a__x0009__x0009__x0009__x0009__x0009__x0009__x0009__x0009__x0009__x0009__x0009__x0009__x0009__x0009__x0009__x0009__x000a__x0009__x0009__x0009__x0009__x0009__x0009__x0009__x0009__x0009_JULIA      _x000a__x0009__x0009__x0009__x0009__x0009__x0009__x0009__x0009__x0009_GILPIN"/>
    <x v="1"/>
    <s v="NJ"/>
    <s v="US"/>
    <x v="1"/>
    <n v="26"/>
    <s v="32:58.0"/>
    <d v="1899-12-30T10:38:00"/>
    <n v="886"/>
    <n v="1485"/>
    <n v="347"/>
    <n v="716"/>
    <n v="125"/>
    <x v="4"/>
    <s v="31:58.5"/>
    <n v="46.1"/>
    <n v="1978.0000000000002"/>
    <x v="1"/>
    <n v="59.699999999999996"/>
    <n v="2120.911715481172"/>
    <x v="2"/>
  </r>
  <r>
    <n v="1957"/>
    <s v="K_x000a__x0009__x0009__x0009__x0009__x0009__x0009__x0009__x0009__x0009__x000a__x0009__x0009__x0009__x0009__x0009__x0009__x0009__x0009__x0009__x0009__x0009__x0009__x0009__x0009__x0009__x0009__x000a__x0009__x0009__x0009__x0009__x0009__x0009__x0009__x0009__x0009_KARTHIK    _x000a__x0009__x0009__x0009__x0009__x0009__x0009__x0009__x0009__x0009_SUBRAMANIAN"/>
    <x v="11"/>
    <s v="NJ"/>
    <s v="US"/>
    <x v="0"/>
    <n v="34"/>
    <s v="32:58.3"/>
    <d v="1899-12-30T10:38:00"/>
    <n v="887"/>
    <n v="1485"/>
    <n v="531"/>
    <n v="753"/>
    <n v="67"/>
    <x v="2"/>
    <s v="31:45.8"/>
    <n v="40.9"/>
    <n v="1978.2999999999997"/>
    <x v="1"/>
    <n v="59.699999999999996"/>
    <n v="2120.911715481172"/>
    <x v="2"/>
  </r>
  <r>
    <n v="2030"/>
    <s v="N_x000a__x0009__x0009__x0009__x0009__x0009__x0009__x0009__x0009__x0009__x000a__x0009__x0009__x0009__x0009__x0009__x0009__x0009__x0009__x0009__x0009__x0009__x0009__x0009__x0009__x0009__x0009__x000a__x0009__x0009__x0009__x0009__x0009__x0009__x0009__x0009__x0009_NADIA      _x000a__x0009__x0009__x0009__x0009__x0009__x0009__x0009__x0009__x0009_CHEHADE"/>
    <x v="39"/>
    <s v="NJ"/>
    <s v="US"/>
    <x v="1"/>
    <n v="16"/>
    <s v="32:58.6"/>
    <d v="1899-12-30T10:38:00"/>
    <n v="888"/>
    <n v="1485"/>
    <n v="348"/>
    <n v="716"/>
    <n v="84"/>
    <x v="8"/>
    <s v="31:58.2"/>
    <n v="47.6"/>
    <n v="1978.6000000000004"/>
    <x v="1"/>
    <n v="59.8"/>
    <n v="2120.911715481172"/>
    <x v="2"/>
  </r>
  <r>
    <n v="1809"/>
    <s v="E_x000a__x0009__x0009__x0009__x0009__x0009__x0009__x0009__x0009__x0009__x000a__x0009__x0009__x0009__x0009__x0009__x0009__x0009__x0009__x0009__x0009__x0009__x0009__x0009__x0009__x0009__x0009__x000a__x0009__x0009__x0009__x0009__x0009__x0009__x0009__x0009__x0009_ELIZABETH  _x000a__x0009__x0009__x0009__x0009__x0009__x0009__x0009__x0009__x0009_CONNANT"/>
    <x v="39"/>
    <s v="NJ"/>
    <s v="US"/>
    <x v="1"/>
    <n v="19"/>
    <s v="32:58.7"/>
    <d v="1899-12-30T10:38:00"/>
    <n v="889"/>
    <n v="1485"/>
    <n v="349"/>
    <n v="716"/>
    <n v="84"/>
    <x v="8"/>
    <s v="31:57.2"/>
    <n v="46.1"/>
    <n v="1978.7"/>
    <x v="1"/>
    <n v="59.9"/>
    <n v="2120.911715481172"/>
    <x v="2"/>
  </r>
  <r>
    <n v="1347"/>
    <s v="J_x000a__x0009__x0009__x0009__x0009__x0009__x0009__x0009__x0009__x0009__x000a__x0009__x0009__x0009__x0009__x0009__x0009__x0009__x0009__x0009__x0009__x0009__x0009__x0009__x0009__x0009__x0009__x000a__x0009__x0009__x0009__x0009__x0009__x0009__x0009__x0009__x0009_JAMES      _x000a__x0009__x0009__x0009__x0009__x0009__x0009__x0009__x0009__x0009_MAHONEY"/>
    <x v="39"/>
    <s v="NJ"/>
    <s v="US"/>
    <x v="0"/>
    <n v="38"/>
    <s v="32:58.7"/>
    <d v="1899-12-30T10:38:00"/>
    <n v="890"/>
    <n v="1485"/>
    <n v="532"/>
    <n v="753"/>
    <n v="62"/>
    <x v="13"/>
    <s v="32:19.4"/>
    <n v="41.2"/>
    <n v="1978.7"/>
    <x v="1"/>
    <n v="59.9"/>
    <n v="2120.911715481172"/>
    <x v="2"/>
  </r>
  <r>
    <n v="1019"/>
    <s v="A_x000a__x0009__x0009__x0009__x0009__x0009__x0009__x0009__x0009__x0009__x000a__x0009__x0009__x0009__x0009__x0009__x0009__x0009__x0009__x0009__x0009__x0009__x0009__x0009__x0009__x0009__x0009__x000a__x0009__x0009__x0009__x0009__x0009__x0009__x0009__x0009__x0009_ANDY       _x000a__x0009__x0009__x0009__x0009__x0009__x0009__x0009__x0009__x0009_BRIA"/>
    <x v="17"/>
    <s v="NJ"/>
    <s v="US"/>
    <x v="0"/>
    <n v="50"/>
    <s v="32:58.9"/>
    <d v="1899-12-30T10:38:00"/>
    <n v="891"/>
    <n v="1485"/>
    <n v="533"/>
    <n v="753"/>
    <n v="58"/>
    <x v="5"/>
    <s v="32:06.1"/>
    <n v="45.5"/>
    <n v="1978.9"/>
    <x v="1"/>
    <n v="60"/>
    <n v="2120.911715481172"/>
    <x v="2"/>
  </r>
  <r>
    <n v="1022"/>
    <s v="M_x000a__x0009__x0009__x0009__x0009__x0009__x0009__x0009__x0009__x0009__x000a__x0009__x0009__x0009__x0009__x0009__x0009__x0009__x0009__x0009__x0009__x0009__x0009__x0009__x0009__x0009__x0009__x000a__x0009__x0009__x0009__x0009__x0009__x0009__x0009__x0009__x0009_MARY       _x000a__x0009__x0009__x0009__x0009__x0009__x0009__x0009__x0009__x0009_BRIA"/>
    <x v="17"/>
    <s v="NJ"/>
    <s v="US"/>
    <x v="1"/>
    <n v="60"/>
    <s v="32:59.3"/>
    <d v="1899-12-30T10:38:00"/>
    <n v="892"/>
    <n v="1485"/>
    <n v="350"/>
    <n v="716"/>
    <n v="27"/>
    <x v="22"/>
    <s v="32:06.7"/>
    <n v="57.6"/>
    <n v="1979.3000000000002"/>
    <x v="1"/>
    <n v="60.099999999999994"/>
    <n v="2120.911715481172"/>
    <x v="2"/>
  </r>
  <r>
    <n v="1074"/>
    <s v="A_x000a__x0009__x0009__x0009__x0009__x0009__x0009__x0009__x0009__x0009__x000a__x0009__x0009__x0009__x0009__x0009__x0009__x0009__x0009__x0009__x0009__x0009__x0009__x0009__x0009__x0009__x0009__x000a__x0009__x0009__x0009__x0009__x0009__x0009__x0009__x0009__x0009_ABIGAIL    _x000a__x0009__x0009__x0009__x0009__x0009__x0009__x0009__x0009__x0009_ROSEN"/>
    <x v="1"/>
    <s v="NJ"/>
    <s v="US"/>
    <x v="1"/>
    <n v="47"/>
    <s v="32:59.5"/>
    <d v="1899-12-30T10:38:00"/>
    <n v="893"/>
    <n v="1485"/>
    <n v="351"/>
    <n v="716"/>
    <n v="49"/>
    <x v="16"/>
    <s v="32:10.5"/>
    <n v="49.6"/>
    <n v="1979.5000000000002"/>
    <x v="1"/>
    <n v="60.099999999999994"/>
    <n v="2120.911715481172"/>
    <x v="2"/>
  </r>
  <r>
    <n v="1010"/>
    <s v="R_x000a__x0009__x0009__x0009__x0009__x0009__x0009__x0009__x0009__x0009__x000a__x0009__x0009__x0009__x0009__x0009__x0009__x0009__x0009__x0009__x0009__x0009__x0009__x0009__x0009__x0009__x0009__x000a__x0009__x0009__x0009__x0009__x0009__x0009__x0009__x0009__x0009_RICK       _x000a__x0009__x0009__x0009__x0009__x0009__x0009__x0009__x0009__x0009_LEVIN"/>
    <x v="119"/>
    <s v="NJ"/>
    <s v="US"/>
    <x v="0"/>
    <n v="72"/>
    <s v="33:00.0"/>
    <d v="1899-12-30T10:38:00"/>
    <n v="894"/>
    <n v="1485"/>
    <n v="534"/>
    <n v="753"/>
    <n v="9"/>
    <x v="24"/>
    <s v="32:42.2"/>
    <n v="54.7"/>
    <n v="1980.0000000000002"/>
    <x v="1"/>
    <n v="60.199999999999996"/>
    <n v="2120.911715481172"/>
    <x v="2"/>
  </r>
  <r>
    <n v="1385"/>
    <s v="T_x000a__x0009__x0009__x0009__x0009__x0009__x0009__x0009__x0009__x0009__x000a__x0009__x0009__x0009__x0009__x0009__x0009__x0009__x0009__x0009__x0009__x0009__x0009__x0009__x0009__x0009__x0009__x000a__x0009__x0009__x0009__x0009__x0009__x0009__x0009__x0009__x0009_TAYLOR     _x000a__x0009__x0009__x0009__x0009__x0009__x0009__x0009__x0009__x0009_FORBES"/>
    <x v="16"/>
    <s v="NJ"/>
    <s v="US"/>
    <x v="1"/>
    <n v="35"/>
    <s v="33:00.7"/>
    <d v="1899-12-30T10:38:00"/>
    <n v="895"/>
    <n v="1485"/>
    <n v="352"/>
    <n v="716"/>
    <n v="42"/>
    <x v="6"/>
    <s v="31:21.0"/>
    <n v="47.3"/>
    <n v="1980.7"/>
    <x v="1"/>
    <n v="60.3"/>
    <n v="2120.911715481172"/>
    <x v="2"/>
  </r>
  <r>
    <n v="2204"/>
    <s v="B_x000a__x0009__x0009__x0009__x0009__x0009__x0009__x0009__x0009__x0009__x000a__x0009__x0009__x0009__x0009__x0009__x0009__x0009__x0009__x0009__x0009__x0009__x0009__x0009__x0009__x0009__x0009__x000a__x0009__x0009__x0009__x0009__x0009__x0009__x0009__x0009__x0009_B._x000a__x0009__x0009__x0009__x0009__x0009__x0009__x0009__x0009__x0009_DAVIS"/>
    <x v="48"/>
    <s v="NJ"/>
    <s v="US"/>
    <x v="0"/>
    <n v="10"/>
    <s v="33:01.2"/>
    <d v="1899-12-30T10:39:00"/>
    <n v="896"/>
    <n v="1485"/>
    <n v="535"/>
    <n v="753"/>
    <n v="63"/>
    <x v="15"/>
    <s v="31:54.4"/>
    <n v="48.2"/>
    <n v="1981.1999999999998"/>
    <x v="1"/>
    <n v="60.3"/>
    <n v="2120.911715481172"/>
    <x v="2"/>
  </r>
  <r>
    <n v="2202"/>
    <s v="E_x000a__x0009__x0009__x0009__x0009__x0009__x0009__x0009__x0009__x0009__x000a__x0009__x0009__x0009__x0009__x0009__x0009__x0009__x0009__x0009__x0009__x0009__x0009__x0009__x0009__x0009__x0009__x000a__x0009__x0009__x0009__x0009__x0009__x0009__x0009__x0009__x0009_ELLEN      _x000a__x0009__x0009__x0009__x0009__x0009__x0009__x0009__x0009__x0009_DEAN"/>
    <x v="48"/>
    <s v="NJ"/>
    <s v="US"/>
    <x v="1"/>
    <n v="44"/>
    <s v="33:01.8"/>
    <d v="1899-12-30T10:39:00"/>
    <n v="897"/>
    <n v="1485"/>
    <n v="353"/>
    <n v="716"/>
    <n v="35"/>
    <x v="14"/>
    <s v="31:56.4"/>
    <n v="48.7"/>
    <n v="1981.8"/>
    <x v="1"/>
    <n v="60.4"/>
    <n v="2120.911715481172"/>
    <x v="2"/>
  </r>
  <r>
    <n v="2298"/>
    <s v="J_x000a__x0009__x0009__x0009__x0009__x0009__x0009__x0009__x0009__x0009__x000a__x0009__x0009__x0009__x0009__x0009__x0009__x0009__x0009__x0009__x0009__x0009__x0009__x0009__x0009__x0009__x0009__x000a__x0009__x0009__x0009__x0009__x0009__x0009__x0009__x0009__x0009_JACQUELINE _x000a__x0009__x0009__x0009__x0009__x0009__x0009__x0009__x0009__x0009_GALTON"/>
    <x v="17"/>
    <s v="NJ"/>
    <s v="US"/>
    <x v="1"/>
    <n v="29"/>
    <s v="33:02.2"/>
    <d v="1899-12-30T10:39:00"/>
    <n v="898"/>
    <n v="1485"/>
    <n v="354"/>
    <n v="716"/>
    <n v="125"/>
    <x v="4"/>
    <s v="32:05.0"/>
    <n v="45.9"/>
    <n v="1982.2000000000003"/>
    <x v="1"/>
    <n v="60.5"/>
    <n v="2120.911715481172"/>
    <x v="2"/>
  </r>
  <r>
    <n v="1389"/>
    <s v="A_x000a__x0009__x0009__x0009__x0009__x0009__x0009__x0009__x0009__x0009__x000a__x0009__x0009__x0009__x0009__x0009__x0009__x0009__x0009__x0009__x0009__x0009__x0009__x0009__x0009__x0009__x0009__x000a__x0009__x0009__x0009__x0009__x0009__x0009__x0009__x0009__x0009_AMANDA     _x000a__x0009__x0009__x0009__x0009__x0009__x0009__x0009__x0009__x0009_GALTON"/>
    <x v="17"/>
    <s v="NJ"/>
    <s v="US"/>
    <x v="1"/>
    <n v="29"/>
    <s v="33:02.3"/>
    <d v="1899-12-30T10:39:00"/>
    <n v="899"/>
    <n v="1485"/>
    <n v="355"/>
    <n v="716"/>
    <n v="125"/>
    <x v="4"/>
    <s v="32:05.0"/>
    <n v="45.9"/>
    <n v="1982.3"/>
    <x v="1"/>
    <n v="60.5"/>
    <n v="2120.911715481172"/>
    <x v="2"/>
  </r>
  <r>
    <n v="1771"/>
    <s v="R_x000a__x0009__x0009__x0009__x0009__x0009__x0009__x0009__x0009__x0009__x000a__x0009__x0009__x0009__x0009__x0009__x0009__x0009__x0009__x0009__x0009__x0009__x0009__x0009__x0009__x0009__x0009__x000a__x0009__x0009__x0009__x0009__x0009__x0009__x0009__x0009__x0009_ROSEMARY   _x000a__x0009__x0009__x0009__x0009__x0009__x0009__x0009__x0009__x0009_MCNALLY"/>
    <x v="16"/>
    <s v="NJ"/>
    <s v="US"/>
    <x v="1"/>
    <n v="62"/>
    <s v="33:03.7"/>
    <d v="1899-12-30T10:39:00"/>
    <n v="900"/>
    <n v="1485"/>
    <n v="356"/>
    <n v="716"/>
    <n v="27"/>
    <x v="22"/>
    <s v="32:27.2"/>
    <n v="58.4"/>
    <n v="1983.7"/>
    <x v="1"/>
    <n v="60.6"/>
    <n v="2120.911715481172"/>
    <x v="2"/>
  </r>
  <r>
    <n v="766"/>
    <s v="A_x000a__x0009__x0009__x0009__x0009__x0009__x0009__x0009__x0009__x0009__x000a__x0009__x0009__x0009__x0009__x0009__x0009__x0009__x0009__x0009__x0009__x0009__x0009__x0009__x0009__x0009__x0009__x000a__x0009__x0009__x0009__x0009__x0009__x0009__x0009__x0009__x0009_AMANDA     _x000a__x0009__x0009__x0009__x0009__x0009__x0009__x0009__x0009__x0009_ROMANO"/>
    <x v="32"/>
    <s v="NJ"/>
    <s v="US"/>
    <x v="1"/>
    <n v="21"/>
    <s v="33:04.0"/>
    <d v="1899-12-30T10:40:00"/>
    <n v="901"/>
    <n v="1485"/>
    <n v="357"/>
    <n v="716"/>
    <n v="119"/>
    <x v="9"/>
    <s v="31:57.5"/>
    <n v="46.1"/>
    <n v="1984.0000000000002"/>
    <x v="1"/>
    <n v="60.699999999999996"/>
    <n v="2120.911715481172"/>
    <x v="2"/>
  </r>
  <r>
    <n v="664"/>
    <s v="Q_x000a__x0009__x0009__x0009__x0009__x0009__x0009__x0009__x0009__x0009__x000a__x0009__x0009__x0009__x0009__x0009__x0009__x0009__x0009__x0009__x0009__x0009__x0009__x0009__x0009__x0009__x0009__x000a__x0009__x0009__x0009__x0009__x0009__x0009__x0009__x0009__x0009_QUINN      _x000a__x0009__x0009__x0009__x0009__x0009__x0009__x0009__x0009__x0009_GALLIGAN"/>
    <x v="1"/>
    <s v="NJ"/>
    <s v="US"/>
    <x v="1"/>
    <n v="22"/>
    <s v="33:04.0"/>
    <d v="1899-12-30T10:40:00"/>
    <n v="902"/>
    <n v="1485"/>
    <n v="358"/>
    <n v="716"/>
    <n v="119"/>
    <x v="9"/>
    <s v="31:57.1"/>
    <n v="46.1"/>
    <n v="1984.0000000000002"/>
    <x v="1"/>
    <n v="60.699999999999996"/>
    <n v="2120.911715481172"/>
    <x v="2"/>
  </r>
  <r>
    <n v="1625"/>
    <s v="I_x000a__x0009__x0009__x0009__x0009__x0009__x0009__x0009__x0009__x0009__x000a__x0009__x0009__x0009__x0009__x0009__x0009__x0009__x0009__x0009__x0009__x0009__x0009__x0009__x0009__x0009__x0009__x000a__x0009__x0009__x0009__x0009__x0009__x0009__x0009__x0009__x0009_I._x000a__x0009__x0009__x0009__x0009__x0009__x0009__x0009__x0009__x0009_SCIBETTA"/>
    <x v="1"/>
    <s v="NJ"/>
    <s v="US"/>
    <x v="1"/>
    <n v="11"/>
    <s v="33:04.5"/>
    <d v="1899-12-30T10:40:00"/>
    <n v="904"/>
    <n v="1485"/>
    <n v="360"/>
    <n v="716"/>
    <n v="69"/>
    <x v="18"/>
    <s v="32:34.4"/>
    <n v="51.6"/>
    <n v="1984.5"/>
    <x v="1"/>
    <n v="60.8"/>
    <n v="2120.911715481172"/>
    <x v="2"/>
  </r>
  <r>
    <n v="1624"/>
    <s v="M_x000a__x0009__x0009__x0009__x0009__x0009__x0009__x0009__x0009__x0009__x000a__x0009__x0009__x0009__x0009__x0009__x0009__x0009__x0009__x0009__x0009__x0009__x0009__x0009__x0009__x0009__x0009__x000a__x0009__x0009__x0009__x0009__x0009__x0009__x0009__x0009__x0009_MELISSA    _x000a__x0009__x0009__x0009__x0009__x0009__x0009__x0009__x0009__x0009_SCIBETTA"/>
    <x v="1"/>
    <s v="NJ"/>
    <s v="US"/>
    <x v="1"/>
    <n v="39"/>
    <s v="33:04.5"/>
    <d v="1899-12-30T10:40:00"/>
    <n v="903"/>
    <n v="1485"/>
    <n v="359"/>
    <n v="716"/>
    <n v="42"/>
    <x v="6"/>
    <s v="32:35.2"/>
    <n v="46.2"/>
    <n v="1984.5"/>
    <x v="1"/>
    <n v="60.8"/>
    <n v="2120.911715481172"/>
    <x v="2"/>
  </r>
  <r>
    <n v="2474"/>
    <s v="M_x000a__x0009__x0009__x0009__x0009__x0009__x0009__x0009__x0009__x0009__x000a__x0009__x0009__x0009__x0009__x0009__x0009__x0009__x0009__x0009__x0009__x0009__x0009__x0009__x0009__x0009__x0009__x000a__x0009__x0009__x0009__x0009__x0009__x0009__x0009__x0009__x0009_MICHAEL    _x000a__x0009__x0009__x0009__x0009__x0009__x0009__x0009__x0009__x0009_ADAMCHUK"/>
    <x v="26"/>
    <s v="NJ"/>
    <s v="US"/>
    <x v="0"/>
    <n v="53"/>
    <s v="33:05.1"/>
    <d v="1899-12-30T10:40:00"/>
    <n v="905"/>
    <n v="1485"/>
    <n v="536"/>
    <n v="753"/>
    <n v="58"/>
    <x v="5"/>
    <s v="32:38.0"/>
    <n v="45.9"/>
    <n v="1985.1"/>
    <x v="1"/>
    <n v="60.9"/>
    <n v="2120.911715481172"/>
    <x v="2"/>
  </r>
  <r>
    <n v="803"/>
    <s v="G_x000a__x0009__x0009__x0009__x0009__x0009__x0009__x0009__x0009__x0009__x000a__x0009__x0009__x0009__x0009__x0009__x0009__x0009__x0009__x0009__x0009__x0009__x0009__x0009__x0009__x0009__x0009__x000a__x0009__x0009__x0009__x0009__x0009__x0009__x0009__x0009__x0009_GABBY      _x000a__x0009__x0009__x0009__x0009__x0009__x0009__x0009__x0009__x0009_BERMUDEZ"/>
    <x v="1"/>
    <s v="NJ"/>
    <s v="US"/>
    <x v="1"/>
    <n v="13"/>
    <s v="33:06.0"/>
    <d v="1899-12-30T10:40:00"/>
    <n v="906"/>
    <n v="1485"/>
    <n v="361"/>
    <n v="716"/>
    <n v="69"/>
    <x v="18"/>
    <s v="32:32.1"/>
    <n v="49.4"/>
    <n v="1986"/>
    <x v="1"/>
    <n v="61"/>
    <n v="2120.911715481172"/>
    <x v="2"/>
  </r>
  <r>
    <n v="593"/>
    <s v="C_x000a__x0009__x0009__x0009__x0009__x0009__x0009__x0009__x0009__x0009__x000a__x0009__x0009__x0009__x0009__x0009__x0009__x0009__x0009__x0009__x0009__x0009__x0009__x0009__x0009__x0009__x0009__x000a__x0009__x0009__x0009__x0009__x0009__x0009__x0009__x0009__x0009_CHRISTOPHER_x000a__x0009__x0009__x0009__x0009__x0009__x0009__x0009__x0009__x0009_PLUMMER"/>
    <x v="1"/>
    <s v="NJ"/>
    <s v="US"/>
    <x v="0"/>
    <n v="44"/>
    <s v="33:06.2"/>
    <d v="1899-12-30T10:40:00"/>
    <n v="907"/>
    <n v="1485"/>
    <n v="537"/>
    <n v="753"/>
    <n v="44"/>
    <x v="12"/>
    <s v="31:19.4"/>
    <n v="44.5"/>
    <n v="1986.2"/>
    <x v="1"/>
    <n v="61.1"/>
    <n v="2120.911715481172"/>
    <x v="2"/>
  </r>
  <r>
    <n v="886"/>
    <s v="E_x000a__x0009__x0009__x0009__x0009__x0009__x0009__x0009__x0009__x0009__x000a__x0009__x0009__x0009__x0009__x0009__x0009__x0009__x0009__x0009__x0009__x0009__x0009__x0009__x0009__x0009__x0009__x000a__x0009__x0009__x0009__x0009__x0009__x0009__x0009__x0009__x0009_ELIZABETH  _x000a__x0009__x0009__x0009__x0009__x0009__x0009__x0009__x0009__x0009_VICENTE"/>
    <x v="26"/>
    <s v="NJ"/>
    <s v="US"/>
    <x v="1"/>
    <n v="24"/>
    <s v="33:07.0"/>
    <d v="1899-12-30T10:40:00"/>
    <n v="908"/>
    <n v="1485"/>
    <n v="362"/>
    <n v="716"/>
    <n v="119"/>
    <x v="9"/>
    <s v="32:03.0"/>
    <n v="46"/>
    <n v="1987.0000000000002"/>
    <x v="1"/>
    <n v="61.1"/>
    <n v="2120.911715481172"/>
    <x v="2"/>
  </r>
  <r>
    <n v="2413"/>
    <s v="E_x000a__x0009__x0009__x0009__x0009__x0009__x0009__x0009__x0009__x0009__x000a__x0009__x0009__x0009__x0009__x0009__x0009__x0009__x0009__x0009__x0009__x0009__x0009__x0009__x0009__x0009__x0009__x000a__x0009__x0009__x0009__x0009__x0009__x0009__x0009__x0009__x0009_ERIK       _x000a__x0009__x0009__x0009__x0009__x0009__x0009__x0009__x0009__x0009_BAXTER"/>
    <x v="15"/>
    <s v="NJ"/>
    <s v="US"/>
    <x v="0"/>
    <n v="18"/>
    <s v="33:07.5"/>
    <d v="1899-12-30T10:40:00"/>
    <n v="910"/>
    <n v="1485"/>
    <n v="539"/>
    <n v="753"/>
    <n v="100"/>
    <x v="0"/>
    <s v="31:49.6"/>
    <n v="40.4"/>
    <n v="1987.5000000000002"/>
    <x v="1"/>
    <n v="61.199999999999996"/>
    <n v="2120.911715481172"/>
    <x v="2"/>
  </r>
  <r>
    <n v="1249"/>
    <s v="J_x000a__x0009__x0009__x0009__x0009__x0009__x0009__x0009__x0009__x0009__x000a__x0009__x0009__x0009__x0009__x0009__x0009__x0009__x0009__x0009__x0009__x0009__x0009__x0009__x0009__x0009__x0009__x000a__x0009__x0009__x0009__x0009__x0009__x0009__x0009__x0009__x0009_JARED      _x000a__x0009__x0009__x0009__x0009__x0009__x0009__x0009__x0009__x0009_SINGER"/>
    <x v="123"/>
    <s v="FL"/>
    <s v="US"/>
    <x v="0"/>
    <n v="25"/>
    <s v="33:07.5"/>
    <d v="1899-12-30T10:40:00"/>
    <n v="909"/>
    <n v="1485"/>
    <n v="538"/>
    <n v="753"/>
    <n v="93"/>
    <x v="3"/>
    <s v="32:06.3"/>
    <n v="40"/>
    <n v="1987.5000000000002"/>
    <x v="1"/>
    <n v="61.199999999999996"/>
    <n v="2120.911715481172"/>
    <x v="2"/>
  </r>
  <r>
    <n v="2428"/>
    <s v="R_x000a__x0009__x0009__x0009__x0009__x0009__x0009__x0009__x0009__x0009__x000a__x0009__x0009__x0009__x0009__x0009__x0009__x0009__x0009__x0009__x0009__x0009__x0009__x0009__x0009__x0009__x0009__x000a__x0009__x0009__x0009__x0009__x0009__x0009__x0009__x0009__x0009_RYAN       _x000a__x0009__x0009__x0009__x0009__x0009__x0009__x0009__x0009__x0009_HOLT"/>
    <x v="147"/>
    <s v="VT"/>
    <s v="US"/>
    <x v="0"/>
    <n v="48"/>
    <s v="33:09.0"/>
    <d v="1899-12-30T10:41:00"/>
    <n v="911"/>
    <n v="1485"/>
    <n v="540"/>
    <n v="753"/>
    <n v="49"/>
    <x v="7"/>
    <s v="32:07.8"/>
    <n v="44.8"/>
    <n v="1989"/>
    <x v="1"/>
    <n v="61.4"/>
    <n v="2120.911715481172"/>
    <x v="2"/>
  </r>
  <r>
    <n v="1483"/>
    <s v="R_x000a__x0009__x0009__x0009__x0009__x0009__x0009__x0009__x0009__x0009__x000a__x0009__x0009__x0009__x0009__x0009__x0009__x0009__x0009__x0009__x0009__x0009__x0009__x0009__x0009__x0009__x0009__x000a__x0009__x0009__x0009__x0009__x0009__x0009__x0009__x0009__x0009_RYAN       _x000a__x0009__x0009__x0009__x0009__x0009__x0009__x0009__x0009__x0009_SPENCER"/>
    <x v="15"/>
    <s v="NJ"/>
    <s v="US"/>
    <x v="0"/>
    <n v="49"/>
    <s v="33:09.7"/>
    <d v="1899-12-30T10:41:00"/>
    <n v="912"/>
    <n v="1485"/>
    <n v="541"/>
    <n v="753"/>
    <n v="49"/>
    <x v="7"/>
    <s v="32:21.3"/>
    <n v="44.8"/>
    <n v="1989.7"/>
    <x v="1"/>
    <n v="61.4"/>
    <n v="2120.911715481172"/>
    <x v="2"/>
  </r>
  <r>
    <n v="1867"/>
    <s v="S_x000a__x0009__x0009__x0009__x0009__x0009__x0009__x0009__x0009__x0009__x000a__x0009__x0009__x0009__x0009__x0009__x0009__x0009__x0009__x0009__x0009__x0009__x0009__x0009__x0009__x0009__x0009__x000a__x0009__x0009__x0009__x0009__x0009__x0009__x0009__x0009__x0009_STEVE      _x000a__x0009__x0009__x0009__x0009__x0009__x0009__x0009__x0009__x0009_HESS"/>
    <x v="1"/>
    <s v="NJ"/>
    <s v="US"/>
    <x v="0"/>
    <n v="57"/>
    <s v="33:09.9"/>
    <d v="1899-12-30T10:41:00"/>
    <n v="913"/>
    <n v="1485"/>
    <n v="542"/>
    <n v="753"/>
    <n v="48"/>
    <x v="17"/>
    <s v="32:41.2"/>
    <n v="47.3"/>
    <n v="1989.8999999999999"/>
    <x v="1"/>
    <n v="61.5"/>
    <n v="2120.911715481172"/>
    <x v="2"/>
  </r>
  <r>
    <n v="509"/>
    <s v="J_x000a__x0009__x0009__x0009__x0009__x0009__x0009__x0009__x0009__x0009__x000a__x0009__x0009__x0009__x0009__x0009__x0009__x0009__x0009__x0009__x0009__x0009__x0009__x0009__x0009__x0009__x0009__x000a__x0009__x0009__x0009__x0009__x0009__x0009__x0009__x0009__x0009_JOHN       _x000a__x0009__x0009__x0009__x0009__x0009__x0009__x0009__x0009__x0009_CLOWES"/>
    <x v="18"/>
    <s v="NJ"/>
    <s v="US"/>
    <x v="0"/>
    <n v="62"/>
    <s v="33:12.5"/>
    <d v="1899-12-30T10:42:00"/>
    <n v="914"/>
    <n v="1485"/>
    <n v="543"/>
    <n v="753"/>
    <n v="50"/>
    <x v="11"/>
    <s v="31:58.7"/>
    <n v="50.5"/>
    <n v="1992.5000000000002"/>
    <x v="1"/>
    <n v="61.6"/>
    <n v="2120.911715481172"/>
    <x v="2"/>
  </r>
  <r>
    <n v="1842"/>
    <s v="C_x000a__x0009__x0009__x0009__x0009__x0009__x0009__x0009__x0009__x0009__x000a__x0009__x0009__x0009__x0009__x0009__x0009__x0009__x0009__x0009__x0009__x0009__x0009__x0009__x0009__x0009__x0009__x000a__x0009__x0009__x0009__x0009__x0009__x0009__x0009__x0009__x0009_CANDACE    _x000a__x0009__x0009__x0009__x0009__x0009__x0009__x0009__x0009__x0009_DEVITO"/>
    <x v="80"/>
    <s v="NJ"/>
    <s v="US"/>
    <x v="1"/>
    <n v="28"/>
    <s v="33:14.6"/>
    <d v="1899-12-30T10:43:00"/>
    <n v="915"/>
    <n v="1485"/>
    <n v="363"/>
    <n v="716"/>
    <n v="125"/>
    <x v="4"/>
    <s v="32:34.4"/>
    <n v="45.2"/>
    <n v="1994.6"/>
    <x v="1"/>
    <n v="61.6"/>
    <n v="2120.911715481172"/>
    <x v="2"/>
  </r>
  <r>
    <n v="1948"/>
    <s v="E_x000a__x0009__x0009__x0009__x0009__x0009__x0009__x0009__x0009__x0009__x000a__x0009__x0009__x0009__x0009__x0009__x0009__x0009__x0009__x0009__x0009__x0009__x0009__x0009__x0009__x0009__x0009__x000a__x0009__x0009__x0009__x0009__x0009__x0009__x0009__x0009__x0009_ELIZABETH  _x000a__x0009__x0009__x0009__x0009__x0009__x0009__x0009__x0009__x0009_ADELHELM"/>
    <x v="6"/>
    <s v="NJ"/>
    <s v="US"/>
    <x v="1"/>
    <n v="23"/>
    <s v="33:14.7"/>
    <d v="1899-12-30T10:43:00"/>
    <n v="916"/>
    <n v="1485"/>
    <n v="364"/>
    <n v="716"/>
    <n v="119"/>
    <x v="9"/>
    <s v="32:14.4"/>
    <n v="45.7"/>
    <n v="1994.6999999999996"/>
    <x v="1"/>
    <n v="61.7"/>
    <n v="2120.911715481172"/>
    <x v="2"/>
  </r>
  <r>
    <n v="1868"/>
    <s v="K_x000a__x0009__x0009__x0009__x0009__x0009__x0009__x0009__x0009__x0009__x000a__x0009__x0009__x0009__x0009__x0009__x0009__x0009__x0009__x0009__x0009__x0009__x0009__x0009__x0009__x0009__x0009__x000a__x0009__x0009__x0009__x0009__x0009__x0009__x0009__x0009__x0009_KATE       _x000a__x0009__x0009__x0009__x0009__x0009__x0009__x0009__x0009__x0009_HESS"/>
    <x v="1"/>
    <s v="NJ"/>
    <s v="US"/>
    <x v="1"/>
    <n v="27"/>
    <s v="33:15.1"/>
    <d v="1899-12-30T10:43:00"/>
    <n v="917"/>
    <n v="1485"/>
    <n v="365"/>
    <n v="716"/>
    <n v="125"/>
    <x v="4"/>
    <s v="32:47.9"/>
    <n v="44.9"/>
    <n v="1995.1"/>
    <x v="1"/>
    <n v="61.8"/>
    <n v="2120.911715481172"/>
    <x v="2"/>
  </r>
  <r>
    <n v="143"/>
    <s v="T_x000a__x0009__x0009__x0009__x0009__x0009__x0009__x0009__x0009__x0009__x000a__x0009__x0009__x0009__x0009__x0009__x0009__x0009__x0009__x0009__x0009__x0009__x0009__x0009__x0009__x0009__x0009__x000a__x0009__x0009__x0009__x0009__x0009__x0009__x0009__x0009__x0009_TIM        _x000a__x0009__x0009__x0009__x0009__x0009__x0009__x0009__x0009__x0009_FINNELL"/>
    <x v="1"/>
    <s v="NJ"/>
    <s v="US"/>
    <x v="0"/>
    <n v="32"/>
    <s v="33:15.3"/>
    <d v="1899-12-30T10:43:00"/>
    <n v="918"/>
    <n v="1485"/>
    <n v="544"/>
    <n v="753"/>
    <n v="67"/>
    <x v="2"/>
    <s v="31:45.1"/>
    <n v="40.6"/>
    <n v="1995.3"/>
    <x v="1"/>
    <n v="61.8"/>
    <n v="2120.911715481172"/>
    <x v="2"/>
  </r>
  <r>
    <n v="463"/>
    <s v="J_x000a__x0009__x0009__x0009__x0009__x0009__x0009__x0009__x0009__x0009__x000a__x0009__x0009__x0009__x0009__x0009__x0009__x0009__x0009__x0009__x0009__x0009__x0009__x0009__x0009__x0009__x0009__x000a__x0009__x0009__x0009__x0009__x0009__x0009__x0009__x0009__x0009_JESSICA    _x000a__x0009__x0009__x0009__x0009__x0009__x0009__x0009__x0009__x0009_JABBOUR"/>
    <x v="1"/>
    <s v="NJ"/>
    <s v="US"/>
    <x v="1"/>
    <n v="18"/>
    <s v="33:16.0"/>
    <d v="1899-12-30T10:43:00"/>
    <n v="919"/>
    <n v="1485"/>
    <n v="366"/>
    <n v="716"/>
    <n v="84"/>
    <x v="8"/>
    <s v="31:47.9"/>
    <n v="46.5"/>
    <n v="1995.9999999999998"/>
    <x v="1"/>
    <n v="61.9"/>
    <n v="2120.911715481172"/>
    <x v="2"/>
  </r>
  <r>
    <n v="443"/>
    <s v="E_x000a__x0009__x0009__x0009__x0009__x0009__x0009__x0009__x0009__x0009__x000a__x0009__x0009__x0009__x0009__x0009__x0009__x0009__x0009__x0009__x0009__x0009__x0009__x0009__x0009__x0009__x0009__x000a__x0009__x0009__x0009__x0009__x0009__x0009__x0009__x0009__x0009_ETHAN      _x000a__x0009__x0009__x0009__x0009__x0009__x0009__x0009__x0009__x0009_BRADY"/>
    <x v="18"/>
    <s v="NJ"/>
    <s v="US"/>
    <x v="0"/>
    <n v="25"/>
    <s v="33:17.6"/>
    <d v="1899-12-30T10:44:00"/>
    <n v="920"/>
    <n v="1485"/>
    <n v="545"/>
    <n v="753"/>
    <n v="93"/>
    <x v="3"/>
    <s v="32:24.8"/>
    <n v="39.6"/>
    <n v="1997.6000000000004"/>
    <x v="1"/>
    <n v="62"/>
    <n v="2120.911715481172"/>
    <x v="2"/>
  </r>
  <r>
    <n v="843"/>
    <s v="W_x000a__x0009__x0009__x0009__x0009__x0009__x0009__x0009__x0009__x0009__x000a__x0009__x0009__x0009__x0009__x0009__x0009__x0009__x0009__x0009__x0009__x0009__x0009__x0009__x0009__x0009__x0009__x000a__x0009__x0009__x0009__x0009__x0009__x0009__x0009__x0009__x0009_WEITING    _x000a__x0009__x0009__x0009__x0009__x0009__x0009__x0009__x0009__x0009_HSU"/>
    <x v="165"/>
    <s v="NJ"/>
    <s v="US"/>
    <x v="1"/>
    <n v="34"/>
    <s v="33:18.3"/>
    <d v="1899-12-30T10:44:00"/>
    <n v="921"/>
    <n v="1485"/>
    <n v="367"/>
    <n v="716"/>
    <n v="61"/>
    <x v="10"/>
    <s v="31:44.7"/>
    <n v="46.6"/>
    <n v="1998.3000000000002"/>
    <x v="1"/>
    <n v="62"/>
    <n v="2120.911715481172"/>
    <x v="2"/>
  </r>
  <r>
    <n v="2235"/>
    <s v="S_x000a__x0009__x0009__x0009__x0009__x0009__x0009__x0009__x0009__x0009__x000a__x0009__x0009__x0009__x0009__x0009__x0009__x0009__x0009__x0009__x0009__x0009__x0009__x0009__x0009__x0009__x0009__x000a__x0009__x0009__x0009__x0009__x0009__x0009__x0009__x0009__x0009_SCOTT      _x000a__x0009__x0009__x0009__x0009__x0009__x0009__x0009__x0009__x0009_DOREY"/>
    <x v="26"/>
    <s v="NJ"/>
    <s v="US"/>
    <x v="0"/>
    <n v="50"/>
    <s v="33:18.8"/>
    <d v="1899-12-30T10:44:00"/>
    <n v="922"/>
    <n v="1485"/>
    <n v="546"/>
    <n v="753"/>
    <n v="58"/>
    <x v="5"/>
    <s v="31:59.2"/>
    <n v="45.7"/>
    <n v="1998.7999999999997"/>
    <x v="1"/>
    <n v="62.1"/>
    <n v="2120.911715481172"/>
    <x v="2"/>
  </r>
  <r>
    <n v="1566"/>
    <s v="A_x000a__x0009__x0009__x0009__x0009__x0009__x0009__x0009__x0009__x0009__x000a__x0009__x0009__x0009__x0009__x0009__x0009__x0009__x0009__x0009__x0009__x0009__x0009__x0009__x0009__x0009__x0009__x000a__x0009__x0009__x0009__x0009__x0009__x0009__x0009__x0009__x0009_ALEXIS     _x000a__x0009__x0009__x0009__x0009__x0009__x0009__x0009__x0009__x0009_CASTANHEIRA"/>
    <x v="166"/>
    <s v="NJ"/>
    <s v="US"/>
    <x v="1"/>
    <n v="27"/>
    <s v="33:22.9"/>
    <d v="1899-12-30T10:45:00"/>
    <n v="923"/>
    <n v="1485"/>
    <n v="368"/>
    <n v="716"/>
    <n v="125"/>
    <x v="4"/>
    <s v="32:22.2"/>
    <n v="45.5"/>
    <n v="2002.9"/>
    <x v="1"/>
    <n v="62.2"/>
    <n v="2120.911715481172"/>
    <x v="2"/>
  </r>
  <r>
    <n v="657"/>
    <s v="C_x000a__x0009__x0009__x0009__x0009__x0009__x0009__x0009__x0009__x0009__x000a__x0009__x0009__x0009__x0009__x0009__x0009__x0009__x0009__x0009__x0009__x0009__x0009__x0009__x0009__x0009__x0009__x000a__x0009__x0009__x0009__x0009__x0009__x0009__x0009__x0009__x0009_CHRIS SR   _x000a__x0009__x0009__x0009__x0009__x0009__x0009__x0009__x0009__x0009_CONNORS"/>
    <x v="1"/>
    <s v="NJ"/>
    <s v="US"/>
    <x v="0"/>
    <n v="61"/>
    <s v="33:24.2"/>
    <d v="1899-12-30T10:46:00"/>
    <n v="924"/>
    <n v="1485"/>
    <n v="547"/>
    <n v="753"/>
    <n v="50"/>
    <x v="11"/>
    <s v="31:58.2"/>
    <n v="50.1"/>
    <n v="2004.2"/>
    <x v="1"/>
    <n v="62.2"/>
    <n v="2120.911715481172"/>
    <x v="2"/>
  </r>
  <r>
    <n v="644"/>
    <s v="C_x000a__x0009__x0009__x0009__x0009__x0009__x0009__x0009__x0009__x0009__x000a__x0009__x0009__x0009__x0009__x0009__x0009__x0009__x0009__x0009__x0009__x0009__x0009__x0009__x0009__x0009__x0009__x000a__x0009__x0009__x0009__x0009__x0009__x0009__x0009__x0009__x0009_COURTNEY   _x000a__x0009__x0009__x0009__x0009__x0009__x0009__x0009__x0009__x0009_BEZOLD"/>
    <x v="16"/>
    <s v="NJ"/>
    <s v="US"/>
    <x v="1"/>
    <n v="24"/>
    <s v="33:25.0"/>
    <d v="1899-12-30T10:46:00"/>
    <n v="925"/>
    <n v="1485"/>
    <n v="369"/>
    <n v="716"/>
    <n v="119"/>
    <x v="9"/>
    <s v="32:23.1"/>
    <n v="45.5"/>
    <n v="2004.9999999999998"/>
    <x v="1"/>
    <n v="62.3"/>
    <n v="2120.911715481172"/>
    <x v="2"/>
  </r>
  <r>
    <n v="2265"/>
    <s v="P_x000a__x0009__x0009__x0009__x0009__x0009__x0009__x0009__x0009__x0009__x000a__x0009__x0009__x0009__x0009__x0009__x0009__x0009__x0009__x0009__x0009__x0009__x0009__x0009__x0009__x0009__x0009__x000a__x0009__x0009__x0009__x0009__x0009__x0009__x0009__x0009__x0009_PATRICIA   _x000a__x0009__x0009__x0009__x0009__x0009__x0009__x0009__x0009__x0009_MESSINA"/>
    <x v="1"/>
    <s v="NJ"/>
    <s v="US"/>
    <x v="1"/>
    <n v="55"/>
    <s v="33:26.4"/>
    <d v="1899-12-30T10:47:00"/>
    <n v="926"/>
    <n v="1485"/>
    <n v="370"/>
    <n v="716"/>
    <n v="45"/>
    <x v="19"/>
    <s v="32:40.2"/>
    <n v="53.4"/>
    <n v="2006.4"/>
    <x v="1"/>
    <n v="62.4"/>
    <n v="2120.911715481172"/>
    <x v="2"/>
  </r>
  <r>
    <n v="2806"/>
    <s v="L_x000a__x0009__x0009__x0009__x0009__x0009__x0009__x0009__x0009__x0009__x000a__x0009__x0009__x0009__x0009__x0009__x0009__x0009__x0009__x0009__x0009__x0009__x0009__x0009__x0009__x0009__x0009__x000a__x0009__x0009__x0009__x0009__x0009__x0009__x0009__x0009__x0009_LORENA     _x000a__x0009__x0009__x0009__x0009__x0009__x0009__x0009__x0009__x0009_BROWNSTEIN"/>
    <x v="6"/>
    <s v="NJ"/>
    <s v="US"/>
    <x v="1"/>
    <n v="49"/>
    <s v="33:26.6"/>
    <d v="1899-12-30T10:47:00"/>
    <n v="927"/>
    <n v="1485"/>
    <n v="371"/>
    <n v="716"/>
    <n v="49"/>
    <x v="16"/>
    <s v="31:37.6"/>
    <n v="51.6"/>
    <n v="2006.6000000000004"/>
    <x v="1"/>
    <n v="62.4"/>
    <n v="2120.911715481172"/>
    <x v="2"/>
  </r>
  <r>
    <n v="840"/>
    <s v="M_x000a__x0009__x0009__x0009__x0009__x0009__x0009__x0009__x0009__x0009__x000a__x0009__x0009__x0009__x0009__x0009__x0009__x0009__x0009__x0009__x0009__x0009__x0009__x0009__x0009__x0009__x0009__x000a__x0009__x0009__x0009__x0009__x0009__x0009__x0009__x0009__x0009_MCKENNA    _x000a__x0009__x0009__x0009__x0009__x0009__x0009__x0009__x0009__x0009_EARL"/>
    <x v="167"/>
    <s v="VT"/>
    <s v="US"/>
    <x v="1"/>
    <n v="30"/>
    <s v="33:27.4"/>
    <d v="1899-12-30T10:47:00"/>
    <n v="928"/>
    <n v="1485"/>
    <n v="372"/>
    <n v="716"/>
    <n v="61"/>
    <x v="10"/>
    <s v="32:50.5"/>
    <n v="44.9"/>
    <n v="2007.3999999999999"/>
    <x v="1"/>
    <n v="62.5"/>
    <n v="2120.911715481172"/>
    <x v="2"/>
  </r>
  <r>
    <n v="2805"/>
    <s v="D_x000a__x0009__x0009__x0009__x0009__x0009__x0009__x0009__x0009__x0009__x000a__x0009__x0009__x0009__x0009__x0009__x0009__x0009__x0009__x0009__x0009__x0009__x0009__x0009__x0009__x0009__x0009__x000a__x0009__x0009__x0009__x0009__x0009__x0009__x0009__x0009__x0009_DANIEL     _x000a__x0009__x0009__x0009__x0009__x0009__x0009__x0009__x0009__x0009_BROWNSTEIN"/>
    <x v="6"/>
    <s v="NJ"/>
    <s v="US"/>
    <x v="0"/>
    <n v="41"/>
    <s v="33:27.8"/>
    <d v="1899-12-30T10:47:00"/>
    <n v="929"/>
    <n v="1485"/>
    <n v="548"/>
    <n v="753"/>
    <n v="44"/>
    <x v="12"/>
    <s v="31:38.1"/>
    <n v="43.1"/>
    <n v="2007.8"/>
    <x v="1"/>
    <n v="62.6"/>
    <n v="2120.911715481172"/>
    <x v="2"/>
  </r>
  <r>
    <n v="2242"/>
    <s v="E_x000a__x0009__x0009__x0009__x0009__x0009__x0009__x0009__x0009__x0009__x000a__x0009__x0009__x0009__x0009__x0009__x0009__x0009__x0009__x0009__x0009__x0009__x0009__x0009__x0009__x0009__x0009__x000a__x0009__x0009__x0009__x0009__x0009__x0009__x0009__x0009__x0009_ELEANOR    _x000a__x0009__x0009__x0009__x0009__x0009__x0009__x0009__x0009__x0009_MURPHY"/>
    <x v="6"/>
    <s v="NJ"/>
    <s v="US"/>
    <x v="1"/>
    <n v="13"/>
    <s v="33:29.4"/>
    <d v="1899-12-30T10:48:00"/>
    <n v="930"/>
    <n v="1485"/>
    <n v="373"/>
    <n v="716"/>
    <n v="69"/>
    <x v="18"/>
    <s v="33:02.3"/>
    <n v="48.6"/>
    <n v="2009.4"/>
    <x v="1"/>
    <n v="62.6"/>
    <n v="2120.911715481172"/>
    <x v="2"/>
  </r>
  <r>
    <n v="1571"/>
    <s v="M_x000a__x0009__x0009__x0009__x0009__x0009__x0009__x0009__x0009__x0009__x000a__x0009__x0009__x0009__x0009__x0009__x0009__x0009__x0009__x0009__x0009__x0009__x0009__x0009__x0009__x0009__x0009__x000a__x0009__x0009__x0009__x0009__x0009__x0009__x0009__x0009__x0009_MICHAEL    _x000a__x0009__x0009__x0009__x0009__x0009__x0009__x0009__x0009__x0009_FAUST"/>
    <x v="16"/>
    <s v="NJ"/>
    <s v="US"/>
    <x v="0"/>
    <n v="35"/>
    <s v="33:29.8"/>
    <d v="1899-12-30T10:48:00"/>
    <n v="931"/>
    <n v="1485"/>
    <n v="549"/>
    <n v="753"/>
    <n v="62"/>
    <x v="13"/>
    <s v="31:48.7"/>
    <n v="41"/>
    <n v="2009.8000000000002"/>
    <x v="1"/>
    <n v="62.7"/>
    <n v="2120.911715481172"/>
    <x v="2"/>
  </r>
  <r>
    <n v="1068"/>
    <s v="K_x000a__x0009__x0009__x0009__x0009__x0009__x0009__x0009__x0009__x0009__x000a__x0009__x0009__x0009__x0009__x0009__x0009__x0009__x0009__x0009__x0009__x0009__x0009__x0009__x0009__x0009__x0009__x000a__x0009__x0009__x0009__x0009__x0009__x0009__x0009__x0009__x0009_KENNEDY    _x000a__x0009__x0009__x0009__x0009__x0009__x0009__x0009__x0009__x0009_GABRE"/>
    <x v="1"/>
    <s v="NJ"/>
    <s v="US"/>
    <x v="0"/>
    <n v="52"/>
    <s v="33:30.1"/>
    <d v="1899-12-30T10:48:00"/>
    <n v="932"/>
    <n v="1485"/>
    <n v="550"/>
    <n v="753"/>
    <n v="58"/>
    <x v="5"/>
    <s v="32:46.7"/>
    <n v="45.3"/>
    <n v="2010.1"/>
    <x v="1"/>
    <n v="62.8"/>
    <n v="2120.911715481172"/>
    <x v="2"/>
  </r>
  <r>
    <n v="1570"/>
    <s v="N_x000a__x0009__x0009__x0009__x0009__x0009__x0009__x0009__x0009__x0009__x000a__x0009__x0009__x0009__x0009__x0009__x0009__x0009__x0009__x0009__x0009__x0009__x0009__x0009__x0009__x0009__x0009__x000a__x0009__x0009__x0009__x0009__x0009__x0009__x0009__x0009__x0009_NIKKI      _x000a__x0009__x0009__x0009__x0009__x0009__x0009__x0009__x0009__x0009_FAUST"/>
    <x v="16"/>
    <s v="NJ"/>
    <s v="US"/>
    <x v="1"/>
    <n v="31"/>
    <s v="33:30.4"/>
    <d v="1899-12-30T10:48:00"/>
    <n v="933"/>
    <n v="1485"/>
    <n v="374"/>
    <n v="716"/>
    <n v="61"/>
    <x v="10"/>
    <s v="31:50.9"/>
    <n v="46.3"/>
    <n v="2010.3999999999999"/>
    <x v="1"/>
    <n v="62.8"/>
    <n v="2120.911715481172"/>
    <x v="2"/>
  </r>
  <r>
    <n v="1309"/>
    <s v="C_x000a__x0009__x0009__x0009__x0009__x0009__x0009__x0009__x0009__x0009__x000a__x0009__x0009__x0009__x0009__x0009__x0009__x0009__x0009__x0009__x0009__x0009__x0009__x0009__x0009__x0009__x0009__x000a__x0009__x0009__x0009__x0009__x0009__x0009__x0009__x0009__x0009_CAROL      _x000a__x0009__x0009__x0009__x0009__x0009__x0009__x0009__x0009__x0009_ARMOUR"/>
    <x v="1"/>
    <s v="NJ"/>
    <s v="US"/>
    <x v="1"/>
    <n v="73"/>
    <s v="33:33.7"/>
    <d v="1899-12-30T10:49:00"/>
    <n v="934"/>
    <n v="1485"/>
    <n v="375"/>
    <n v="716"/>
    <n v="4"/>
    <x v="25"/>
    <s v="32:41.9"/>
    <n v="67.2"/>
    <n v="2013.7"/>
    <x v="1"/>
    <n v="62.9"/>
    <n v="2120.911715481172"/>
    <x v="2"/>
  </r>
  <r>
    <n v="411"/>
    <s v="B_x000a__x0009__x0009__x0009__x0009__x0009__x0009__x0009__x0009__x0009__x000a__x0009__x0009__x0009__x0009__x0009__x0009__x0009__x0009__x0009__x0009__x0009__x0009__x0009__x0009__x0009__x0009__x000a__x0009__x0009__x0009__x0009__x0009__x0009__x0009__x0009__x0009_BEAT       _x000a__x0009__x0009__x0009__x0009__x0009__x0009__x0009__x0009__x0009_BARBLAN"/>
    <x v="1"/>
    <s v="NJ"/>
    <s v="US"/>
    <x v="0"/>
    <n v="61"/>
    <s v="33:34.5"/>
    <d v="1899-12-30T10:49:00"/>
    <n v="935"/>
    <n v="1485"/>
    <n v="551"/>
    <n v="753"/>
    <n v="50"/>
    <x v="11"/>
    <s v="32:23.0"/>
    <n v="49.5"/>
    <n v="2014.5000000000005"/>
    <x v="1"/>
    <n v="63"/>
    <n v="2120.911715481172"/>
    <x v="2"/>
  </r>
  <r>
    <n v="2240"/>
    <s v="C_x000a__x0009__x0009__x0009__x0009__x0009__x0009__x0009__x0009__x0009__x000a__x0009__x0009__x0009__x0009__x0009__x0009__x0009__x0009__x0009__x0009__x0009__x0009__x0009__x0009__x0009__x0009__x000a__x0009__x0009__x0009__x0009__x0009__x0009__x0009__x0009__x0009_CATHERINE  _x000a__x0009__x0009__x0009__x0009__x0009__x0009__x0009__x0009__x0009_MURPHY"/>
    <x v="6"/>
    <s v="NJ"/>
    <s v="US"/>
    <x v="1"/>
    <n v="44"/>
    <s v="33:34.8"/>
    <d v="1899-12-30T10:49:00"/>
    <n v="936"/>
    <n v="1485"/>
    <n v="376"/>
    <n v="716"/>
    <n v="35"/>
    <x v="14"/>
    <s v="33:05.7"/>
    <n v="47"/>
    <n v="2014.8"/>
    <x v="1"/>
    <n v="63.1"/>
    <n v="2120.911715481172"/>
    <x v="2"/>
  </r>
  <r>
    <n v="2463"/>
    <s v="R_x000a__x0009__x0009__x0009__x0009__x0009__x0009__x0009__x0009__x0009__x000a__x0009__x0009__x0009__x0009__x0009__x0009__x0009__x0009__x0009__x0009__x0009__x0009__x0009__x0009__x0009__x0009__x000a__x0009__x0009__x0009__x0009__x0009__x0009__x0009__x0009__x0009_ROBYN      _x000a__x0009__x0009__x0009__x0009__x0009__x0009__x0009__x0009__x0009_HAGER"/>
    <x v="168"/>
    <s v="NY"/>
    <s v="US"/>
    <x v="1"/>
    <n v="25"/>
    <s v="33:37.3"/>
    <d v="1899-12-30T10:50:00"/>
    <n v="937"/>
    <n v="1485"/>
    <n v="377"/>
    <n v="716"/>
    <n v="125"/>
    <x v="4"/>
    <s v="32:43.6"/>
    <n v="45"/>
    <n v="2017.3000000000002"/>
    <x v="1"/>
    <n v="63.1"/>
    <n v="2120.911715481172"/>
    <x v="2"/>
  </r>
  <r>
    <n v="1838"/>
    <s v="C_x000a__x0009__x0009__x0009__x0009__x0009__x0009__x0009__x0009__x0009__x000a__x0009__x0009__x0009__x0009__x0009__x0009__x0009__x0009__x0009__x0009__x0009__x0009__x0009__x0009__x0009__x0009__x000a__x0009__x0009__x0009__x0009__x0009__x0009__x0009__x0009__x0009_C._x000a__x0009__x0009__x0009__x0009__x0009__x0009__x0009__x0009__x0009_M"/>
    <x v="16"/>
    <s v="NJ"/>
    <s v="US"/>
    <x v="1"/>
    <n v="11"/>
    <s v="33:38.4"/>
    <d v="1899-12-30T10:50:00"/>
    <n v="938"/>
    <n v="1485"/>
    <n v="378"/>
    <n v="716"/>
    <n v="69"/>
    <x v="18"/>
    <s v="33:03.6"/>
    <n v="50.8"/>
    <n v="2018.3999999999999"/>
    <x v="1"/>
    <n v="63.2"/>
    <n v="2120.911715481172"/>
    <x v="2"/>
  </r>
  <r>
    <n v="1761"/>
    <s v="J_x000a__x0009__x0009__x0009__x0009__x0009__x0009__x0009__x0009__x0009__x000a__x0009__x0009__x0009__x0009__x0009__x0009__x0009__x0009__x0009__x0009__x0009__x0009__x0009__x0009__x0009__x0009__x000a__x0009__x0009__x0009__x0009__x0009__x0009__x0009__x0009__x0009_JONATHAN   _x000a__x0009__x0009__x0009__x0009__x0009__x0009__x0009__x0009__x0009_LOVELL"/>
    <x v="169"/>
    <s v="MA"/>
    <s v="US"/>
    <x v="0"/>
    <n v="45"/>
    <s v="33:39.8"/>
    <d v="1899-12-30T10:51:00"/>
    <n v="939"/>
    <n v="1485"/>
    <n v="552"/>
    <n v="753"/>
    <n v="49"/>
    <x v="7"/>
    <s v="32:28.8"/>
    <n v="43.3"/>
    <n v="2019.7999999999997"/>
    <x v="1"/>
    <n v="63.3"/>
    <n v="2120.911715481172"/>
    <x v="2"/>
  </r>
  <r>
    <n v="1359"/>
    <s v="M_x000a__x0009__x0009__x0009__x0009__x0009__x0009__x0009__x0009__x0009__x000a__x0009__x0009__x0009__x0009__x0009__x0009__x0009__x0009__x0009__x0009__x0009__x0009__x0009__x0009__x0009__x0009__x000a__x0009__x0009__x0009__x0009__x0009__x0009__x0009__x0009__x0009_MADELINE   _x000a__x0009__x0009__x0009__x0009__x0009__x0009__x0009__x0009__x0009_JAMESON"/>
    <x v="1"/>
    <s v="NJ"/>
    <s v="US"/>
    <x v="1"/>
    <n v="18"/>
    <s v="33:41.8"/>
    <d v="1899-12-30T10:51:00"/>
    <n v="940"/>
    <n v="1485"/>
    <n v="379"/>
    <n v="716"/>
    <n v="84"/>
    <x v="8"/>
    <s v="32:26.5"/>
    <n v="45.6"/>
    <n v="2021.7999999999997"/>
    <x v="1"/>
    <n v="63.3"/>
    <n v="2120.911715481172"/>
    <x v="2"/>
  </r>
  <r>
    <n v="1238"/>
    <s v="E_x000a__x0009__x0009__x0009__x0009__x0009__x0009__x0009__x0009__x0009__x000a__x0009__x0009__x0009__x0009__x0009__x0009__x0009__x0009__x0009__x0009__x0009__x0009__x0009__x0009__x0009__x0009__x000a__x0009__x0009__x0009__x0009__x0009__x0009__x0009__x0009__x0009_EDY        _x000a__x0009__x0009__x0009__x0009__x0009__x0009__x0009__x0009__x0009_JAMESON"/>
    <x v="1"/>
    <s v="NJ"/>
    <s v="US"/>
    <x v="1"/>
    <n v="13"/>
    <s v="33:42.0"/>
    <d v="1899-12-30T10:52:00"/>
    <n v="941"/>
    <n v="1485"/>
    <n v="380"/>
    <n v="716"/>
    <n v="69"/>
    <x v="18"/>
    <s v="32:26.7"/>
    <n v="49.5"/>
    <n v="2022.0000000000005"/>
    <x v="1"/>
    <n v="63.4"/>
    <n v="2120.911715481172"/>
    <x v="2"/>
  </r>
  <r>
    <n v="841"/>
    <s v="C_x000a__x0009__x0009__x0009__x0009__x0009__x0009__x0009__x0009__x0009__x000a__x0009__x0009__x0009__x0009__x0009__x0009__x0009__x0009__x0009__x0009__x0009__x0009__x0009__x0009__x0009__x0009__x000a__x0009__x0009__x0009__x0009__x0009__x0009__x0009__x0009__x0009_CONNOR     _x000a__x0009__x0009__x0009__x0009__x0009__x0009__x0009__x0009__x0009_STECKEL"/>
    <x v="167"/>
    <s v="VT"/>
    <s v="US"/>
    <x v="0"/>
    <n v="31"/>
    <s v="33:42.9"/>
    <d v="1899-12-30T10:52:00"/>
    <n v="942"/>
    <n v="1485"/>
    <n v="553"/>
    <n v="753"/>
    <n v="67"/>
    <x v="2"/>
    <s v="33:05.7"/>
    <n v="38.9"/>
    <n v="2022.9000000000003"/>
    <x v="1"/>
    <n v="63.5"/>
    <n v="2120.911715481172"/>
    <x v="2"/>
  </r>
  <r>
    <n v="1841"/>
    <s v="J_x000a__x0009__x0009__x0009__x0009__x0009__x0009__x0009__x0009__x0009__x000a__x0009__x0009__x0009__x0009__x0009__x0009__x0009__x0009__x0009__x0009__x0009__x0009__x0009__x0009__x0009__x0009__x000a__x0009__x0009__x0009__x0009__x0009__x0009__x0009__x0009__x0009_JON        _x000a__x0009__x0009__x0009__x0009__x0009__x0009__x0009__x0009__x0009_M"/>
    <x v="16"/>
    <s v="NJ"/>
    <s v="US"/>
    <x v="0"/>
    <n v="41"/>
    <s v="33:43.1"/>
    <d v="1899-12-30T10:52:00"/>
    <n v="943"/>
    <n v="1485"/>
    <n v="554"/>
    <n v="753"/>
    <n v="44"/>
    <x v="12"/>
    <s v="33:07.0"/>
    <n v="41.2"/>
    <n v="2023.1"/>
    <x v="1"/>
    <n v="63.5"/>
    <n v="2120.911715481172"/>
    <x v="2"/>
  </r>
  <r>
    <n v="1839"/>
    <s v="F_x000a__x0009__x0009__x0009__x0009__x0009__x0009__x0009__x0009__x0009__x000a__x0009__x0009__x0009__x0009__x0009__x0009__x0009__x0009__x0009__x0009__x0009__x0009__x0009__x0009__x0009__x0009__x000a__x0009__x0009__x0009__x0009__x0009__x0009__x0009__x0009__x0009_F._x000a__x0009__x0009__x0009__x0009__x0009__x0009__x0009__x0009__x0009_M"/>
    <x v="16"/>
    <s v="NJ"/>
    <s v="US"/>
    <x v="0"/>
    <n v="6"/>
    <s v="33:43.6"/>
    <d v="1899-12-30T10:52:00"/>
    <n v="944"/>
    <n v="1485"/>
    <n v="555"/>
    <n v="753"/>
    <n v="63"/>
    <x v="15"/>
    <s v="33:09.3"/>
    <n v="58.7"/>
    <n v="2023.6000000000001"/>
    <x v="1"/>
    <n v="63.6"/>
    <n v="2120.911715481172"/>
    <x v="2"/>
  </r>
  <r>
    <n v="1563"/>
    <s v="T_x000a__x0009__x0009__x0009__x0009__x0009__x0009__x0009__x0009__x0009__x000a__x0009__x0009__x0009__x0009__x0009__x0009__x0009__x0009__x0009__x0009__x0009__x0009__x0009__x0009__x0009__x0009__x000a__x0009__x0009__x0009__x0009__x0009__x0009__x0009__x0009__x0009_TARA       _x000a__x0009__x0009__x0009__x0009__x0009__x0009__x0009__x0009__x0009_COCHEO"/>
    <x v="170"/>
    <s v="NY"/>
    <s v="US"/>
    <x v="1"/>
    <n v="34"/>
    <s v="33:44.1"/>
    <d v="1899-12-30T10:52:00"/>
    <n v="945"/>
    <n v="1485"/>
    <n v="381"/>
    <n v="716"/>
    <n v="61"/>
    <x v="10"/>
    <s v="32:53.5"/>
    <n v="45"/>
    <n v="2024.1000000000001"/>
    <x v="1"/>
    <n v="63.7"/>
    <n v="2120.911715481172"/>
    <x v="2"/>
  </r>
  <r>
    <n v="1673"/>
    <s v="M_x000a__x0009__x0009__x0009__x0009__x0009__x0009__x0009__x0009__x0009__x000a__x0009__x0009__x0009__x0009__x0009__x0009__x0009__x0009__x0009__x0009__x0009__x0009__x0009__x0009__x0009__x0009__x000a__x0009__x0009__x0009__x0009__x0009__x0009__x0009__x0009__x0009_MELISSA    _x000a__x0009__x0009__x0009__x0009__x0009__x0009__x0009__x0009__x0009_BUCKLEY"/>
    <x v="15"/>
    <s v="NJ"/>
    <s v="US"/>
    <x v="1"/>
    <n v="35"/>
    <s v="33:44.2"/>
    <d v="1899-12-30T10:52:00"/>
    <n v="946"/>
    <n v="1485"/>
    <n v="382"/>
    <n v="716"/>
    <n v="42"/>
    <x v="6"/>
    <s v="32:52.6"/>
    <n v="45.1"/>
    <n v="2024.1999999999998"/>
    <x v="1"/>
    <n v="63.7"/>
    <n v="2120.911715481172"/>
    <x v="2"/>
  </r>
  <r>
    <n v="1520"/>
    <s v="K_x000a__x0009__x0009__x0009__x0009__x0009__x0009__x0009__x0009__x0009__x000a__x0009__x0009__x0009__x0009__x0009__x0009__x0009__x0009__x0009__x0009__x0009__x0009__x0009__x0009__x0009__x0009__x000a__x0009__x0009__x0009__x0009__x0009__x0009__x0009__x0009__x0009_KEVIN      _x000a__x0009__x0009__x0009__x0009__x0009__x0009__x0009__x0009__x0009_SHALLY"/>
    <x v="1"/>
    <s v="NJ"/>
    <s v="US"/>
    <x v="0"/>
    <n v="56"/>
    <s v="33:46.6"/>
    <d v="1899-12-30T10:53:00"/>
    <n v="947"/>
    <n v="1485"/>
    <n v="556"/>
    <n v="753"/>
    <n v="48"/>
    <x v="17"/>
    <s v="32:52.9"/>
    <n v="46.6"/>
    <n v="2026.5999999999997"/>
    <x v="1"/>
    <n v="63.800000000000004"/>
    <n v="2120.911715481172"/>
    <x v="2"/>
  </r>
  <r>
    <n v="2059"/>
    <s v="L_x000a__x0009__x0009__x0009__x0009__x0009__x0009__x0009__x0009__x0009__x000a__x0009__x0009__x0009__x0009__x0009__x0009__x0009__x0009__x0009__x0009__x0009__x0009__x0009__x0009__x0009__x0009__x000a__x0009__x0009__x0009__x0009__x0009__x0009__x0009__x0009__x0009_LUIS       _x000a__x0009__x0009__x0009__x0009__x0009__x0009__x0009__x0009__x0009_GODINEZ"/>
    <x v="73"/>
    <s v="NJ"/>
    <s v="US"/>
    <x v="0"/>
    <n v="46"/>
    <s v="33:47.3"/>
    <d v="1899-12-30T10:53:00"/>
    <n v="948"/>
    <n v="1485"/>
    <n v="557"/>
    <n v="753"/>
    <n v="49"/>
    <x v="7"/>
    <s v="32:29.5"/>
    <n v="43.5"/>
    <n v="2027.2999999999997"/>
    <x v="1"/>
    <n v="63.9"/>
    <n v="2120.911715481172"/>
    <x v="2"/>
  </r>
  <r>
    <n v="866"/>
    <s v="C_x000a__x0009__x0009__x0009__x0009__x0009__x0009__x0009__x0009__x0009__x000a__x0009__x0009__x0009__x0009__x0009__x0009__x0009__x0009__x0009__x0009__x0009__x0009__x0009__x0009__x0009__x0009__x000a__x0009__x0009__x0009__x0009__x0009__x0009__x0009__x0009__x0009_CAMERON    _x000a__x0009__x0009__x0009__x0009__x0009__x0009__x0009__x0009__x0009_WRIGHT"/>
    <x v="1"/>
    <s v="NJ"/>
    <s v="US"/>
    <x v="0"/>
    <n v="19"/>
    <s v="33:47.4"/>
    <d v="1899-12-30T10:53:00"/>
    <n v="949"/>
    <n v="1485"/>
    <n v="558"/>
    <n v="753"/>
    <n v="100"/>
    <x v="0"/>
    <s v="32:29.3"/>
    <n v="39.6"/>
    <n v="2027.4"/>
    <x v="1"/>
    <n v="63.9"/>
    <n v="2120.911715481172"/>
    <x v="2"/>
  </r>
  <r>
    <n v="894"/>
    <s v="A_x000a__x0009__x0009__x0009__x0009__x0009__x0009__x0009__x0009__x0009__x000a__x0009__x0009__x0009__x0009__x0009__x0009__x0009__x0009__x0009__x0009__x0009__x0009__x0009__x0009__x0009__x0009__x000a__x0009__x0009__x0009__x0009__x0009__x0009__x0009__x0009__x0009_ANNA       _x000a__x0009__x0009__x0009__x0009__x0009__x0009__x0009__x0009__x0009_KICZEK"/>
    <x v="1"/>
    <s v="NJ"/>
    <s v="US"/>
    <x v="1"/>
    <n v="13"/>
    <s v="33:47.6"/>
    <d v="1899-12-30T10:53:00"/>
    <n v="950"/>
    <n v="1485"/>
    <n v="383"/>
    <n v="716"/>
    <n v="69"/>
    <x v="18"/>
    <s v="32:52.4"/>
    <n v="48.9"/>
    <n v="2027.6000000000001"/>
    <x v="1"/>
    <n v="64"/>
    <n v="2120.911715481172"/>
    <x v="2"/>
  </r>
  <r>
    <n v="895"/>
    <s v="C_x000a__x0009__x0009__x0009__x0009__x0009__x0009__x0009__x0009__x0009__x000a__x0009__x0009__x0009__x0009__x0009__x0009__x0009__x0009__x0009__x0009__x0009__x0009__x0009__x0009__x0009__x0009__x000a__x0009__x0009__x0009__x0009__x0009__x0009__x0009__x0009__x0009_CHARLOTTE  _x000a__x0009__x0009__x0009__x0009__x0009__x0009__x0009__x0009__x0009_KICZEK"/>
    <x v="1"/>
    <s v="NJ"/>
    <s v="US"/>
    <x v="1"/>
    <n v="13"/>
    <s v="33:47.9"/>
    <d v="1899-12-30T10:53:00"/>
    <n v="951"/>
    <n v="1485"/>
    <n v="384"/>
    <n v="716"/>
    <n v="69"/>
    <x v="18"/>
    <s v="32:52.2"/>
    <n v="48.9"/>
    <n v="2027.8999999999999"/>
    <x v="1"/>
    <n v="64.099999999999994"/>
    <n v="2120.911715481172"/>
    <x v="2"/>
  </r>
  <r>
    <n v="868"/>
    <s v="T_x000a__x0009__x0009__x0009__x0009__x0009__x0009__x0009__x0009__x0009__x000a__x0009__x0009__x0009__x0009__x0009__x0009__x0009__x0009__x0009__x0009__x0009__x0009__x0009__x0009__x0009__x0009__x000a__x0009__x0009__x0009__x0009__x0009__x0009__x0009__x0009__x0009_TYLER      _x000a__x0009__x0009__x0009__x0009__x0009__x0009__x0009__x0009__x0009_GEDDES"/>
    <x v="15"/>
    <s v="NJ"/>
    <s v="US"/>
    <x v="0"/>
    <n v="19"/>
    <s v="33:48.9"/>
    <d v="1899-12-30T10:54:00"/>
    <n v="952"/>
    <n v="1485"/>
    <n v="559"/>
    <n v="753"/>
    <n v="100"/>
    <x v="0"/>
    <s v="32:27.4"/>
    <n v="39.6"/>
    <n v="2028.9"/>
    <x v="1"/>
    <n v="64.099999999999994"/>
    <n v="2120.911715481172"/>
    <x v="2"/>
  </r>
  <r>
    <n v="28"/>
    <s v="M_x000a__x0009__x0009__x0009__x0009__x0009__x0009__x0009__x0009__x0009__x000a__x0009__x0009__x0009__x0009__x0009__x0009__x0009__x0009__x0009__x0009__x0009__x0009__x0009__x0009__x0009__x0009__x000a__x0009__x0009__x0009__x0009__x0009__x0009__x0009__x0009__x0009_MICHAEL    _x000a__x0009__x0009__x0009__x0009__x0009__x0009__x0009__x0009__x0009_FRIEDENBERG"/>
    <x v="1"/>
    <s v="NJ"/>
    <s v="US"/>
    <x v="0"/>
    <n v="58"/>
    <s v="33:49.9"/>
    <d v="1899-12-30T10:54:00"/>
    <n v="953"/>
    <n v="1485"/>
    <n v="560"/>
    <n v="753"/>
    <n v="48"/>
    <x v="17"/>
    <s v="32:55.5"/>
    <n v="47.4"/>
    <n v="2029.8999999999996"/>
    <x v="1"/>
    <n v="64.2"/>
    <n v="2120.911715481172"/>
    <x v="2"/>
  </r>
  <r>
    <n v="920"/>
    <s v="J_x000a__x0009__x0009__x0009__x0009__x0009__x0009__x0009__x0009__x0009__x000a__x0009__x0009__x0009__x0009__x0009__x0009__x0009__x0009__x0009__x0009__x0009__x0009__x0009__x0009__x0009__x0009__x000a__x0009__x0009__x0009__x0009__x0009__x0009__x0009__x0009__x0009_JONATHAN   _x000a__x0009__x0009__x0009__x0009__x0009__x0009__x0009__x0009__x0009_EATON"/>
    <x v="70"/>
    <s v="DC"/>
    <s v="US"/>
    <x v="0"/>
    <n v="22"/>
    <s v="33:52.5"/>
    <d v="1899-12-30T10:55:00"/>
    <n v="954"/>
    <n v="1485"/>
    <n v="561"/>
    <n v="753"/>
    <n v="95"/>
    <x v="1"/>
    <s v="32:41.7"/>
    <n v="39.299999999999997"/>
    <n v="2032.5"/>
    <x v="1"/>
    <n v="64.3"/>
    <n v="2120.911715481172"/>
    <x v="2"/>
  </r>
  <r>
    <n v="705"/>
    <s v="B_x000a__x0009__x0009__x0009__x0009__x0009__x0009__x0009__x0009__x0009__x000a__x0009__x0009__x0009__x0009__x0009__x0009__x0009__x0009__x0009__x0009__x0009__x0009__x0009__x0009__x0009__x0009__x000a__x0009__x0009__x0009__x0009__x0009__x0009__x0009__x0009__x0009_BRENNA     _x000a__x0009__x0009__x0009__x0009__x0009__x0009__x0009__x0009__x0009_MCCONNELL"/>
    <x v="70"/>
    <s v="DC"/>
    <s v="US"/>
    <x v="1"/>
    <n v="22"/>
    <s v="33:53.2"/>
    <d v="1899-12-30T10:55:00"/>
    <n v="955"/>
    <n v="1485"/>
    <n v="385"/>
    <n v="716"/>
    <n v="119"/>
    <x v="9"/>
    <s v="32:42.6"/>
    <n v="45"/>
    <n v="2033.2"/>
    <x v="1"/>
    <n v="64.3"/>
    <n v="2120.911715481172"/>
    <x v="2"/>
  </r>
  <r>
    <n v="1364"/>
    <s v="A_x000a__x0009__x0009__x0009__x0009__x0009__x0009__x0009__x0009__x0009__x000a__x0009__x0009__x0009__x0009__x0009__x0009__x0009__x0009__x0009__x0009__x0009__x0009__x0009__x0009__x0009__x0009__x000a__x0009__x0009__x0009__x0009__x0009__x0009__x0009__x0009__x0009_ANNA       _x000a__x0009__x0009__x0009__x0009__x0009__x0009__x0009__x0009__x0009_LAMPERTI"/>
    <x v="11"/>
    <s v="NJ"/>
    <s v="US"/>
    <x v="1"/>
    <n v="19"/>
    <s v="34:00.4"/>
    <d v="1899-12-30T10:58:00"/>
    <n v="956"/>
    <n v="1485"/>
    <n v="386"/>
    <n v="716"/>
    <n v="84"/>
    <x v="8"/>
    <s v="33:05.7"/>
    <n v="44.5"/>
    <n v="2040.4"/>
    <x v="1"/>
    <n v="64.400000000000006"/>
    <n v="2120.911715481172"/>
    <x v="2"/>
  </r>
  <r>
    <n v="1648"/>
    <s v="T_x000a__x0009__x0009__x0009__x0009__x0009__x0009__x0009__x0009__x0009__x000a__x0009__x0009__x0009__x0009__x0009__x0009__x0009__x0009__x0009__x0009__x0009__x0009__x0009__x0009__x0009__x0009__x000a__x0009__x0009__x0009__x0009__x0009__x0009__x0009__x0009__x0009_TRISTA     _x000a__x0009__x0009__x0009__x0009__x0009__x0009__x0009__x0009__x0009_EGAN"/>
    <x v="3"/>
    <s v="NJ"/>
    <s v="US"/>
    <x v="1"/>
    <n v="35"/>
    <s v="34:03.0"/>
    <d v="1899-12-30T10:59:00"/>
    <n v="957"/>
    <n v="1485"/>
    <n v="387"/>
    <n v="716"/>
    <n v="42"/>
    <x v="6"/>
    <s v="32:59.8"/>
    <n v="45"/>
    <n v="2043.0000000000002"/>
    <x v="1"/>
    <n v="64.5"/>
    <n v="2120.911715481172"/>
    <x v="2"/>
  </r>
  <r>
    <n v="475"/>
    <s v="K_x000a__x0009__x0009__x0009__x0009__x0009__x0009__x0009__x0009__x0009__x000a__x0009__x0009__x0009__x0009__x0009__x0009__x0009__x0009__x0009__x0009__x0009__x0009__x0009__x0009__x0009__x0009__x000a__x0009__x0009__x0009__x0009__x0009__x0009__x0009__x0009__x0009_KARLA      _x000a__x0009__x0009__x0009__x0009__x0009__x0009__x0009__x0009__x0009_LORTIE"/>
    <x v="16"/>
    <s v="NJ"/>
    <s v="US"/>
    <x v="1"/>
    <n v="56"/>
    <s v="34:04.0"/>
    <d v="1899-12-30T10:59:00"/>
    <n v="958"/>
    <n v="1485"/>
    <n v="388"/>
    <n v="716"/>
    <n v="45"/>
    <x v="19"/>
    <s v="32:52.7"/>
    <n v="53.6"/>
    <n v="2044"/>
    <x v="1"/>
    <n v="64.600000000000009"/>
    <n v="2120.911715481172"/>
    <x v="2"/>
  </r>
  <r>
    <n v="1456"/>
    <s v="H_x000a__x0009__x0009__x0009__x0009__x0009__x0009__x0009__x0009__x0009__x000a__x0009__x0009__x0009__x0009__x0009__x0009__x0009__x0009__x0009__x0009__x0009__x0009__x0009__x0009__x0009__x0009__x000a__x0009__x0009__x0009__x0009__x0009__x0009__x0009__x0009__x0009_HOPE       _x000a__x0009__x0009__x0009__x0009__x0009__x0009__x0009__x0009__x0009_HANSON"/>
    <x v="2"/>
    <s v="NJ"/>
    <s v="US"/>
    <x v="1"/>
    <n v="21"/>
    <s v="34:06.5"/>
    <d v="1899-12-30T11:00:00"/>
    <n v="959"/>
    <n v="1485"/>
    <n v="389"/>
    <n v="716"/>
    <n v="119"/>
    <x v="9"/>
    <s v="32:51.5"/>
    <n v="44.8"/>
    <n v="2046.5000000000002"/>
    <x v="1"/>
    <n v="64.600000000000009"/>
    <n v="2120.911715481172"/>
    <x v="2"/>
  </r>
  <r>
    <n v="1454"/>
    <s v="J_x000a__x0009__x0009__x0009__x0009__x0009__x0009__x0009__x0009__x0009__x000a__x0009__x0009__x0009__x0009__x0009__x0009__x0009__x0009__x0009__x0009__x0009__x0009__x0009__x0009__x0009__x0009__x000a__x0009__x0009__x0009__x0009__x0009__x0009__x0009__x0009__x0009_JAMES      _x000a__x0009__x0009__x0009__x0009__x0009__x0009__x0009__x0009__x0009_HANSON"/>
    <x v="2"/>
    <s v="NJ"/>
    <s v="US"/>
    <x v="0"/>
    <n v="62"/>
    <s v="34:07.1"/>
    <d v="1899-12-30T11:00:00"/>
    <n v="960"/>
    <n v="1485"/>
    <n v="562"/>
    <n v="753"/>
    <n v="50"/>
    <x v="11"/>
    <s v="32:51.5"/>
    <n v="49.2"/>
    <n v="2047.1"/>
    <x v="1"/>
    <n v="64.7"/>
    <n v="2120.911715481172"/>
    <x v="2"/>
  </r>
  <r>
    <n v="146"/>
    <s v="A_x000a__x0009__x0009__x0009__x0009__x0009__x0009__x0009__x0009__x0009__x000a__x0009__x0009__x0009__x0009__x0009__x0009__x0009__x0009__x0009__x0009__x0009__x0009__x0009__x0009__x0009__x0009__x000a__x0009__x0009__x0009__x0009__x0009__x0009__x0009__x0009__x0009_APRIL      _x000a__x0009__x0009__x0009__x0009__x0009__x0009__x0009__x0009__x0009_STELLE"/>
    <x v="1"/>
    <s v="NJ"/>
    <s v="US"/>
    <x v="1"/>
    <n v="18"/>
    <s v="34:08.3"/>
    <d v="1899-12-30T11:00:00"/>
    <n v="961"/>
    <n v="1485"/>
    <n v="390"/>
    <n v="716"/>
    <n v="84"/>
    <x v="8"/>
    <s v="33:18.9"/>
    <n v="44.4"/>
    <n v="2048.3000000000002"/>
    <x v="1"/>
    <n v="64.8"/>
    <n v="2120.911715481172"/>
    <x v="2"/>
  </r>
  <r>
    <n v="1821"/>
    <s v="S_x000a__x0009__x0009__x0009__x0009__x0009__x0009__x0009__x0009__x0009__x000a__x0009__x0009__x0009__x0009__x0009__x0009__x0009__x0009__x0009__x0009__x0009__x0009__x0009__x0009__x0009__x0009__x000a__x0009__x0009__x0009__x0009__x0009__x0009__x0009__x0009__x0009_SELIA      _x000a__x0009__x0009__x0009__x0009__x0009__x0009__x0009__x0009__x0009_MYERS"/>
    <x v="16"/>
    <s v="NJ"/>
    <s v="US"/>
    <x v="1"/>
    <n v="24"/>
    <s v="34:09.1"/>
    <d v="1899-12-30T11:00:00"/>
    <n v="962"/>
    <n v="1485"/>
    <n v="391"/>
    <n v="716"/>
    <n v="119"/>
    <x v="9"/>
    <s v="33:04.2"/>
    <n v="44.6"/>
    <n v="2049.1"/>
    <x v="1"/>
    <n v="64.8"/>
    <n v="2120.911715481172"/>
    <x v="2"/>
  </r>
  <r>
    <n v="2282"/>
    <s v="Z_x000a__x0009__x0009__x0009__x0009__x0009__x0009__x0009__x0009__x0009__x000a__x0009__x0009__x0009__x0009__x0009__x0009__x0009__x0009__x0009__x0009__x0009__x0009__x0009__x0009__x0009__x0009__x000a__x0009__x0009__x0009__x0009__x0009__x0009__x0009__x0009__x0009_Z._x000a__x0009__x0009__x0009__x0009__x0009__x0009__x0009__x0009__x0009_STODARD"/>
    <x v="1"/>
    <s v="NJ"/>
    <s v="US"/>
    <x v="1"/>
    <n v="10"/>
    <s v="34:10.0"/>
    <d v="1899-12-30T11:01:00"/>
    <n v="963"/>
    <n v="1485"/>
    <n v="392"/>
    <n v="716"/>
    <n v="69"/>
    <x v="18"/>
    <s v="33:30.7"/>
    <n v="51.5"/>
    <n v="2050"/>
    <x v="1"/>
    <n v="64.900000000000006"/>
    <n v="2120.911715481172"/>
    <x v="2"/>
  </r>
  <r>
    <n v="744"/>
    <s v="O_x000a__x0009__x0009__x0009__x0009__x0009__x0009__x0009__x0009__x0009__x000a__x0009__x0009__x0009__x0009__x0009__x0009__x0009__x0009__x0009__x0009__x0009__x0009__x0009__x0009__x0009__x0009__x000a__x0009__x0009__x0009__x0009__x0009__x0009__x0009__x0009__x0009_O._x000a__x0009__x0009__x0009__x0009__x0009__x0009__x0009__x0009__x0009_HARRISON"/>
    <x v="1"/>
    <s v="NJ"/>
    <s v="US"/>
    <x v="0"/>
    <n v="12"/>
    <s v="34:10.6"/>
    <d v="1899-12-30T11:01:00"/>
    <n v="964"/>
    <n v="1485"/>
    <n v="563"/>
    <n v="753"/>
    <n v="63"/>
    <x v="15"/>
    <s v="32:46.7"/>
    <n v="43.5"/>
    <n v="2050.6000000000004"/>
    <x v="1"/>
    <n v="65"/>
    <n v="2120.911715481172"/>
    <x v="2"/>
  </r>
  <r>
    <n v="4"/>
    <s v="Z_x000a__x0009__x0009__x0009__x0009__x0009__x0009__x0009__x0009__x0009__x000a__x0009__x0009__x0009__x0009__x0009__x0009__x0009__x0009__x0009__x0009__x0009__x0009__x0009__x0009__x0009__x0009__x000a__x0009__x0009__x0009__x0009__x0009__x0009__x0009__x0009__x0009_ZOE        _x000a__x0009__x0009__x0009__x0009__x0009__x0009__x0009__x0009__x0009_PAPPAS"/>
    <x v="1"/>
    <s v="NJ"/>
    <s v="US"/>
    <x v="1"/>
    <n v="27"/>
    <s v="34:11.2"/>
    <d v="1899-12-30T11:01:00"/>
    <n v="965"/>
    <n v="1485"/>
    <n v="393"/>
    <n v="716"/>
    <n v="125"/>
    <x v="4"/>
    <s v="34:03.6"/>
    <n v="43.3"/>
    <n v="2051.2000000000003"/>
    <x v="1"/>
    <n v="65"/>
    <n v="2120.911715481172"/>
    <x v="2"/>
  </r>
  <r>
    <n v="1380"/>
    <s v="C_x000a__x0009__x0009__x0009__x0009__x0009__x0009__x0009__x0009__x0009__x000a__x0009__x0009__x0009__x0009__x0009__x0009__x0009__x0009__x0009__x0009__x0009__x0009__x0009__x0009__x0009__x0009__x000a__x0009__x0009__x0009__x0009__x0009__x0009__x0009__x0009__x0009_CHRIS      _x000a__x0009__x0009__x0009__x0009__x0009__x0009__x0009__x0009__x0009_FLYNN"/>
    <x v="71"/>
    <s v="VA"/>
    <s v="US"/>
    <x v="0"/>
    <n v="59"/>
    <s v="34:14.3"/>
    <d v="1899-12-30T11:02:00"/>
    <n v="966"/>
    <n v="1485"/>
    <n v="564"/>
    <n v="753"/>
    <n v="48"/>
    <x v="17"/>
    <s v="33:37.0"/>
    <n v="46.8"/>
    <n v="2054.3000000000002"/>
    <x v="1"/>
    <n v="65.100000000000009"/>
    <n v="2120.911715481172"/>
    <x v="2"/>
  </r>
  <r>
    <n v="1236"/>
    <s v="Z_x000a__x0009__x0009__x0009__x0009__x0009__x0009__x0009__x0009__x0009__x000a__x0009__x0009__x0009__x0009__x0009__x0009__x0009__x0009__x0009__x0009__x0009__x0009__x0009__x0009__x0009__x0009__x000a__x0009__x0009__x0009__x0009__x0009__x0009__x0009__x0009__x0009_ZACHARY    _x000a__x0009__x0009__x0009__x0009__x0009__x0009__x0009__x0009__x0009_RIDDLE"/>
    <x v="18"/>
    <s v="NJ"/>
    <s v="US"/>
    <x v="0"/>
    <n v="20"/>
    <s v="34:14.5"/>
    <d v="1899-12-30T11:02:00"/>
    <n v="967"/>
    <n v="1485"/>
    <n v="565"/>
    <n v="753"/>
    <n v="95"/>
    <x v="1"/>
    <s v="33:20.8"/>
    <n v="38.5"/>
    <n v="2054.5"/>
    <x v="1"/>
    <n v="65.2"/>
    <n v="2120.911715481172"/>
    <x v="2"/>
  </r>
  <r>
    <n v="1379"/>
    <s v="D_x000a__x0009__x0009__x0009__x0009__x0009__x0009__x0009__x0009__x0009__x000a__x0009__x0009__x0009__x0009__x0009__x0009__x0009__x0009__x0009__x0009__x0009__x0009__x0009__x0009__x0009__x0009__x000a__x0009__x0009__x0009__x0009__x0009__x0009__x0009__x0009__x0009_DEBBY      _x000a__x0009__x0009__x0009__x0009__x0009__x0009__x0009__x0009__x0009_FLYNN"/>
    <x v="71"/>
    <s v="VA"/>
    <s v="US"/>
    <x v="1"/>
    <n v="60"/>
    <s v="34:15.0"/>
    <d v="1899-12-30T11:02:00"/>
    <n v="968"/>
    <n v="1485"/>
    <n v="394"/>
    <n v="716"/>
    <n v="27"/>
    <x v="22"/>
    <s v="33:37.5"/>
    <n v="55"/>
    <n v="2055"/>
    <x v="1"/>
    <n v="65.2"/>
    <n v="2120.911715481172"/>
    <x v="2"/>
  </r>
  <r>
    <n v="2468"/>
    <s v="J_x000a__x0009__x0009__x0009__x0009__x0009__x0009__x0009__x0009__x0009__x000a__x0009__x0009__x0009__x0009__x0009__x0009__x0009__x0009__x0009__x0009__x0009__x0009__x0009__x0009__x0009__x0009__x000a__x0009__x0009__x0009__x0009__x0009__x0009__x0009__x0009__x0009_JULIA      _x000a__x0009__x0009__x0009__x0009__x0009__x0009__x0009__x0009__x0009_MORGAN"/>
    <x v="17"/>
    <s v="NJ"/>
    <s v="US"/>
    <x v="1"/>
    <n v="52"/>
    <s v="34:15.1"/>
    <d v="1899-12-30T11:02:00"/>
    <n v="969"/>
    <n v="1485"/>
    <n v="395"/>
    <n v="716"/>
    <n v="44"/>
    <x v="20"/>
    <s v="33:54.8"/>
    <n v="49.7"/>
    <n v="2055.0999999999995"/>
    <x v="1"/>
    <n v="65.3"/>
    <n v="2120.911715481172"/>
    <x v="2"/>
  </r>
  <r>
    <n v="2904"/>
    <s v="B_x000a__x0009__x0009__x0009__x0009__x0009__x0009__x0009__x0009__x0009__x000a__x0009__x0009__x0009__x0009__x0009__x0009__x0009__x0009__x0009__x0009__x0009__x0009__x0009__x0009__x0009__x0009__x000a__x0009__x0009__x0009__x0009__x0009__x0009__x0009__x0009__x0009_BEN        _x000a__x0009__x0009__x0009__x0009__x0009__x0009__x0009__x0009__x0009_RUIZ"/>
    <x v="1"/>
    <s v="NJ"/>
    <s v="US"/>
    <x v="0"/>
    <n v="53"/>
    <s v="34:15.2"/>
    <d v="1899-12-30T11:02:00"/>
    <n v="970"/>
    <n v="1485"/>
    <n v="566"/>
    <n v="753"/>
    <n v="58"/>
    <x v="5"/>
    <s v="32:58.4"/>
    <n v="45.4"/>
    <n v="2055.1999999999998"/>
    <x v="1"/>
    <n v="65.400000000000006"/>
    <n v="2120.911715481172"/>
    <x v="2"/>
  </r>
  <r>
    <n v="1938"/>
    <s v="T_x000a__x0009__x0009__x0009__x0009__x0009__x0009__x0009__x0009__x0009__x000a__x0009__x0009__x0009__x0009__x0009__x0009__x0009__x0009__x0009__x0009__x0009__x0009__x0009__x0009__x0009__x0009__x000a__x0009__x0009__x0009__x0009__x0009__x0009__x0009__x0009__x0009_THOMAS     _x000a__x0009__x0009__x0009__x0009__x0009__x0009__x0009__x0009__x0009_WEHRKAMP"/>
    <x v="163"/>
    <s v="NC"/>
    <s v="US"/>
    <x v="0"/>
    <n v="28"/>
    <s v="34:15.3"/>
    <d v="1899-12-30T11:02:00"/>
    <n v="971"/>
    <n v="1485"/>
    <n v="567"/>
    <n v="753"/>
    <n v="93"/>
    <x v="3"/>
    <s v="33:43.4"/>
    <n v="38.1"/>
    <n v="2055.3000000000002"/>
    <x v="1"/>
    <n v="65.400000000000006"/>
    <n v="2120.911715481172"/>
    <x v="2"/>
  </r>
  <r>
    <n v="1235"/>
    <s v="G_x000a__x0009__x0009__x0009__x0009__x0009__x0009__x0009__x0009__x0009__x000a__x0009__x0009__x0009__x0009__x0009__x0009__x0009__x0009__x0009__x0009__x0009__x0009__x0009__x0009__x0009__x0009__x000a__x0009__x0009__x0009__x0009__x0009__x0009__x0009__x0009__x0009_GREG       _x000a__x0009__x0009__x0009__x0009__x0009__x0009__x0009__x0009__x0009_RIDDLE"/>
    <x v="18"/>
    <s v="NJ"/>
    <s v="US"/>
    <x v="0"/>
    <n v="55"/>
    <s v="34:15.4"/>
    <d v="1899-12-30T11:02:00"/>
    <n v="972"/>
    <n v="1485"/>
    <n v="568"/>
    <n v="753"/>
    <n v="48"/>
    <x v="17"/>
    <s v="33:21.3"/>
    <n v="45.6"/>
    <n v="2055.4"/>
    <x v="1"/>
    <n v="65.5"/>
    <n v="2120.911715481172"/>
    <x v="2"/>
  </r>
  <r>
    <n v="464"/>
    <s v="H_x000a__x0009__x0009__x0009__x0009__x0009__x0009__x0009__x0009__x0009__x000a__x0009__x0009__x0009__x0009__x0009__x0009__x0009__x0009__x0009__x0009__x0009__x0009__x0009__x0009__x0009__x0009__x000a__x0009__x0009__x0009__x0009__x0009__x0009__x0009__x0009__x0009_HANNAH     _x000a__x0009__x0009__x0009__x0009__x0009__x0009__x0009__x0009__x0009_FINNELL"/>
    <x v="1"/>
    <s v="NJ"/>
    <s v="US"/>
    <x v="1"/>
    <n v="29"/>
    <s v="34:16.4"/>
    <d v="1899-12-30T11:03:00"/>
    <n v="973"/>
    <n v="1485"/>
    <n v="396"/>
    <n v="716"/>
    <n v="125"/>
    <x v="4"/>
    <s v="32:46.5"/>
    <n v="45"/>
    <n v="2056.3999999999996"/>
    <x v="1"/>
    <n v="65.600000000000009"/>
    <n v="2120.911715481172"/>
    <x v="2"/>
  </r>
  <r>
    <n v="2104"/>
    <s v="J_x000a__x0009__x0009__x0009__x0009__x0009__x0009__x0009__x0009__x0009__x000a__x0009__x0009__x0009__x0009__x0009__x0009__x0009__x0009__x0009__x0009__x0009__x0009__x0009__x0009__x0009__x0009__x000a__x0009__x0009__x0009__x0009__x0009__x0009__x0009__x0009__x0009_JORDAN     _x000a__x0009__x0009__x0009__x0009__x0009__x0009__x0009__x0009__x0009_PETERSEN"/>
    <x v="171"/>
    <s v="NJ"/>
    <s v="US"/>
    <x v="1"/>
    <n v="23"/>
    <s v="34:16.8"/>
    <d v="1899-12-30T11:03:00"/>
    <n v="974"/>
    <n v="1485"/>
    <n v="397"/>
    <n v="716"/>
    <n v="119"/>
    <x v="9"/>
    <s v="33:34.5"/>
    <n v="43.9"/>
    <n v="2056.8000000000002"/>
    <x v="1"/>
    <n v="65.600000000000009"/>
    <n v="2120.911715481172"/>
    <x v="2"/>
  </r>
  <r>
    <n v="2208"/>
    <s v="M_x000a__x0009__x0009__x0009__x0009__x0009__x0009__x0009__x0009__x0009__x000a__x0009__x0009__x0009__x0009__x0009__x0009__x0009__x0009__x0009__x0009__x0009__x0009__x0009__x0009__x0009__x0009__x000a__x0009__x0009__x0009__x0009__x0009__x0009__x0009__x0009__x0009_MICHAELA   _x000a__x0009__x0009__x0009__x0009__x0009__x0009__x0009__x0009__x0009_PETERSEN"/>
    <x v="171"/>
    <s v="NJ"/>
    <s v="US"/>
    <x v="1"/>
    <n v="27"/>
    <s v="34:17.4"/>
    <d v="1899-12-30T11:03:00"/>
    <n v="975"/>
    <n v="1485"/>
    <n v="398"/>
    <n v="716"/>
    <n v="125"/>
    <x v="4"/>
    <s v="33:34.9"/>
    <n v="43.9"/>
    <n v="2057.4"/>
    <x v="1"/>
    <n v="65.7"/>
    <n v="2120.911715481172"/>
    <x v="2"/>
  </r>
  <r>
    <n v="503"/>
    <s v="J_x000a__x0009__x0009__x0009__x0009__x0009__x0009__x0009__x0009__x0009__x000a__x0009__x0009__x0009__x0009__x0009__x0009__x0009__x0009__x0009__x0009__x0009__x0009__x0009__x0009__x0009__x0009__x000a__x0009__x0009__x0009__x0009__x0009__x0009__x0009__x0009__x0009_JOSE       _x000a__x0009__x0009__x0009__x0009__x0009__x0009__x0009__x0009__x0009_RUIZ"/>
    <x v="172"/>
    <s v="CT"/>
    <s v="US"/>
    <x v="0"/>
    <n v="54"/>
    <s v="34:17.5"/>
    <d v="1899-12-30T11:03:00"/>
    <n v="976"/>
    <n v="1485"/>
    <n v="569"/>
    <n v="753"/>
    <n v="58"/>
    <x v="5"/>
    <s v="32:59.4"/>
    <n v="45.7"/>
    <n v="2057.5"/>
    <x v="1"/>
    <n v="65.8"/>
    <n v="2120.911715481172"/>
    <x v="2"/>
  </r>
  <r>
    <n v="2289"/>
    <s v="L_x000a__x0009__x0009__x0009__x0009__x0009__x0009__x0009__x0009__x0009__x000a__x0009__x0009__x0009__x0009__x0009__x0009__x0009__x0009__x0009__x0009__x0009__x0009__x0009__x0009__x0009__x0009__x000a__x0009__x0009__x0009__x0009__x0009__x0009__x0009__x0009__x0009_LAURA      _x000a__x0009__x0009__x0009__x0009__x0009__x0009__x0009__x0009__x0009_YOUNG"/>
    <x v="1"/>
    <s v="NJ"/>
    <s v="US"/>
    <x v="1"/>
    <n v="63"/>
    <s v="34:18.0"/>
    <d v="1899-12-30T11:03:00"/>
    <n v="977"/>
    <n v="1485"/>
    <n v="399"/>
    <n v="716"/>
    <n v="27"/>
    <x v="22"/>
    <s v="33:15.6"/>
    <n v="57.7"/>
    <n v="2058"/>
    <x v="1"/>
    <n v="65.8"/>
    <n v="2120.911715481172"/>
    <x v="2"/>
  </r>
  <r>
    <n v="1396"/>
    <s v="A_x000a__x0009__x0009__x0009__x0009__x0009__x0009__x0009__x0009__x0009__x000a__x0009__x0009__x0009__x0009__x0009__x0009__x0009__x0009__x0009__x0009__x0009__x0009__x0009__x0009__x0009__x0009__x000a__x0009__x0009__x0009__x0009__x0009__x0009__x0009__x0009__x0009_ALVIN      _x000a__x0009__x0009__x0009__x0009__x0009__x0009__x0009__x0009__x0009_MAK"/>
    <x v="70"/>
    <s v="DC"/>
    <s v="US"/>
    <x v="0"/>
    <n v="23"/>
    <s v="34:18.1"/>
    <d v="1899-12-30T11:03:00"/>
    <n v="978"/>
    <n v="1485"/>
    <n v="570"/>
    <n v="753"/>
    <n v="95"/>
    <x v="1"/>
    <s v="34:18.1"/>
    <n v="37.5"/>
    <n v="2058.1"/>
    <x v="1"/>
    <n v="65.900000000000006"/>
    <n v="2120.911715481172"/>
    <x v="2"/>
  </r>
  <r>
    <n v="38"/>
    <s v="L_x000a__x0009__x0009__x0009__x0009__x0009__x0009__x0009__x0009__x0009__x000a__x0009__x0009__x0009__x0009__x0009__x0009__x0009__x0009__x0009__x0009__x0009__x0009__x0009__x0009__x0009__x0009__x000a__x0009__x0009__x0009__x0009__x0009__x0009__x0009__x0009__x0009_LINDSEY    _x000a__x0009__x0009__x0009__x0009__x0009__x0009__x0009__x0009__x0009_MORAVEK"/>
    <x v="15"/>
    <s v="NJ"/>
    <s v="US"/>
    <x v="1"/>
    <n v="31"/>
    <s v="34:19.3"/>
    <d v="1899-12-30T11:04:00"/>
    <n v="979"/>
    <n v="1485"/>
    <n v="400"/>
    <n v="716"/>
    <n v="61"/>
    <x v="10"/>
    <s v="33:04.0"/>
    <n v="44.6"/>
    <n v="2059.3000000000002"/>
    <x v="1"/>
    <n v="66"/>
    <n v="2120.911715481172"/>
    <x v="2"/>
  </r>
  <r>
    <n v="1487"/>
    <s v="S_x000a__x0009__x0009__x0009__x0009__x0009__x0009__x0009__x0009__x0009__x000a__x0009__x0009__x0009__x0009__x0009__x0009__x0009__x0009__x0009__x0009__x0009__x0009__x0009__x0009__x0009__x0009__x000a__x0009__x0009__x0009__x0009__x0009__x0009__x0009__x0009__x0009_SEAN       _x000a__x0009__x0009__x0009__x0009__x0009__x0009__x0009__x0009__x0009_NIEVES"/>
    <x v="1"/>
    <s v="NJ"/>
    <s v="US"/>
    <x v="0"/>
    <n v="24"/>
    <s v="34:20.5"/>
    <d v="1899-12-30T11:04:00"/>
    <n v="980"/>
    <n v="1485"/>
    <n v="571"/>
    <n v="753"/>
    <n v="95"/>
    <x v="1"/>
    <s v="33:22.8"/>
    <n v="38.5"/>
    <n v="2060.5"/>
    <x v="1"/>
    <n v="66"/>
    <n v="2120.911715481172"/>
    <x v="2"/>
  </r>
  <r>
    <n v="1016"/>
    <s v="I_x000a__x0009__x0009__x0009__x0009__x0009__x0009__x0009__x0009__x0009__x000a__x0009__x0009__x0009__x0009__x0009__x0009__x0009__x0009__x0009__x0009__x0009__x0009__x0009__x0009__x0009__x0009__x000a__x0009__x0009__x0009__x0009__x0009__x0009__x0009__x0009__x0009_I._x000a__x0009__x0009__x0009__x0009__x0009__x0009__x0009__x0009__x0009_YOUNG"/>
    <x v="1"/>
    <s v="NJ"/>
    <s v="US"/>
    <x v="1"/>
    <n v="11"/>
    <s v="34:21.7"/>
    <d v="1899-12-30T11:04:00"/>
    <n v="981"/>
    <n v="1485"/>
    <n v="401"/>
    <n v="716"/>
    <n v="69"/>
    <x v="18"/>
    <s v="33:31.4"/>
    <n v="50.1"/>
    <n v="2061.6999999999998"/>
    <x v="1"/>
    <n v="66.100000000000009"/>
    <n v="2120.911715481172"/>
    <x v="2"/>
  </r>
  <r>
    <n v="415"/>
    <s v="M_x000a__x0009__x0009__x0009__x0009__x0009__x0009__x0009__x0009__x0009__x000a__x0009__x0009__x0009__x0009__x0009__x0009__x0009__x0009__x0009__x0009__x0009__x0009__x0009__x0009__x0009__x0009__x000a__x0009__x0009__x0009__x0009__x0009__x0009__x0009__x0009__x0009_MICHAEL    _x000a__x0009__x0009__x0009__x0009__x0009__x0009__x0009__x0009__x0009_BLANCATO"/>
    <x v="132"/>
    <s v="NJ"/>
    <s v="US"/>
    <x v="0"/>
    <n v="62"/>
    <s v="34:23.7"/>
    <d v="1899-12-30T11:05:00"/>
    <n v="982"/>
    <n v="1485"/>
    <n v="572"/>
    <n v="753"/>
    <n v="50"/>
    <x v="11"/>
    <s v="33:10.9"/>
    <n v="48.7"/>
    <n v="2063.7000000000003"/>
    <x v="1"/>
    <n v="66.2"/>
    <n v="2120.911715481172"/>
    <x v="2"/>
  </r>
  <r>
    <n v="1349"/>
    <s v="T_x000a__x0009__x0009__x0009__x0009__x0009__x0009__x0009__x0009__x0009__x000a__x0009__x0009__x0009__x0009__x0009__x0009__x0009__x0009__x0009__x0009__x0009__x0009__x0009__x0009__x0009__x0009__x000a__x0009__x0009__x0009__x0009__x0009__x0009__x0009__x0009__x0009_TINA       _x000a__x0009__x0009__x0009__x0009__x0009__x0009__x0009__x0009__x0009_ZOPPI"/>
    <x v="1"/>
    <s v="NJ"/>
    <s v="US"/>
    <x v="1"/>
    <n v="25"/>
    <s v="34:25.8"/>
    <d v="1899-12-30T11:06:00"/>
    <n v="983"/>
    <n v="1485"/>
    <n v="402"/>
    <n v="716"/>
    <n v="125"/>
    <x v="4"/>
    <s v="33:34.0"/>
    <n v="43.9"/>
    <n v="2065.7999999999997"/>
    <x v="1"/>
    <n v="66.3"/>
    <n v="2120.911715481172"/>
    <x v="2"/>
  </r>
  <r>
    <n v="620"/>
    <s v="J_x000a__x0009__x0009__x0009__x0009__x0009__x0009__x0009__x0009__x0009__x000a__x0009__x0009__x0009__x0009__x0009__x0009__x0009__x0009__x0009__x0009__x0009__x0009__x0009__x0009__x0009__x0009__x000a__x0009__x0009__x0009__x0009__x0009__x0009__x0009__x0009__x0009_JOSHUA     _x000a__x0009__x0009__x0009__x0009__x0009__x0009__x0009__x0009__x0009_GORELICK"/>
    <x v="40"/>
    <s v="IL"/>
    <s v="US"/>
    <x v="0"/>
    <n v="27"/>
    <s v="34:26.1"/>
    <d v="1899-12-30T11:06:00"/>
    <n v="984"/>
    <n v="1485"/>
    <n v="573"/>
    <n v="753"/>
    <n v="93"/>
    <x v="3"/>
    <s v="33:12.1"/>
    <n v="38.700000000000003"/>
    <n v="2066.1000000000004"/>
    <x v="1"/>
    <n v="66.3"/>
    <n v="2120.911715481172"/>
    <x v="2"/>
  </r>
  <r>
    <n v="1658"/>
    <s v="A_x000a__x0009__x0009__x0009__x0009__x0009__x0009__x0009__x0009__x0009__x000a__x0009__x0009__x0009__x0009__x0009__x0009__x0009__x0009__x0009__x0009__x0009__x0009__x0009__x0009__x0009__x0009__x000a__x0009__x0009__x0009__x0009__x0009__x0009__x0009__x0009__x0009_AMANDA     _x000a__x0009__x0009__x0009__x0009__x0009__x0009__x0009__x0009__x0009_DASILVA"/>
    <x v="1"/>
    <s v="NJ"/>
    <s v="US"/>
    <x v="1"/>
    <n v="37"/>
    <s v="34:26.5"/>
    <d v="1899-12-30T11:06:00"/>
    <n v="985"/>
    <n v="1485"/>
    <n v="403"/>
    <n v="716"/>
    <n v="42"/>
    <x v="6"/>
    <s v="33:35.5"/>
    <n v="44.5"/>
    <n v="2066.5"/>
    <x v="1"/>
    <n v="66.400000000000006"/>
    <n v="2120.911715481172"/>
    <x v="2"/>
  </r>
  <r>
    <n v="745"/>
    <s v="C_x000a__x0009__x0009__x0009__x0009__x0009__x0009__x0009__x0009__x0009__x000a__x0009__x0009__x0009__x0009__x0009__x0009__x0009__x0009__x0009__x0009__x0009__x0009__x0009__x0009__x0009__x0009__x000a__x0009__x0009__x0009__x0009__x0009__x0009__x0009__x0009__x0009_CRAIG      _x000a__x0009__x0009__x0009__x0009__x0009__x0009__x0009__x0009__x0009_HARRISON"/>
    <x v="1"/>
    <s v="NJ"/>
    <s v="US"/>
    <x v="0"/>
    <n v="49"/>
    <s v="34:29.8"/>
    <d v="1899-12-30T11:07:00"/>
    <n v="986"/>
    <n v="1485"/>
    <n v="574"/>
    <n v="753"/>
    <n v="49"/>
    <x v="7"/>
    <s v="33:04.6"/>
    <n v="43.8"/>
    <n v="2069.8000000000002"/>
    <x v="1"/>
    <n v="66.5"/>
    <n v="2120.911715481172"/>
    <x v="2"/>
  </r>
  <r>
    <n v="1340"/>
    <s v="J_x000a__x0009__x0009__x0009__x0009__x0009__x0009__x0009__x0009__x0009__x000a__x0009__x0009__x0009__x0009__x0009__x0009__x0009__x0009__x0009__x0009__x0009__x0009__x0009__x0009__x0009__x0009__x000a__x0009__x0009__x0009__x0009__x0009__x0009__x0009__x0009__x0009_JOSE       _x000a__x0009__x0009__x0009__x0009__x0009__x0009__x0009__x0009__x0009_HAUA"/>
    <x v="15"/>
    <s v="NJ"/>
    <s v="US"/>
    <x v="0"/>
    <n v="26"/>
    <s v="34:31.0"/>
    <d v="1899-12-30T11:08:00"/>
    <n v="987"/>
    <n v="1485"/>
    <n v="575"/>
    <n v="753"/>
    <n v="93"/>
    <x v="3"/>
    <s v="33:30.6"/>
    <n v="38.299999999999997"/>
    <n v="2071"/>
    <x v="1"/>
    <n v="66.5"/>
    <n v="2120.911715481172"/>
    <x v="2"/>
  </r>
  <r>
    <n v="2256"/>
    <s v="L_x000a__x0009__x0009__x0009__x0009__x0009__x0009__x0009__x0009__x0009__x000a__x0009__x0009__x0009__x0009__x0009__x0009__x0009__x0009__x0009__x0009__x0009__x0009__x0009__x0009__x0009__x0009__x000a__x0009__x0009__x0009__x0009__x0009__x0009__x0009__x0009__x0009_L._x000a__x0009__x0009__x0009__x0009__x0009__x0009__x0009__x0009__x0009_MYERS"/>
    <x v="17"/>
    <s v="NJ"/>
    <s v="US"/>
    <x v="1"/>
    <n v="10"/>
    <s v="34:31.7"/>
    <d v="1899-12-30T11:08:00"/>
    <n v="988"/>
    <n v="1485"/>
    <n v="404"/>
    <n v="716"/>
    <n v="69"/>
    <x v="18"/>
    <s v="33:50.7"/>
    <n v="51"/>
    <n v="2071.7000000000003"/>
    <x v="1"/>
    <n v="66.600000000000009"/>
    <n v="2120.911715481172"/>
    <x v="2"/>
  </r>
  <r>
    <n v="1666"/>
    <s v="M_x000a__x0009__x0009__x0009__x0009__x0009__x0009__x0009__x0009__x0009__x000a__x0009__x0009__x0009__x0009__x0009__x0009__x0009__x0009__x0009__x0009__x0009__x0009__x0009__x0009__x0009__x0009__x000a__x0009__x0009__x0009__x0009__x0009__x0009__x0009__x0009__x0009_MERCEDES   _x000a__x0009__x0009__x0009__x0009__x0009__x0009__x0009__x0009__x0009_PESCEVICH RY"/>
    <x v="15"/>
    <s v="NJ"/>
    <s v="US"/>
    <x v="1"/>
    <n v="38"/>
    <s v="34:33.4"/>
    <d v="1899-12-30T11:08:00"/>
    <n v="989"/>
    <n v="1485"/>
    <n v="405"/>
    <n v="716"/>
    <n v="42"/>
    <x v="6"/>
    <s v="33:17.8"/>
    <n v="45"/>
    <n v="2073.3999999999996"/>
    <x v="1"/>
    <n v="66.7"/>
    <n v="2120.911715481172"/>
    <x v="2"/>
  </r>
  <r>
    <n v="2257"/>
    <s v="C_x000a__x0009__x0009__x0009__x0009__x0009__x0009__x0009__x0009__x0009__x000a__x0009__x0009__x0009__x0009__x0009__x0009__x0009__x0009__x0009__x0009__x0009__x0009__x0009__x0009__x0009__x0009__x000a__x0009__x0009__x0009__x0009__x0009__x0009__x0009__x0009__x0009_CHARLES    _x000a__x0009__x0009__x0009__x0009__x0009__x0009__x0009__x0009__x0009_MYERS"/>
    <x v="17"/>
    <s v="NJ"/>
    <s v="US"/>
    <x v="0"/>
    <n v="48"/>
    <s v="34:33.4"/>
    <d v="1899-12-30T11:08:00"/>
    <n v="990"/>
    <n v="1485"/>
    <n v="576"/>
    <n v="753"/>
    <n v="49"/>
    <x v="7"/>
    <s v="33:52.2"/>
    <n v="42.5"/>
    <n v="2073.3999999999996"/>
    <x v="1"/>
    <n v="66.7"/>
    <n v="2120.911715481172"/>
    <x v="2"/>
  </r>
  <r>
    <n v="1550"/>
    <s v="L_x000a__x0009__x0009__x0009__x0009__x0009__x0009__x0009__x0009__x0009__x000a__x0009__x0009__x0009__x0009__x0009__x0009__x0009__x0009__x0009__x0009__x0009__x0009__x0009__x0009__x0009__x0009__x000a__x0009__x0009__x0009__x0009__x0009__x0009__x0009__x0009__x0009_LAURA      _x000a__x0009__x0009__x0009__x0009__x0009__x0009__x0009__x0009__x0009_SCHWIETERMAN"/>
    <x v="2"/>
    <s v="NJ"/>
    <s v="US"/>
    <x v="1"/>
    <n v="48"/>
    <s v="34:34.1"/>
    <d v="1899-12-30T11:09:00"/>
    <n v="991"/>
    <n v="1485"/>
    <n v="406"/>
    <n v="716"/>
    <n v="49"/>
    <x v="16"/>
    <s v="33:27.2"/>
    <n v="48.2"/>
    <n v="2074.1"/>
    <x v="1"/>
    <n v="66.8"/>
    <n v="2120.911715481172"/>
    <x v="2"/>
  </r>
  <r>
    <n v="132"/>
    <s v="T_x000a__x0009__x0009__x0009__x0009__x0009__x0009__x0009__x0009__x0009__x000a__x0009__x0009__x0009__x0009__x0009__x0009__x0009__x0009__x0009__x0009__x0009__x0009__x0009__x0009__x0009__x0009__x000a__x0009__x0009__x0009__x0009__x0009__x0009__x0009__x0009__x0009_TXEMA      _x000a__x0009__x0009__x0009__x0009__x0009__x0009__x0009__x0009__x0009_ISUSI"/>
    <x v="50"/>
    <s v="NJ"/>
    <s v="US"/>
    <x v="0"/>
    <n v="52"/>
    <s v="34:34.3"/>
    <d v="1899-12-30T11:09:00"/>
    <n v="992"/>
    <n v="1485"/>
    <n v="577"/>
    <n v="753"/>
    <n v="58"/>
    <x v="5"/>
    <s v="33:27.1"/>
    <n v="44.4"/>
    <n v="2074.3000000000002"/>
    <x v="1"/>
    <n v="66.900000000000006"/>
    <n v="2120.911715481172"/>
    <x v="2"/>
  </r>
  <r>
    <n v="161"/>
    <s v="C_x000a__x0009__x0009__x0009__x0009__x0009__x0009__x0009__x0009__x0009__x000a__x0009__x0009__x0009__x0009__x0009__x0009__x0009__x0009__x0009__x0009__x0009__x0009__x0009__x0009__x0009__x0009__x000a__x0009__x0009__x0009__x0009__x0009__x0009__x0009__x0009__x0009_CHRISTIAN  _x000a__x0009__x0009__x0009__x0009__x0009__x0009__x0009__x0009__x0009_VANDER GROEF"/>
    <x v="1"/>
    <s v="NJ"/>
    <s v="US"/>
    <x v="0"/>
    <n v="17"/>
    <s v="34:35.3"/>
    <d v="1899-12-30T11:09:00"/>
    <n v="993"/>
    <n v="1485"/>
    <n v="578"/>
    <n v="753"/>
    <n v="100"/>
    <x v="0"/>
    <s v="33:27.9"/>
    <n v="38.700000000000003"/>
    <n v="2075.2999999999997"/>
    <x v="1"/>
    <n v="66.900000000000006"/>
    <n v="2120.911715481172"/>
    <x v="2"/>
  </r>
  <r>
    <n v="1025"/>
    <s v="K_x000a__x0009__x0009__x0009__x0009__x0009__x0009__x0009__x0009__x0009__x000a__x0009__x0009__x0009__x0009__x0009__x0009__x0009__x0009__x0009__x0009__x0009__x0009__x0009__x0009__x0009__x0009__x000a__x0009__x0009__x0009__x0009__x0009__x0009__x0009__x0009__x0009_KATIE      _x000a__x0009__x0009__x0009__x0009__x0009__x0009__x0009__x0009__x0009_NASLONSKI"/>
    <x v="154"/>
    <s v="NC"/>
    <s v="US"/>
    <x v="1"/>
    <n v="25"/>
    <s v="34:35.8"/>
    <d v="1899-12-30T11:09:00"/>
    <n v="994"/>
    <n v="1485"/>
    <n v="407"/>
    <n v="716"/>
    <n v="125"/>
    <x v="4"/>
    <s v="33:45.5"/>
    <n v="43.6"/>
    <n v="2075.7999999999997"/>
    <x v="1"/>
    <n v="67"/>
    <n v="2120.911715481172"/>
    <x v="2"/>
  </r>
  <r>
    <n v="1024"/>
    <s v="C_x000a__x0009__x0009__x0009__x0009__x0009__x0009__x0009__x0009__x0009__x000a__x0009__x0009__x0009__x0009__x0009__x0009__x0009__x0009__x0009__x0009__x0009__x0009__x0009__x0009__x0009__x0009__x000a__x0009__x0009__x0009__x0009__x0009__x0009__x0009__x0009__x0009_CHRIS      _x000a__x0009__x0009__x0009__x0009__x0009__x0009__x0009__x0009__x0009_VAN DIJK"/>
    <x v="154"/>
    <s v="NC"/>
    <s v="US"/>
    <x v="0"/>
    <n v="25"/>
    <s v="34:36.2"/>
    <d v="1899-12-30T11:09:00"/>
    <n v="995"/>
    <n v="1485"/>
    <n v="579"/>
    <n v="753"/>
    <n v="93"/>
    <x v="3"/>
    <s v="33:46.5"/>
    <n v="38"/>
    <n v="2076.1999999999998"/>
    <x v="1"/>
    <n v="67.100000000000009"/>
    <n v="2120.911715481172"/>
    <x v="2"/>
  </r>
  <r>
    <n v="158"/>
    <s v="J_x000a__x0009__x0009__x0009__x0009__x0009__x0009__x0009__x0009__x0009__x000a__x0009__x0009__x0009__x0009__x0009__x0009__x0009__x0009__x0009__x0009__x0009__x0009__x0009__x0009__x0009__x0009__x000a__x0009__x0009__x0009__x0009__x0009__x0009__x0009__x0009__x0009_JENNIFER   _x000a__x0009__x0009__x0009__x0009__x0009__x0009__x0009__x0009__x0009_VANDER GROEF"/>
    <x v="1"/>
    <s v="NJ"/>
    <s v="US"/>
    <x v="1"/>
    <n v="51"/>
    <s v="34:36.4"/>
    <d v="1899-12-30T11:09:00"/>
    <n v="996"/>
    <n v="1485"/>
    <n v="408"/>
    <n v="716"/>
    <n v="44"/>
    <x v="20"/>
    <s v="33:28.1"/>
    <n v="49.8"/>
    <n v="2076.4"/>
    <x v="1"/>
    <n v="67.100000000000009"/>
    <n v="2120.911715481172"/>
    <x v="2"/>
  </r>
  <r>
    <n v="1339"/>
    <s v="S_x000a__x0009__x0009__x0009__x0009__x0009__x0009__x0009__x0009__x0009__x000a__x0009__x0009__x0009__x0009__x0009__x0009__x0009__x0009__x0009__x0009__x0009__x0009__x0009__x0009__x0009__x0009__x000a__x0009__x0009__x0009__x0009__x0009__x0009__x0009__x0009__x0009_STEPHEN    _x000a__x0009__x0009__x0009__x0009__x0009__x0009__x0009__x0009__x0009_KUDRIAVETZ"/>
    <x v="15"/>
    <s v="NJ"/>
    <s v="US"/>
    <x v="0"/>
    <n v="21"/>
    <s v="34:38.6"/>
    <d v="1899-12-30T11:10:00"/>
    <n v="997"/>
    <n v="1485"/>
    <n v="580"/>
    <n v="753"/>
    <n v="95"/>
    <x v="1"/>
    <s v="33:38.9"/>
    <n v="38.200000000000003"/>
    <n v="2078.6"/>
    <x v="1"/>
    <n v="67.2"/>
    <n v="2120.911715481172"/>
    <x v="2"/>
  </r>
  <r>
    <n v="1779"/>
    <s v="D_x000a__x0009__x0009__x0009__x0009__x0009__x0009__x0009__x0009__x0009__x000a__x0009__x0009__x0009__x0009__x0009__x0009__x0009__x0009__x0009__x0009__x0009__x0009__x0009__x0009__x0009__x0009__x000a__x0009__x0009__x0009__x0009__x0009__x0009__x0009__x0009__x0009_DEIRDRE    _x000a__x0009__x0009__x0009__x0009__x0009__x0009__x0009__x0009__x0009_QUINN"/>
    <x v="0"/>
    <s v="NJ"/>
    <s v="US"/>
    <x v="1"/>
    <n v="58"/>
    <s v="34:39.0"/>
    <d v="1899-12-30T11:10:00"/>
    <n v="998"/>
    <n v="1485"/>
    <n v="409"/>
    <n v="716"/>
    <n v="45"/>
    <x v="19"/>
    <s v="33:45.9"/>
    <n v="53.5"/>
    <n v="2079"/>
    <x v="1"/>
    <n v="67.300000000000011"/>
    <n v="2120.911715481172"/>
    <x v="2"/>
  </r>
  <r>
    <n v="1201"/>
    <s v="J_x000a__x0009__x0009__x0009__x0009__x0009__x0009__x0009__x0009__x0009__x000a__x0009__x0009__x0009__x0009__x0009__x0009__x0009__x0009__x0009__x0009__x0009__x0009__x0009__x0009__x0009__x0009__x000a__x0009__x0009__x0009__x0009__x0009__x0009__x0009__x0009__x0009_JESSICA    _x000a__x0009__x0009__x0009__x0009__x0009__x0009__x0009__x0009__x0009_KATZENBERGER"/>
    <x v="173"/>
    <s v="NJ"/>
    <s v="US"/>
    <x v="1"/>
    <n v="26"/>
    <s v="34:39.5"/>
    <d v="1899-12-30T11:10:00"/>
    <n v="999"/>
    <n v="1485"/>
    <n v="410"/>
    <n v="716"/>
    <n v="125"/>
    <x v="4"/>
    <s v="33:19.5"/>
    <n v="44.2"/>
    <n v="2079.4999999999995"/>
    <x v="1"/>
    <n v="67.300000000000011"/>
    <n v="2120.911715481172"/>
    <x v="2"/>
  </r>
  <r>
    <n v="1063"/>
    <s v="D_x000a__x0009__x0009__x0009__x0009__x0009__x0009__x0009__x0009__x0009__x000a__x0009__x0009__x0009__x0009__x0009__x0009__x0009__x0009__x0009__x0009__x0009__x0009__x0009__x0009__x0009__x0009__x000a__x0009__x0009__x0009__x0009__x0009__x0009__x0009__x0009__x0009_DEREK      _x000a__x0009__x0009__x0009__x0009__x0009__x0009__x0009__x0009__x0009_SYLVESTER"/>
    <x v="45"/>
    <s v="NJ"/>
    <s v="US"/>
    <x v="0"/>
    <n v="60"/>
    <s v="34:39.7"/>
    <d v="1899-12-30T11:10:00"/>
    <n v="1000"/>
    <n v="1485"/>
    <n v="581"/>
    <n v="753"/>
    <n v="50"/>
    <x v="11"/>
    <s v="33:48.2"/>
    <n v="46.9"/>
    <n v="2079.7000000000003"/>
    <x v="1"/>
    <n v="67.400000000000006"/>
    <n v="2120.911715481172"/>
    <x v="2"/>
  </r>
  <r>
    <n v="1572"/>
    <s v="C_x000a__x0009__x0009__x0009__x0009__x0009__x0009__x0009__x0009__x0009__x000a__x0009__x0009__x0009__x0009__x0009__x0009__x0009__x0009__x0009__x0009__x0009__x0009__x0009__x0009__x0009__x0009__x000a__x0009__x0009__x0009__x0009__x0009__x0009__x0009__x0009__x0009_CARA       _x000a__x0009__x0009__x0009__x0009__x0009__x0009__x0009__x0009__x0009_YEZZI"/>
    <x v="109"/>
    <s v="NJ"/>
    <s v="US"/>
    <x v="1"/>
    <n v="38"/>
    <s v="34:41.7"/>
    <d v="1899-12-30T11:11:00"/>
    <n v="1001"/>
    <n v="1485"/>
    <n v="411"/>
    <n v="716"/>
    <n v="42"/>
    <x v="6"/>
    <s v="33:01.1"/>
    <n v="45.4"/>
    <n v="2081.7000000000003"/>
    <x v="1"/>
    <n v="67.5"/>
    <n v="2120.911715481172"/>
    <x v="2"/>
  </r>
  <r>
    <n v="65"/>
    <s v="T_x000a__x0009__x0009__x0009__x0009__x0009__x0009__x0009__x0009__x0009__x000a__x0009__x0009__x0009__x0009__x0009__x0009__x0009__x0009__x0009__x0009__x0009__x0009__x0009__x0009__x0009__x0009__x000a__x0009__x0009__x0009__x0009__x0009__x0009__x0009__x0009__x0009_THERESA    _x000a__x0009__x0009__x0009__x0009__x0009__x0009__x0009__x0009__x0009_BERKMAN"/>
    <x v="59"/>
    <s v="NJ"/>
    <s v="US"/>
    <x v="1"/>
    <n v="68"/>
    <s v="34:42.8"/>
    <d v="1899-12-30T11:11:00"/>
    <n v="1002"/>
    <n v="1485"/>
    <n v="412"/>
    <n v="716"/>
    <n v="11"/>
    <x v="23"/>
    <s v="34:13.0"/>
    <n v="59.9"/>
    <n v="2082.7999999999997"/>
    <x v="1"/>
    <n v="67.5"/>
    <n v="2120.911715481172"/>
    <x v="2"/>
  </r>
  <r>
    <n v="1214"/>
    <s v="N_x000a__x0009__x0009__x0009__x0009__x0009__x0009__x0009__x0009__x0009__x000a__x0009__x0009__x0009__x0009__x0009__x0009__x0009__x0009__x0009__x0009__x0009__x0009__x0009__x0009__x0009__x0009__x000a__x0009__x0009__x0009__x0009__x0009__x0009__x0009__x0009__x0009_NICK       _x000a__x0009__x0009__x0009__x0009__x0009__x0009__x0009__x0009__x0009_SIRACUSE"/>
    <x v="174"/>
    <s v="MA"/>
    <s v="US"/>
    <x v="0"/>
    <n v="23"/>
    <s v="34:43.7"/>
    <d v="1899-12-30T11:11:00"/>
    <n v="1003"/>
    <n v="1485"/>
    <n v="582"/>
    <n v="753"/>
    <n v="95"/>
    <x v="1"/>
    <s v="33:16.7"/>
    <n v="38.6"/>
    <n v="2083.6999999999998"/>
    <x v="1"/>
    <n v="67.600000000000009"/>
    <n v="2120.911715481172"/>
    <x v="2"/>
  </r>
  <r>
    <n v="1322"/>
    <s v="K_x000a__x0009__x0009__x0009__x0009__x0009__x0009__x0009__x0009__x0009__x000a__x0009__x0009__x0009__x0009__x0009__x0009__x0009__x0009__x0009__x0009__x0009__x0009__x0009__x0009__x0009__x0009__x000a__x0009__x0009__x0009__x0009__x0009__x0009__x0009__x0009__x0009_KELLY      _x000a__x0009__x0009__x0009__x0009__x0009__x0009__x0009__x0009__x0009_ALAIMO"/>
    <x v="48"/>
    <s v="NJ"/>
    <s v="US"/>
    <x v="1"/>
    <n v="25"/>
    <s v="34:44.7"/>
    <d v="1899-12-30T11:12:00"/>
    <n v="1004"/>
    <n v="1485"/>
    <n v="413"/>
    <n v="716"/>
    <n v="125"/>
    <x v="4"/>
    <s v="33:03.4"/>
    <n v="44.6"/>
    <n v="2084.6999999999998"/>
    <x v="1"/>
    <n v="67.7"/>
    <n v="2120.911715481172"/>
    <x v="2"/>
  </r>
  <r>
    <n v="727"/>
    <s v="R_x000a__x0009__x0009__x0009__x0009__x0009__x0009__x0009__x0009__x0009__x000a__x0009__x0009__x0009__x0009__x0009__x0009__x0009__x0009__x0009__x0009__x0009__x0009__x0009__x0009__x0009__x0009__x000a__x0009__x0009__x0009__x0009__x0009__x0009__x0009__x0009__x0009_ROBERT     _x000a__x0009__x0009__x0009__x0009__x0009__x0009__x0009__x0009__x0009_GARDINER"/>
    <x v="175"/>
    <s v="MA"/>
    <s v="US"/>
    <x v="0"/>
    <n v="33"/>
    <s v="34:46.2"/>
    <d v="1899-12-30T11:12:00"/>
    <n v="1005"/>
    <n v="1485"/>
    <n v="583"/>
    <n v="753"/>
    <n v="67"/>
    <x v="2"/>
    <s v="33:56.0"/>
    <n v="38.1"/>
    <n v="2086.2000000000003"/>
    <x v="1"/>
    <n v="67.800000000000011"/>
    <n v="2120.911715481172"/>
    <x v="2"/>
  </r>
  <r>
    <n v="728"/>
    <s v="S_x000a__x0009__x0009__x0009__x0009__x0009__x0009__x0009__x0009__x0009__x000a__x0009__x0009__x0009__x0009__x0009__x0009__x0009__x0009__x0009__x0009__x0009__x0009__x0009__x0009__x0009__x0009__x000a__x0009__x0009__x0009__x0009__x0009__x0009__x0009__x0009__x0009_SHERIDAN   _x000a__x0009__x0009__x0009__x0009__x0009__x0009__x0009__x0009__x0009_FAUVELL"/>
    <x v="20"/>
    <s v="NY"/>
    <s v="US"/>
    <x v="1"/>
    <n v="31"/>
    <s v="34:46.4"/>
    <d v="1899-12-30T11:12:00"/>
    <n v="1006"/>
    <n v="1485"/>
    <n v="414"/>
    <n v="716"/>
    <n v="61"/>
    <x v="10"/>
    <s v="33:54.5"/>
    <n v="43.5"/>
    <n v="2086.4"/>
    <x v="1"/>
    <n v="67.800000000000011"/>
    <n v="2120.911715481172"/>
    <x v="2"/>
  </r>
  <r>
    <n v="2515"/>
    <s v="D_x000a__x0009__x0009__x0009__x0009__x0009__x0009__x0009__x0009__x0009__x000a__x0009__x0009__x0009__x0009__x0009__x0009__x0009__x0009__x0009__x0009__x0009__x0009__x0009__x0009__x0009__x0009__x000a__x0009__x0009__x0009__x0009__x0009__x0009__x0009__x0009__x0009_DANIEL     _x000a__x0009__x0009__x0009__x0009__x0009__x0009__x0009__x0009__x0009_DALENA"/>
    <x v="17"/>
    <s v="NJ"/>
    <s v="US"/>
    <x v="0"/>
    <n v="61"/>
    <s v="34:46.8"/>
    <d v="1899-12-30T11:12:00"/>
    <n v="1007"/>
    <n v="1485"/>
    <n v="584"/>
    <n v="753"/>
    <n v="50"/>
    <x v="11"/>
    <s v="33:59.4"/>
    <n v="47.1"/>
    <n v="2086.7999999999997"/>
    <x v="1"/>
    <n v="67.900000000000006"/>
    <n v="2120.911715481172"/>
    <x v="2"/>
  </r>
  <r>
    <n v="133"/>
    <s v="J_x000a__x0009__x0009__x0009__x0009__x0009__x0009__x0009__x0009__x0009__x000a__x0009__x0009__x0009__x0009__x0009__x0009__x0009__x0009__x0009__x0009__x0009__x0009__x0009__x0009__x0009__x0009__x000a__x0009__x0009__x0009__x0009__x0009__x0009__x0009__x0009__x0009_JESSICA    _x000a__x0009__x0009__x0009__x0009__x0009__x0009__x0009__x0009__x0009_BURT"/>
    <x v="1"/>
    <s v="NJ"/>
    <s v="US"/>
    <x v="1"/>
    <n v="41"/>
    <s v="34:48.2"/>
    <d v="1899-12-30T11:13:00"/>
    <n v="1008"/>
    <n v="1485"/>
    <n v="415"/>
    <n v="716"/>
    <n v="35"/>
    <x v="14"/>
    <s v="33:30.3"/>
    <n v="45.4"/>
    <n v="2088.2000000000003"/>
    <x v="1"/>
    <n v="68"/>
    <n v="2120.911715481172"/>
    <x v="2"/>
  </r>
  <r>
    <n v="1440"/>
    <s v="J_x000a__x0009__x0009__x0009__x0009__x0009__x0009__x0009__x0009__x0009__x000a__x0009__x0009__x0009__x0009__x0009__x0009__x0009__x0009__x0009__x0009__x0009__x0009__x0009__x0009__x0009__x0009__x000a__x0009__x0009__x0009__x0009__x0009__x0009__x0009__x0009__x0009_JESSICA    _x000a__x0009__x0009__x0009__x0009__x0009__x0009__x0009__x0009__x0009_UMBRIAC"/>
    <x v="1"/>
    <s v="NJ"/>
    <s v="US"/>
    <x v="1"/>
    <n v="43"/>
    <s v="34:48.5"/>
    <d v="1899-12-30T11:13:00"/>
    <n v="1009"/>
    <n v="1485"/>
    <n v="416"/>
    <n v="716"/>
    <n v="35"/>
    <x v="14"/>
    <s v="33:32.3"/>
    <n v="46"/>
    <n v="2088.5"/>
    <x v="1"/>
    <n v="68"/>
    <n v="2120.911715481172"/>
    <x v="2"/>
  </r>
  <r>
    <n v="946"/>
    <s v="A_x000a__x0009__x0009__x0009__x0009__x0009__x0009__x0009__x0009__x0009__x000a__x0009__x0009__x0009__x0009__x0009__x0009__x0009__x0009__x0009__x0009__x0009__x0009__x0009__x0009__x0009__x0009__x000a__x0009__x0009__x0009__x0009__x0009__x0009__x0009__x0009__x0009_AVERY      _x000a__x0009__x0009__x0009__x0009__x0009__x0009__x0009__x0009__x0009_GARLAND"/>
    <x v="18"/>
    <s v="NJ"/>
    <s v="US"/>
    <x v="1"/>
    <n v="21"/>
    <s v="34:49.8"/>
    <d v="1899-12-30T11:13:00"/>
    <n v="1010"/>
    <n v="1485"/>
    <n v="417"/>
    <n v="716"/>
    <n v="119"/>
    <x v="9"/>
    <s v="33:22.1"/>
    <n v="44.2"/>
    <n v="2089.8000000000002"/>
    <x v="1"/>
    <n v="68.100000000000009"/>
    <n v="2120.911715481172"/>
    <x v="2"/>
  </r>
  <r>
    <n v="1634"/>
    <s v="D_x000a__x0009__x0009__x0009__x0009__x0009__x0009__x0009__x0009__x0009__x000a__x0009__x0009__x0009__x0009__x0009__x0009__x0009__x0009__x0009__x0009__x0009__x0009__x0009__x0009__x0009__x0009__x000a__x0009__x0009__x0009__x0009__x0009__x0009__x0009__x0009__x0009_DEENA      _x000a__x0009__x0009__x0009__x0009__x0009__x0009__x0009__x0009__x0009_GRAHAM"/>
    <x v="1"/>
    <s v="NJ"/>
    <s v="US"/>
    <x v="1"/>
    <n v="50"/>
    <s v="34:50.0"/>
    <d v="1899-12-30T11:14:00"/>
    <n v="1011"/>
    <n v="1485"/>
    <n v="418"/>
    <n v="716"/>
    <n v="44"/>
    <x v="20"/>
    <s v="33:36.2"/>
    <n v="49.1"/>
    <n v="2090"/>
    <x v="1"/>
    <n v="68.2"/>
    <n v="2120.911715481172"/>
    <x v="2"/>
  </r>
  <r>
    <n v="1764"/>
    <s v="M_x000a__x0009__x0009__x0009__x0009__x0009__x0009__x0009__x0009__x0009__x000a__x0009__x0009__x0009__x0009__x0009__x0009__x0009__x0009__x0009__x0009__x0009__x0009__x0009__x0009__x0009__x0009__x000a__x0009__x0009__x0009__x0009__x0009__x0009__x0009__x0009__x0009_MADELYNN   _x000a__x0009__x0009__x0009__x0009__x0009__x0009__x0009__x0009__x0009_ADAMS"/>
    <x v="148"/>
    <s v="VA"/>
    <s v="US"/>
    <x v="1"/>
    <n v="14"/>
    <s v="34:53.0"/>
    <d v="1899-12-30T11:15:00"/>
    <n v="1012"/>
    <n v="1485"/>
    <n v="419"/>
    <n v="716"/>
    <n v="69"/>
    <x v="18"/>
    <s v="34:32.2"/>
    <n v="45.6"/>
    <n v="2092.9999999999995"/>
    <x v="1"/>
    <n v="68.2"/>
    <n v="2120.911715481172"/>
    <x v="2"/>
  </r>
  <r>
    <n v="1817"/>
    <s v="E_x000a__x0009__x0009__x0009__x0009__x0009__x0009__x0009__x0009__x0009__x000a__x0009__x0009__x0009__x0009__x0009__x0009__x0009__x0009__x0009__x0009__x0009__x0009__x0009__x0009__x0009__x0009__x000a__x0009__x0009__x0009__x0009__x0009__x0009__x0009__x0009__x0009_ERIC       _x000a__x0009__x0009__x0009__x0009__x0009__x0009__x0009__x0009__x0009_DUGAN"/>
    <x v="45"/>
    <s v="NJ"/>
    <s v="US"/>
    <x v="0"/>
    <n v="56"/>
    <s v="34:53.7"/>
    <d v="1899-12-30T11:15:00"/>
    <n v="1013"/>
    <n v="1485"/>
    <n v="585"/>
    <n v="753"/>
    <n v="48"/>
    <x v="17"/>
    <s v="34:00.1"/>
    <n v="45.1"/>
    <n v="2093.7000000000003"/>
    <x v="1"/>
    <n v="68.300000000000011"/>
    <n v="2120.911715481172"/>
    <x v="2"/>
  </r>
  <r>
    <n v="1818"/>
    <s v="J_x000a__x0009__x0009__x0009__x0009__x0009__x0009__x0009__x0009__x0009__x000a__x0009__x0009__x0009__x0009__x0009__x0009__x0009__x0009__x0009__x0009__x0009__x0009__x0009__x0009__x0009__x0009__x000a__x0009__x0009__x0009__x0009__x0009__x0009__x0009__x0009__x0009_J._x000a__x0009__x0009__x0009__x0009__x0009__x0009__x0009__x0009__x0009_DUGAN"/>
    <x v="45"/>
    <s v="NJ"/>
    <s v="US"/>
    <x v="0"/>
    <n v="12"/>
    <s v="34:53.9"/>
    <d v="1899-12-30T11:15:00"/>
    <n v="1014"/>
    <n v="1485"/>
    <n v="586"/>
    <n v="753"/>
    <n v="63"/>
    <x v="15"/>
    <s v="33:58.2"/>
    <n v="42"/>
    <n v="2093.9"/>
    <x v="1"/>
    <n v="68.400000000000006"/>
    <n v="2120.911715481172"/>
    <x v="2"/>
  </r>
  <r>
    <n v="1765"/>
    <s v="R_x000a__x0009__x0009__x0009__x0009__x0009__x0009__x0009__x0009__x0009__x000a__x0009__x0009__x0009__x0009__x0009__x0009__x0009__x0009__x0009__x0009__x0009__x0009__x0009__x0009__x0009__x0009__x000a__x0009__x0009__x0009__x0009__x0009__x0009__x0009__x0009__x0009_RACHEL     _x000a__x0009__x0009__x0009__x0009__x0009__x0009__x0009__x0009__x0009_ADAMS"/>
    <x v="148"/>
    <s v="VA"/>
    <s v="US"/>
    <x v="1"/>
    <n v="38"/>
    <s v="34:54.5"/>
    <d v="1899-12-30T11:15:00"/>
    <n v="1015"/>
    <n v="1485"/>
    <n v="420"/>
    <n v="716"/>
    <n v="42"/>
    <x v="6"/>
    <s v="34:33.3"/>
    <n v="43.4"/>
    <n v="2094.5"/>
    <x v="1"/>
    <n v="68.400000000000006"/>
    <n v="2120.911715481172"/>
    <x v="2"/>
  </r>
  <r>
    <n v="1657"/>
    <s v="J_x000a__x0009__x0009__x0009__x0009__x0009__x0009__x0009__x0009__x0009__x000a__x0009__x0009__x0009__x0009__x0009__x0009__x0009__x0009__x0009__x0009__x0009__x0009__x0009__x0009__x0009__x0009__x000a__x0009__x0009__x0009__x0009__x0009__x0009__x0009__x0009__x0009_JULIE      _x000a__x0009__x0009__x0009__x0009__x0009__x0009__x0009__x0009__x0009_ALBERTINI"/>
    <x v="1"/>
    <s v="NJ"/>
    <s v="US"/>
    <x v="1"/>
    <n v="42"/>
    <s v="34:56.9"/>
    <d v="1899-12-30T11:16:00"/>
    <n v="1016"/>
    <n v="1485"/>
    <n v="421"/>
    <n v="716"/>
    <n v="35"/>
    <x v="14"/>
    <s v="34:15.5"/>
    <n v="44.7"/>
    <n v="2096.8999999999996"/>
    <x v="1"/>
    <n v="68.5"/>
    <n v="2120.911715481172"/>
    <x v="2"/>
  </r>
  <r>
    <n v="159"/>
    <s v="C_x000a__x0009__x0009__x0009__x0009__x0009__x0009__x0009__x0009__x0009__x000a__x0009__x0009__x0009__x0009__x0009__x0009__x0009__x0009__x0009__x0009__x0009__x0009__x0009__x0009__x0009__x0009__x000a__x0009__x0009__x0009__x0009__x0009__x0009__x0009__x0009__x0009_CHRIS      _x000a__x0009__x0009__x0009__x0009__x0009__x0009__x0009__x0009__x0009_VANDER GROEF"/>
    <x v="1"/>
    <s v="NJ"/>
    <s v="US"/>
    <x v="0"/>
    <n v="51"/>
    <s v="34:59.0"/>
    <d v="1899-12-30T11:17:00"/>
    <n v="1017"/>
    <n v="1485"/>
    <n v="587"/>
    <n v="753"/>
    <n v="58"/>
    <x v="5"/>
    <s v="33:52.4"/>
    <n v="43.5"/>
    <n v="2099"/>
    <x v="1"/>
    <n v="68.600000000000009"/>
    <n v="2120.911715481172"/>
    <x v="2"/>
  </r>
  <r>
    <n v="1559"/>
    <s v="D_x000a__x0009__x0009__x0009__x0009__x0009__x0009__x0009__x0009__x0009__x000a__x0009__x0009__x0009__x0009__x0009__x0009__x0009__x0009__x0009__x0009__x0009__x0009__x0009__x0009__x0009__x0009__x000a__x0009__x0009__x0009__x0009__x0009__x0009__x0009__x0009__x0009_DIANE      _x000a__x0009__x0009__x0009__x0009__x0009__x0009__x0009__x0009__x0009_LAVELLE"/>
    <x v="73"/>
    <s v="NJ"/>
    <s v="US"/>
    <x v="1"/>
    <n v="58"/>
    <s v="34:59.7"/>
    <d v="1899-12-30T11:17:00"/>
    <n v="1018"/>
    <n v="1485"/>
    <n v="422"/>
    <n v="716"/>
    <n v="45"/>
    <x v="19"/>
    <s v="34:08.2"/>
    <n v="52.9"/>
    <n v="2099.6999999999998"/>
    <x v="1"/>
    <n v="68.600000000000009"/>
    <n v="2120.911715481172"/>
    <x v="2"/>
  </r>
  <r>
    <n v="2459"/>
    <s v="M_x000a__x0009__x0009__x0009__x0009__x0009__x0009__x0009__x0009__x0009__x000a__x0009__x0009__x0009__x0009__x0009__x0009__x0009__x0009__x0009__x0009__x0009__x0009__x0009__x0009__x0009__x0009__x000a__x0009__x0009__x0009__x0009__x0009__x0009__x0009__x0009__x0009_MACALLAN   _x000a__x0009__x0009__x0009__x0009__x0009__x0009__x0009__x0009__x0009_KRAFT"/>
    <x v="118"/>
    <s v="NJ"/>
    <s v="US"/>
    <x v="0"/>
    <n v="20"/>
    <s v="35:00.7"/>
    <d v="1899-12-30T11:17:00"/>
    <n v="1019"/>
    <n v="1485"/>
    <n v="588"/>
    <n v="753"/>
    <n v="95"/>
    <x v="1"/>
    <s v="34:10.4"/>
    <n v="37.6"/>
    <n v="2100.6999999999998"/>
    <x v="1"/>
    <n v="68.7"/>
    <n v="2120.911715481172"/>
    <x v="2"/>
  </r>
  <r>
    <n v="550"/>
    <s v="B_x000a__x0009__x0009__x0009__x0009__x0009__x0009__x0009__x0009__x0009__x000a__x0009__x0009__x0009__x0009__x0009__x0009__x0009__x0009__x0009__x0009__x0009__x0009__x0009__x0009__x0009__x0009__x000a__x0009__x0009__x0009__x0009__x0009__x0009__x0009__x0009__x0009_BRENNA     _x000a__x0009__x0009__x0009__x0009__x0009__x0009__x0009__x0009__x0009_THORNTON"/>
    <x v="1"/>
    <s v="NJ"/>
    <s v="US"/>
    <x v="1"/>
    <n v="23"/>
    <s v="35:01.7"/>
    <d v="1899-12-30T11:17:00"/>
    <n v="1020"/>
    <n v="1485"/>
    <n v="423"/>
    <n v="716"/>
    <n v="119"/>
    <x v="9"/>
    <s v="33:56.6"/>
    <n v="43.4"/>
    <n v="2101.7000000000003"/>
    <x v="1"/>
    <n v="68.8"/>
    <n v="2120.911715481172"/>
    <x v="2"/>
  </r>
  <r>
    <n v="551"/>
    <s v="G_x000a__x0009__x0009__x0009__x0009__x0009__x0009__x0009__x0009__x0009__x000a__x0009__x0009__x0009__x0009__x0009__x0009__x0009__x0009__x0009__x0009__x0009__x0009__x0009__x0009__x0009__x0009__x000a__x0009__x0009__x0009__x0009__x0009__x0009__x0009__x0009__x0009_GRACE      _x000a__x0009__x0009__x0009__x0009__x0009__x0009__x0009__x0009__x0009_MILLER"/>
    <x v="1"/>
    <s v="NJ"/>
    <s v="US"/>
    <x v="1"/>
    <n v="22"/>
    <s v="35:02.2"/>
    <d v="1899-12-30T11:18:00"/>
    <n v="1021"/>
    <n v="1485"/>
    <n v="424"/>
    <n v="716"/>
    <n v="119"/>
    <x v="9"/>
    <s v="33:57.3"/>
    <n v="43.4"/>
    <n v="2102.2000000000003"/>
    <x v="1"/>
    <n v="68.8"/>
    <n v="2120.911715481172"/>
    <x v="2"/>
  </r>
  <r>
    <n v="1605"/>
    <s v="R_x000a__x0009__x0009__x0009__x0009__x0009__x0009__x0009__x0009__x0009__x000a__x0009__x0009__x0009__x0009__x0009__x0009__x0009__x0009__x0009__x0009__x0009__x0009__x0009__x0009__x0009__x0009__x000a__x0009__x0009__x0009__x0009__x0009__x0009__x0009__x0009__x0009_RUDY       _x000a__x0009__x0009__x0009__x0009__x0009__x0009__x0009__x0009__x0009_KATZENBERGER"/>
    <x v="73"/>
    <s v="NJ"/>
    <s v="US"/>
    <x v="0"/>
    <n v="60"/>
    <s v="35:03.0"/>
    <d v="1899-12-30T11:18:00"/>
    <n v="1022"/>
    <n v="1485"/>
    <n v="589"/>
    <n v="753"/>
    <n v="50"/>
    <x v="11"/>
    <s v="33:44.2"/>
    <n v="47"/>
    <n v="2103"/>
    <x v="1"/>
    <n v="68.899999999999991"/>
    <n v="2120.911715481172"/>
    <x v="2"/>
  </r>
  <r>
    <n v="442"/>
    <s v="L_x000a__x0009__x0009__x0009__x0009__x0009__x0009__x0009__x0009__x0009__x000a__x0009__x0009__x0009__x0009__x0009__x0009__x0009__x0009__x0009__x0009__x0009__x0009__x0009__x0009__x0009__x0009__x000a__x0009__x0009__x0009__x0009__x0009__x0009__x0009__x0009__x0009_LAURA      _x000a__x0009__x0009__x0009__x0009__x0009__x0009__x0009__x0009__x0009_BRADY"/>
    <x v="18"/>
    <s v="NJ"/>
    <s v="US"/>
    <x v="1"/>
    <n v="58"/>
    <s v="35:11.2"/>
    <d v="1899-12-30T11:20:00"/>
    <n v="1023"/>
    <n v="1485"/>
    <n v="425"/>
    <n v="716"/>
    <n v="45"/>
    <x v="19"/>
    <s v="33:56.1"/>
    <n v="53.2"/>
    <n v="2111.1999999999998"/>
    <x v="1"/>
    <n v="69"/>
    <n v="2120.911715481172"/>
    <x v="2"/>
  </r>
  <r>
    <n v="1959"/>
    <s v="A_x000a__x0009__x0009__x0009__x0009__x0009__x0009__x0009__x0009__x0009__x000a__x0009__x0009__x0009__x0009__x0009__x0009__x0009__x0009__x0009__x0009__x0009__x0009__x0009__x0009__x0009__x0009__x000a__x0009__x0009__x0009__x0009__x0009__x0009__x0009__x0009__x0009_ALYSA      _x000a__x0009__x0009__x0009__x0009__x0009__x0009__x0009__x0009__x0009_MULLANEY"/>
    <x v="1"/>
    <s v="NJ"/>
    <s v="US"/>
    <x v="1"/>
    <n v="31"/>
    <s v="35:12.7"/>
    <d v="1899-12-30T11:21:00"/>
    <n v="1024"/>
    <n v="1485"/>
    <n v="426"/>
    <n v="716"/>
    <n v="61"/>
    <x v="10"/>
    <s v="34:30.5"/>
    <n v="42.7"/>
    <n v="2112.6999999999998"/>
    <x v="1"/>
    <n v="69"/>
    <n v="2120.911715481172"/>
    <x v="2"/>
  </r>
  <r>
    <n v="1958"/>
    <s v="K_x000a__x0009__x0009__x0009__x0009__x0009__x0009__x0009__x0009__x0009__x000a__x0009__x0009__x0009__x0009__x0009__x0009__x0009__x0009__x0009__x0009__x0009__x0009__x0009__x0009__x0009__x0009__x000a__x0009__x0009__x0009__x0009__x0009__x0009__x0009__x0009__x0009_KEVIN      _x000a__x0009__x0009__x0009__x0009__x0009__x0009__x0009__x0009__x0009_MULLANEY"/>
    <x v="1"/>
    <s v="NJ"/>
    <s v="US"/>
    <x v="0"/>
    <n v="39"/>
    <s v="35:12.9"/>
    <d v="1899-12-30T11:21:00"/>
    <n v="1025"/>
    <n v="1485"/>
    <n v="590"/>
    <n v="753"/>
    <n v="62"/>
    <x v="13"/>
    <s v="34:29.8"/>
    <n v="38.9"/>
    <n v="2112.9"/>
    <x v="1"/>
    <n v="69.099999999999994"/>
    <n v="2120.911715481172"/>
    <x v="2"/>
  </r>
  <r>
    <n v="2460"/>
    <s v="T_x000a__x0009__x0009__x0009__x0009__x0009__x0009__x0009__x0009__x0009__x000a__x0009__x0009__x0009__x0009__x0009__x0009__x0009__x0009__x0009__x0009__x0009__x0009__x0009__x0009__x0009__x0009__x000a__x0009__x0009__x0009__x0009__x0009__x0009__x0009__x0009__x0009_TAYLOR     _x000a__x0009__x0009__x0009__x0009__x0009__x0009__x0009__x0009__x0009_KRAFT"/>
    <x v="118"/>
    <s v="NJ"/>
    <s v="US"/>
    <x v="1"/>
    <n v="21"/>
    <s v="35:18.4"/>
    <d v="1899-12-30T11:23:00"/>
    <n v="1026"/>
    <n v="1485"/>
    <n v="427"/>
    <n v="716"/>
    <n v="119"/>
    <x v="9"/>
    <s v="34:26.9"/>
    <n v="42.8"/>
    <n v="2118.4"/>
    <x v="1"/>
    <n v="69.199999999999989"/>
    <n v="2120.911715481172"/>
    <x v="2"/>
  </r>
  <r>
    <n v="2056"/>
    <s v="R_x000a__x0009__x0009__x0009__x0009__x0009__x0009__x0009__x0009__x0009__x000a__x0009__x0009__x0009__x0009__x0009__x0009__x0009__x0009__x0009__x0009__x0009__x0009__x0009__x0009__x0009__x0009__x000a__x0009__x0009__x0009__x0009__x0009__x0009__x0009__x0009__x0009_RAYMOND    _x000a__x0009__x0009__x0009__x0009__x0009__x0009__x0009__x0009__x0009_ZOELLNER"/>
    <x v="59"/>
    <s v="NJ"/>
    <s v="US"/>
    <x v="0"/>
    <n v="67"/>
    <s v="35:18.7"/>
    <d v="1899-12-30T11:23:00"/>
    <n v="1027"/>
    <n v="1485"/>
    <n v="591"/>
    <n v="753"/>
    <n v="13"/>
    <x v="21"/>
    <s v="34:28.6"/>
    <n v="49"/>
    <n v="2118.6999999999998"/>
    <x v="1"/>
    <n v="69.199999999999989"/>
    <n v="2120.911715481172"/>
    <x v="2"/>
  </r>
  <r>
    <n v="1323"/>
    <s v="S_x000a__x0009__x0009__x0009__x0009__x0009__x0009__x0009__x0009__x0009__x000a__x0009__x0009__x0009__x0009__x0009__x0009__x0009__x0009__x0009__x0009__x0009__x0009__x0009__x0009__x0009__x0009__x000a__x0009__x0009__x0009__x0009__x0009__x0009__x0009__x0009__x0009_SNEHA      _x000a__x0009__x0009__x0009__x0009__x0009__x0009__x0009__x0009__x0009_VAIDYA"/>
    <x v="18"/>
    <s v="NJ"/>
    <s v="US"/>
    <x v="1"/>
    <n v="21"/>
    <s v="35:18.8"/>
    <d v="1899-12-30T11:23:00"/>
    <n v="1028"/>
    <n v="1485"/>
    <n v="428"/>
    <n v="716"/>
    <n v="119"/>
    <x v="9"/>
    <s v="35:05.9"/>
    <n v="42"/>
    <n v="2118.7999999999997"/>
    <x v="1"/>
    <n v="69.3"/>
    <n v="2120.911715481172"/>
    <x v="2"/>
  </r>
  <r>
    <n v="144"/>
    <s v="J_x000a__x0009__x0009__x0009__x0009__x0009__x0009__x0009__x0009__x0009__x000a__x0009__x0009__x0009__x0009__x0009__x0009__x0009__x0009__x0009__x0009__x0009__x0009__x0009__x0009__x0009__x0009__x000a__x0009__x0009__x0009__x0009__x0009__x0009__x0009__x0009__x0009_JERRY      _x000a__x0009__x0009__x0009__x0009__x0009__x0009__x0009__x0009__x0009_JABBOUR"/>
    <x v="1"/>
    <s v="NJ"/>
    <s v="US"/>
    <x v="0"/>
    <n v="22"/>
    <s v="35:19.0"/>
    <d v="1899-12-30T11:23:00"/>
    <n v="1029"/>
    <n v="1485"/>
    <n v="592"/>
    <n v="753"/>
    <n v="95"/>
    <x v="1"/>
    <s v="33:49.5"/>
    <n v="38"/>
    <n v="2119.0000000000005"/>
    <x v="1"/>
    <n v="69.399999999999991"/>
    <n v="2120.911715481172"/>
    <x v="2"/>
  </r>
  <r>
    <n v="462"/>
    <s v="J_x000a__x0009__x0009__x0009__x0009__x0009__x0009__x0009__x0009__x0009__x000a__x0009__x0009__x0009__x0009__x0009__x0009__x0009__x0009__x0009__x0009__x0009__x0009__x0009__x0009__x0009__x0009__x000a__x0009__x0009__x0009__x0009__x0009__x0009__x0009__x0009__x0009_JOHN       _x000a__x0009__x0009__x0009__x0009__x0009__x0009__x0009__x0009__x0009_JABBOUR"/>
    <x v="1"/>
    <s v="NJ"/>
    <s v="US"/>
    <x v="0"/>
    <n v="21"/>
    <s v="35:19.6"/>
    <d v="1899-12-30T11:23:00"/>
    <n v="1030"/>
    <n v="1485"/>
    <n v="593"/>
    <n v="753"/>
    <n v="95"/>
    <x v="1"/>
    <s v="33:49.2"/>
    <n v="38"/>
    <n v="2119.6000000000004"/>
    <x v="1"/>
    <n v="69.5"/>
    <n v="2120.911715481172"/>
    <x v="2"/>
  </r>
  <r>
    <n v="829"/>
    <s v="J_x000a__x0009__x0009__x0009__x0009__x0009__x0009__x0009__x0009__x0009__x000a__x0009__x0009__x0009__x0009__x0009__x0009__x0009__x0009__x0009__x0009__x0009__x0009__x0009__x0009__x0009__x0009__x000a__x0009__x0009__x0009__x0009__x0009__x0009__x0009__x0009__x0009_JOHN       _x000a__x0009__x0009__x0009__x0009__x0009__x0009__x0009__x0009__x0009_MANGINI"/>
    <x v="33"/>
    <s v="NJ"/>
    <s v="US"/>
    <x v="0"/>
    <n v="58"/>
    <s v="35:20.2"/>
    <d v="1899-12-30T11:23:00"/>
    <n v="1031"/>
    <n v="1485"/>
    <n v="594"/>
    <n v="753"/>
    <n v="48"/>
    <x v="17"/>
    <s v="35:11.1"/>
    <n v="44.3"/>
    <n v="2120.1999999999998"/>
    <x v="1"/>
    <n v="69.5"/>
    <n v="2120.911715481172"/>
    <x v="2"/>
  </r>
  <r>
    <n v="733"/>
    <s v="R_x000a__x0009__x0009__x0009__x0009__x0009__x0009__x0009__x0009__x0009__x000a__x0009__x0009__x0009__x0009__x0009__x0009__x0009__x0009__x0009__x0009__x0009__x0009__x0009__x0009__x0009__x0009__x000a__x0009__x0009__x0009__x0009__x0009__x0009__x0009__x0009__x0009_ROCKY      _x000a__x0009__x0009__x0009__x0009__x0009__x0009__x0009__x0009__x0009_JACOBS"/>
    <x v="3"/>
    <s v="NJ"/>
    <s v="US"/>
    <x v="1"/>
    <n v="23"/>
    <s v="35:20.4"/>
    <d v="1899-12-30T11:23:00"/>
    <n v="1032"/>
    <n v="1485"/>
    <n v="429"/>
    <n v="716"/>
    <n v="119"/>
    <x v="9"/>
    <s v="34:08.6"/>
    <n v="43.2"/>
    <n v="2120.4"/>
    <x v="1"/>
    <n v="69.599999999999994"/>
    <n v="2120.911715481172"/>
    <x v="2"/>
  </r>
  <r>
    <n v="567"/>
    <s v="M_x000a__x0009__x0009__x0009__x0009__x0009__x0009__x0009__x0009__x0009__x000a__x0009__x0009__x0009__x0009__x0009__x0009__x0009__x0009__x0009__x0009__x0009__x0009__x0009__x0009__x0009__x0009__x000a__x0009__x0009__x0009__x0009__x0009__x0009__x0009__x0009__x0009_MARY       _x000a__x0009__x0009__x0009__x0009__x0009__x0009__x0009__x0009__x0009_AGRUSTI"/>
    <x v="79"/>
    <s v="NJ"/>
    <s v="US"/>
    <x v="1"/>
    <n v="28"/>
    <s v="35:20.7"/>
    <d v="1899-12-30T11:23:00"/>
    <n v="1033"/>
    <n v="1485"/>
    <n v="430"/>
    <n v="716"/>
    <n v="125"/>
    <x v="4"/>
    <s v="34:10.4"/>
    <n v="43.1"/>
    <n v="2120.6999999999998"/>
    <x v="1"/>
    <n v="69.699999999999989"/>
    <n v="2120.911715481172"/>
    <x v="2"/>
  </r>
  <r>
    <n v="566"/>
    <s v="O_x000a__x0009__x0009__x0009__x0009__x0009__x0009__x0009__x0009__x0009__x000a__x0009__x0009__x0009__x0009__x0009__x0009__x0009__x0009__x0009__x0009__x0009__x0009__x0009__x0009__x0009__x0009__x000a__x0009__x0009__x0009__x0009__x0009__x0009__x0009__x0009__x0009_OLIVIA     _x000a__x0009__x0009__x0009__x0009__x0009__x0009__x0009__x0009__x0009_ALEXANDER"/>
    <x v="14"/>
    <s v="NJ"/>
    <s v="US"/>
    <x v="1"/>
    <n v="28"/>
    <s v="35:20.8"/>
    <d v="1899-12-30T11:23:00"/>
    <n v="1034"/>
    <n v="1485"/>
    <n v="431"/>
    <n v="716"/>
    <n v="125"/>
    <x v="4"/>
    <s v="34:10.3"/>
    <n v="43.1"/>
    <n v="2120.7999999999997"/>
    <x v="1"/>
    <n v="69.699999999999989"/>
    <n v="2120.911715481172"/>
    <x v="2"/>
  </r>
  <r>
    <n v="568"/>
    <s v="A_x000a__x0009__x0009__x0009__x0009__x0009__x0009__x0009__x0009__x0009__x000a__x0009__x0009__x0009__x0009__x0009__x0009__x0009__x0009__x0009__x0009__x0009__x0009__x0009__x0009__x0009__x0009__x000a__x0009__x0009__x0009__x0009__x0009__x0009__x0009__x0009__x0009_ALISE      _x000a__x0009__x0009__x0009__x0009__x0009__x0009__x0009__x0009__x0009_BASSOLINO"/>
    <x v="1"/>
    <s v="NJ"/>
    <s v="US"/>
    <x v="1"/>
    <n v="28"/>
    <s v="35:21.2"/>
    <d v="1899-12-30T11:24:00"/>
    <n v="1035"/>
    <n v="1485"/>
    <n v="432"/>
    <n v="716"/>
    <n v="125"/>
    <x v="4"/>
    <s v="34:10.9"/>
    <n v="43.1"/>
    <n v="2121.1999999999998"/>
    <x v="1"/>
    <n v="69.8"/>
    <n v="2120.911715481172"/>
    <x v="2"/>
  </r>
  <r>
    <n v="1623"/>
    <s v="V_x000a__x0009__x0009__x0009__x0009__x0009__x0009__x0009__x0009__x0009__x000a__x0009__x0009__x0009__x0009__x0009__x0009__x0009__x0009__x0009__x0009__x0009__x0009__x0009__x0009__x0009__x0009__x000a__x0009__x0009__x0009__x0009__x0009__x0009__x0009__x0009__x0009_VICTOR     _x000a__x0009__x0009__x0009__x0009__x0009__x0009__x0009__x0009__x0009_BADER"/>
    <x v="59"/>
    <s v="NJ"/>
    <s v="US"/>
    <x v="0"/>
    <n v="28"/>
    <s v="35:21.4"/>
    <d v="1899-12-30T11:24:00"/>
    <n v="1036"/>
    <n v="1485"/>
    <n v="595"/>
    <n v="753"/>
    <n v="93"/>
    <x v="3"/>
    <s v="34:09.7"/>
    <n v="37.6"/>
    <n v="2121.4"/>
    <x v="1"/>
    <n v="69.899999999999991"/>
    <n v="2120.911715481172"/>
    <x v="2"/>
  </r>
  <r>
    <n v="1770"/>
    <s v="M_x000a__x0009__x0009__x0009__x0009__x0009__x0009__x0009__x0009__x0009__x000a__x0009__x0009__x0009__x0009__x0009__x0009__x0009__x0009__x0009__x0009__x0009__x0009__x0009__x0009__x0009__x0009__x000a__x0009__x0009__x0009__x0009__x0009__x0009__x0009__x0009__x0009_MATEO      _x000a__x0009__x0009__x0009__x0009__x0009__x0009__x0009__x0009__x0009_LOMBANA"/>
    <x v="176"/>
    <s v="NJ"/>
    <s v="US"/>
    <x v="0"/>
    <n v="17"/>
    <s v="35:21.8"/>
    <d v="1899-12-30T11:24:00"/>
    <n v="1037"/>
    <n v="1485"/>
    <n v="596"/>
    <n v="753"/>
    <n v="100"/>
    <x v="0"/>
    <s v="33:33.8"/>
    <n v="38.6"/>
    <n v="2121.8000000000002"/>
    <x v="1"/>
    <n v="69.899999999999991"/>
    <n v="2120.911715481172"/>
    <x v="2"/>
  </r>
  <r>
    <n v="861"/>
    <s v="J_x000a__x0009__x0009__x0009__x0009__x0009__x0009__x0009__x0009__x0009__x000a__x0009__x0009__x0009__x0009__x0009__x0009__x0009__x0009__x0009__x0009__x0009__x0009__x0009__x0009__x0009__x0009__x000a__x0009__x0009__x0009__x0009__x0009__x0009__x0009__x0009__x0009_JACK       _x000a__x0009__x0009__x0009__x0009__x0009__x0009__x0009__x0009__x0009_MOLLOY"/>
    <x v="10"/>
    <s v="NJ"/>
    <s v="US"/>
    <x v="0"/>
    <n v="24"/>
    <s v="35:22.1"/>
    <d v="1899-12-30T11:24:00"/>
    <n v="1038"/>
    <n v="1485"/>
    <n v="597"/>
    <n v="753"/>
    <n v="95"/>
    <x v="1"/>
    <s v="34:19.2"/>
    <n v="37.4"/>
    <n v="2122.1"/>
    <x v="1"/>
    <n v="70"/>
    <n v="2120.911715481172"/>
    <x v="2"/>
  </r>
  <r>
    <n v="1862"/>
    <s v="M_x000a__x0009__x0009__x0009__x0009__x0009__x0009__x0009__x0009__x0009__x000a__x0009__x0009__x0009__x0009__x0009__x0009__x0009__x0009__x0009__x0009__x0009__x0009__x0009__x0009__x0009__x0009__x000a__x0009__x0009__x0009__x0009__x0009__x0009__x0009__x0009__x0009_MARLEY     _x000a__x0009__x0009__x0009__x0009__x0009__x0009__x0009__x0009__x0009_MCCARD"/>
    <x v="25"/>
    <s v="NY"/>
    <s v="US"/>
    <x v="1"/>
    <n v="24"/>
    <s v="35:23.6"/>
    <d v="1899-12-30T11:24:00"/>
    <n v="1039"/>
    <n v="1485"/>
    <n v="433"/>
    <n v="716"/>
    <n v="119"/>
    <x v="9"/>
    <s v="34:06.4"/>
    <n v="43.2"/>
    <n v="2123.5999999999995"/>
    <x v="1"/>
    <n v="70.099999999999994"/>
    <n v="2120.911715481172"/>
    <x v="2"/>
  </r>
  <r>
    <n v="2039"/>
    <s v="H_x000a__x0009__x0009__x0009__x0009__x0009__x0009__x0009__x0009__x0009__x000a__x0009__x0009__x0009__x0009__x0009__x0009__x0009__x0009__x0009__x0009__x0009__x0009__x0009__x0009__x0009__x0009__x000a__x0009__x0009__x0009__x0009__x0009__x0009__x0009__x0009__x0009_HEATHER    _x000a__x0009__x0009__x0009__x0009__x0009__x0009__x0009__x0009__x0009_MCCULLOCH"/>
    <x v="25"/>
    <s v="NY"/>
    <s v="US"/>
    <x v="1"/>
    <n v="23"/>
    <s v="35:24.3"/>
    <d v="1899-12-30T11:25:00"/>
    <n v="1040"/>
    <n v="1485"/>
    <n v="434"/>
    <n v="716"/>
    <n v="119"/>
    <x v="9"/>
    <s v="34:08.5"/>
    <n v="43.2"/>
    <n v="2124.3000000000002"/>
    <x v="1"/>
    <n v="70.099999999999994"/>
    <n v="2120.911715481172"/>
    <x v="2"/>
  </r>
  <r>
    <n v="673"/>
    <s v="M_x000a__x0009__x0009__x0009__x0009__x0009__x0009__x0009__x0009__x0009__x000a__x0009__x0009__x0009__x0009__x0009__x0009__x0009__x0009__x0009__x0009__x0009__x0009__x0009__x0009__x0009__x0009__x000a__x0009__x0009__x0009__x0009__x0009__x0009__x0009__x0009__x0009_MATT       _x000a__x0009__x0009__x0009__x0009__x0009__x0009__x0009__x0009__x0009_HAWRYLKO"/>
    <x v="177"/>
    <s v="NJ"/>
    <s v="US"/>
    <x v="0"/>
    <n v="31"/>
    <s v="35:27.3"/>
    <d v="1899-12-30T11:26:00"/>
    <n v="1041"/>
    <n v="1485"/>
    <n v="598"/>
    <n v="753"/>
    <n v="67"/>
    <x v="2"/>
    <s v="33:57.8"/>
    <n v="37.9"/>
    <n v="2127.2999999999997"/>
    <x v="1"/>
    <n v="70.199999999999989"/>
    <n v="2120.911715481172"/>
    <x v="2"/>
  </r>
  <r>
    <n v="516"/>
    <s v="J_x000a__x0009__x0009__x0009__x0009__x0009__x0009__x0009__x0009__x0009__x000a__x0009__x0009__x0009__x0009__x0009__x0009__x0009__x0009__x0009__x0009__x0009__x0009__x0009__x0009__x0009__x0009__x000a__x0009__x0009__x0009__x0009__x0009__x0009__x0009__x0009__x0009_JOE        _x000a__x0009__x0009__x0009__x0009__x0009__x0009__x0009__x0009__x0009_GANNING"/>
    <x v="1"/>
    <s v="NJ"/>
    <s v="US"/>
    <x v="0"/>
    <n v="70"/>
    <s v="35:27.5"/>
    <d v="1899-12-30T11:26:00"/>
    <n v="1042"/>
    <n v="1485"/>
    <n v="599"/>
    <n v="753"/>
    <n v="9"/>
    <x v="24"/>
    <s v="34:03.5"/>
    <n v="51.2"/>
    <n v="2127.5"/>
    <x v="1"/>
    <n v="70.3"/>
    <n v="2120.911715481172"/>
    <x v="2"/>
  </r>
  <r>
    <n v="934"/>
    <s v="A_x000a__x0009__x0009__x0009__x0009__x0009__x0009__x0009__x0009__x0009__x000a__x0009__x0009__x0009__x0009__x0009__x0009__x0009__x0009__x0009__x0009__x0009__x0009__x0009__x0009__x0009__x0009__x000a__x0009__x0009__x0009__x0009__x0009__x0009__x0009__x0009__x0009_ALEX       _x000a__x0009__x0009__x0009__x0009__x0009__x0009__x0009__x0009__x0009_LORBER"/>
    <x v="178"/>
    <s v="NJ"/>
    <s v="US"/>
    <x v="0"/>
    <n v="19"/>
    <s v="35:28.1"/>
    <d v="1899-12-30T11:26:00"/>
    <n v="1043"/>
    <n v="1485"/>
    <n v="600"/>
    <n v="753"/>
    <n v="100"/>
    <x v="0"/>
    <s v="34:31.9"/>
    <n v="37.200000000000003"/>
    <n v="2128.1"/>
    <x v="1"/>
    <n v="70.3"/>
    <n v="2120.911715481172"/>
    <x v="2"/>
  </r>
  <r>
    <n v="1213"/>
    <s v="T_x000a__x0009__x0009__x0009__x0009__x0009__x0009__x0009__x0009__x0009__x000a__x0009__x0009__x0009__x0009__x0009__x0009__x0009__x0009__x0009__x0009__x0009__x0009__x0009__x0009__x0009__x0009__x000a__x0009__x0009__x0009__x0009__x0009__x0009__x0009__x0009__x0009_TIM        _x000a__x0009__x0009__x0009__x0009__x0009__x0009__x0009__x0009__x0009_FASSNACHT"/>
    <x v="1"/>
    <s v="NJ"/>
    <s v="US"/>
    <x v="0"/>
    <n v="38"/>
    <s v="35:28.2"/>
    <d v="1899-12-30T11:26:00"/>
    <n v="1044"/>
    <n v="1485"/>
    <n v="601"/>
    <n v="753"/>
    <n v="62"/>
    <x v="13"/>
    <s v="34:47.5"/>
    <n v="38.299999999999997"/>
    <n v="2128.1999999999998"/>
    <x v="1"/>
    <n v="70.399999999999991"/>
    <n v="2120.911715481172"/>
    <x v="2"/>
  </r>
  <r>
    <n v="672"/>
    <s v="E_x000a__x0009__x0009__x0009__x0009__x0009__x0009__x0009__x0009__x0009__x000a__x0009__x0009__x0009__x0009__x0009__x0009__x0009__x0009__x0009__x0009__x0009__x0009__x0009__x0009__x0009__x0009__x000a__x0009__x0009__x0009__x0009__x0009__x0009__x0009__x0009__x0009_EMILY      _x000a__x0009__x0009__x0009__x0009__x0009__x0009__x0009__x0009__x0009_CYPEL"/>
    <x v="177"/>
    <s v="NJ"/>
    <s v="US"/>
    <x v="1"/>
    <n v="29"/>
    <s v="35:28.6"/>
    <d v="1899-12-30T11:26:00"/>
    <n v="1045"/>
    <n v="1485"/>
    <n v="435"/>
    <n v="716"/>
    <n v="125"/>
    <x v="4"/>
    <s v="34:01.0"/>
    <n v="43.3"/>
    <n v="2128.6"/>
    <x v="1"/>
    <n v="70.5"/>
    <n v="2120.911715481172"/>
    <x v="2"/>
  </r>
  <r>
    <n v="2444"/>
    <s v="M_x000a__x0009__x0009__x0009__x0009__x0009__x0009__x0009__x0009__x0009__x000a__x0009__x0009__x0009__x0009__x0009__x0009__x0009__x0009__x0009__x0009__x0009__x0009__x0009__x0009__x0009__x0009__x000a__x0009__x0009__x0009__x0009__x0009__x0009__x0009__x0009__x0009_MATTHEW    _x000a__x0009__x0009__x0009__x0009__x0009__x0009__x0009__x0009__x0009_SCIENSKI"/>
    <x v="46"/>
    <s v="NJ"/>
    <s v="US"/>
    <x v="0"/>
    <n v="17"/>
    <s v="35:30.3"/>
    <d v="1899-12-30T11:27:00"/>
    <n v="1046"/>
    <n v="1485"/>
    <n v="602"/>
    <n v="753"/>
    <n v="100"/>
    <x v="0"/>
    <s v="34:17.9"/>
    <n v="37.799999999999997"/>
    <n v="2130.3000000000002"/>
    <x v="1"/>
    <n v="70.5"/>
    <n v="2120.911715481172"/>
    <x v="2"/>
  </r>
  <r>
    <n v="2041"/>
    <s v="A_x000a__x0009__x0009__x0009__x0009__x0009__x0009__x0009__x0009__x0009__x000a__x0009__x0009__x0009__x0009__x0009__x0009__x0009__x0009__x0009__x0009__x0009__x0009__x0009__x0009__x0009__x0009__x000a__x0009__x0009__x0009__x0009__x0009__x0009__x0009__x0009__x0009_AMANDA     _x000a__x0009__x0009__x0009__x0009__x0009__x0009__x0009__x0009__x0009_GREEN"/>
    <x v="16"/>
    <s v="NJ"/>
    <s v="US"/>
    <x v="1"/>
    <n v="19"/>
    <s v="35:31.7"/>
    <d v="1899-12-30T11:27:00"/>
    <n v="1047"/>
    <n v="1485"/>
    <n v="436"/>
    <n v="716"/>
    <n v="84"/>
    <x v="8"/>
    <s v="33:59.0"/>
    <n v="43.4"/>
    <n v="2131.6999999999998"/>
    <x v="1"/>
    <n v="70.599999999999994"/>
    <n v="2120.911715481172"/>
    <x v="2"/>
  </r>
  <r>
    <n v="584"/>
    <s v="D_x000a__x0009__x0009__x0009__x0009__x0009__x0009__x0009__x0009__x0009__x000a__x0009__x0009__x0009__x0009__x0009__x0009__x0009__x0009__x0009__x0009__x0009__x0009__x0009__x0009__x0009__x0009__x000a__x0009__x0009__x0009__x0009__x0009__x0009__x0009__x0009__x0009_DANIELLE   _x000a__x0009__x0009__x0009__x0009__x0009__x0009__x0009__x0009__x0009_MERCHET"/>
    <x v="1"/>
    <s v="NJ"/>
    <s v="US"/>
    <x v="1"/>
    <n v="37"/>
    <s v="35:35.3"/>
    <d v="1899-12-30T11:28:00"/>
    <n v="1049"/>
    <n v="1485"/>
    <n v="437"/>
    <n v="716"/>
    <n v="42"/>
    <x v="6"/>
    <s v="34:12.6"/>
    <n v="43.7"/>
    <n v="2135.2999999999997"/>
    <x v="1"/>
    <n v="70.7"/>
    <n v="2120.911715481172"/>
    <x v="2"/>
  </r>
  <r>
    <n v="585"/>
    <s v="S_x000a__x0009__x0009__x0009__x0009__x0009__x0009__x0009__x0009__x0009__x000a__x0009__x0009__x0009__x0009__x0009__x0009__x0009__x0009__x0009__x0009__x0009__x0009__x0009__x0009__x0009__x0009__x000a__x0009__x0009__x0009__x0009__x0009__x0009__x0009__x0009__x0009_SEBASTIEN  _x000a__x0009__x0009__x0009__x0009__x0009__x0009__x0009__x0009__x0009_MERCHET"/>
    <x v="1"/>
    <s v="NJ"/>
    <s v="US"/>
    <x v="0"/>
    <n v="40"/>
    <s v="35:35.3"/>
    <d v="1899-12-30T11:28:00"/>
    <n v="1048"/>
    <n v="1485"/>
    <n v="603"/>
    <n v="753"/>
    <n v="44"/>
    <x v="12"/>
    <s v="34:11.3"/>
    <n v="39.6"/>
    <n v="2135.2999999999997"/>
    <x v="1"/>
    <n v="70.7"/>
    <n v="2120.911715481172"/>
    <x v="2"/>
  </r>
  <r>
    <n v="1950"/>
    <s v="D_x000a__x0009__x0009__x0009__x0009__x0009__x0009__x0009__x0009__x0009__x000a__x0009__x0009__x0009__x0009__x0009__x0009__x0009__x0009__x0009__x0009__x0009__x0009__x0009__x0009__x0009__x0009__x000a__x0009__x0009__x0009__x0009__x0009__x0009__x0009__x0009__x0009_DANIEL     _x000a__x0009__x0009__x0009__x0009__x0009__x0009__x0009__x0009__x0009_BAER"/>
    <x v="34"/>
    <s v="NJ"/>
    <s v="US"/>
    <x v="0"/>
    <n v="65"/>
    <s v="35:37.2"/>
    <d v="1899-12-30T11:29:00"/>
    <n v="1050"/>
    <n v="1485"/>
    <n v="604"/>
    <n v="753"/>
    <n v="13"/>
    <x v="21"/>
    <s v="35:16.0"/>
    <n v="47"/>
    <n v="2137.1999999999998"/>
    <x v="1"/>
    <n v="70.8"/>
    <n v="2120.911715481172"/>
    <x v="2"/>
  </r>
  <r>
    <n v="667"/>
    <s v="H_x000a__x0009__x0009__x0009__x0009__x0009__x0009__x0009__x0009__x0009__x000a__x0009__x0009__x0009__x0009__x0009__x0009__x0009__x0009__x0009__x0009__x0009__x0009__x0009__x0009__x0009__x0009__x000a__x0009__x0009__x0009__x0009__x0009__x0009__x0009__x0009__x0009_HELENA     _x000a__x0009__x0009__x0009__x0009__x0009__x0009__x0009__x0009__x0009_LINDNER"/>
    <x v="1"/>
    <s v="NJ"/>
    <s v="US"/>
    <x v="1"/>
    <n v="23"/>
    <s v="35:37.4"/>
    <d v="1899-12-30T11:29:00"/>
    <n v="1051"/>
    <n v="1485"/>
    <n v="438"/>
    <n v="716"/>
    <n v="119"/>
    <x v="9"/>
    <s v="34:08.9"/>
    <n v="43.1"/>
    <n v="2137.4"/>
    <x v="1"/>
    <n v="70.899999999999991"/>
    <n v="2120.911715481172"/>
    <x v="2"/>
  </r>
  <r>
    <n v="469"/>
    <s v="T_x000a__x0009__x0009__x0009__x0009__x0009__x0009__x0009__x0009__x0009__x000a__x0009__x0009__x0009__x0009__x0009__x0009__x0009__x0009__x0009__x0009__x0009__x0009__x0009__x0009__x0009__x0009__x000a__x0009__x0009__x0009__x0009__x0009__x0009__x0009__x0009__x0009_TRISTAN    _x000a__x0009__x0009__x0009__x0009__x0009__x0009__x0009__x0009__x0009_GIBSON"/>
    <x v="14"/>
    <s v="NJ"/>
    <s v="US"/>
    <x v="0"/>
    <n v="28"/>
    <s v="35:38.3"/>
    <d v="1899-12-30T11:29:00"/>
    <n v="1052"/>
    <n v="1485"/>
    <n v="605"/>
    <n v="753"/>
    <n v="93"/>
    <x v="3"/>
    <s v="34:42.2"/>
    <n v="37"/>
    <n v="2138.3000000000002"/>
    <x v="1"/>
    <n v="71"/>
    <n v="2120.911715481172"/>
    <x v="2"/>
  </r>
  <r>
    <n v="1050"/>
    <s v="S_x000a__x0009__x0009__x0009__x0009__x0009__x0009__x0009__x0009__x0009__x000a__x0009__x0009__x0009__x0009__x0009__x0009__x0009__x0009__x0009__x0009__x0009__x0009__x0009__x0009__x0009__x0009__x000a__x0009__x0009__x0009__x0009__x0009__x0009__x0009__x0009__x0009_SEAN       _x000a__x0009__x0009__x0009__x0009__x0009__x0009__x0009__x0009__x0009_CUST"/>
    <x v="37"/>
    <s v="NJ"/>
    <s v="US"/>
    <x v="0"/>
    <n v="32"/>
    <s v="35:38.5"/>
    <d v="1899-12-30T11:29:00"/>
    <n v="1053"/>
    <n v="1485"/>
    <n v="606"/>
    <n v="753"/>
    <n v="67"/>
    <x v="2"/>
    <s v="34:02.7"/>
    <n v="37.799999999999997"/>
    <n v="2138.5"/>
    <x v="1"/>
    <n v="71"/>
    <n v="2120.911715481172"/>
    <x v="2"/>
  </r>
  <r>
    <n v="1049"/>
    <s v="K_x000a__x0009__x0009__x0009__x0009__x0009__x0009__x0009__x0009__x0009__x000a__x0009__x0009__x0009__x0009__x0009__x0009__x0009__x0009__x0009__x0009__x0009__x0009__x0009__x0009__x0009__x0009__x000a__x0009__x0009__x0009__x0009__x0009__x0009__x0009__x0009__x0009_KEVIN      _x000a__x0009__x0009__x0009__x0009__x0009__x0009__x0009__x0009__x0009_CUST"/>
    <x v="15"/>
    <s v="NJ"/>
    <s v="US"/>
    <x v="0"/>
    <n v="68"/>
    <s v="35:39.7"/>
    <d v="1899-12-30T11:30:00"/>
    <n v="1054"/>
    <n v="1485"/>
    <n v="607"/>
    <n v="753"/>
    <n v="13"/>
    <x v="21"/>
    <s v="34:05.2"/>
    <n v="50"/>
    <n v="2139.6999999999998"/>
    <x v="1"/>
    <n v="71.099999999999994"/>
    <n v="2120.911715481172"/>
    <x v="2"/>
  </r>
  <r>
    <n v="1639"/>
    <s v="B_x000a__x0009__x0009__x0009__x0009__x0009__x0009__x0009__x0009__x0009__x000a__x0009__x0009__x0009__x0009__x0009__x0009__x0009__x0009__x0009__x0009__x0009__x0009__x0009__x0009__x0009__x0009__x000a__x0009__x0009__x0009__x0009__x0009__x0009__x0009__x0009__x0009_BECCA      _x000a__x0009__x0009__x0009__x0009__x0009__x0009__x0009__x0009__x0009_CULLEN"/>
    <x v="124"/>
    <s v="NJ"/>
    <s v="US"/>
    <x v="1"/>
    <n v="21"/>
    <s v="35:40.7"/>
    <d v="1899-12-30T11:30:00"/>
    <n v="1055"/>
    <n v="1485"/>
    <n v="439"/>
    <n v="716"/>
    <n v="119"/>
    <x v="9"/>
    <s v="34:32.1"/>
    <n v="42.7"/>
    <n v="2140.7000000000003"/>
    <x v="1"/>
    <n v="71.2"/>
    <n v="2120.911715481172"/>
    <x v="2"/>
  </r>
  <r>
    <n v="1557"/>
    <s v="S_x000a__x0009__x0009__x0009__x0009__x0009__x0009__x0009__x0009__x0009__x000a__x0009__x0009__x0009__x0009__x0009__x0009__x0009__x0009__x0009__x0009__x0009__x0009__x0009__x0009__x0009__x0009__x000a__x0009__x0009__x0009__x0009__x0009__x0009__x0009__x0009__x0009_SALLY      _x000a__x0009__x0009__x0009__x0009__x0009__x0009__x0009__x0009__x0009_HARRIS"/>
    <x v="6"/>
    <s v="NJ"/>
    <s v="US"/>
    <x v="1"/>
    <n v="57"/>
    <s v="35:40.9"/>
    <d v="1899-12-30T11:30:00"/>
    <n v="1056"/>
    <n v="1485"/>
    <n v="440"/>
    <n v="716"/>
    <n v="45"/>
    <x v="19"/>
    <s v="34:04.5"/>
    <n v="52.4"/>
    <n v="2140.9"/>
    <x v="1"/>
    <n v="71.2"/>
    <n v="2120.911715481172"/>
    <x v="2"/>
  </r>
  <r>
    <n v="1830"/>
    <s v="B_x000a__x0009__x0009__x0009__x0009__x0009__x0009__x0009__x0009__x0009__x000a__x0009__x0009__x0009__x0009__x0009__x0009__x0009__x0009__x0009__x0009__x0009__x0009__x0009__x0009__x0009__x0009__x000a__x0009__x0009__x0009__x0009__x0009__x0009__x0009__x0009__x0009_BRIANA     _x000a__x0009__x0009__x0009__x0009__x0009__x0009__x0009__x0009__x0009_MELUCCI"/>
    <x v="124"/>
    <s v="NJ"/>
    <s v="US"/>
    <x v="1"/>
    <n v="22"/>
    <s v="35:41.6"/>
    <d v="1899-12-30T11:30:00"/>
    <n v="1057"/>
    <n v="1485"/>
    <n v="441"/>
    <n v="716"/>
    <n v="119"/>
    <x v="9"/>
    <s v="34:33.1"/>
    <n v="42.6"/>
    <n v="2141.6"/>
    <x v="1"/>
    <n v="71.3"/>
    <n v="2120.911715481172"/>
    <x v="2"/>
  </r>
  <r>
    <n v="1567"/>
    <s v="N_x000a__x0009__x0009__x0009__x0009__x0009__x0009__x0009__x0009__x0009__x000a__x0009__x0009__x0009__x0009__x0009__x0009__x0009__x0009__x0009__x0009__x0009__x0009__x0009__x0009__x0009__x0009__x000a__x0009__x0009__x0009__x0009__x0009__x0009__x0009__x0009__x0009_NINA       _x000a__x0009__x0009__x0009__x0009__x0009__x0009__x0009__x0009__x0009_TSUNG-SZE"/>
    <x v="17"/>
    <s v="NJ"/>
    <s v="US"/>
    <x v="1"/>
    <n v="54"/>
    <s v="35:41.9"/>
    <d v="1899-12-30T11:30:00"/>
    <n v="1058"/>
    <n v="1485"/>
    <n v="442"/>
    <n v="716"/>
    <n v="44"/>
    <x v="20"/>
    <s v="34:36.2"/>
    <n v="49.8"/>
    <n v="2141.8999999999996"/>
    <x v="1"/>
    <n v="71.399999999999991"/>
    <n v="2120.911715481172"/>
    <x v="2"/>
  </r>
  <r>
    <n v="1677"/>
    <s v="A_x000a__x0009__x0009__x0009__x0009__x0009__x0009__x0009__x0009__x0009__x000a__x0009__x0009__x0009__x0009__x0009__x0009__x0009__x0009__x0009__x0009__x0009__x0009__x0009__x0009__x0009__x0009__x000a__x0009__x0009__x0009__x0009__x0009__x0009__x0009__x0009__x0009_AIMEE      _x000a__x0009__x0009__x0009__x0009__x0009__x0009__x0009__x0009__x0009_SZE"/>
    <x v="17"/>
    <s v="NJ"/>
    <s v="US"/>
    <x v="1"/>
    <n v="21"/>
    <s v="35:42.0"/>
    <d v="1899-12-30T11:30:00"/>
    <n v="1059"/>
    <n v="1485"/>
    <n v="443"/>
    <n v="716"/>
    <n v="119"/>
    <x v="9"/>
    <s v="34:36.5"/>
    <n v="42.6"/>
    <n v="2142.0000000000005"/>
    <x v="1"/>
    <n v="71.399999999999991"/>
    <n v="2120.911715481172"/>
    <x v="2"/>
  </r>
  <r>
    <n v="1941"/>
    <s v="S_x000a__x0009__x0009__x0009__x0009__x0009__x0009__x0009__x0009__x0009__x000a__x0009__x0009__x0009__x0009__x0009__x0009__x0009__x0009__x0009__x0009__x0009__x0009__x0009__x0009__x0009__x0009__x000a__x0009__x0009__x0009__x0009__x0009__x0009__x0009__x0009__x0009_SUSY       _x000a__x0009__x0009__x0009__x0009__x0009__x0009__x0009__x0009__x0009_COWGILL"/>
    <x v="70"/>
    <s v="DC"/>
    <s v="US"/>
    <x v="1"/>
    <n v="24"/>
    <s v="35:42.4"/>
    <d v="1899-12-30T11:30:00"/>
    <n v="1060"/>
    <n v="1485"/>
    <n v="444"/>
    <n v="716"/>
    <n v="119"/>
    <x v="9"/>
    <s v="34:30.3"/>
    <n v="42.7"/>
    <n v="2142.3999999999996"/>
    <x v="1"/>
    <n v="71.5"/>
    <n v="2120.911715481172"/>
    <x v="2"/>
  </r>
  <r>
    <n v="2018"/>
    <s v="C_x000a__x0009__x0009__x0009__x0009__x0009__x0009__x0009__x0009__x0009__x000a__x0009__x0009__x0009__x0009__x0009__x0009__x0009__x0009__x0009__x0009__x0009__x0009__x0009__x0009__x0009__x0009__x000a__x0009__x0009__x0009__x0009__x0009__x0009__x0009__x0009__x0009_CORBEN     _x000a__x0009__x0009__x0009__x0009__x0009__x0009__x0009__x0009__x0009_ZANGER"/>
    <x v="70"/>
    <s v="DC"/>
    <s v="US"/>
    <x v="0"/>
    <n v="27"/>
    <s v="35:42.8"/>
    <d v="1899-12-30T11:30:00"/>
    <n v="1061"/>
    <n v="1485"/>
    <n v="608"/>
    <n v="753"/>
    <n v="93"/>
    <x v="3"/>
    <s v="34:29.3"/>
    <n v="37.299999999999997"/>
    <n v="2142.7999999999997"/>
    <x v="1"/>
    <n v="71.599999999999994"/>
    <n v="2120.911715481172"/>
    <x v="2"/>
  </r>
  <r>
    <n v="470"/>
    <s v="S_x000a__x0009__x0009__x0009__x0009__x0009__x0009__x0009__x0009__x0009__x000a__x0009__x0009__x0009__x0009__x0009__x0009__x0009__x0009__x0009__x0009__x0009__x0009__x0009__x0009__x0009__x0009__x000a__x0009__x0009__x0009__x0009__x0009__x0009__x0009__x0009__x0009_SOPHIA     _x000a__x0009__x0009__x0009__x0009__x0009__x0009__x0009__x0009__x0009_SPIRIDAKIS"/>
    <x v="14"/>
    <s v="NJ"/>
    <s v="US"/>
    <x v="1"/>
    <n v="28"/>
    <s v="35:43.1"/>
    <d v="1899-12-30T11:31:00"/>
    <n v="1062"/>
    <n v="1485"/>
    <n v="445"/>
    <n v="716"/>
    <n v="125"/>
    <x v="4"/>
    <s v="34:47.4"/>
    <n v="42.3"/>
    <n v="2143.1"/>
    <x v="1"/>
    <n v="71.599999999999994"/>
    <n v="2120.911715481172"/>
    <x v="2"/>
  </r>
  <r>
    <n v="1902"/>
    <s v="T_x000a__x0009__x0009__x0009__x0009__x0009__x0009__x0009__x0009__x0009__x000a__x0009__x0009__x0009__x0009__x0009__x0009__x0009__x0009__x0009__x0009__x0009__x0009__x0009__x0009__x0009__x0009__x000a__x0009__x0009__x0009__x0009__x0009__x0009__x0009__x0009__x0009_TERESA     _x000a__x0009__x0009__x0009__x0009__x0009__x0009__x0009__x0009__x0009_BRENNAN"/>
    <x v="20"/>
    <s v="NY"/>
    <s v="US"/>
    <x v="1"/>
    <n v="25"/>
    <s v="35:44.6"/>
    <d v="1899-12-30T11:31:00"/>
    <n v="1063"/>
    <n v="1485"/>
    <n v="446"/>
    <n v="716"/>
    <n v="125"/>
    <x v="4"/>
    <s v="34:58.3"/>
    <n v="42.1"/>
    <n v="2144.5999999999995"/>
    <x v="1"/>
    <n v="71.7"/>
    <n v="2120.911715481172"/>
    <x v="2"/>
  </r>
  <r>
    <n v="2461"/>
    <s v="R_x000a__x0009__x0009__x0009__x0009__x0009__x0009__x0009__x0009__x0009__x000a__x0009__x0009__x0009__x0009__x0009__x0009__x0009__x0009__x0009__x0009__x0009__x0009__x0009__x0009__x0009__x0009__x000a__x0009__x0009__x0009__x0009__x0009__x0009__x0009__x0009__x0009_RYDER      _x000a__x0009__x0009__x0009__x0009__x0009__x0009__x0009__x0009__x0009_KRAFT"/>
    <x v="118"/>
    <s v="NJ"/>
    <s v="US"/>
    <x v="0"/>
    <n v="13"/>
    <s v="35:45.7"/>
    <d v="1899-12-30T11:31:00"/>
    <n v="1064"/>
    <n v="1485"/>
    <n v="609"/>
    <n v="753"/>
    <n v="63"/>
    <x v="15"/>
    <s v="35:26.8"/>
    <n v="39.1"/>
    <n v="2145.7000000000003"/>
    <x v="1"/>
    <n v="71.8"/>
    <n v="2120.911715481172"/>
    <x v="2"/>
  </r>
  <r>
    <n v="2902"/>
    <s v="S_x000a__x0009__x0009__x0009__x0009__x0009__x0009__x0009__x0009__x0009__x000a__x0009__x0009__x0009__x0009__x0009__x0009__x0009__x0009__x0009__x0009__x0009__x0009__x0009__x0009__x0009__x0009__x000a__x0009__x0009__x0009__x0009__x0009__x0009__x0009__x0009__x0009_STEPHANIE  _x000a__x0009__x0009__x0009__x0009__x0009__x0009__x0009__x0009__x0009_DZIKOWSKI"/>
    <x v="1"/>
    <s v="NJ"/>
    <s v="US"/>
    <x v="1"/>
    <n v="54"/>
    <s v="35:46.2"/>
    <d v="1899-12-30T11:32:00"/>
    <n v="1065"/>
    <n v="1485"/>
    <n v="447"/>
    <n v="716"/>
    <n v="44"/>
    <x v="20"/>
    <s v="34:42.0"/>
    <n v="49.7"/>
    <n v="2146.2000000000003"/>
    <x v="1"/>
    <n v="71.8"/>
    <n v="2120.911715481172"/>
    <x v="2"/>
  </r>
  <r>
    <n v="816"/>
    <s v="J_x000a__x0009__x0009__x0009__x0009__x0009__x0009__x0009__x0009__x0009__x000a__x0009__x0009__x0009__x0009__x0009__x0009__x0009__x0009__x0009__x0009__x0009__x0009__x0009__x0009__x0009__x0009__x000a__x0009__x0009__x0009__x0009__x0009__x0009__x0009__x0009__x0009_JACQUELINE _x000a__x0009__x0009__x0009__x0009__x0009__x0009__x0009__x0009__x0009_HAHN"/>
    <x v="38"/>
    <s v="CO"/>
    <s v="US"/>
    <x v="1"/>
    <n v="35"/>
    <s v="35:46.5"/>
    <d v="1899-12-30T11:32:00"/>
    <n v="1066"/>
    <n v="1485"/>
    <n v="448"/>
    <n v="716"/>
    <n v="42"/>
    <x v="6"/>
    <s v="34:54.1"/>
    <n v="42.5"/>
    <n v="2146.5"/>
    <x v="1"/>
    <n v="71.899999999999991"/>
    <n v="2120.911715481172"/>
    <x v="2"/>
  </r>
  <r>
    <n v="2270"/>
    <s v="R_x000a__x0009__x0009__x0009__x0009__x0009__x0009__x0009__x0009__x0009__x000a__x0009__x0009__x0009__x0009__x0009__x0009__x0009__x0009__x0009__x0009__x0009__x0009__x0009__x0009__x0009__x0009__x000a__x0009__x0009__x0009__x0009__x0009__x0009__x0009__x0009__x0009_RACHEL     _x000a__x0009__x0009__x0009__x0009__x0009__x0009__x0009__x0009__x0009_HAGER"/>
    <x v="45"/>
    <s v="NJ"/>
    <s v="US"/>
    <x v="1"/>
    <n v="59"/>
    <s v="35:46.9"/>
    <d v="1899-12-30T11:32:00"/>
    <n v="1067"/>
    <n v="1485"/>
    <n v="449"/>
    <n v="716"/>
    <n v="45"/>
    <x v="19"/>
    <s v="34:52.3"/>
    <n v="52.4"/>
    <n v="2146.9"/>
    <x v="1"/>
    <n v="72"/>
    <n v="2120.911715481172"/>
    <x v="2"/>
  </r>
  <r>
    <n v="445"/>
    <s v="L_x000a__x0009__x0009__x0009__x0009__x0009__x0009__x0009__x0009__x0009__x000a__x0009__x0009__x0009__x0009__x0009__x0009__x0009__x0009__x0009__x0009__x0009__x0009__x0009__x0009__x0009__x0009__x000a__x0009__x0009__x0009__x0009__x0009__x0009__x0009__x0009__x0009_LAURA      _x000a__x0009__x0009__x0009__x0009__x0009__x0009__x0009__x0009__x0009_APTOWITZ"/>
    <x v="164"/>
    <s v="MA"/>
    <s v="US"/>
    <x v="1"/>
    <n v="29"/>
    <s v="35:48.1"/>
    <d v="1899-12-30T11:32:00"/>
    <n v="1068"/>
    <n v="1485"/>
    <n v="450"/>
    <n v="716"/>
    <n v="125"/>
    <x v="4"/>
    <s v="35:02.8"/>
    <n v="42"/>
    <n v="2148.1000000000004"/>
    <x v="1"/>
    <n v="72"/>
    <n v="2120.911715481172"/>
    <x v="2"/>
  </r>
  <r>
    <n v="2271"/>
    <s v="A_x000a__x0009__x0009__x0009__x0009__x0009__x0009__x0009__x0009__x0009__x000a__x0009__x0009__x0009__x0009__x0009__x0009__x0009__x0009__x0009__x0009__x0009__x0009__x0009__x0009__x0009__x0009__x000a__x0009__x0009__x0009__x0009__x0009__x0009__x0009__x0009__x0009_ALISON     _x000a__x0009__x0009__x0009__x0009__x0009__x0009__x0009__x0009__x0009_HAGER"/>
    <x v="20"/>
    <s v="NY"/>
    <s v="US"/>
    <x v="1"/>
    <n v="23"/>
    <s v="35:48.3"/>
    <d v="1899-12-30T11:32:00"/>
    <n v="1069"/>
    <n v="1485"/>
    <n v="451"/>
    <n v="716"/>
    <n v="119"/>
    <x v="9"/>
    <s v="34:54.7"/>
    <n v="42.2"/>
    <n v="2148.2999999999997"/>
    <x v="1"/>
    <n v="72.099999999999994"/>
    <n v="2120.911715481172"/>
    <x v="2"/>
  </r>
  <r>
    <n v="1944"/>
    <s v="P_x000a__x0009__x0009__x0009__x0009__x0009__x0009__x0009__x0009__x0009__x000a__x0009__x0009__x0009__x0009__x0009__x0009__x0009__x0009__x0009__x0009__x0009__x0009__x0009__x0009__x0009__x0009__x000a__x0009__x0009__x0009__x0009__x0009__x0009__x0009__x0009__x0009_PEARL      _x000a__x0009__x0009__x0009__x0009__x0009__x0009__x0009__x0009__x0009_RUDY"/>
    <x v="17"/>
    <s v="NJ"/>
    <s v="US"/>
    <x v="1"/>
    <n v="25"/>
    <s v="35:48.4"/>
    <d v="1899-12-30T11:32:00"/>
    <n v="1070"/>
    <n v="1485"/>
    <n v="452"/>
    <n v="716"/>
    <n v="125"/>
    <x v="4"/>
    <s v="34:33.8"/>
    <n v="42.6"/>
    <n v="2148.4"/>
    <x v="1"/>
    <n v="72.2"/>
    <n v="2120.911715481172"/>
    <x v="2"/>
  </r>
  <r>
    <n v="31"/>
    <s v="C_x000a__x0009__x0009__x0009__x0009__x0009__x0009__x0009__x0009__x0009__x000a__x0009__x0009__x0009__x0009__x0009__x0009__x0009__x0009__x0009__x0009__x0009__x0009__x0009__x0009__x0009__x0009__x000a__x0009__x0009__x0009__x0009__x0009__x0009__x0009__x0009__x0009_C._x000a__x0009__x0009__x0009__x0009__x0009__x0009__x0009__x0009__x0009_BRUMBY"/>
    <x v="1"/>
    <s v="NJ"/>
    <s v="US"/>
    <x v="0"/>
    <n v="10"/>
    <s v="35:48.6"/>
    <d v="1899-12-30T11:32:00"/>
    <n v="1072"/>
    <n v="1485"/>
    <n v="610"/>
    <n v="753"/>
    <n v="63"/>
    <x v="15"/>
    <s v="34:39.8"/>
    <n v="44.3"/>
    <n v="2148.6"/>
    <x v="1"/>
    <n v="72.2"/>
    <n v="2120.911715481172"/>
    <x v="2"/>
  </r>
  <r>
    <n v="1502"/>
    <s v="A_x000a__x0009__x0009__x0009__x0009__x0009__x0009__x0009__x0009__x0009__x000a__x0009__x0009__x0009__x0009__x0009__x0009__x0009__x0009__x0009__x0009__x0009__x0009__x0009__x0009__x0009__x0009__x000a__x0009__x0009__x0009__x0009__x0009__x0009__x0009__x0009__x0009_AMANDA     _x000a__x0009__x0009__x0009__x0009__x0009__x0009__x0009__x0009__x0009_BROSCHART"/>
    <x v="15"/>
    <s v="NJ"/>
    <s v="US"/>
    <x v="1"/>
    <n v="35"/>
    <s v="35:48.6"/>
    <d v="1899-12-30T11:32:00"/>
    <n v="1071"/>
    <n v="1485"/>
    <n v="453"/>
    <n v="716"/>
    <n v="42"/>
    <x v="6"/>
    <s v="34:38.5"/>
    <n v="42.8"/>
    <n v="2148.6"/>
    <x v="1"/>
    <n v="72.2"/>
    <n v="2120.911715481172"/>
    <x v="2"/>
  </r>
  <r>
    <n v="474"/>
    <s v="M_x000a__x0009__x0009__x0009__x0009__x0009__x0009__x0009__x0009__x0009__x000a__x0009__x0009__x0009__x0009__x0009__x0009__x0009__x0009__x0009__x0009__x0009__x0009__x0009__x0009__x0009__x0009__x000a__x0009__x0009__x0009__x0009__x0009__x0009__x0009__x0009__x0009_MATT       _x000a__x0009__x0009__x0009__x0009__x0009__x0009__x0009__x0009__x0009_THOMAS"/>
    <x v="35"/>
    <s v="NJ"/>
    <s v="US"/>
    <x v="0"/>
    <n v="26"/>
    <s v="35:49.4"/>
    <d v="1899-12-30T11:33:00"/>
    <n v="1073"/>
    <n v="1485"/>
    <n v="611"/>
    <n v="753"/>
    <n v="93"/>
    <x v="3"/>
    <s v="34:12.6"/>
    <n v="37.6"/>
    <n v="2149.4"/>
    <x v="1"/>
    <n v="72.399999999999991"/>
    <n v="2120.911715481172"/>
    <x v="2"/>
  </r>
  <r>
    <n v="136"/>
    <s v="S_x000a__x0009__x0009__x0009__x0009__x0009__x0009__x0009__x0009__x0009__x000a__x0009__x0009__x0009__x0009__x0009__x0009__x0009__x0009__x0009__x0009__x0009__x0009__x0009__x0009__x0009__x0009__x000a__x0009__x0009__x0009__x0009__x0009__x0009__x0009__x0009__x0009_SANDER     _x000a__x0009__x0009__x0009__x0009__x0009__x0009__x0009__x0009__x0009_THYS"/>
    <x v="32"/>
    <s v="NJ"/>
    <s v="US"/>
    <x v="0"/>
    <n v="62"/>
    <s v="35:50.1"/>
    <d v="1899-12-30T11:33:00"/>
    <n v="1074"/>
    <n v="1485"/>
    <n v="612"/>
    <n v="753"/>
    <n v="50"/>
    <x v="11"/>
    <s v="34:20.3"/>
    <n v="47"/>
    <n v="2150.1000000000004"/>
    <x v="1"/>
    <n v="72.399999999999991"/>
    <n v="2120.911715481172"/>
    <x v="2"/>
  </r>
  <r>
    <n v="1807"/>
    <s v="G_x000a__x0009__x0009__x0009__x0009__x0009__x0009__x0009__x0009__x0009__x000a__x0009__x0009__x0009__x0009__x0009__x0009__x0009__x0009__x0009__x0009__x0009__x0009__x0009__x0009__x0009__x0009__x000a__x0009__x0009__x0009__x0009__x0009__x0009__x0009__x0009__x0009_GENE       _x000a__x0009__x0009__x0009__x0009__x0009__x0009__x0009__x0009__x0009_SPILLANE"/>
    <x v="46"/>
    <s v="NJ"/>
    <s v="US"/>
    <x v="0"/>
    <n v="60"/>
    <s v="35:50.4"/>
    <d v="1899-12-30T11:33:00"/>
    <n v="1075"/>
    <n v="1485"/>
    <n v="613"/>
    <n v="753"/>
    <n v="50"/>
    <x v="11"/>
    <s v="35:01.0"/>
    <n v="45.3"/>
    <n v="2150.4"/>
    <x v="1"/>
    <n v="72.5"/>
    <n v="2120.911715481172"/>
    <x v="2"/>
  </r>
  <r>
    <n v="1037"/>
    <s v="A_x000a__x0009__x0009__x0009__x0009__x0009__x0009__x0009__x0009__x0009__x000a__x0009__x0009__x0009__x0009__x0009__x0009__x0009__x0009__x0009__x0009__x0009__x0009__x0009__x0009__x0009__x0009__x000a__x0009__x0009__x0009__x0009__x0009__x0009__x0009__x0009__x0009_ALEXANDRA  _x000a__x0009__x0009__x0009__x0009__x0009__x0009__x0009__x0009__x0009_KATZENBERGER"/>
    <x v="32"/>
    <s v="NJ"/>
    <s v="US"/>
    <x v="1"/>
    <n v="28"/>
    <s v="35:50.8"/>
    <d v="1899-12-30T11:33:00"/>
    <n v="1076"/>
    <n v="1485"/>
    <n v="454"/>
    <n v="716"/>
    <n v="125"/>
    <x v="4"/>
    <s v="34:31.2"/>
    <n v="42.7"/>
    <n v="2150.8000000000002"/>
    <x v="1"/>
    <n v="72.599999999999994"/>
    <n v="2120.911715481172"/>
    <x v="2"/>
  </r>
  <r>
    <n v="2249"/>
    <s v="E_x000a__x0009__x0009__x0009__x0009__x0009__x0009__x0009__x0009__x0009__x000a__x0009__x0009__x0009__x0009__x0009__x0009__x0009__x0009__x0009__x0009__x0009__x0009__x0009__x0009__x0009__x0009__x000a__x0009__x0009__x0009__x0009__x0009__x0009__x0009__x0009__x0009_EMILY      _x000a__x0009__x0009__x0009__x0009__x0009__x0009__x0009__x0009__x0009_YORK"/>
    <x v="18"/>
    <s v="NJ"/>
    <s v="US"/>
    <x v="1"/>
    <n v="26"/>
    <s v="35:51.6"/>
    <d v="1899-12-30T11:33:00"/>
    <n v="1077"/>
    <n v="1485"/>
    <n v="455"/>
    <n v="716"/>
    <n v="125"/>
    <x v="4"/>
    <s v="34:25.2"/>
    <n v="42.8"/>
    <n v="2151.6"/>
    <x v="1"/>
    <n v="72.7"/>
    <n v="2120.911715481172"/>
    <x v="2"/>
  </r>
  <r>
    <n v="812"/>
    <s v="M_x000a__x0009__x0009__x0009__x0009__x0009__x0009__x0009__x0009__x0009__x000a__x0009__x0009__x0009__x0009__x0009__x0009__x0009__x0009__x0009__x0009__x0009__x0009__x0009__x0009__x0009__x0009__x000a__x0009__x0009__x0009__x0009__x0009__x0009__x0009__x0009__x0009_MELISSA    _x000a__x0009__x0009__x0009__x0009__x0009__x0009__x0009__x0009__x0009_HALL"/>
    <x v="133"/>
    <s v="NJ"/>
    <s v="US"/>
    <x v="1"/>
    <n v="37"/>
    <s v="35:54.9"/>
    <d v="1899-12-30T11:34:00"/>
    <n v="1078"/>
    <n v="1485"/>
    <n v="456"/>
    <n v="716"/>
    <n v="42"/>
    <x v="6"/>
    <s v="35:02.3"/>
    <n v="42.6"/>
    <n v="2154.9"/>
    <x v="1"/>
    <n v="72.7"/>
    <n v="2120.911715481172"/>
    <x v="2"/>
  </r>
  <r>
    <n v="66"/>
    <s v="G_x000a__x0009__x0009__x0009__x0009__x0009__x0009__x0009__x0009__x0009__x000a__x0009__x0009__x0009__x0009__x0009__x0009__x0009__x0009__x0009__x0009__x0009__x0009__x0009__x0009__x0009__x0009__x000a__x0009__x0009__x0009__x0009__x0009__x0009__x0009__x0009__x0009_GIOVANNI   _x000a__x0009__x0009__x0009__x0009__x0009__x0009__x0009__x0009__x0009_CHAPAL"/>
    <x v="162"/>
    <s v="NJ"/>
    <s v="US"/>
    <x v="0"/>
    <n v="22"/>
    <s v="35:55.4"/>
    <d v="1899-12-30T11:35:00"/>
    <n v="1079"/>
    <n v="1485"/>
    <n v="614"/>
    <n v="753"/>
    <n v="95"/>
    <x v="1"/>
    <s v="35:03.1"/>
    <n v="36.700000000000003"/>
    <n v="2155.3999999999996"/>
    <x v="1"/>
    <n v="72.8"/>
    <n v="2120.911715481172"/>
    <x v="2"/>
  </r>
  <r>
    <n v="67"/>
    <s v="J_x000a__x0009__x0009__x0009__x0009__x0009__x0009__x0009__x0009__x0009__x000a__x0009__x0009__x0009__x0009__x0009__x0009__x0009__x0009__x0009__x0009__x0009__x0009__x0009__x0009__x0009__x0009__x000a__x0009__x0009__x0009__x0009__x0009__x0009__x0009__x0009__x0009_JESSICA    _x000a__x0009__x0009__x0009__x0009__x0009__x0009__x0009__x0009__x0009_DAVID"/>
    <x v="162"/>
    <s v="NJ"/>
    <s v="US"/>
    <x v="1"/>
    <n v="22"/>
    <s v="35:56.2"/>
    <d v="1899-12-30T11:35:00"/>
    <n v="1080"/>
    <n v="1485"/>
    <n v="457"/>
    <n v="716"/>
    <n v="119"/>
    <x v="9"/>
    <s v="35:02.9"/>
    <n v="42"/>
    <n v="2156.2000000000003"/>
    <x v="1"/>
    <n v="72.899999999999991"/>
    <n v="2120.911715481172"/>
    <x v="2"/>
  </r>
  <r>
    <n v="2259"/>
    <s v="K_x000a__x0009__x0009__x0009__x0009__x0009__x0009__x0009__x0009__x0009__x000a__x0009__x0009__x0009__x0009__x0009__x0009__x0009__x0009__x0009__x0009__x0009__x0009__x0009__x0009__x0009__x0009__x000a__x0009__x0009__x0009__x0009__x0009__x0009__x0009__x0009__x0009_KIMBERLY   _x000a__x0009__x0009__x0009__x0009__x0009__x0009__x0009__x0009__x0009_FETHERSTON"/>
    <x v="179"/>
    <s v="VA"/>
    <s v="US"/>
    <x v="1"/>
    <n v="25"/>
    <s v="35:58.1"/>
    <d v="1899-12-30T11:36:00"/>
    <n v="1081"/>
    <n v="1485"/>
    <n v="458"/>
    <n v="716"/>
    <n v="125"/>
    <x v="4"/>
    <s v="35:05.9"/>
    <n v="42"/>
    <n v="2158.1"/>
    <x v="1"/>
    <n v="72.899999999999991"/>
    <n v="2120.911715481172"/>
    <x v="2"/>
  </r>
  <r>
    <n v="935"/>
    <s v="H_x000a__x0009__x0009__x0009__x0009__x0009__x0009__x0009__x0009__x0009__x000a__x0009__x0009__x0009__x0009__x0009__x0009__x0009__x0009__x0009__x0009__x0009__x0009__x0009__x0009__x0009__x0009__x000a__x0009__x0009__x0009__x0009__x0009__x0009__x0009__x0009__x0009_HANNAH     _x000a__x0009__x0009__x0009__x0009__x0009__x0009__x0009__x0009__x0009_CERULLO"/>
    <x v="11"/>
    <s v="NJ"/>
    <s v="US"/>
    <x v="1"/>
    <n v="18"/>
    <s v="36:00.3"/>
    <d v="1899-12-30T11:36:00"/>
    <n v="1082"/>
    <n v="1485"/>
    <n v="459"/>
    <n v="716"/>
    <n v="84"/>
    <x v="8"/>
    <s v="35:04.0"/>
    <n v="42.2"/>
    <n v="2160.3000000000002"/>
    <x v="1"/>
    <n v="73"/>
    <n v="2120.911715481172"/>
    <x v="2"/>
  </r>
  <r>
    <n v="565"/>
    <s v="J_x000a__x0009__x0009__x0009__x0009__x0009__x0009__x0009__x0009__x0009__x000a__x0009__x0009__x0009__x0009__x0009__x0009__x0009__x0009__x0009__x0009__x0009__x0009__x0009__x0009__x0009__x0009__x000a__x0009__x0009__x0009__x0009__x0009__x0009__x0009__x0009__x0009_J._x000a__x0009__x0009__x0009__x0009__x0009__x0009__x0009__x0009__x0009_ANDES"/>
    <x v="27"/>
    <s v="NJ"/>
    <s v="US"/>
    <x v="0"/>
    <n v="11"/>
    <s v="36:02.7"/>
    <d v="1899-12-30T11:37:00"/>
    <n v="1083"/>
    <n v="1485"/>
    <n v="615"/>
    <n v="753"/>
    <n v="63"/>
    <x v="15"/>
    <s v="35:42.6"/>
    <n v="41.4"/>
    <n v="2162.7000000000003"/>
    <x v="1"/>
    <n v="73.099999999999994"/>
    <n v="2120.911715481172"/>
    <x v="2"/>
  </r>
  <r>
    <n v="750"/>
    <s v="E_x000a__x0009__x0009__x0009__x0009__x0009__x0009__x0009__x0009__x0009__x000a__x0009__x0009__x0009__x0009__x0009__x0009__x0009__x0009__x0009__x0009__x0009__x0009__x0009__x0009__x0009__x0009__x000a__x0009__x0009__x0009__x0009__x0009__x0009__x0009__x0009__x0009_ERIC       _x000a__x0009__x0009__x0009__x0009__x0009__x0009__x0009__x0009__x0009_WARNER"/>
    <x v="180"/>
    <s v="CA"/>
    <s v="US"/>
    <x v="0"/>
    <n v="38"/>
    <s v="36:03.4"/>
    <d v="1899-12-30T11:37:00"/>
    <n v="1084"/>
    <n v="1485"/>
    <n v="616"/>
    <n v="753"/>
    <n v="62"/>
    <x v="13"/>
    <s v="35:42.4"/>
    <n v="37.299999999999997"/>
    <n v="2163.4"/>
    <x v="1"/>
    <n v="73.099999999999994"/>
    <n v="2120.911715481172"/>
    <x v="2"/>
  </r>
  <r>
    <n v="603"/>
    <s v="R_x000a__x0009__x0009__x0009__x0009__x0009__x0009__x0009__x0009__x0009__x000a__x0009__x0009__x0009__x0009__x0009__x0009__x0009__x0009__x0009__x0009__x0009__x0009__x0009__x0009__x0009__x0009__x000a__x0009__x0009__x0009__x0009__x0009__x0009__x0009__x0009__x0009_ROSE       _x000a__x0009__x0009__x0009__x0009__x0009__x0009__x0009__x0009__x0009_MARMORA"/>
    <x v="1"/>
    <s v="NJ"/>
    <s v="US"/>
    <x v="1"/>
    <n v="13"/>
    <s v="36:04.5"/>
    <d v="1899-12-30T11:38:00"/>
    <n v="1085"/>
    <n v="1485"/>
    <n v="460"/>
    <n v="716"/>
    <n v="69"/>
    <x v="18"/>
    <s v="35:33.0"/>
    <n v="45.2"/>
    <n v="2164.5"/>
    <x v="1"/>
    <n v="73.2"/>
    <n v="2120.911715481172"/>
    <x v="2"/>
  </r>
  <r>
    <n v="1622"/>
    <s v="T_x000a__x0009__x0009__x0009__x0009__x0009__x0009__x0009__x0009__x0009__x000a__x0009__x0009__x0009__x0009__x0009__x0009__x0009__x0009__x0009__x0009__x0009__x0009__x0009__x0009__x0009__x0009__x000a__x0009__x0009__x0009__x0009__x0009__x0009__x0009__x0009__x0009_T._x000a__x0009__x0009__x0009__x0009__x0009__x0009__x0009__x0009__x0009_CLIFFORD"/>
    <x v="127"/>
    <s v="NJ"/>
    <s v="US"/>
    <x v="1"/>
    <n v="8"/>
    <s v="36:06.4"/>
    <d v="1899-12-30T11:38:00"/>
    <n v="1086"/>
    <n v="1485"/>
    <n v="461"/>
    <n v="716"/>
    <n v="69"/>
    <x v="18"/>
    <s v="34:57.7"/>
    <n v="52.3"/>
    <n v="2166.4000000000005"/>
    <x v="1"/>
    <n v="73.3"/>
    <n v="2120.911715481172"/>
    <x v="2"/>
  </r>
  <r>
    <n v="1621"/>
    <s v="S_x000a__x0009__x0009__x0009__x0009__x0009__x0009__x0009__x0009__x0009__x000a__x0009__x0009__x0009__x0009__x0009__x0009__x0009__x0009__x0009__x0009__x0009__x0009__x0009__x0009__x0009__x0009__x000a__x0009__x0009__x0009__x0009__x0009__x0009__x0009__x0009__x0009_STEPHEN    _x000a__x0009__x0009__x0009__x0009__x0009__x0009__x0009__x0009__x0009_CLIFFORD"/>
    <x v="127"/>
    <s v="NJ"/>
    <s v="US"/>
    <x v="0"/>
    <n v="45"/>
    <s v="36:06.5"/>
    <d v="1899-12-30T11:38:00"/>
    <n v="1087"/>
    <n v="1485"/>
    <n v="617"/>
    <n v="753"/>
    <n v="49"/>
    <x v="7"/>
    <s v="34:59.8"/>
    <n v="40.1"/>
    <n v="2166.5"/>
    <x v="1"/>
    <n v="73.3"/>
    <n v="2120.911715481172"/>
    <x v="2"/>
  </r>
  <r>
    <n v="1261"/>
    <s v="T_x000a__x0009__x0009__x0009__x0009__x0009__x0009__x0009__x0009__x0009__x000a__x0009__x0009__x0009__x0009__x0009__x0009__x0009__x0009__x0009__x0009__x0009__x0009__x0009__x0009__x0009__x0009__x000a__x0009__x0009__x0009__x0009__x0009__x0009__x0009__x0009__x0009_TAMI       _x000a__x0009__x0009__x0009__x0009__x0009__x0009__x0009__x0009__x0009_VALYOCSIK"/>
    <x v="1"/>
    <s v="NJ"/>
    <s v="US"/>
    <x v="1"/>
    <n v="48"/>
    <s v="36:06.6"/>
    <d v="1899-12-30T11:38:00"/>
    <n v="1088"/>
    <n v="1485"/>
    <n v="462"/>
    <n v="716"/>
    <n v="49"/>
    <x v="16"/>
    <s v="34:31.8"/>
    <n v="46.7"/>
    <n v="2166.6"/>
    <x v="1"/>
    <n v="73.400000000000006"/>
    <n v="2120.911715481172"/>
    <x v="2"/>
  </r>
  <r>
    <n v="1260"/>
    <s v="K_x000a__x0009__x0009__x0009__x0009__x0009__x0009__x0009__x0009__x0009__x000a__x0009__x0009__x0009__x0009__x0009__x0009__x0009__x0009__x0009__x0009__x0009__x0009__x0009__x0009__x0009__x0009__x000a__x0009__x0009__x0009__x0009__x0009__x0009__x0009__x0009__x0009_KAYLA      _x000a__x0009__x0009__x0009__x0009__x0009__x0009__x0009__x0009__x0009_VALYOCSIK"/>
    <x v="1"/>
    <s v="NJ"/>
    <s v="US"/>
    <x v="1"/>
    <n v="20"/>
    <s v="36:07.2"/>
    <d v="1899-12-30T11:39:00"/>
    <n v="1089"/>
    <n v="1485"/>
    <n v="463"/>
    <n v="716"/>
    <n v="119"/>
    <x v="9"/>
    <s v="34:32.2"/>
    <n v="42.7"/>
    <n v="2167.1999999999998"/>
    <x v="1"/>
    <n v="73.5"/>
    <n v="2120.911715481172"/>
    <x v="2"/>
  </r>
  <r>
    <n v="626"/>
    <s v="J_x000a__x0009__x0009__x0009__x0009__x0009__x0009__x0009__x0009__x0009__x000a__x0009__x0009__x0009__x0009__x0009__x0009__x0009__x0009__x0009__x0009__x0009__x0009__x0009__x0009__x0009__x0009__x000a__x0009__x0009__x0009__x0009__x0009__x0009__x0009__x0009__x0009_JENNIFER   _x000a__x0009__x0009__x0009__x0009__x0009__x0009__x0009__x0009__x0009_BEASLEY"/>
    <x v="18"/>
    <s v="NJ"/>
    <s v="US"/>
    <x v="1"/>
    <n v="48"/>
    <s v="36:07.6"/>
    <d v="1899-12-30T11:39:00"/>
    <n v="1090"/>
    <n v="1485"/>
    <n v="464"/>
    <n v="716"/>
    <n v="49"/>
    <x v="16"/>
    <s v="35:47.7"/>
    <n v="45.1"/>
    <n v="2167.6"/>
    <x v="1"/>
    <n v="73.5"/>
    <n v="2120.911715481172"/>
    <x v="2"/>
  </r>
  <r>
    <n v="1678"/>
    <s v="B_x000a__x0009__x0009__x0009__x0009__x0009__x0009__x0009__x0009__x0009__x000a__x0009__x0009__x0009__x0009__x0009__x0009__x0009__x0009__x0009__x0009__x0009__x0009__x0009__x0009__x0009__x0009__x000a__x0009__x0009__x0009__x0009__x0009__x0009__x0009__x0009__x0009_BRIAN      _x000a__x0009__x0009__x0009__x0009__x0009__x0009__x0009__x0009__x0009_FALK"/>
    <x v="120"/>
    <s v="NJ"/>
    <s v="US"/>
    <x v="0"/>
    <n v="38"/>
    <s v="36:08.7"/>
    <d v="1899-12-30T11:39:00"/>
    <n v="1091"/>
    <n v="1485"/>
    <n v="618"/>
    <n v="753"/>
    <n v="62"/>
    <x v="13"/>
    <s v="34:32.4"/>
    <n v="38.6"/>
    <n v="2168.7000000000003"/>
    <x v="1"/>
    <n v="73.599999999999994"/>
    <n v="2120.911715481172"/>
    <x v="2"/>
  </r>
  <r>
    <n v="1829"/>
    <s v="S_x000a__x0009__x0009__x0009__x0009__x0009__x0009__x0009__x0009__x0009__x000a__x0009__x0009__x0009__x0009__x0009__x0009__x0009__x0009__x0009__x0009__x0009__x0009__x0009__x0009__x0009__x0009__x000a__x0009__x0009__x0009__x0009__x0009__x0009__x0009__x0009__x0009_SARAH      _x000a__x0009__x0009__x0009__x0009__x0009__x0009__x0009__x0009__x0009_CULLEN"/>
    <x v="124"/>
    <s v="NJ"/>
    <s v="US"/>
    <x v="1"/>
    <n v="22"/>
    <s v="36:09.4"/>
    <d v="1899-12-30T11:39:00"/>
    <n v="1092"/>
    <n v="1485"/>
    <n v="465"/>
    <n v="716"/>
    <n v="119"/>
    <x v="9"/>
    <s v="35:01.8"/>
    <n v="42.1"/>
    <n v="2169.4"/>
    <x v="1"/>
    <n v="73.7"/>
    <n v="2120.911715481172"/>
    <x v="2"/>
  </r>
  <r>
    <n v="42"/>
    <s v="A_x000a__x0009__x0009__x0009__x0009__x0009__x0009__x0009__x0009__x0009__x000a__x0009__x0009__x0009__x0009__x0009__x0009__x0009__x0009__x0009__x0009__x0009__x0009__x0009__x0009__x0009__x0009__x000a__x0009__x0009__x0009__x0009__x0009__x0009__x0009__x0009__x0009_ANOOP      _x000a__x0009__x0009__x0009__x0009__x0009__x0009__x0009__x0009__x0009_ALLA"/>
    <x v="11"/>
    <s v="NJ"/>
    <s v="US"/>
    <x v="0"/>
    <n v="28"/>
    <s v="36:10.0"/>
    <d v="1899-12-30T11:40:00"/>
    <n v="1093"/>
    <n v="1485"/>
    <n v="619"/>
    <n v="753"/>
    <n v="93"/>
    <x v="3"/>
    <s v="34:35.2"/>
    <n v="37.200000000000003"/>
    <n v="2170"/>
    <x v="1"/>
    <n v="73.7"/>
    <n v="2120.911715481172"/>
    <x v="2"/>
  </r>
  <r>
    <n v="857"/>
    <s v="M_x000a__x0009__x0009__x0009__x0009__x0009__x0009__x0009__x0009__x0009__x000a__x0009__x0009__x0009__x0009__x0009__x0009__x0009__x0009__x0009__x0009__x0009__x0009__x0009__x0009__x0009__x0009__x000a__x0009__x0009__x0009__x0009__x0009__x0009__x0009__x0009__x0009_MICHELLE   _x000a__x0009__x0009__x0009__x0009__x0009__x0009__x0009__x0009__x0009_LOPEZ"/>
    <x v="27"/>
    <s v="NJ"/>
    <s v="US"/>
    <x v="1"/>
    <n v="48"/>
    <s v="36:12.0"/>
    <d v="1899-12-30T11:40:00"/>
    <n v="1094"/>
    <n v="1485"/>
    <n v="466"/>
    <n v="716"/>
    <n v="49"/>
    <x v="16"/>
    <s v="35:02.8"/>
    <n v="46"/>
    <n v="2172"/>
    <x v="1"/>
    <n v="73.8"/>
    <n v="2120.911715481172"/>
    <x v="2"/>
  </r>
  <r>
    <n v="937"/>
    <s v="D_x000a__x0009__x0009__x0009__x0009__x0009__x0009__x0009__x0009__x0009__x000a__x0009__x0009__x0009__x0009__x0009__x0009__x0009__x0009__x0009__x0009__x0009__x0009__x0009__x0009__x0009__x0009__x000a__x0009__x0009__x0009__x0009__x0009__x0009__x0009__x0009__x0009_DAANIA     _x000a__x0009__x0009__x0009__x0009__x0009__x0009__x0009__x0009__x0009_FAKHAR"/>
    <x v="17"/>
    <s v="NJ"/>
    <s v="US"/>
    <x v="1"/>
    <n v="16"/>
    <s v="36:14.3"/>
    <d v="1899-12-30T11:41:00"/>
    <n v="1095"/>
    <n v="1485"/>
    <n v="467"/>
    <n v="716"/>
    <n v="84"/>
    <x v="8"/>
    <s v="35:10.3"/>
    <n v="43.3"/>
    <n v="2174.3000000000002"/>
    <x v="1"/>
    <n v="73.900000000000006"/>
    <n v="2120.911715481172"/>
    <x v="2"/>
  </r>
  <r>
    <n v="1541"/>
    <s v="M_x000a__x0009__x0009__x0009__x0009__x0009__x0009__x0009__x0009__x0009__x000a__x0009__x0009__x0009__x0009__x0009__x0009__x0009__x0009__x0009__x0009__x0009__x0009__x0009__x0009__x0009__x0009__x000a__x0009__x0009__x0009__x0009__x0009__x0009__x0009__x0009__x0009_MATTHEW    _x000a__x0009__x0009__x0009__x0009__x0009__x0009__x0009__x0009__x0009_CLIFFORD"/>
    <x v="18"/>
    <s v="NJ"/>
    <s v="US"/>
    <x v="0"/>
    <n v="41"/>
    <s v="36:14.5"/>
    <d v="1899-12-30T11:41:00"/>
    <n v="1096"/>
    <n v="1485"/>
    <n v="620"/>
    <n v="753"/>
    <n v="44"/>
    <x v="12"/>
    <s v="35:05.6"/>
    <n v="38.799999999999997"/>
    <n v="2174.5"/>
    <x v="1"/>
    <n v="73.900000000000006"/>
    <n v="2120.911715481172"/>
    <x v="2"/>
  </r>
  <r>
    <n v="1540"/>
    <s v="V_x000a__x0009__x0009__x0009__x0009__x0009__x0009__x0009__x0009__x0009__x000a__x0009__x0009__x0009__x0009__x0009__x0009__x0009__x0009__x0009__x0009__x0009__x0009__x0009__x0009__x0009__x0009__x000a__x0009__x0009__x0009__x0009__x0009__x0009__x0009__x0009__x0009_V._x000a__x0009__x0009__x0009__x0009__x0009__x0009__x0009__x0009__x0009_CLIFFORD"/>
    <x v="18"/>
    <s v="NJ"/>
    <s v="US"/>
    <x v="1"/>
    <n v="10"/>
    <s v="36:15.9"/>
    <d v="1899-12-30T11:41:00"/>
    <n v="1097"/>
    <n v="1485"/>
    <n v="468"/>
    <n v="716"/>
    <n v="69"/>
    <x v="18"/>
    <s v="35:06.6"/>
    <n v="49.1"/>
    <n v="2175.9"/>
    <x v="1"/>
    <n v="74"/>
    <n v="2120.911715481172"/>
    <x v="2"/>
  </r>
  <r>
    <n v="1330"/>
    <s v="J_x000a__x0009__x0009__x0009__x0009__x0009__x0009__x0009__x0009__x0009__x000a__x0009__x0009__x0009__x0009__x0009__x0009__x0009__x0009__x0009__x0009__x0009__x0009__x0009__x0009__x0009__x0009__x000a__x0009__x0009__x0009__x0009__x0009__x0009__x0009__x0009__x0009_JIMMY      _x000a__x0009__x0009__x0009__x0009__x0009__x0009__x0009__x0009__x0009_RYAN"/>
    <x v="140"/>
    <s v="NJ"/>
    <s v="US"/>
    <x v="0"/>
    <n v="28"/>
    <s v="36:20.0"/>
    <d v="1899-12-30T11:43:00"/>
    <n v="1099"/>
    <n v="1485"/>
    <n v="621"/>
    <n v="753"/>
    <n v="93"/>
    <x v="3"/>
    <s v="35:28.7"/>
    <n v="36.200000000000003"/>
    <n v="2180"/>
    <x v="1"/>
    <n v="74.099999999999994"/>
    <n v="2120.911715481172"/>
    <x v="2"/>
  </r>
  <r>
    <n v="1209"/>
    <s v="P_x000a__x0009__x0009__x0009__x0009__x0009__x0009__x0009__x0009__x0009__x000a__x0009__x0009__x0009__x0009__x0009__x0009__x0009__x0009__x0009__x0009__x0009__x0009__x0009__x0009__x0009__x0009__x000a__x0009__x0009__x0009__x0009__x0009__x0009__x0009__x0009__x0009_PAMELA     _x000a__x0009__x0009__x0009__x0009__x0009__x0009__x0009__x0009__x0009_HOLLAND"/>
    <x v="15"/>
    <s v="NJ"/>
    <s v="US"/>
    <x v="1"/>
    <n v="36"/>
    <s v="36:20.0"/>
    <d v="1899-12-30T11:43:00"/>
    <n v="1098"/>
    <n v="1485"/>
    <n v="469"/>
    <n v="716"/>
    <n v="42"/>
    <x v="6"/>
    <s v="35:42.2"/>
    <n v="41.6"/>
    <n v="2180"/>
    <x v="1"/>
    <n v="74.099999999999994"/>
    <n v="2120.911715481172"/>
    <x v="2"/>
  </r>
  <r>
    <n v="1763"/>
    <s v="R_x000a__x0009__x0009__x0009__x0009__x0009__x0009__x0009__x0009__x0009__x000a__x0009__x0009__x0009__x0009__x0009__x0009__x0009__x0009__x0009__x0009__x0009__x0009__x0009__x0009__x0009__x0009__x000a__x0009__x0009__x0009__x0009__x0009__x0009__x0009__x0009__x0009_RYAN       _x000a__x0009__x0009__x0009__x0009__x0009__x0009__x0009__x0009__x0009_LOVELL"/>
    <x v="169"/>
    <s v="MA"/>
    <s v="US"/>
    <x v="0"/>
    <n v="13"/>
    <s v="36:22.9"/>
    <d v="1899-12-30T11:43:00"/>
    <n v="1100"/>
    <n v="1485"/>
    <n v="622"/>
    <n v="753"/>
    <n v="63"/>
    <x v="15"/>
    <s v="35:13.7"/>
    <n v="39.4"/>
    <n v="2182.9"/>
    <x v="1"/>
    <n v="74.2"/>
    <n v="2120.911715481172"/>
    <x v="2"/>
  </r>
  <r>
    <n v="936"/>
    <s v="M_x000a__x0009__x0009__x0009__x0009__x0009__x0009__x0009__x0009__x0009__x000a__x0009__x0009__x0009__x0009__x0009__x0009__x0009__x0009__x0009__x0009__x0009__x0009__x0009__x0009__x0009__x0009__x000a__x0009__x0009__x0009__x0009__x0009__x0009__x0009__x0009__x0009_MOHAMMAD   _x000a__x0009__x0009__x0009__x0009__x0009__x0009__x0009__x0009__x0009_FAKHAR"/>
    <x v="17"/>
    <s v="NJ"/>
    <s v="US"/>
    <x v="0"/>
    <n v="53"/>
    <s v="36:23.0"/>
    <d v="1899-12-30T11:44:00"/>
    <n v="1101"/>
    <n v="1485"/>
    <n v="623"/>
    <n v="753"/>
    <n v="58"/>
    <x v="5"/>
    <s v="35:17.7"/>
    <n v="42.4"/>
    <n v="2183"/>
    <x v="1"/>
    <n v="74.3"/>
    <n v="2120.911715481172"/>
    <x v="2"/>
  </r>
  <r>
    <n v="1805"/>
    <s v="S_x000a__x0009__x0009__x0009__x0009__x0009__x0009__x0009__x0009__x0009__x000a__x0009__x0009__x0009__x0009__x0009__x0009__x0009__x0009__x0009__x0009__x0009__x0009__x0009__x0009__x0009__x0009__x000a__x0009__x0009__x0009__x0009__x0009__x0009__x0009__x0009__x0009_SARAH      _x000a__x0009__x0009__x0009__x0009__x0009__x0009__x0009__x0009__x0009_DOUGHERTY"/>
    <x v="119"/>
    <s v="NJ"/>
    <s v="US"/>
    <x v="1"/>
    <n v="23"/>
    <s v="36:23.5"/>
    <d v="1899-12-30T11:44:00"/>
    <n v="1102"/>
    <n v="1485"/>
    <n v="470"/>
    <n v="716"/>
    <n v="119"/>
    <x v="9"/>
    <s v="35:26.1"/>
    <n v="41.6"/>
    <n v="2183.5"/>
    <x v="1"/>
    <n v="74.400000000000006"/>
    <n v="2120.911715481172"/>
    <x v="2"/>
  </r>
  <r>
    <n v="1806"/>
    <s v="K_x000a__x0009__x0009__x0009__x0009__x0009__x0009__x0009__x0009__x0009__x000a__x0009__x0009__x0009__x0009__x0009__x0009__x0009__x0009__x0009__x0009__x0009__x0009__x0009__x0009__x0009__x0009__x000a__x0009__x0009__x0009__x0009__x0009__x0009__x0009__x0009__x0009_KENDAL     _x000a__x0009__x0009__x0009__x0009__x0009__x0009__x0009__x0009__x0009_SIMMONS"/>
    <x v="119"/>
    <s v="NJ"/>
    <s v="US"/>
    <x v="1"/>
    <n v="23"/>
    <s v="36:23.7"/>
    <d v="1899-12-30T11:44:00"/>
    <n v="1103"/>
    <n v="1485"/>
    <n v="471"/>
    <n v="716"/>
    <n v="119"/>
    <x v="9"/>
    <s v="35:25.7"/>
    <n v="41.6"/>
    <n v="2183.7000000000003"/>
    <x v="1"/>
    <n v="74.400000000000006"/>
    <n v="2120.911715481172"/>
    <x v="2"/>
  </r>
  <r>
    <n v="2507"/>
    <s v="C_x000a__x0009__x0009__x0009__x0009__x0009__x0009__x0009__x0009__x0009__x000a__x0009__x0009__x0009__x0009__x0009__x0009__x0009__x0009__x0009__x0009__x0009__x0009__x0009__x0009__x0009__x0009__x000a__x0009__x0009__x0009__x0009__x0009__x0009__x0009__x0009__x0009_CHARLES    _x000a__x0009__x0009__x0009__x0009__x0009__x0009__x0009__x0009__x0009_FERRANDO"/>
    <x v="1"/>
    <s v="NJ"/>
    <s v="US"/>
    <x v="0"/>
    <n v="50"/>
    <s v="36:24.3"/>
    <d v="1899-12-30T11:44:00"/>
    <n v="1104"/>
    <n v="1485"/>
    <n v="624"/>
    <n v="753"/>
    <n v="58"/>
    <x v="5"/>
    <s v="35:16.6"/>
    <n v="41.4"/>
    <n v="2184.3000000000002"/>
    <x v="1"/>
    <n v="74.5"/>
    <n v="2120.911715481172"/>
    <x v="2"/>
  </r>
  <r>
    <n v="451"/>
    <s v="A_x000a__x0009__x0009__x0009__x0009__x0009__x0009__x0009__x0009__x0009__x000a__x0009__x0009__x0009__x0009__x0009__x0009__x0009__x0009__x0009__x0009__x0009__x0009__x0009__x0009__x0009__x0009__x000a__x0009__x0009__x0009__x0009__x0009__x0009__x0009__x0009__x0009_ANA        _x000a__x0009__x0009__x0009__x0009__x0009__x0009__x0009__x0009__x0009_CASAS"/>
    <x v="80"/>
    <s v="NJ"/>
    <s v="US"/>
    <x v="1"/>
    <n v="52"/>
    <s v="36:26.3"/>
    <d v="1899-12-30T11:45:00"/>
    <n v="1105"/>
    <n v="1485"/>
    <n v="472"/>
    <n v="716"/>
    <n v="44"/>
    <x v="20"/>
    <s v="34:59.5"/>
    <n v="48.2"/>
    <n v="2186.3000000000002"/>
    <x v="1"/>
    <n v="74.599999999999994"/>
    <n v="2120.911715481172"/>
    <x v="2"/>
  </r>
  <r>
    <n v="1518"/>
    <s v="R_x000a__x0009__x0009__x0009__x0009__x0009__x0009__x0009__x0009__x0009__x000a__x0009__x0009__x0009__x0009__x0009__x0009__x0009__x0009__x0009__x0009__x0009__x0009__x0009__x0009__x0009__x0009__x000a__x0009__x0009__x0009__x0009__x0009__x0009__x0009__x0009__x0009_RAQUEL     _x000a__x0009__x0009__x0009__x0009__x0009__x0009__x0009__x0009__x0009_MENDEZ"/>
    <x v="181"/>
    <s v="CO"/>
    <s v="US"/>
    <x v="1"/>
    <n v="36"/>
    <s v="36:31.1"/>
    <d v="1899-12-30T11:46:00"/>
    <n v="1106"/>
    <n v="1485"/>
    <n v="473"/>
    <n v="716"/>
    <n v="42"/>
    <x v="6"/>
    <s v="34:59.9"/>
    <n v="42.5"/>
    <n v="2191.1"/>
    <x v="1"/>
    <n v="74.599999999999994"/>
    <n v="2120.911715481172"/>
    <x v="2"/>
  </r>
  <r>
    <n v="1439"/>
    <s v="N_x000a__x0009__x0009__x0009__x0009__x0009__x0009__x0009__x0009__x0009__x000a__x0009__x0009__x0009__x0009__x0009__x0009__x0009__x0009__x0009__x0009__x0009__x0009__x0009__x0009__x0009__x0009__x000a__x0009__x0009__x0009__x0009__x0009__x0009__x0009__x0009__x0009_NATHAN     _x000a__x0009__x0009__x0009__x0009__x0009__x0009__x0009__x0009__x0009_UMBRIAC"/>
    <x v="1"/>
    <s v="NJ"/>
    <s v="US"/>
    <x v="0"/>
    <n v="43"/>
    <s v="36:31.3"/>
    <d v="1899-12-30T11:46:00"/>
    <n v="1107"/>
    <n v="1485"/>
    <n v="625"/>
    <n v="753"/>
    <n v="44"/>
    <x v="12"/>
    <s v="35:14.3"/>
    <n v="39.299999999999997"/>
    <n v="2191.2999999999997"/>
    <x v="1"/>
    <n v="74.7"/>
    <n v="2120.911715481172"/>
    <x v="2"/>
  </r>
  <r>
    <n v="582"/>
    <s v="L_x000a__x0009__x0009__x0009__x0009__x0009__x0009__x0009__x0009__x0009__x000a__x0009__x0009__x0009__x0009__x0009__x0009__x0009__x0009__x0009__x0009__x0009__x0009__x0009__x0009__x0009__x0009__x000a__x0009__x0009__x0009__x0009__x0009__x0009__x0009__x0009__x0009_LINDSEY    _x000a__x0009__x0009__x0009__x0009__x0009__x0009__x0009__x0009__x0009_HARRINGTON"/>
    <x v="182"/>
    <s v="NJ"/>
    <s v="US"/>
    <x v="1"/>
    <n v="32"/>
    <s v="36:31.7"/>
    <d v="1899-12-30T11:46:00"/>
    <n v="1108"/>
    <n v="1485"/>
    <n v="474"/>
    <n v="716"/>
    <n v="61"/>
    <x v="10"/>
    <s v="35:09.9"/>
    <n v="41.9"/>
    <n v="2191.7000000000003"/>
    <x v="1"/>
    <n v="74.8"/>
    <n v="2120.911715481172"/>
    <x v="2"/>
  </r>
  <r>
    <n v="2278"/>
    <s v="G_x000a__x0009__x0009__x0009__x0009__x0009__x0009__x0009__x0009__x0009__x000a__x0009__x0009__x0009__x0009__x0009__x0009__x0009__x0009__x0009__x0009__x0009__x0009__x0009__x0009__x0009__x0009__x000a__x0009__x0009__x0009__x0009__x0009__x0009__x0009__x0009__x0009_GRACE      _x000a__x0009__x0009__x0009__x0009__x0009__x0009__x0009__x0009__x0009_O   BRIEN"/>
    <x v="183"/>
    <s v="NJ"/>
    <s v="US"/>
    <x v="1"/>
    <n v="31"/>
    <s v="36:32.4"/>
    <d v="1899-12-30T11:47:00"/>
    <n v="1109"/>
    <n v="1485"/>
    <n v="475"/>
    <n v="716"/>
    <n v="61"/>
    <x v="10"/>
    <s v="35:02.1"/>
    <n v="42.1"/>
    <n v="2192.3999999999996"/>
    <x v="1"/>
    <n v="74.8"/>
    <n v="2120.911715481172"/>
    <x v="2"/>
  </r>
  <r>
    <n v="1316"/>
    <s v="N_x000a__x0009__x0009__x0009__x0009__x0009__x0009__x0009__x0009__x0009__x000a__x0009__x0009__x0009__x0009__x0009__x0009__x0009__x0009__x0009__x0009__x0009__x0009__x0009__x0009__x0009__x0009__x000a__x0009__x0009__x0009__x0009__x0009__x0009__x0009__x0009__x0009_NICOLE     _x000a__x0009__x0009__x0009__x0009__x0009__x0009__x0009__x0009__x0009_KATZENBERGER"/>
    <x v="73"/>
    <s v="NJ"/>
    <s v="US"/>
    <x v="1"/>
    <n v="26"/>
    <s v="36:33.0"/>
    <d v="1899-12-30T11:47:00"/>
    <n v="1110"/>
    <n v="1485"/>
    <n v="476"/>
    <n v="716"/>
    <n v="125"/>
    <x v="4"/>
    <s v="35:15.8"/>
    <n v="41.8"/>
    <n v="2193"/>
    <x v="1"/>
    <n v="74.900000000000006"/>
    <n v="2120.911715481172"/>
    <x v="2"/>
  </r>
  <r>
    <n v="874"/>
    <s v="G_x000a__x0009__x0009__x0009__x0009__x0009__x0009__x0009__x0009__x0009__x000a__x0009__x0009__x0009__x0009__x0009__x0009__x0009__x0009__x0009__x0009__x0009__x0009__x0009__x0009__x0009__x0009__x000a__x0009__x0009__x0009__x0009__x0009__x0009__x0009__x0009__x0009_GENE       _x000a__x0009__x0009__x0009__x0009__x0009__x0009__x0009__x0009__x0009_MCCUE"/>
    <x v="17"/>
    <s v="NJ"/>
    <s v="US"/>
    <x v="0"/>
    <n v="59"/>
    <s v="36:37.2"/>
    <d v="1899-12-30T11:48:00"/>
    <n v="1111"/>
    <n v="1485"/>
    <n v="626"/>
    <n v="753"/>
    <n v="48"/>
    <x v="17"/>
    <s v="35:33.9"/>
    <n v="44.2"/>
    <n v="2197.1999999999998"/>
    <x v="1"/>
    <n v="75"/>
    <n v="2120.911715481172"/>
    <x v="2"/>
  </r>
  <r>
    <n v="1832"/>
    <s v="R_x000a__x0009__x0009__x0009__x0009__x0009__x0009__x0009__x0009__x0009__x000a__x0009__x0009__x0009__x0009__x0009__x0009__x0009__x0009__x0009__x0009__x0009__x0009__x0009__x0009__x0009__x0009__x000a__x0009__x0009__x0009__x0009__x0009__x0009__x0009__x0009__x0009_ROXANNE    _x000a__x0009__x0009__x0009__x0009__x0009__x0009__x0009__x0009__x0009_WULLUR"/>
    <x v="1"/>
    <s v="NJ"/>
    <s v="US"/>
    <x v="1"/>
    <n v="34"/>
    <s v="36:38.6"/>
    <d v="1899-12-30T11:49:00"/>
    <n v="1112"/>
    <n v="1485"/>
    <n v="477"/>
    <n v="716"/>
    <n v="61"/>
    <x v="10"/>
    <s v="35:32.4"/>
    <n v="41.6"/>
    <n v="2198.6"/>
    <x v="1"/>
    <n v="75"/>
    <n v="2120.911715481172"/>
    <x v="2"/>
  </r>
  <r>
    <n v="1858"/>
    <s v="A_x000a__x0009__x0009__x0009__x0009__x0009__x0009__x0009__x0009__x0009__x000a__x0009__x0009__x0009__x0009__x0009__x0009__x0009__x0009__x0009__x0009__x0009__x0009__x0009__x0009__x0009__x0009__x000a__x0009__x0009__x0009__x0009__x0009__x0009__x0009__x0009__x0009_ANA        _x000a__x0009__x0009__x0009__x0009__x0009__x0009__x0009__x0009__x0009_LOPERA"/>
    <x v="15"/>
    <s v="NJ"/>
    <s v="US"/>
    <x v="1"/>
    <n v="68"/>
    <s v="36:40.8"/>
    <d v="1899-12-30T11:49:00"/>
    <n v="1113"/>
    <n v="1485"/>
    <n v="478"/>
    <n v="716"/>
    <n v="11"/>
    <x v="23"/>
    <s v="35:45.0"/>
    <n v="57.3"/>
    <n v="2200.7999999999997"/>
    <x v="1"/>
    <n v="75.099999999999994"/>
    <n v="2120.911715481172"/>
    <x v="2"/>
  </r>
  <r>
    <n v="1305"/>
    <s v="J_x000a__x0009__x0009__x0009__x0009__x0009__x0009__x0009__x0009__x0009__x000a__x0009__x0009__x0009__x0009__x0009__x0009__x0009__x0009__x0009__x0009__x0009__x0009__x0009__x0009__x0009__x0009__x000a__x0009__x0009__x0009__x0009__x0009__x0009__x0009__x0009__x0009_JEFF       _x000a__x0009__x0009__x0009__x0009__x0009__x0009__x0009__x0009__x0009_REMALY"/>
    <x v="37"/>
    <s v="NJ"/>
    <s v="US"/>
    <x v="0"/>
    <n v="72"/>
    <s v="36:42.7"/>
    <d v="1899-12-30T11:50:00"/>
    <n v="1114"/>
    <n v="1485"/>
    <n v="627"/>
    <n v="753"/>
    <n v="9"/>
    <x v="24"/>
    <s v="35:34.9"/>
    <n v="50.3"/>
    <n v="2202.6999999999998"/>
    <x v="1"/>
    <n v="75.2"/>
    <n v="2120.911715481172"/>
    <x v="2"/>
  </r>
  <r>
    <n v="2454"/>
    <s v="K_x000a__x0009__x0009__x0009__x0009__x0009__x0009__x0009__x0009__x0009__x000a__x0009__x0009__x0009__x0009__x0009__x0009__x0009__x0009__x0009__x0009__x0009__x0009__x0009__x0009__x0009__x0009__x000a__x0009__x0009__x0009__x0009__x0009__x0009__x0009__x0009__x0009_KATY       _x000a__x0009__x0009__x0009__x0009__x0009__x0009__x0009__x0009__x0009_TRISLER"/>
    <x v="26"/>
    <s v="NJ"/>
    <s v="US"/>
    <x v="1"/>
    <n v="28"/>
    <s v="36:45.3"/>
    <d v="1899-12-30T11:51:00"/>
    <n v="1116"/>
    <n v="1485"/>
    <n v="480"/>
    <n v="716"/>
    <n v="125"/>
    <x v="4"/>
    <s v="35:12.4"/>
    <n v="41.8"/>
    <n v="2205.3000000000002"/>
    <x v="1"/>
    <n v="75.2"/>
    <n v="2120.911715481172"/>
    <x v="2"/>
  </r>
  <r>
    <n v="1685"/>
    <s v="M_x000a__x0009__x0009__x0009__x0009__x0009__x0009__x0009__x0009__x0009__x000a__x0009__x0009__x0009__x0009__x0009__x0009__x0009__x0009__x0009__x0009__x0009__x0009__x0009__x0009__x0009__x0009__x000a__x0009__x0009__x0009__x0009__x0009__x0009__x0009__x0009__x0009_MIRANDA    _x000a__x0009__x0009__x0009__x0009__x0009__x0009__x0009__x0009__x0009_FLORES"/>
    <x v="20"/>
    <s v="NY"/>
    <s v="US"/>
    <x v="1"/>
    <n v="31"/>
    <s v="36:45.3"/>
    <d v="1899-12-30T11:51:00"/>
    <n v="1115"/>
    <n v="1485"/>
    <n v="479"/>
    <n v="716"/>
    <n v="61"/>
    <x v="10"/>
    <s v="35:03.6"/>
    <n v="42"/>
    <n v="2205.3000000000002"/>
    <x v="1"/>
    <n v="75.2"/>
    <n v="2120.911715481172"/>
    <x v="2"/>
  </r>
  <r>
    <n v="1325"/>
    <s v="D_x000a__x0009__x0009__x0009__x0009__x0009__x0009__x0009__x0009__x0009__x000a__x0009__x0009__x0009__x0009__x0009__x0009__x0009__x0009__x0009__x0009__x0009__x0009__x0009__x0009__x0009__x0009__x000a__x0009__x0009__x0009__x0009__x0009__x0009__x0009__x0009__x0009_DAVID      _x000a__x0009__x0009__x0009__x0009__x0009__x0009__x0009__x0009__x0009_JAUGSTETTER"/>
    <x v="184"/>
    <s v="GA"/>
    <s v="US"/>
    <x v="0"/>
    <n v="60"/>
    <s v="36:46.5"/>
    <d v="1899-12-30T11:51:00"/>
    <n v="1117"/>
    <n v="1485"/>
    <n v="628"/>
    <n v="753"/>
    <n v="50"/>
    <x v="11"/>
    <s v="36:03.1"/>
    <n v="44"/>
    <n v="2206.5"/>
    <x v="1"/>
    <n v="75.400000000000006"/>
    <n v="2120.911715481172"/>
    <x v="2"/>
  </r>
  <r>
    <n v="944"/>
    <s v="E_x000a__x0009__x0009__x0009__x0009__x0009__x0009__x0009__x0009__x0009__x000a__x0009__x0009__x0009__x0009__x0009__x0009__x0009__x0009__x0009__x0009__x0009__x0009__x0009__x0009__x0009__x0009__x000a__x0009__x0009__x0009__x0009__x0009__x0009__x0009__x0009__x0009_ELAINE     _x000a__x0009__x0009__x0009__x0009__x0009__x0009__x0009__x0009__x0009_GAUDY"/>
    <x v="16"/>
    <s v="NJ"/>
    <s v="US"/>
    <x v="1"/>
    <n v="42"/>
    <s v="36:48.7"/>
    <d v="1899-12-30T11:52:00"/>
    <n v="1118"/>
    <n v="1485"/>
    <n v="481"/>
    <n v="716"/>
    <n v="35"/>
    <x v="14"/>
    <s v="35:33.1"/>
    <n v="43.1"/>
    <n v="2208.6999999999998"/>
    <x v="1"/>
    <n v="75.400000000000006"/>
    <n v="2120.911715481172"/>
    <x v="2"/>
  </r>
  <r>
    <n v="1504"/>
    <s v="J_x000a__x0009__x0009__x0009__x0009__x0009__x0009__x0009__x0009__x0009__x000a__x0009__x0009__x0009__x0009__x0009__x0009__x0009__x0009__x0009__x0009__x0009__x0009__x0009__x0009__x0009__x0009__x000a__x0009__x0009__x0009__x0009__x0009__x0009__x0009__x0009__x0009_JACQUELINE _x000a__x0009__x0009__x0009__x0009__x0009__x0009__x0009__x0009__x0009_WARNETT"/>
    <x v="16"/>
    <s v="NJ"/>
    <s v="US"/>
    <x v="1"/>
    <n v="27"/>
    <s v="36:49.6"/>
    <d v="1899-12-30T11:52:00"/>
    <n v="1119"/>
    <n v="1485"/>
    <n v="482"/>
    <n v="716"/>
    <n v="125"/>
    <x v="4"/>
    <s v="35:25.1"/>
    <n v="41.6"/>
    <n v="2209.6"/>
    <x v="1"/>
    <n v="75.5"/>
    <n v="2120.911715481172"/>
    <x v="2"/>
  </r>
  <r>
    <n v="416"/>
    <s v="I_x000a__x0009__x0009__x0009__x0009__x0009__x0009__x0009__x0009__x0009__x000a__x0009__x0009__x0009__x0009__x0009__x0009__x0009__x0009__x0009__x0009__x0009__x0009__x0009__x0009__x0009__x0009__x000a__x0009__x0009__x0009__x0009__x0009__x0009__x0009__x0009__x0009_ILANA      _x000a__x0009__x0009__x0009__x0009__x0009__x0009__x0009__x0009__x0009_RADCLIFFE"/>
    <x v="1"/>
    <s v="NJ"/>
    <s v="US"/>
    <x v="1"/>
    <n v="43"/>
    <s v="36:50.2"/>
    <d v="1899-12-30T11:52:00"/>
    <n v="1120"/>
    <n v="1485"/>
    <n v="483"/>
    <n v="716"/>
    <n v="35"/>
    <x v="14"/>
    <s v="35:29.5"/>
    <n v="43.5"/>
    <n v="2210.1999999999998"/>
    <x v="1"/>
    <n v="75.599999999999994"/>
    <n v="2120.911715481172"/>
    <x v="2"/>
  </r>
  <r>
    <n v="1366"/>
    <s v="C_x000a__x0009__x0009__x0009__x0009__x0009__x0009__x0009__x0009__x0009__x000a__x0009__x0009__x0009__x0009__x0009__x0009__x0009__x0009__x0009__x0009__x0009__x0009__x0009__x0009__x0009__x0009__x000a__x0009__x0009__x0009__x0009__x0009__x0009__x0009__x0009__x0009_CHARLOTTE  _x000a__x0009__x0009__x0009__x0009__x0009__x0009__x0009__x0009__x0009_HOSHAL"/>
    <x v="1"/>
    <s v="NJ"/>
    <s v="US"/>
    <x v="1"/>
    <n v="29"/>
    <s v="36:52.2"/>
    <d v="1899-12-30T11:53:00"/>
    <n v="1121"/>
    <n v="1485"/>
    <n v="484"/>
    <n v="716"/>
    <n v="125"/>
    <x v="4"/>
    <s v="35:29.6"/>
    <n v="41.5"/>
    <n v="2212.1999999999998"/>
    <x v="1"/>
    <n v="75.599999999999994"/>
    <n v="2120.911715481172"/>
    <x v="2"/>
  </r>
  <r>
    <n v="1244"/>
    <s v="A_x000a__x0009__x0009__x0009__x0009__x0009__x0009__x0009__x0009__x0009__x000a__x0009__x0009__x0009__x0009__x0009__x0009__x0009__x0009__x0009__x0009__x0009__x0009__x0009__x0009__x0009__x0009__x000a__x0009__x0009__x0009__x0009__x0009__x0009__x0009__x0009__x0009_ARTHUR     _x000a__x0009__x0009__x0009__x0009__x0009__x0009__x0009__x0009__x0009_RODGERS"/>
    <x v="37"/>
    <s v="NJ"/>
    <s v="US"/>
    <x v="0"/>
    <n v="33"/>
    <s v="36:52.6"/>
    <d v="1899-12-30T11:53:00"/>
    <n v="1122"/>
    <n v="1485"/>
    <n v="629"/>
    <n v="753"/>
    <n v="67"/>
    <x v="2"/>
    <s v="35:30.8"/>
    <n v="36.4"/>
    <n v="2212.6"/>
    <x v="1"/>
    <n v="75.7"/>
    <n v="2120.911715481172"/>
    <x v="2"/>
  </r>
  <r>
    <n v="1367"/>
    <s v="M_x000a__x0009__x0009__x0009__x0009__x0009__x0009__x0009__x0009__x0009__x000a__x0009__x0009__x0009__x0009__x0009__x0009__x0009__x0009__x0009__x0009__x0009__x0009__x0009__x0009__x0009__x0009__x000a__x0009__x0009__x0009__x0009__x0009__x0009__x0009__x0009__x0009_MILES      _x000a__x0009__x0009__x0009__x0009__x0009__x0009__x0009__x0009__x0009_RODGERS"/>
    <x v="1"/>
    <s v="NJ"/>
    <s v="US"/>
    <x v="0"/>
    <n v="31"/>
    <s v="36:54.1"/>
    <d v="1899-12-30T11:54:00"/>
    <n v="1123"/>
    <n v="1485"/>
    <n v="630"/>
    <n v="753"/>
    <n v="67"/>
    <x v="2"/>
    <s v="35:34.3"/>
    <n v="36.200000000000003"/>
    <n v="2214.1"/>
    <x v="1"/>
    <n v="75.8"/>
    <n v="2120.911715481172"/>
    <x v="2"/>
  </r>
  <r>
    <n v="1034"/>
    <s v="L_x000a__x0009__x0009__x0009__x0009__x0009__x0009__x0009__x0009__x0009__x000a__x0009__x0009__x0009__x0009__x0009__x0009__x0009__x0009__x0009__x0009__x0009__x0009__x0009__x0009__x0009__x0009__x000a__x0009__x0009__x0009__x0009__x0009__x0009__x0009__x0009__x0009_LEANDRA    _x000a__x0009__x0009__x0009__x0009__x0009__x0009__x0009__x0009__x0009_GERENA"/>
    <x v="1"/>
    <s v="NJ"/>
    <s v="US"/>
    <x v="1"/>
    <n v="34"/>
    <s v="36:54.5"/>
    <d v="1899-12-30T11:54:00"/>
    <n v="1124"/>
    <n v="1485"/>
    <n v="485"/>
    <n v="716"/>
    <n v="61"/>
    <x v="10"/>
    <s v="35:32.4"/>
    <n v="41.6"/>
    <n v="2214.5"/>
    <x v="1"/>
    <n v="75.900000000000006"/>
    <n v="2120.911715481172"/>
    <x v="2"/>
  </r>
  <r>
    <n v="1259"/>
    <s v="L_x000a__x0009__x0009__x0009__x0009__x0009__x0009__x0009__x0009__x0009__x000a__x0009__x0009__x0009__x0009__x0009__x0009__x0009__x0009__x0009__x0009__x0009__x0009__x0009__x0009__x0009__x0009__x000a__x0009__x0009__x0009__x0009__x0009__x0009__x0009__x0009__x0009_LAURA      _x000a__x0009__x0009__x0009__x0009__x0009__x0009__x0009__x0009__x0009_CA  ON TORRE"/>
    <x v="1"/>
    <s v="NJ"/>
    <s v="US"/>
    <x v="1"/>
    <n v="25"/>
    <s v="36:58.0"/>
    <d v="1899-12-30T11:55:00"/>
    <n v="1125"/>
    <n v="1485"/>
    <n v="486"/>
    <n v="716"/>
    <n v="125"/>
    <x v="4"/>
    <s v="35:47.8"/>
    <n v="41.2"/>
    <n v="2218.0000000000005"/>
    <x v="1"/>
    <n v="75.900000000000006"/>
    <n v="2120.911715481172"/>
    <x v="2"/>
  </r>
  <r>
    <n v="1387"/>
    <s v="M_x000a__x0009__x0009__x0009__x0009__x0009__x0009__x0009__x0009__x0009__x000a__x0009__x0009__x0009__x0009__x0009__x0009__x0009__x0009__x0009__x0009__x0009__x0009__x0009__x0009__x0009__x0009__x000a__x0009__x0009__x0009__x0009__x0009__x0009__x0009__x0009__x0009_MICHAEL    _x000a__x0009__x0009__x0009__x0009__x0009__x0009__x0009__x0009__x0009_MONACELLI"/>
    <x v="15"/>
    <s v="NJ"/>
    <s v="US"/>
    <x v="0"/>
    <n v="35"/>
    <s v="36:59.9"/>
    <d v="1899-12-30T11:55:00"/>
    <n v="1126"/>
    <n v="1485"/>
    <n v="631"/>
    <n v="753"/>
    <n v="62"/>
    <x v="13"/>
    <s v="35:19.5"/>
    <n v="36.9"/>
    <n v="2219.9"/>
    <x v="1"/>
    <n v="76"/>
    <n v="2120.911715481172"/>
    <x v="2"/>
  </r>
  <r>
    <n v="1519"/>
    <s v="K_x000a__x0009__x0009__x0009__x0009__x0009__x0009__x0009__x0009__x0009__x000a__x0009__x0009__x0009__x0009__x0009__x0009__x0009__x0009__x0009__x0009__x0009__x0009__x0009__x0009__x0009__x0009__x000a__x0009__x0009__x0009__x0009__x0009__x0009__x0009__x0009__x0009_KAREN      _x000a__x0009__x0009__x0009__x0009__x0009__x0009__x0009__x0009__x0009_SILVERTHORNE"/>
    <x v="1"/>
    <s v="NJ"/>
    <s v="US"/>
    <x v="1"/>
    <n v="57"/>
    <s v="37:04.4"/>
    <d v="1899-12-30T11:57:00"/>
    <n v="1127"/>
    <n v="1485"/>
    <n v="487"/>
    <n v="716"/>
    <n v="45"/>
    <x v="19"/>
    <s v="36:05.7"/>
    <n v="49.5"/>
    <n v="2224.3999999999996"/>
    <x v="1"/>
    <n v="76.099999999999994"/>
    <n v="2120.911715481172"/>
    <x v="2"/>
  </r>
  <r>
    <n v="2291"/>
    <s v="M_x000a__x0009__x0009__x0009__x0009__x0009__x0009__x0009__x0009__x0009__x000a__x0009__x0009__x0009__x0009__x0009__x0009__x0009__x0009__x0009__x0009__x0009__x0009__x0009__x0009__x0009__x0009__x000a__x0009__x0009__x0009__x0009__x0009__x0009__x0009__x0009__x0009_MARIO      _x000a__x0009__x0009__x0009__x0009__x0009__x0009__x0009__x0009__x0009_DEMETRIOU"/>
    <x v="17"/>
    <s v="NJ"/>
    <s v="US"/>
    <x v="0"/>
    <n v="33"/>
    <s v="37:05.4"/>
    <d v="1899-12-30T11:57:00"/>
    <n v="1128"/>
    <n v="1485"/>
    <n v="632"/>
    <n v="753"/>
    <n v="67"/>
    <x v="2"/>
    <s v="36:34.2"/>
    <n v="35.4"/>
    <n v="2225.4"/>
    <x v="1"/>
    <n v="76.099999999999994"/>
    <n v="2120.911715481172"/>
    <x v="2"/>
  </r>
  <r>
    <n v="515"/>
    <s v="D_x000a__x0009__x0009__x0009__x0009__x0009__x0009__x0009__x0009__x0009__x000a__x0009__x0009__x0009__x0009__x0009__x0009__x0009__x0009__x0009__x0009__x0009__x0009__x0009__x0009__x0009__x0009__x000a__x0009__x0009__x0009__x0009__x0009__x0009__x0009__x0009__x0009_DAMARIS    _x000a__x0009__x0009__x0009__x0009__x0009__x0009__x0009__x0009__x0009_ROBLERO"/>
    <x v="1"/>
    <s v="NJ"/>
    <s v="US"/>
    <x v="1"/>
    <n v="28"/>
    <s v="37:05.9"/>
    <d v="1899-12-30T11:57:00"/>
    <n v="1129"/>
    <n v="1485"/>
    <n v="488"/>
    <n v="716"/>
    <n v="125"/>
    <x v="4"/>
    <s v="36:04.9"/>
    <n v="40.799999999999997"/>
    <n v="2225.9"/>
    <x v="1"/>
    <n v="76.2"/>
    <n v="2120.911715481172"/>
    <x v="2"/>
  </r>
  <r>
    <n v="1062"/>
    <s v="L_x000a__x0009__x0009__x0009__x0009__x0009__x0009__x0009__x0009__x0009__x000a__x0009__x0009__x0009__x0009__x0009__x0009__x0009__x0009__x0009__x0009__x0009__x0009__x0009__x0009__x0009__x0009__x000a__x0009__x0009__x0009__x0009__x0009__x0009__x0009__x0009__x0009_LOUISE     _x000a__x0009__x0009__x0009__x0009__x0009__x0009__x0009__x0009__x0009_THOMAS"/>
    <x v="45"/>
    <s v="NJ"/>
    <s v="US"/>
    <x v="1"/>
    <n v="58"/>
    <s v="37:07.9"/>
    <d v="1899-12-30T11:58:00"/>
    <n v="1130"/>
    <n v="1485"/>
    <n v="489"/>
    <n v="716"/>
    <n v="45"/>
    <x v="19"/>
    <s v="36:16.5"/>
    <n v="49.8"/>
    <n v="2227.8999999999996"/>
    <x v="1"/>
    <n v="76.3"/>
    <n v="2120.911715481172"/>
    <x v="2"/>
  </r>
  <r>
    <n v="2042"/>
    <s v="A_x000a__x0009__x0009__x0009__x0009__x0009__x0009__x0009__x0009__x0009__x000a__x0009__x0009__x0009__x0009__x0009__x0009__x0009__x0009__x0009__x0009__x0009__x0009__x0009__x0009__x0009__x0009__x000a__x0009__x0009__x0009__x0009__x0009__x0009__x0009__x0009__x0009_ALEXA      _x000a__x0009__x0009__x0009__x0009__x0009__x0009__x0009__x0009__x0009_GREEN"/>
    <x v="16"/>
    <s v="NJ"/>
    <s v="US"/>
    <x v="1"/>
    <n v="20"/>
    <s v="37:08.5"/>
    <d v="1899-12-30T11:58:00"/>
    <n v="1131"/>
    <n v="1485"/>
    <n v="490"/>
    <n v="716"/>
    <n v="119"/>
    <x v="9"/>
    <s v="35:33.5"/>
    <n v="41.4"/>
    <n v="2228.5"/>
    <x v="1"/>
    <n v="76.3"/>
    <n v="2120.911715481172"/>
    <x v="2"/>
  </r>
  <r>
    <n v="41"/>
    <s v="S_x000a__x0009__x0009__x0009__x0009__x0009__x0009__x0009__x0009__x0009__x000a__x0009__x0009__x0009__x0009__x0009__x0009__x0009__x0009__x0009__x0009__x0009__x0009__x0009__x0009__x0009__x0009__x000a__x0009__x0009__x0009__x0009__x0009__x0009__x0009__x0009__x0009_SIVANI     _x000a__x0009__x0009__x0009__x0009__x0009__x0009__x0009__x0009__x0009_ALLA"/>
    <x v="11"/>
    <s v="NJ"/>
    <s v="US"/>
    <x v="1"/>
    <n v="24"/>
    <s v="37:08.7"/>
    <d v="1899-12-30T11:58:00"/>
    <n v="1132"/>
    <n v="1485"/>
    <n v="491"/>
    <n v="716"/>
    <n v="119"/>
    <x v="9"/>
    <s v="35:36.1"/>
    <n v="41.4"/>
    <n v="2228.7000000000003"/>
    <x v="1"/>
    <n v="76.400000000000006"/>
    <n v="2120.911715481172"/>
    <x v="2"/>
  </r>
  <r>
    <n v="1224"/>
    <s v="S_x000a__x0009__x0009__x0009__x0009__x0009__x0009__x0009__x0009__x0009__x000a__x0009__x0009__x0009__x0009__x0009__x0009__x0009__x0009__x0009__x0009__x0009__x0009__x0009__x0009__x0009__x0009__x000a__x0009__x0009__x0009__x0009__x0009__x0009__x0009__x0009__x0009_STEPHEN    _x000a__x0009__x0009__x0009__x0009__x0009__x0009__x0009__x0009__x0009_KUDRIAVETZ"/>
    <x v="15"/>
    <s v="NJ"/>
    <s v="US"/>
    <x v="0"/>
    <n v="58"/>
    <s v="37:09.9"/>
    <d v="1899-12-30T11:59:00"/>
    <n v="1133"/>
    <n v="1485"/>
    <n v="633"/>
    <n v="753"/>
    <n v="48"/>
    <x v="17"/>
    <s v="36:11.1"/>
    <n v="43.1"/>
    <n v="2229.8999999999996"/>
    <x v="1"/>
    <n v="76.5"/>
    <n v="2120.911715481172"/>
    <x v="2"/>
  </r>
  <r>
    <n v="2262"/>
    <s v="L_x000a__x0009__x0009__x0009__x0009__x0009__x0009__x0009__x0009__x0009__x000a__x0009__x0009__x0009__x0009__x0009__x0009__x0009__x0009__x0009__x0009__x0009__x0009__x0009__x0009__x0009__x0009__x000a__x0009__x0009__x0009__x0009__x0009__x0009__x0009__x0009__x0009_LAYSTON    _x000a__x0009__x0009__x0009__x0009__x0009__x0009__x0009__x0009__x0009_BADHAM"/>
    <x v="1"/>
    <s v="NJ"/>
    <s v="US"/>
    <x v="1"/>
    <n v="27"/>
    <s v="37:10.6"/>
    <d v="1899-12-30T11:59:00"/>
    <n v="1134"/>
    <n v="1485"/>
    <n v="492"/>
    <n v="716"/>
    <n v="125"/>
    <x v="4"/>
    <s v="35:36.3"/>
    <n v="41.4"/>
    <n v="2230.6"/>
    <x v="1"/>
    <n v="76.5"/>
    <n v="2120.911715481172"/>
    <x v="2"/>
  </r>
  <r>
    <n v="34"/>
    <s v="F_x000a__x0009__x0009__x0009__x0009__x0009__x0009__x0009__x0009__x0009__x000a__x0009__x0009__x0009__x0009__x0009__x0009__x0009__x0009__x0009__x0009__x0009__x0009__x0009__x0009__x0009__x0009__x000a__x0009__x0009__x0009__x0009__x0009__x0009__x0009__x0009__x0009_FARA       _x000a__x0009__x0009__x0009__x0009__x0009__x0009__x0009__x0009__x0009_COHEN"/>
    <x v="1"/>
    <s v="NJ"/>
    <s v="US"/>
    <x v="1"/>
    <n v="27"/>
    <s v="37:11.3"/>
    <d v="1899-12-30T11:59:00"/>
    <n v="1135"/>
    <n v="1485"/>
    <n v="493"/>
    <n v="716"/>
    <n v="125"/>
    <x v="4"/>
    <s v="36:24.6"/>
    <n v="40.5"/>
    <n v="2231.2999999999997"/>
    <x v="1"/>
    <n v="76.599999999999994"/>
    <n v="2120.911715481172"/>
    <x v="2"/>
  </r>
  <r>
    <n v="2261"/>
    <s v="G_x000a__x0009__x0009__x0009__x0009__x0009__x0009__x0009__x0009__x0009__x000a__x0009__x0009__x0009__x0009__x0009__x0009__x0009__x0009__x0009__x0009__x0009__x0009__x0009__x0009__x0009__x0009__x000a__x0009__x0009__x0009__x0009__x0009__x0009__x0009__x0009__x0009_GEORGE     _x000a__x0009__x0009__x0009__x0009__x0009__x0009__x0009__x0009__x0009_HALL"/>
    <x v="185"/>
    <s v="MA"/>
    <s v="US"/>
    <x v="0"/>
    <n v="57"/>
    <s v="37:11.9"/>
    <d v="1899-12-30T11:59:00"/>
    <n v="1136"/>
    <n v="1485"/>
    <n v="634"/>
    <n v="753"/>
    <n v="48"/>
    <x v="17"/>
    <s v="35:37.5"/>
    <n v="43.4"/>
    <n v="2231.8999999999996"/>
    <x v="1"/>
    <n v="76.7"/>
    <n v="2120.911715481172"/>
    <x v="2"/>
  </r>
  <r>
    <n v="800"/>
    <s v="J_x000a__x0009__x0009__x0009__x0009__x0009__x0009__x0009__x0009__x0009__x000a__x0009__x0009__x0009__x0009__x0009__x0009__x0009__x0009__x0009__x0009__x0009__x0009__x0009__x0009__x0009__x0009__x000a__x0009__x0009__x0009__x0009__x0009__x0009__x0009__x0009__x0009_JORDAN     _x000a__x0009__x0009__x0009__x0009__x0009__x0009__x0009__x0009__x0009_FORD"/>
    <x v="1"/>
    <s v="NJ"/>
    <s v="US"/>
    <x v="1"/>
    <n v="17"/>
    <s v="37:12.7"/>
    <d v="1899-12-30T12:00:00"/>
    <n v="1137"/>
    <n v="1485"/>
    <n v="494"/>
    <n v="716"/>
    <n v="84"/>
    <x v="8"/>
    <s v="36:29.6"/>
    <n v="41"/>
    <n v="2232.6999999999998"/>
    <x v="1"/>
    <n v="76.7"/>
    <n v="2120.911715481172"/>
    <x v="2"/>
  </r>
  <r>
    <n v="801"/>
    <s v="J_x000a__x0009__x0009__x0009__x0009__x0009__x0009__x0009__x0009__x0009__x000a__x0009__x0009__x0009__x0009__x0009__x0009__x0009__x0009__x0009__x0009__x0009__x0009__x0009__x0009__x0009__x0009__x000a__x0009__x0009__x0009__x0009__x0009__x0009__x0009__x0009__x0009_JOSEPH     _x000a__x0009__x0009__x0009__x0009__x0009__x0009__x0009__x0009__x0009_FORD"/>
    <x v="1"/>
    <s v="NJ"/>
    <s v="US"/>
    <x v="0"/>
    <n v="63"/>
    <s v="37:13.1"/>
    <d v="1899-12-30T12:00:00"/>
    <n v="1138"/>
    <n v="1485"/>
    <n v="635"/>
    <n v="753"/>
    <n v="50"/>
    <x v="11"/>
    <s v="36:30.0"/>
    <n v="44.7"/>
    <n v="2233.1"/>
    <x v="1"/>
    <n v="76.8"/>
    <n v="2120.911715481172"/>
    <x v="2"/>
  </r>
  <r>
    <n v="880"/>
    <s v="H_x000a__x0009__x0009__x0009__x0009__x0009__x0009__x0009__x0009__x0009__x000a__x0009__x0009__x0009__x0009__x0009__x0009__x0009__x0009__x0009__x0009__x0009__x0009__x0009__x0009__x0009__x0009__x000a__x0009__x0009__x0009__x0009__x0009__x0009__x0009__x0009__x0009_HANNAH     _x000a__x0009__x0009__x0009__x0009__x0009__x0009__x0009__x0009__x0009_BRADFORD"/>
    <x v="17"/>
    <s v="NJ"/>
    <s v="US"/>
    <x v="1"/>
    <n v="27"/>
    <s v="37:14.4"/>
    <d v="1899-12-30T12:00:00"/>
    <n v="1139"/>
    <n v="1485"/>
    <n v="495"/>
    <n v="716"/>
    <n v="125"/>
    <x v="4"/>
    <s v="36:16.6"/>
    <n v="40.6"/>
    <n v="2234.4"/>
    <x v="1"/>
    <n v="76.900000000000006"/>
    <n v="2120.911715481172"/>
    <x v="2"/>
  </r>
  <r>
    <n v="768"/>
    <s v="D_x000a__x0009__x0009__x0009__x0009__x0009__x0009__x0009__x0009__x0009__x000a__x0009__x0009__x0009__x0009__x0009__x0009__x0009__x0009__x0009__x0009__x0009__x0009__x0009__x0009__x0009__x0009__x000a__x0009__x0009__x0009__x0009__x0009__x0009__x0009__x0009__x0009_DILLON     _x000a__x0009__x0009__x0009__x0009__x0009__x0009__x0009__x0009__x0009_ROE"/>
    <x v="17"/>
    <s v="NJ"/>
    <s v="US"/>
    <x v="0"/>
    <n v="28"/>
    <s v="37:14.6"/>
    <d v="1899-12-30T12:00:00"/>
    <n v="1141"/>
    <n v="1485"/>
    <n v="636"/>
    <n v="753"/>
    <n v="93"/>
    <x v="3"/>
    <s v="36:16.6"/>
    <n v="35.4"/>
    <n v="2234.6"/>
    <x v="1"/>
    <n v="76.900000000000006"/>
    <n v="2120.911715481172"/>
    <x v="2"/>
  </r>
  <r>
    <n v="921"/>
    <s v="G_x000a__x0009__x0009__x0009__x0009__x0009__x0009__x0009__x0009__x0009__x000a__x0009__x0009__x0009__x0009__x0009__x0009__x0009__x0009__x0009__x0009__x0009__x0009__x0009__x0009__x0009__x0009__x000a__x0009__x0009__x0009__x0009__x0009__x0009__x0009__x0009__x0009_GEORGE     _x000a__x0009__x0009__x0009__x0009__x0009__x0009__x0009__x0009__x0009_HEMMER"/>
    <x v="37"/>
    <s v="NJ"/>
    <s v="US"/>
    <x v="0"/>
    <n v="48"/>
    <s v="37:15.6"/>
    <d v="1899-12-30T12:00:00"/>
    <n v="1142"/>
    <n v="1485"/>
    <n v="637"/>
    <n v="753"/>
    <n v="49"/>
    <x v="7"/>
    <s v="36:01.5"/>
    <n v="39.9"/>
    <n v="2235.6"/>
    <x v="1"/>
    <n v="77"/>
    <n v="2120.911715481172"/>
    <x v="2"/>
  </r>
  <r>
    <n v="892"/>
    <s v="K_x000a__x0009__x0009__x0009__x0009__x0009__x0009__x0009__x0009__x0009__x000a__x0009__x0009__x0009__x0009__x0009__x0009__x0009__x0009__x0009__x0009__x0009__x0009__x0009__x0009__x0009__x0009__x000a__x0009__x0009__x0009__x0009__x0009__x0009__x0009__x0009__x0009_KRISTEN    _x000a__x0009__x0009__x0009__x0009__x0009__x0009__x0009__x0009__x0009_STAHL"/>
    <x v="16"/>
    <s v="NJ"/>
    <s v="US"/>
    <x v="1"/>
    <n v="56"/>
    <s v="37:16.6"/>
    <d v="1899-12-30T12:01:00"/>
    <n v="1143"/>
    <n v="1485"/>
    <n v="496"/>
    <n v="716"/>
    <n v="45"/>
    <x v="19"/>
    <s v="36:07.0"/>
    <n v="48.8"/>
    <n v="2236.6"/>
    <x v="1"/>
    <n v="77.100000000000009"/>
    <n v="2120.911715481172"/>
    <x v="2"/>
  </r>
  <r>
    <n v="1741"/>
    <s v="K_x000a__x0009__x0009__x0009__x0009__x0009__x0009__x0009__x0009__x0009__x000a__x0009__x0009__x0009__x0009__x0009__x0009__x0009__x0009__x0009__x0009__x0009__x0009__x0009__x0009__x0009__x0009__x000a__x0009__x0009__x0009__x0009__x0009__x0009__x0009__x0009__x0009_KATHERINE  _x000a__x0009__x0009__x0009__x0009__x0009__x0009__x0009__x0009__x0009_LOVECCHIO"/>
    <x v="1"/>
    <s v="NJ"/>
    <s v="US"/>
    <x v="1"/>
    <n v="24"/>
    <s v="37:18.5"/>
    <d v="1899-12-30T12:01:00"/>
    <n v="1144"/>
    <n v="1485"/>
    <n v="497"/>
    <n v="716"/>
    <n v="119"/>
    <x v="9"/>
    <s v="36:18.7"/>
    <n v="40.6"/>
    <n v="2238.4999999999995"/>
    <x v="1"/>
    <n v="77.100000000000009"/>
    <n v="2120.911715481172"/>
    <x v="2"/>
  </r>
  <r>
    <n v="2281"/>
    <s v="N_x000a__x0009__x0009__x0009__x0009__x0009__x0009__x0009__x0009__x0009__x000a__x0009__x0009__x0009__x0009__x0009__x0009__x0009__x0009__x0009__x0009__x0009__x0009__x0009__x0009__x0009__x0009__x000a__x0009__x0009__x0009__x0009__x0009__x0009__x0009__x0009__x0009_NOLA       _x000a__x0009__x0009__x0009__x0009__x0009__x0009__x0009__x0009__x0009_STODARD"/>
    <x v="1"/>
    <s v="NJ"/>
    <s v="US"/>
    <x v="1"/>
    <n v="13"/>
    <s v="37:19.7"/>
    <d v="1899-12-30T12:02:00"/>
    <n v="1145"/>
    <n v="1485"/>
    <n v="498"/>
    <n v="716"/>
    <n v="69"/>
    <x v="18"/>
    <s v="36:41.4"/>
    <n v="43.8"/>
    <n v="2239.7000000000003"/>
    <x v="1"/>
    <n v="77.2"/>
    <n v="2120.911715481172"/>
    <x v="2"/>
  </r>
  <r>
    <n v="122"/>
    <s v="W_x000a__x0009__x0009__x0009__x0009__x0009__x0009__x0009__x0009__x0009__x000a__x0009__x0009__x0009__x0009__x0009__x0009__x0009__x0009__x0009__x0009__x0009__x0009__x0009__x0009__x0009__x0009__x000a__x0009__x0009__x0009__x0009__x0009__x0009__x0009__x0009__x0009_WILLIAM    _x000a__x0009__x0009__x0009__x0009__x0009__x0009__x0009__x0009__x0009_COHEN"/>
    <x v="82"/>
    <s v="NY"/>
    <s v="US"/>
    <x v="0"/>
    <n v="30"/>
    <s v="37:22.7"/>
    <d v="1899-12-30T12:03:00"/>
    <n v="1146"/>
    <n v="1485"/>
    <n v="638"/>
    <n v="753"/>
    <n v="67"/>
    <x v="2"/>
    <s v="36:35.2"/>
    <n v="35.1"/>
    <n v="2242.6999999999998"/>
    <x v="1"/>
    <n v="77.3"/>
    <n v="2120.911715481172"/>
    <x v="2"/>
  </r>
  <r>
    <n v="721"/>
    <s v="B_x000a__x0009__x0009__x0009__x0009__x0009__x0009__x0009__x0009__x0009__x000a__x0009__x0009__x0009__x0009__x0009__x0009__x0009__x0009__x0009__x0009__x0009__x0009__x0009__x0009__x0009__x0009__x000a__x0009__x0009__x0009__x0009__x0009__x0009__x0009__x0009__x0009_BILL       _x000a__x0009__x0009__x0009__x0009__x0009__x0009__x0009__x0009__x0009_HARTFORD"/>
    <x v="186"/>
    <s v="IL"/>
    <s v="US"/>
    <x v="0"/>
    <n v="56"/>
    <s v="37:22.8"/>
    <d v="1899-12-30T12:03:00"/>
    <n v="1147"/>
    <n v="1485"/>
    <n v="639"/>
    <n v="753"/>
    <n v="48"/>
    <x v="17"/>
    <s v="36:53.4"/>
    <n v="41.6"/>
    <n v="2242.8000000000002"/>
    <x v="1"/>
    <n v="77.3"/>
    <n v="2120.911715481172"/>
    <x v="2"/>
  </r>
  <r>
    <n v="121"/>
    <s v="M_x000a__x0009__x0009__x0009__x0009__x0009__x0009__x0009__x0009__x0009__x000a__x0009__x0009__x0009__x0009__x0009__x0009__x0009__x0009__x0009__x0009__x0009__x0009__x0009__x0009__x0009__x0009__x000a__x0009__x0009__x0009__x0009__x0009__x0009__x0009__x0009__x0009_MORGAN     _x000a__x0009__x0009__x0009__x0009__x0009__x0009__x0009__x0009__x0009_COHEN"/>
    <x v="72"/>
    <s v="CO"/>
    <s v="US"/>
    <x v="1"/>
    <n v="28"/>
    <s v="37:23.2"/>
    <d v="1899-12-30T12:03:00"/>
    <n v="1148"/>
    <n v="1485"/>
    <n v="499"/>
    <n v="716"/>
    <n v="125"/>
    <x v="4"/>
    <s v="36:35.9"/>
    <n v="40.299999999999997"/>
    <n v="2243.1999999999998"/>
    <x v="1"/>
    <n v="77.400000000000006"/>
    <n v="2120.911715481172"/>
    <x v="2"/>
  </r>
  <r>
    <n v="44"/>
    <s v="V_x000a__x0009__x0009__x0009__x0009__x0009__x0009__x0009__x0009__x0009__x000a__x0009__x0009__x0009__x0009__x0009__x0009__x0009__x0009__x0009__x0009__x0009__x0009__x0009__x0009__x0009__x0009__x000a__x0009__x0009__x0009__x0009__x0009__x0009__x0009__x0009__x0009_VIDISHA    _x000a__x0009__x0009__x0009__x0009__x0009__x0009__x0009__x0009__x0009_NAINI"/>
    <x v="11"/>
    <s v="NJ"/>
    <s v="US"/>
    <x v="1"/>
    <n v="25"/>
    <s v="37:24.5"/>
    <d v="1899-12-30T12:03:00"/>
    <n v="1149"/>
    <n v="1485"/>
    <n v="500"/>
    <n v="716"/>
    <n v="125"/>
    <x v="4"/>
    <s v="35:51.4"/>
    <n v="41.1"/>
    <n v="2244.5"/>
    <x v="1"/>
    <n v="77.5"/>
    <n v="2120.911715481172"/>
    <x v="2"/>
  </r>
  <r>
    <n v="2040"/>
    <s v="J_x000a__x0009__x0009__x0009__x0009__x0009__x0009__x0009__x0009__x0009__x000a__x0009__x0009__x0009__x0009__x0009__x0009__x0009__x0009__x0009__x0009__x0009__x0009__x0009__x0009__x0009__x0009__x000a__x0009__x0009__x0009__x0009__x0009__x0009__x0009__x0009__x0009_JENNA      _x000a__x0009__x0009__x0009__x0009__x0009__x0009__x0009__x0009__x0009_GREEN"/>
    <x v="16"/>
    <s v="NJ"/>
    <s v="US"/>
    <x v="1"/>
    <n v="21"/>
    <s v="37:24.8"/>
    <d v="1899-12-30T12:03:00"/>
    <n v="1150"/>
    <n v="1485"/>
    <n v="501"/>
    <n v="716"/>
    <n v="119"/>
    <x v="9"/>
    <s v="35:51.2"/>
    <n v="41.1"/>
    <n v="2244.7999999999997"/>
    <x v="1"/>
    <n v="77.600000000000009"/>
    <n v="2120.911715481172"/>
    <x v="2"/>
  </r>
  <r>
    <n v="613"/>
    <s v="J_x000a__x0009__x0009__x0009__x0009__x0009__x0009__x0009__x0009__x0009__x000a__x0009__x0009__x0009__x0009__x0009__x0009__x0009__x0009__x0009__x0009__x0009__x0009__x0009__x0009__x0009__x0009__x000a__x0009__x0009__x0009__x0009__x0009__x0009__x0009__x0009__x0009_JESSICA    _x000a__x0009__x0009__x0009__x0009__x0009__x0009__x0009__x0009__x0009_VAN HORNE"/>
    <x v="187"/>
    <s v="CA"/>
    <s v="US"/>
    <x v="1"/>
    <n v="19"/>
    <s v="37:26.9"/>
    <d v="1899-12-30T12:04:00"/>
    <n v="1151"/>
    <n v="1485"/>
    <n v="502"/>
    <n v="716"/>
    <n v="84"/>
    <x v="8"/>
    <s v="36:40.3"/>
    <n v="40.200000000000003"/>
    <n v="2246.8999999999996"/>
    <x v="1"/>
    <n v="77.600000000000009"/>
    <n v="2120.911715481172"/>
    <x v="2"/>
  </r>
  <r>
    <n v="1790"/>
    <s v="R_x000a__x0009__x0009__x0009__x0009__x0009__x0009__x0009__x0009__x0009__x000a__x0009__x0009__x0009__x0009__x0009__x0009__x0009__x0009__x0009__x0009__x0009__x0009__x0009__x0009__x0009__x0009__x000a__x0009__x0009__x0009__x0009__x0009__x0009__x0009__x0009__x0009_RAHUL      _x000a__x0009__x0009__x0009__x0009__x0009__x0009__x0009__x0009__x0009_CHOWDHURY"/>
    <x v="89"/>
    <s v="PA"/>
    <s v="US"/>
    <x v="0"/>
    <n v="43"/>
    <s v="37:27.1"/>
    <d v="1899-12-30T12:04:00"/>
    <n v="1152"/>
    <n v="1485"/>
    <n v="640"/>
    <n v="753"/>
    <n v="44"/>
    <x v="12"/>
    <s v="35:58.7"/>
    <n v="38.4"/>
    <n v="2247.1000000000004"/>
    <x v="1"/>
    <n v="77.7"/>
    <n v="2120.911715481172"/>
    <x v="2"/>
  </r>
  <r>
    <n v="2043"/>
    <s v="S_x000a__x0009__x0009__x0009__x0009__x0009__x0009__x0009__x0009__x0009__x000a__x0009__x0009__x0009__x0009__x0009__x0009__x0009__x0009__x0009__x0009__x0009__x0009__x0009__x0009__x0009__x0009__x000a__x0009__x0009__x0009__x0009__x0009__x0009__x0009__x0009__x0009_SCOTT      _x000a__x0009__x0009__x0009__x0009__x0009__x0009__x0009__x0009__x0009_GREEN"/>
    <x v="16"/>
    <s v="NJ"/>
    <s v="US"/>
    <x v="0"/>
    <n v="61"/>
    <s v="37:27.5"/>
    <d v="1899-12-30T12:04:00"/>
    <n v="1153"/>
    <n v="1485"/>
    <n v="641"/>
    <n v="753"/>
    <n v="50"/>
    <x v="11"/>
    <s v="35:52.8"/>
    <n v="44.6"/>
    <n v="2247.5"/>
    <x v="1"/>
    <n v="77.8"/>
    <n v="2120.911715481172"/>
    <x v="2"/>
  </r>
  <r>
    <n v="571"/>
    <s v="L_x000a__x0009__x0009__x0009__x0009__x0009__x0009__x0009__x0009__x0009__x000a__x0009__x0009__x0009__x0009__x0009__x0009__x0009__x0009__x0009__x0009__x0009__x0009__x0009__x0009__x0009__x0009__x000a__x0009__x0009__x0009__x0009__x0009__x0009__x0009__x0009__x0009_LUISA      _x000a__x0009__x0009__x0009__x0009__x0009__x0009__x0009__x0009__x0009_GARCIA"/>
    <x v="11"/>
    <s v="NJ"/>
    <s v="US"/>
    <x v="1"/>
    <n v="30"/>
    <s v="37:30.0"/>
    <d v="1899-12-30T12:05:00"/>
    <n v="1154"/>
    <n v="1485"/>
    <n v="503"/>
    <n v="716"/>
    <n v="61"/>
    <x v="10"/>
    <s v="36:22.2"/>
    <n v="40.5"/>
    <n v="2250"/>
    <x v="1"/>
    <n v="77.8"/>
    <n v="2120.911715481172"/>
    <x v="2"/>
  </r>
  <r>
    <n v="570"/>
    <s v="L_x000a__x0009__x0009__x0009__x0009__x0009__x0009__x0009__x0009__x0009__x000a__x0009__x0009__x0009__x0009__x0009__x0009__x0009__x0009__x0009__x0009__x0009__x0009__x0009__x0009__x0009__x0009__x000a__x0009__x0009__x0009__x0009__x0009__x0009__x0009__x0009__x0009_LULIETA    _x000a__x0009__x0009__x0009__x0009__x0009__x0009__x0009__x0009__x0009_PILINCI"/>
    <x v="11"/>
    <s v="NJ"/>
    <s v="US"/>
    <x v="1"/>
    <n v="30"/>
    <s v="37:30.8"/>
    <d v="1899-12-30T12:05:00"/>
    <n v="1155"/>
    <n v="1485"/>
    <n v="504"/>
    <n v="716"/>
    <n v="61"/>
    <x v="10"/>
    <s v="36:21.8"/>
    <n v="40.5"/>
    <n v="2250.7999999999997"/>
    <x v="1"/>
    <n v="77.900000000000006"/>
    <n v="2120.911715481172"/>
    <x v="2"/>
  </r>
  <r>
    <n v="1312"/>
    <s v="M_x000a__x0009__x0009__x0009__x0009__x0009__x0009__x0009__x0009__x0009__x000a__x0009__x0009__x0009__x0009__x0009__x0009__x0009__x0009__x0009__x0009__x0009__x0009__x0009__x0009__x0009__x0009__x000a__x0009__x0009__x0009__x0009__x0009__x0009__x0009__x0009__x0009_MARY ELLEN _x000a__x0009__x0009__x0009__x0009__x0009__x0009__x0009__x0009__x0009_HENNESSY-JON"/>
    <x v="17"/>
    <s v="NJ"/>
    <s v="US"/>
    <x v="1"/>
    <n v="67"/>
    <s v="37:33.5"/>
    <d v="1899-12-30T12:06:00"/>
    <n v="1156"/>
    <n v="1485"/>
    <n v="505"/>
    <n v="716"/>
    <n v="11"/>
    <x v="23"/>
    <s v="36:26.4"/>
    <n v="55.5"/>
    <n v="2253.4999999999995"/>
    <x v="1"/>
    <n v="78"/>
    <n v="2120.911715481172"/>
    <x v="2"/>
  </r>
  <r>
    <n v="1609"/>
    <s v="M_x000a__x0009__x0009__x0009__x0009__x0009__x0009__x0009__x0009__x0009__x000a__x0009__x0009__x0009__x0009__x0009__x0009__x0009__x0009__x0009__x0009__x0009__x0009__x0009__x0009__x0009__x0009__x000a__x0009__x0009__x0009__x0009__x0009__x0009__x0009__x0009__x0009_M._x000a__x0009__x0009__x0009__x0009__x0009__x0009__x0009__x0009__x0009_HENNESSY"/>
    <x v="1"/>
    <s v="NJ"/>
    <s v="US"/>
    <x v="1"/>
    <n v="9"/>
    <s v="37:37.0"/>
    <d v="1899-12-30T12:08:00"/>
    <n v="1157"/>
    <n v="1485"/>
    <n v="506"/>
    <n v="716"/>
    <n v="69"/>
    <x v="18"/>
    <s v="36:30.1"/>
    <n v="48.6"/>
    <n v="2257"/>
    <x v="1"/>
    <n v="78"/>
    <n v="2120.911715481172"/>
    <x v="2"/>
  </r>
  <r>
    <n v="428"/>
    <s v="A_x000a__x0009__x0009__x0009__x0009__x0009__x0009__x0009__x0009__x0009__x000a__x0009__x0009__x0009__x0009__x0009__x0009__x0009__x0009__x0009__x0009__x0009__x0009__x0009__x0009__x0009__x0009__x000a__x0009__x0009__x0009__x0009__x0009__x0009__x0009__x0009__x0009_ANDREA     _x000a__x0009__x0009__x0009__x0009__x0009__x0009__x0009__x0009__x0009_TINKER"/>
    <x v="2"/>
    <s v="NJ"/>
    <s v="US"/>
    <x v="1"/>
    <n v="58"/>
    <s v="37:37.3"/>
    <d v="1899-12-30T12:08:00"/>
    <n v="1158"/>
    <n v="1485"/>
    <n v="507"/>
    <n v="716"/>
    <n v="45"/>
    <x v="19"/>
    <s v="36:03.0"/>
    <n v="50.1"/>
    <n v="2257.3000000000002"/>
    <x v="1"/>
    <n v="78.100000000000009"/>
    <n v="2120.911715481172"/>
    <x v="2"/>
  </r>
  <r>
    <n v="302"/>
    <s v="P_x000a__x0009__x0009__x0009__x0009__x0009__x0009__x0009__x0009__x0009__x000a__x0009__x0009__x0009__x0009__x0009__x0009__x0009__x0009__x0009__x0009__x0009__x0009__x0009__x0009__x0009__x0009__x000a__x0009__x0009__x0009__x0009__x0009__x0009__x0009__x0009__x0009_PAUL       _x000a__x0009__x0009__x0009__x0009__x0009__x0009__x0009__x0009__x0009_TAURO"/>
    <x v="188"/>
    <s v="NJ"/>
    <s v="US"/>
    <x v="0"/>
    <n v="79"/>
    <s v="37:43.4"/>
    <d v="1899-12-30T12:10:00"/>
    <n v="1159"/>
    <n v="1485"/>
    <n v="642"/>
    <n v="753"/>
    <n v="2"/>
    <x v="26"/>
    <s v="36:21.1"/>
    <n v="55.8"/>
    <n v="2263.4000000000005"/>
    <x v="1"/>
    <n v="78.2"/>
    <n v="2120.911715481172"/>
    <x v="2"/>
  </r>
  <r>
    <n v="1651"/>
    <s v="E_x000a__x0009__x0009__x0009__x0009__x0009__x0009__x0009__x0009__x0009__x000a__x0009__x0009__x0009__x0009__x0009__x0009__x0009__x0009__x0009__x0009__x0009__x0009__x0009__x0009__x0009__x0009__x000a__x0009__x0009__x0009__x0009__x0009__x0009__x0009__x0009__x0009_ERIC       _x000a__x0009__x0009__x0009__x0009__x0009__x0009__x0009__x0009__x0009_SWEET"/>
    <x v="189"/>
    <s v="PA"/>
    <s v="US"/>
    <x v="0"/>
    <n v="44"/>
    <s v="37:48.9"/>
    <d v="1899-12-30T12:11:00"/>
    <n v="1160"/>
    <n v="1485"/>
    <n v="643"/>
    <n v="753"/>
    <n v="44"/>
    <x v="12"/>
    <s v="36:13.9"/>
    <n v="38.5"/>
    <n v="2268.8999999999996"/>
    <x v="1"/>
    <n v="78.2"/>
    <n v="2120.911715481172"/>
    <x v="2"/>
  </r>
  <r>
    <n v="1555"/>
    <s v="R_x000a__x0009__x0009__x0009__x0009__x0009__x0009__x0009__x0009__x0009__x000a__x0009__x0009__x0009__x0009__x0009__x0009__x0009__x0009__x0009__x0009__x0009__x0009__x0009__x0009__x0009__x0009__x000a__x0009__x0009__x0009__x0009__x0009__x0009__x0009__x0009__x0009_RILEY      _x000a__x0009__x0009__x0009__x0009__x0009__x0009__x0009__x0009__x0009_ANDREWS"/>
    <x v="52"/>
    <s v="NJ"/>
    <s v="US"/>
    <x v="1"/>
    <n v="13"/>
    <s v="37:49.9"/>
    <d v="1899-12-30T12:11:00"/>
    <n v="1161"/>
    <n v="1485"/>
    <n v="508"/>
    <n v="716"/>
    <n v="69"/>
    <x v="18"/>
    <s v="36:18.1"/>
    <n v="44.3"/>
    <n v="2269.8999999999996"/>
    <x v="1"/>
    <n v="78.3"/>
    <n v="2120.911715481172"/>
    <x v="2"/>
  </r>
  <r>
    <n v="1496"/>
    <s v="S_x000a__x0009__x0009__x0009__x0009__x0009__x0009__x0009__x0009__x0009__x000a__x0009__x0009__x0009__x0009__x0009__x0009__x0009__x0009__x0009__x0009__x0009__x0009__x0009__x0009__x0009__x0009__x000a__x0009__x0009__x0009__x0009__x0009__x0009__x0009__x0009__x0009_SHELBY     _x000a__x0009__x0009__x0009__x0009__x0009__x0009__x0009__x0009__x0009_NEWKIRK"/>
    <x v="1"/>
    <s v="NJ"/>
    <s v="US"/>
    <x v="1"/>
    <n v="54"/>
    <s v="37:50.2"/>
    <d v="1899-12-30T12:12:00"/>
    <n v="1162"/>
    <n v="1485"/>
    <n v="509"/>
    <n v="716"/>
    <n v="44"/>
    <x v="20"/>
    <s v="36:52.0"/>
    <n v="46.7"/>
    <n v="2270.1999999999998"/>
    <x v="1"/>
    <n v="78.400000000000006"/>
    <n v="2120.911715481172"/>
    <x v="2"/>
  </r>
  <r>
    <n v="1495"/>
    <s v="P_x000a__x0009__x0009__x0009__x0009__x0009__x0009__x0009__x0009__x0009__x000a__x0009__x0009__x0009__x0009__x0009__x0009__x0009__x0009__x0009__x0009__x0009__x0009__x0009__x0009__x0009__x0009__x000a__x0009__x0009__x0009__x0009__x0009__x0009__x0009__x0009__x0009_PETER      _x000a__x0009__x0009__x0009__x0009__x0009__x0009__x0009__x0009__x0009_NEWKIRK"/>
    <x v="1"/>
    <s v="NJ"/>
    <s v="US"/>
    <x v="0"/>
    <n v="77"/>
    <s v="37:50.8"/>
    <d v="1899-12-30T12:12:00"/>
    <n v="1163"/>
    <n v="1485"/>
    <n v="644"/>
    <n v="753"/>
    <n v="2"/>
    <x v="26"/>
    <s v="36:54.8"/>
    <n v="52.7"/>
    <n v="2270.8000000000002"/>
    <x v="1"/>
    <n v="78.400000000000006"/>
    <n v="2120.911715481172"/>
    <x v="2"/>
  </r>
  <r>
    <n v="15"/>
    <s v="J_x000a__x0009__x0009__x0009__x0009__x0009__x0009__x0009__x0009__x0009__x000a__x0009__x0009__x0009__x0009__x0009__x0009__x0009__x0009__x0009__x0009__x0009__x0009__x0009__x0009__x0009__x0009__x000a__x0009__x0009__x0009__x0009__x0009__x0009__x0009__x0009__x0009_JAMES      _x000a__x0009__x0009__x0009__x0009__x0009__x0009__x0009__x0009__x0009_BALAS"/>
    <x v="45"/>
    <s v="NJ"/>
    <s v="US"/>
    <x v="0"/>
    <n v="42"/>
    <s v="37:51.3"/>
    <d v="1899-12-30T12:12:00"/>
    <n v="1164"/>
    <n v="1485"/>
    <n v="645"/>
    <n v="753"/>
    <n v="44"/>
    <x v="12"/>
    <s v="36:17.9"/>
    <n v="37.799999999999997"/>
    <n v="2271.2999999999997"/>
    <x v="1"/>
    <n v="78.5"/>
    <n v="2120.911715481172"/>
    <x v="2"/>
  </r>
  <r>
    <n v="555"/>
    <s v="R_x000a__x0009__x0009__x0009__x0009__x0009__x0009__x0009__x0009__x0009__x000a__x0009__x0009__x0009__x0009__x0009__x0009__x0009__x0009__x0009__x0009__x0009__x0009__x0009__x0009__x0009__x0009__x000a__x0009__x0009__x0009__x0009__x0009__x0009__x0009__x0009__x0009_RYAN       _x000a__x0009__x0009__x0009__x0009__x0009__x0009__x0009__x0009__x0009_BROWN"/>
    <x v="1"/>
    <s v="NJ"/>
    <s v="US"/>
    <x v="0"/>
    <n v="23"/>
    <s v="37:51.6"/>
    <d v="1899-12-30T12:12:00"/>
    <n v="1165"/>
    <n v="1485"/>
    <n v="646"/>
    <n v="753"/>
    <n v="95"/>
    <x v="1"/>
    <s v="37:08.0"/>
    <n v="34.6"/>
    <n v="2271.6"/>
    <x v="1"/>
    <n v="78.600000000000009"/>
    <n v="2120.911715481172"/>
    <x v="2"/>
  </r>
  <r>
    <n v="459"/>
    <s v="E_x000a__x0009__x0009__x0009__x0009__x0009__x0009__x0009__x0009__x0009__x000a__x0009__x0009__x0009__x0009__x0009__x0009__x0009__x0009__x0009__x0009__x0009__x0009__x0009__x0009__x0009__x0009__x000a__x0009__x0009__x0009__x0009__x0009__x0009__x0009__x0009__x0009_ETHAN      _x000a__x0009__x0009__x0009__x0009__x0009__x0009__x0009__x0009__x0009_DAVISON"/>
    <x v="72"/>
    <s v="CO"/>
    <s v="US"/>
    <x v="0"/>
    <n v="22"/>
    <s v="37:51.9"/>
    <d v="1899-12-30T12:12:00"/>
    <n v="1166"/>
    <n v="1485"/>
    <n v="647"/>
    <n v="753"/>
    <n v="95"/>
    <x v="1"/>
    <s v="37:04.7"/>
    <n v="34.700000000000003"/>
    <n v="2271.9"/>
    <x v="1"/>
    <n v="78.600000000000009"/>
    <n v="2120.911715481172"/>
    <x v="2"/>
  </r>
  <r>
    <n v="447"/>
    <s v="T_x000a__x0009__x0009__x0009__x0009__x0009__x0009__x0009__x0009__x0009__x000a__x0009__x0009__x0009__x0009__x0009__x0009__x0009__x0009__x0009__x0009__x0009__x0009__x0009__x0009__x0009__x0009__x000a__x0009__x0009__x0009__x0009__x0009__x0009__x0009__x0009__x0009_TOM        _x000a__x0009__x0009__x0009__x0009__x0009__x0009__x0009__x0009__x0009_POLASKI"/>
    <x v="1"/>
    <s v="NJ"/>
    <s v="US"/>
    <x v="0"/>
    <n v="22"/>
    <s v="37:52.6"/>
    <d v="1899-12-30T12:12:00"/>
    <n v="1168"/>
    <n v="1485"/>
    <n v="648"/>
    <n v="753"/>
    <n v="95"/>
    <x v="1"/>
    <s v="37:08.0"/>
    <n v="34.6"/>
    <n v="2272.6"/>
    <x v="1"/>
    <n v="78.7"/>
    <n v="2120.911715481172"/>
    <x v="2"/>
  </r>
  <r>
    <n v="1742"/>
    <s v="B_x000a__x0009__x0009__x0009__x0009__x0009__x0009__x0009__x0009__x0009__x000a__x0009__x0009__x0009__x0009__x0009__x0009__x0009__x0009__x0009__x0009__x0009__x0009__x0009__x0009__x0009__x0009__x000a__x0009__x0009__x0009__x0009__x0009__x0009__x0009__x0009__x0009_BRIDGET    _x000a__x0009__x0009__x0009__x0009__x0009__x0009__x0009__x0009__x0009_CARLSON"/>
    <x v="124"/>
    <s v="NJ"/>
    <s v="US"/>
    <x v="1"/>
    <n v="24"/>
    <s v="37:55.3"/>
    <d v="1899-12-30T12:13:00"/>
    <n v="1169"/>
    <n v="1485"/>
    <n v="510"/>
    <n v="716"/>
    <n v="119"/>
    <x v="9"/>
    <s v="36:46.0"/>
    <n v="40.1"/>
    <n v="2275.2999999999997"/>
    <x v="1"/>
    <n v="78.8"/>
    <n v="2120.911715481172"/>
    <x v="2"/>
  </r>
  <r>
    <n v="2076"/>
    <s v="E_x000a__x0009__x0009__x0009__x0009__x0009__x0009__x0009__x0009__x0009__x000a__x0009__x0009__x0009__x0009__x0009__x0009__x0009__x0009__x0009__x0009__x0009__x0009__x0009__x0009__x0009__x0009__x000a__x0009__x0009__x0009__x0009__x0009__x0009__x0009__x0009__x0009_EMILY      _x000a__x0009__x0009__x0009__x0009__x0009__x0009__x0009__x0009__x0009_DOLAN"/>
    <x v="15"/>
    <s v="NJ"/>
    <s v="US"/>
    <x v="1"/>
    <n v="17"/>
    <s v="37:56.0"/>
    <d v="1899-12-30T12:14:00"/>
    <n v="1170"/>
    <n v="1485"/>
    <n v="511"/>
    <n v="716"/>
    <n v="84"/>
    <x v="8"/>
    <s v="37:14.6"/>
    <n v="40.200000000000003"/>
    <n v="2275.9999999999995"/>
    <x v="1"/>
    <n v="78.8"/>
    <n v="2120.911715481172"/>
    <x v="2"/>
  </r>
  <r>
    <n v="1501"/>
    <s v="M_x000a__x0009__x0009__x0009__x0009__x0009__x0009__x0009__x0009__x0009__x000a__x0009__x0009__x0009__x0009__x0009__x0009__x0009__x0009__x0009__x0009__x0009__x0009__x0009__x0009__x0009__x0009__x000a__x0009__x0009__x0009__x0009__x0009__x0009__x0009__x0009__x0009_MEGHAN     _x000a__x0009__x0009__x0009__x0009__x0009__x0009__x0009__x0009__x0009_AITKEN"/>
    <x v="1"/>
    <s v="NJ"/>
    <s v="US"/>
    <x v="1"/>
    <n v="38"/>
    <s v="37:57.4"/>
    <d v="1899-12-30T12:14:00"/>
    <n v="1171"/>
    <n v="1485"/>
    <n v="512"/>
    <n v="716"/>
    <n v="42"/>
    <x v="6"/>
    <s v="36:47.5"/>
    <n v="40.700000000000003"/>
    <n v="2277.3999999999996"/>
    <x v="1"/>
    <n v="78.900000000000006"/>
    <n v="2120.911715481172"/>
    <x v="2"/>
  </r>
  <r>
    <n v="1864"/>
    <s v="I_x000a__x0009__x0009__x0009__x0009__x0009__x0009__x0009__x0009__x0009__x000a__x0009__x0009__x0009__x0009__x0009__x0009__x0009__x0009__x0009__x0009__x0009__x0009__x0009__x0009__x0009__x0009__x000a__x0009__x0009__x0009__x0009__x0009__x0009__x0009__x0009__x0009_IAN        _x000a__x0009__x0009__x0009__x0009__x0009__x0009__x0009__x0009__x0009_TODARO"/>
    <x v="190"/>
    <s v="NJ"/>
    <s v="US"/>
    <x v="0"/>
    <n v="29"/>
    <s v="37:59.4"/>
    <d v="1899-12-30T12:15:00"/>
    <n v="1172"/>
    <n v="1485"/>
    <n v="649"/>
    <n v="753"/>
    <n v="93"/>
    <x v="3"/>
    <s v="36:48.0"/>
    <n v="34.9"/>
    <n v="2279.4"/>
    <x v="1"/>
    <n v="79"/>
    <n v="2120.911715481172"/>
    <x v="2"/>
  </r>
  <r>
    <n v="2279"/>
    <s v="L_x000a__x0009__x0009__x0009__x0009__x0009__x0009__x0009__x0009__x0009__x000a__x0009__x0009__x0009__x0009__x0009__x0009__x0009__x0009__x0009__x0009__x0009__x0009__x0009__x0009__x0009__x0009__x000a__x0009__x0009__x0009__x0009__x0009__x0009__x0009__x0009__x0009_LOUIS      _x000a__x0009__x0009__x0009__x0009__x0009__x0009__x0009__x0009__x0009_CLEMENTE"/>
    <x v="191"/>
    <s v="NJ"/>
    <s v="US"/>
    <x v="0"/>
    <n v="32"/>
    <s v="37:59.5"/>
    <d v="1899-12-30T12:15:00"/>
    <n v="1173"/>
    <n v="1485"/>
    <n v="650"/>
    <n v="753"/>
    <n v="67"/>
    <x v="2"/>
    <s v="36:29.5"/>
    <n v="35.299999999999997"/>
    <n v="2279.5000000000005"/>
    <x v="1"/>
    <n v="79.100000000000009"/>
    <n v="2120.911715481172"/>
    <x v="2"/>
  </r>
  <r>
    <n v="1372"/>
    <s v="D_x000a__x0009__x0009__x0009__x0009__x0009__x0009__x0009__x0009__x0009__x000a__x0009__x0009__x0009__x0009__x0009__x0009__x0009__x0009__x0009__x0009__x0009__x0009__x0009__x0009__x0009__x0009__x000a__x0009__x0009__x0009__x0009__x0009__x0009__x0009__x0009__x0009_DAVID      _x000a__x0009__x0009__x0009__x0009__x0009__x0009__x0009__x0009__x0009_CAMIOLO"/>
    <x v="33"/>
    <s v="NJ"/>
    <s v="US"/>
    <x v="0"/>
    <n v="55"/>
    <s v="38:00.0"/>
    <d v="1899-12-30T12:15:00"/>
    <n v="1174"/>
    <n v="1485"/>
    <n v="651"/>
    <n v="753"/>
    <n v="48"/>
    <x v="17"/>
    <s v="36:35.9"/>
    <n v="41.6"/>
    <n v="2280"/>
    <x v="1"/>
    <n v="79.100000000000009"/>
    <n v="2120.911715481172"/>
    <x v="2"/>
  </r>
  <r>
    <n v="2284"/>
    <s v="D_x000a__x0009__x0009__x0009__x0009__x0009__x0009__x0009__x0009__x0009__x000a__x0009__x0009__x0009__x0009__x0009__x0009__x0009__x0009__x0009__x0009__x0009__x0009__x0009__x0009__x0009__x0009__x000a__x0009__x0009__x0009__x0009__x0009__x0009__x0009__x0009__x0009_DONALD     _x000a__x0009__x0009__x0009__x0009__x0009__x0009__x0009__x0009__x0009_SOUTAR"/>
    <x v="16"/>
    <s v="NJ"/>
    <s v="US"/>
    <x v="0"/>
    <n v="62"/>
    <s v="38:00.1"/>
    <d v="1899-12-30T12:15:00"/>
    <n v="1175"/>
    <n v="1485"/>
    <n v="652"/>
    <n v="753"/>
    <n v="50"/>
    <x v="11"/>
    <s v="37:03.0"/>
    <n v="43.6"/>
    <n v="2280.1"/>
    <x v="1"/>
    <n v="79.2"/>
    <n v="2120.911715481172"/>
    <x v="2"/>
  </r>
  <r>
    <n v="1576"/>
    <s v="C_x000a__x0009__x0009__x0009__x0009__x0009__x0009__x0009__x0009__x0009__x000a__x0009__x0009__x0009__x0009__x0009__x0009__x0009__x0009__x0009__x0009__x0009__x0009__x0009__x0009__x0009__x0009__x000a__x0009__x0009__x0009__x0009__x0009__x0009__x0009__x0009__x0009_CLARK      _x000a__x0009__x0009__x0009__x0009__x0009__x0009__x0009__x0009__x0009_SMITH"/>
    <x v="1"/>
    <s v="NJ"/>
    <s v="US"/>
    <x v="0"/>
    <n v="18"/>
    <s v="38:01.3"/>
    <d v="1899-12-30T12:15:00"/>
    <n v="1176"/>
    <n v="1485"/>
    <n v="653"/>
    <n v="753"/>
    <n v="100"/>
    <x v="0"/>
    <s v="36:33.9"/>
    <n v="35.1"/>
    <n v="2281.3000000000002"/>
    <x v="1"/>
    <n v="79.3"/>
    <n v="2120.911715481172"/>
    <x v="2"/>
  </r>
  <r>
    <n v="1575"/>
    <s v="K_x000a__x0009__x0009__x0009__x0009__x0009__x0009__x0009__x0009__x0009__x000a__x0009__x0009__x0009__x0009__x0009__x0009__x0009__x0009__x0009__x0009__x0009__x0009__x0009__x0009__x0009__x0009__x000a__x0009__x0009__x0009__x0009__x0009__x0009__x0009__x0009__x0009_KARYN      _x000a__x0009__x0009__x0009__x0009__x0009__x0009__x0009__x0009__x0009_SMITH"/>
    <x v="1"/>
    <s v="NJ"/>
    <s v="US"/>
    <x v="1"/>
    <n v="55"/>
    <s v="38:01.5"/>
    <d v="1899-12-30T12:15:00"/>
    <n v="1177"/>
    <n v="1485"/>
    <n v="513"/>
    <n v="716"/>
    <n v="45"/>
    <x v="19"/>
    <s v="36:33.9"/>
    <n v="47.7"/>
    <n v="2281.4999999999995"/>
    <x v="1"/>
    <n v="79.3"/>
    <n v="2120.911715481172"/>
    <x v="2"/>
  </r>
  <r>
    <n v="2441"/>
    <s v="J_x000a__x0009__x0009__x0009__x0009__x0009__x0009__x0009__x0009__x0009__x000a__x0009__x0009__x0009__x0009__x0009__x0009__x0009__x0009__x0009__x0009__x0009__x0009__x0009__x0009__x0009__x0009__x000a__x0009__x0009__x0009__x0009__x0009__x0009__x0009__x0009__x0009_JAMES      _x000a__x0009__x0009__x0009__x0009__x0009__x0009__x0009__x0009__x0009_TECZA"/>
    <x v="37"/>
    <s v="NJ"/>
    <s v="US"/>
    <x v="0"/>
    <n v="66"/>
    <s v="38:03.5"/>
    <d v="1899-12-30T12:16:00"/>
    <n v="1178"/>
    <n v="1485"/>
    <n v="654"/>
    <n v="753"/>
    <n v="13"/>
    <x v="21"/>
    <s v="36:47.6"/>
    <n v="45.5"/>
    <n v="2283.4999999999995"/>
    <x v="1"/>
    <n v="79.400000000000006"/>
    <n v="2120.911715481172"/>
    <x v="2"/>
  </r>
  <r>
    <n v="763"/>
    <s v="T_x000a__x0009__x0009__x0009__x0009__x0009__x0009__x0009__x0009__x0009__x000a__x0009__x0009__x0009__x0009__x0009__x0009__x0009__x0009__x0009__x0009__x0009__x0009__x0009__x0009__x0009__x0009__x000a__x0009__x0009__x0009__x0009__x0009__x0009__x0009__x0009__x0009_TIM        _x000a__x0009__x0009__x0009__x0009__x0009__x0009__x0009__x0009__x0009_DASILVA"/>
    <x v="1"/>
    <s v="NJ"/>
    <s v="US"/>
    <x v="0"/>
    <n v="25"/>
    <s v="38:04.1"/>
    <d v="1899-12-30T12:16:00"/>
    <n v="1179"/>
    <n v="1485"/>
    <n v="655"/>
    <n v="753"/>
    <n v="93"/>
    <x v="3"/>
    <s v="36:34.6"/>
    <n v="35.1"/>
    <n v="2284.1"/>
    <x v="1"/>
    <n v="79.5"/>
    <n v="2120.911715481172"/>
    <x v="2"/>
  </r>
  <r>
    <n v="2237"/>
    <s v="S_x000a__x0009__x0009__x0009__x0009__x0009__x0009__x0009__x0009__x0009__x000a__x0009__x0009__x0009__x0009__x0009__x0009__x0009__x0009__x0009__x0009__x0009__x0009__x0009__x0009__x0009__x0009__x000a__x0009__x0009__x0009__x0009__x0009__x0009__x0009__x0009__x0009_SANJANA    _x000a__x0009__x0009__x0009__x0009__x0009__x0009__x0009__x0009__x0009_VEGGALAM"/>
    <x v="16"/>
    <s v="NJ"/>
    <s v="US"/>
    <x v="1"/>
    <n v="16"/>
    <s v="38:04.4"/>
    <d v="1899-12-30T12:16:00"/>
    <n v="1180"/>
    <n v="1485"/>
    <n v="514"/>
    <n v="716"/>
    <n v="84"/>
    <x v="8"/>
    <s v="37:23.2"/>
    <n v="40.700000000000003"/>
    <n v="2284.4"/>
    <x v="1"/>
    <n v="79.5"/>
    <n v="2120.911715481172"/>
    <x v="2"/>
  </r>
  <r>
    <n v="2236"/>
    <s v="T_x000a__x0009__x0009__x0009__x0009__x0009__x0009__x0009__x0009__x0009__x000a__x0009__x0009__x0009__x0009__x0009__x0009__x0009__x0009__x0009__x0009__x0009__x0009__x0009__x0009__x0009__x0009__x000a__x0009__x0009__x0009__x0009__x0009__x0009__x0009__x0009__x0009_TAAPTI     _x000a__x0009__x0009__x0009__x0009__x0009__x0009__x0009__x0009__x0009_RANA"/>
    <x v="11"/>
    <s v="NJ"/>
    <s v="US"/>
    <x v="1"/>
    <n v="16"/>
    <s v="38:04.9"/>
    <d v="1899-12-30T12:16:00"/>
    <n v="1181"/>
    <n v="1485"/>
    <n v="515"/>
    <n v="716"/>
    <n v="84"/>
    <x v="8"/>
    <s v="37:23.1"/>
    <n v="40.700000000000003"/>
    <n v="2284.8999999999996"/>
    <x v="1"/>
    <n v="79.600000000000009"/>
    <n v="2120.911715481172"/>
    <x v="2"/>
  </r>
  <r>
    <n v="2502"/>
    <s v="H_x000a__x0009__x0009__x0009__x0009__x0009__x0009__x0009__x0009__x0009__x000a__x0009__x0009__x0009__x0009__x0009__x0009__x0009__x0009__x0009__x0009__x0009__x0009__x0009__x0009__x0009__x0009__x000a__x0009__x0009__x0009__x0009__x0009__x0009__x0009__x0009__x0009_HART       _x000a__x0009__x0009__x0009__x0009__x0009__x0009__x0009__x0009__x0009_COVEN"/>
    <x v="1"/>
    <s v="NJ"/>
    <s v="US"/>
    <x v="0"/>
    <n v="60"/>
    <s v="38:05.7"/>
    <d v="1899-12-30T12:17:00"/>
    <n v="1182"/>
    <n v="1485"/>
    <n v="656"/>
    <n v="753"/>
    <n v="50"/>
    <x v="11"/>
    <s v="36:51.9"/>
    <n v="43"/>
    <n v="2285.7000000000003"/>
    <x v="1"/>
    <n v="79.7"/>
    <n v="2120.911715481172"/>
    <x v="2"/>
  </r>
  <r>
    <n v="1823"/>
    <s v="J_x000a__x0009__x0009__x0009__x0009__x0009__x0009__x0009__x0009__x0009__x000a__x0009__x0009__x0009__x0009__x0009__x0009__x0009__x0009__x0009__x0009__x0009__x0009__x0009__x0009__x0009__x0009__x000a__x0009__x0009__x0009__x0009__x0009__x0009__x0009__x0009__x0009_JENNIFER   _x000a__x0009__x0009__x0009__x0009__x0009__x0009__x0009__x0009__x0009_JARDIM"/>
    <x v="17"/>
    <s v="NJ"/>
    <s v="US"/>
    <x v="1"/>
    <n v="59"/>
    <s v="38:06.4"/>
    <d v="1899-12-30T12:17:00"/>
    <n v="1183"/>
    <n v="1485"/>
    <n v="516"/>
    <n v="716"/>
    <n v="45"/>
    <x v="19"/>
    <s v="36:51.1"/>
    <n v="49.6"/>
    <n v="2286.4"/>
    <x v="1"/>
    <n v="79.7"/>
    <n v="2120.911715481172"/>
    <x v="2"/>
  </r>
  <r>
    <n v="1836"/>
    <s v="C_x000a__x0009__x0009__x0009__x0009__x0009__x0009__x0009__x0009__x0009__x000a__x0009__x0009__x0009__x0009__x0009__x0009__x0009__x0009__x0009__x0009__x0009__x0009__x0009__x0009__x0009__x0009__x000a__x0009__x0009__x0009__x0009__x0009__x0009__x0009__x0009__x0009_CHRISTOPHER_x000a__x0009__x0009__x0009__x0009__x0009__x0009__x0009__x0009__x0009_VULTAGGIO"/>
    <x v="101"/>
    <s v="NJ"/>
    <s v="US"/>
    <x v="0"/>
    <n v="50"/>
    <s v="38:07.5"/>
    <d v="1899-12-30T12:17:00"/>
    <n v="1184"/>
    <n v="1485"/>
    <n v="657"/>
    <n v="753"/>
    <n v="58"/>
    <x v="5"/>
    <s v="36:52.8"/>
    <n v="39.6"/>
    <n v="2287.5"/>
    <x v="1"/>
    <n v="79.800000000000011"/>
    <n v="2120.911715481172"/>
    <x v="2"/>
  </r>
  <r>
    <n v="1837"/>
    <s v="E_x000a__x0009__x0009__x0009__x0009__x0009__x0009__x0009__x0009__x0009__x000a__x0009__x0009__x0009__x0009__x0009__x0009__x0009__x0009__x0009__x0009__x0009__x0009__x0009__x0009__x0009__x0009__x000a__x0009__x0009__x0009__x0009__x0009__x0009__x0009__x0009__x0009_ERICA      _x000a__x0009__x0009__x0009__x0009__x0009__x0009__x0009__x0009__x0009_CLIFFORD"/>
    <x v="101"/>
    <s v="NJ"/>
    <s v="US"/>
    <x v="1"/>
    <n v="47"/>
    <s v="38:07.9"/>
    <d v="1899-12-30T12:17:00"/>
    <n v="1185"/>
    <n v="1485"/>
    <n v="517"/>
    <n v="716"/>
    <n v="49"/>
    <x v="16"/>
    <s v="36:54.8"/>
    <n v="43.3"/>
    <n v="2287.9"/>
    <x v="1"/>
    <n v="79.900000000000006"/>
    <n v="2120.911715481172"/>
    <x v="2"/>
  </r>
  <r>
    <n v="135"/>
    <s v="L_x000a__x0009__x0009__x0009__x0009__x0009__x0009__x0009__x0009__x0009__x000a__x0009__x0009__x0009__x0009__x0009__x0009__x0009__x0009__x0009__x0009__x0009__x0009__x0009__x0009__x0009__x0009__x000a__x0009__x0009__x0009__x0009__x0009__x0009__x0009__x0009__x0009_LILA       _x000a__x0009__x0009__x0009__x0009__x0009__x0009__x0009__x0009__x0009_DUNN"/>
    <x v="192"/>
    <s v="MA"/>
    <s v="US"/>
    <x v="1"/>
    <n v="25"/>
    <s v="38:08.3"/>
    <d v="1899-12-30T12:18:00"/>
    <n v="1186"/>
    <n v="1485"/>
    <n v="518"/>
    <n v="716"/>
    <n v="125"/>
    <x v="4"/>
    <s v="37:13.3"/>
    <n v="39.6"/>
    <n v="2288.3000000000006"/>
    <x v="1"/>
    <n v="79.900000000000006"/>
    <n v="2120.911715481172"/>
    <x v="2"/>
  </r>
  <r>
    <n v="949"/>
    <s v="L_x000a__x0009__x0009__x0009__x0009__x0009__x0009__x0009__x0009__x0009__x000a__x0009__x0009__x0009__x0009__x0009__x0009__x0009__x0009__x0009__x0009__x0009__x0009__x0009__x0009__x0009__x0009__x000a__x0009__x0009__x0009__x0009__x0009__x0009__x0009__x0009__x0009_LARRY      _x000a__x0009__x0009__x0009__x0009__x0009__x0009__x0009__x0009__x0009_GALANTE"/>
    <x v="1"/>
    <s v="NJ"/>
    <s v="US"/>
    <x v="0"/>
    <n v="37"/>
    <s v="38:14.5"/>
    <d v="1899-12-30T12:20:00"/>
    <n v="1187"/>
    <n v="1485"/>
    <n v="658"/>
    <n v="753"/>
    <n v="62"/>
    <x v="13"/>
    <s v="37:13.5"/>
    <n v="35.5"/>
    <n v="2294.5000000000005"/>
    <x v="1"/>
    <n v="80"/>
    <n v="2120.911715481172"/>
    <x v="2"/>
  </r>
  <r>
    <n v="948"/>
    <s v="T_x000a__x0009__x0009__x0009__x0009__x0009__x0009__x0009__x0009__x0009__x000a__x0009__x0009__x0009__x0009__x0009__x0009__x0009__x0009__x0009__x0009__x0009__x0009__x0009__x0009__x0009__x0009__x000a__x0009__x0009__x0009__x0009__x0009__x0009__x0009__x0009__x0009_TINA       _x000a__x0009__x0009__x0009__x0009__x0009__x0009__x0009__x0009__x0009_GALANTE"/>
    <x v="1"/>
    <s v="NJ"/>
    <s v="US"/>
    <x v="1"/>
    <n v="38"/>
    <s v="38:14.7"/>
    <d v="1899-12-30T12:20:00"/>
    <n v="1188"/>
    <n v="1485"/>
    <n v="519"/>
    <n v="716"/>
    <n v="42"/>
    <x v="6"/>
    <s v="37:14.0"/>
    <n v="40.200000000000003"/>
    <n v="2294.6999999999998"/>
    <x v="1"/>
    <n v="80.100000000000009"/>
    <n v="2120.911715481172"/>
    <x v="2"/>
  </r>
  <r>
    <n v="413"/>
    <s v="S_x000a__x0009__x0009__x0009__x0009__x0009__x0009__x0009__x0009__x0009__x000a__x0009__x0009__x0009__x0009__x0009__x0009__x0009__x0009__x0009__x0009__x0009__x0009__x0009__x0009__x0009__x0009__x000a__x0009__x0009__x0009__x0009__x0009__x0009__x0009__x0009__x0009_SUSANNA    _x000a__x0009__x0009__x0009__x0009__x0009__x0009__x0009__x0009__x0009_MATHEW"/>
    <x v="1"/>
    <s v="NJ"/>
    <s v="US"/>
    <x v="1"/>
    <n v="35"/>
    <s v="38:17.3"/>
    <d v="1899-12-30T12:20:00"/>
    <n v="1189"/>
    <n v="1485"/>
    <n v="520"/>
    <n v="716"/>
    <n v="42"/>
    <x v="6"/>
    <s v="37:06.2"/>
    <n v="40"/>
    <n v="2297.3000000000002"/>
    <x v="1"/>
    <n v="80.100000000000009"/>
    <n v="2120.911715481172"/>
    <x v="2"/>
  </r>
  <r>
    <n v="1653"/>
    <s v="L_x000a__x0009__x0009__x0009__x0009__x0009__x0009__x0009__x0009__x0009__x000a__x0009__x0009__x0009__x0009__x0009__x0009__x0009__x0009__x0009__x0009__x0009__x0009__x0009__x0009__x0009__x0009__x000a__x0009__x0009__x0009__x0009__x0009__x0009__x0009__x0009__x0009_L._x000a__x0009__x0009__x0009__x0009__x0009__x0009__x0009__x0009__x0009_SWEET"/>
    <x v="189"/>
    <s v="PA"/>
    <s v="US"/>
    <x v="1"/>
    <n v="12"/>
    <s v="38:25.4"/>
    <d v="1899-12-30T12:23:00"/>
    <n v="1190"/>
    <n v="1485"/>
    <n v="521"/>
    <n v="716"/>
    <n v="69"/>
    <x v="18"/>
    <s v="36:56.9"/>
    <n v="44.4"/>
    <n v="2305.4"/>
    <x v="1"/>
    <n v="80.2"/>
    <n v="2120.911715481172"/>
    <x v="2"/>
  </r>
  <r>
    <n v="1246"/>
    <s v="J_x000a__x0009__x0009__x0009__x0009__x0009__x0009__x0009__x0009__x0009__x000a__x0009__x0009__x0009__x0009__x0009__x0009__x0009__x0009__x0009__x0009__x0009__x0009__x0009__x0009__x0009__x0009__x000a__x0009__x0009__x0009__x0009__x0009__x0009__x0009__x0009__x0009_JAIME      _x000a__x0009__x0009__x0009__x0009__x0009__x0009__x0009__x0009__x0009_SINGER"/>
    <x v="1"/>
    <s v="NJ"/>
    <s v="US"/>
    <x v="1"/>
    <n v="28"/>
    <s v="38:28.6"/>
    <d v="1899-12-30T12:24:00"/>
    <n v="1191"/>
    <n v="1485"/>
    <n v="522"/>
    <n v="716"/>
    <n v="125"/>
    <x v="4"/>
    <s v="37:28.3"/>
    <n v="39.299999999999997"/>
    <n v="2308.6"/>
    <x v="1"/>
    <n v="80.300000000000011"/>
    <n v="2120.911715481172"/>
    <x v="2"/>
  </r>
  <r>
    <n v="134"/>
    <s v="W_x000a__x0009__x0009__x0009__x0009__x0009__x0009__x0009__x0009__x0009__x000a__x0009__x0009__x0009__x0009__x0009__x0009__x0009__x0009__x0009__x0009__x0009__x0009__x0009__x0009__x0009__x0009__x000a__x0009__x0009__x0009__x0009__x0009__x0009__x0009__x0009__x0009_WILLIAM    _x000a__x0009__x0009__x0009__x0009__x0009__x0009__x0009__x0009__x0009_COX"/>
    <x v="192"/>
    <s v="MA"/>
    <s v="US"/>
    <x v="0"/>
    <n v="27"/>
    <s v="38:29.0"/>
    <d v="1899-12-30T12:24:00"/>
    <n v="1192"/>
    <n v="1485"/>
    <n v="659"/>
    <n v="753"/>
    <n v="93"/>
    <x v="3"/>
    <s v="37:34.4"/>
    <n v="34.200000000000003"/>
    <n v="2309"/>
    <x v="1"/>
    <n v="80.300000000000011"/>
    <n v="2120.911715481172"/>
    <x v="2"/>
  </r>
  <r>
    <n v="884"/>
    <s v="D_x000a__x0009__x0009__x0009__x0009__x0009__x0009__x0009__x0009__x0009__x000a__x0009__x0009__x0009__x0009__x0009__x0009__x0009__x0009__x0009__x0009__x0009__x0009__x0009__x0009__x0009__x0009__x000a__x0009__x0009__x0009__x0009__x0009__x0009__x0009__x0009__x0009_DANIEL     _x000a__x0009__x0009__x0009__x0009__x0009__x0009__x0009__x0009__x0009_BAEZ"/>
    <x v="193"/>
    <s v="NJ"/>
    <s v="US"/>
    <x v="0"/>
    <n v="22"/>
    <s v="38:31.1"/>
    <d v="1899-12-30T12:25:00"/>
    <n v="1193"/>
    <n v="1485"/>
    <n v="660"/>
    <n v="753"/>
    <n v="95"/>
    <x v="1"/>
    <s v="38:00.1"/>
    <n v="33.799999999999997"/>
    <n v="2311.1"/>
    <x v="1"/>
    <n v="80.400000000000006"/>
    <n v="2120.911715481172"/>
    <x v="2"/>
  </r>
  <r>
    <n v="439"/>
    <s v="M_x000a__x0009__x0009__x0009__x0009__x0009__x0009__x0009__x0009__x0009__x000a__x0009__x0009__x0009__x0009__x0009__x0009__x0009__x0009__x0009__x0009__x0009__x0009__x0009__x0009__x0009__x0009__x000a__x0009__x0009__x0009__x0009__x0009__x0009__x0009__x0009__x0009_MIKE       _x000a__x0009__x0009__x0009__x0009__x0009__x0009__x0009__x0009__x0009_TINGSON"/>
    <x v="26"/>
    <s v="NJ"/>
    <s v="US"/>
    <x v="0"/>
    <n v="42"/>
    <s v="38:31.8"/>
    <d v="1899-12-30T12:25:00"/>
    <n v="1194"/>
    <n v="1485"/>
    <n v="661"/>
    <n v="753"/>
    <n v="44"/>
    <x v="12"/>
    <s v="36:59.9"/>
    <n v="37.1"/>
    <n v="2311.8000000000002"/>
    <x v="1"/>
    <n v="80.5"/>
    <n v="2120.911715481172"/>
    <x v="2"/>
  </r>
  <r>
    <n v="1650"/>
    <s v="E_x000a__x0009__x0009__x0009__x0009__x0009__x0009__x0009__x0009__x0009__x000a__x0009__x0009__x0009__x0009__x0009__x0009__x0009__x0009__x0009__x0009__x0009__x0009__x0009__x0009__x0009__x0009__x000a__x0009__x0009__x0009__x0009__x0009__x0009__x0009__x0009__x0009_EMILY      _x000a__x0009__x0009__x0009__x0009__x0009__x0009__x0009__x0009__x0009_SWEET"/>
    <x v="189"/>
    <s v="PA"/>
    <s v="US"/>
    <x v="1"/>
    <n v="43"/>
    <s v="38:38.7"/>
    <d v="1899-12-30T12:27:00"/>
    <n v="1195"/>
    <n v="1485"/>
    <n v="523"/>
    <n v="716"/>
    <n v="35"/>
    <x v="14"/>
    <s v="37:02.7"/>
    <n v="41.7"/>
    <n v="2318.6999999999998"/>
    <x v="1"/>
    <n v="80.5"/>
    <n v="2120.911715481172"/>
    <x v="2"/>
  </r>
  <r>
    <n v="1365"/>
    <s v="D_x000a__x0009__x0009__x0009__x0009__x0009__x0009__x0009__x0009__x0009__x000a__x0009__x0009__x0009__x0009__x0009__x0009__x0009__x0009__x0009__x0009__x0009__x0009__x0009__x0009__x0009__x0009__x000a__x0009__x0009__x0009__x0009__x0009__x0009__x0009__x0009__x0009_DIDI       _x000a__x0009__x0009__x0009__x0009__x0009__x0009__x0009__x0009__x0009_CHAKANSKY"/>
    <x v="194"/>
    <s v="NJ"/>
    <s v="US"/>
    <x v="1"/>
    <n v="62"/>
    <s v="38:39.4"/>
    <d v="1899-12-30T12:28:00"/>
    <n v="1196"/>
    <n v="1485"/>
    <n v="524"/>
    <n v="716"/>
    <n v="27"/>
    <x v="22"/>
    <s v="38:36.6"/>
    <n v="49.1"/>
    <n v="2319.3999999999996"/>
    <x v="1"/>
    <n v="80.600000000000009"/>
    <n v="2120.911715481172"/>
    <x v="2"/>
  </r>
  <r>
    <n v="574"/>
    <s v="A_x000a__x0009__x0009__x0009__x0009__x0009__x0009__x0009__x0009__x0009__x000a__x0009__x0009__x0009__x0009__x0009__x0009__x0009__x0009__x0009__x0009__x0009__x0009__x0009__x0009__x0009__x0009__x000a__x0009__x0009__x0009__x0009__x0009__x0009__x0009__x0009__x0009_ARIELLA    _x000a__x0009__x0009__x0009__x0009__x0009__x0009__x0009__x0009__x0009_CASTNER"/>
    <x v="1"/>
    <s v="NJ"/>
    <s v="US"/>
    <x v="1"/>
    <n v="27"/>
    <s v="38:42.4"/>
    <d v="1899-12-30T12:29:00"/>
    <n v="1197"/>
    <n v="1485"/>
    <n v="525"/>
    <n v="716"/>
    <n v="125"/>
    <x v="4"/>
    <s v="37:53.0"/>
    <n v="38.9"/>
    <n v="2322.4"/>
    <x v="1"/>
    <n v="80.7"/>
    <n v="2120.911715481172"/>
    <x v="2"/>
  </r>
  <r>
    <n v="1391"/>
    <s v="P_x000a__x0009__x0009__x0009__x0009__x0009__x0009__x0009__x0009__x0009__x000a__x0009__x0009__x0009__x0009__x0009__x0009__x0009__x0009__x0009__x0009__x0009__x0009__x0009__x0009__x0009__x0009__x000a__x0009__x0009__x0009__x0009__x0009__x0009__x0009__x0009__x0009_PAVEL      _x000a__x0009__x0009__x0009__x0009__x0009__x0009__x0009__x0009__x0009_SRNENSKY JR"/>
    <x v="1"/>
    <s v="NJ"/>
    <s v="US"/>
    <x v="0"/>
    <n v="49"/>
    <s v="38:43.8"/>
    <d v="1899-12-30T12:29:00"/>
    <n v="1198"/>
    <n v="1485"/>
    <n v="662"/>
    <n v="753"/>
    <n v="49"/>
    <x v="7"/>
    <s v="38:43.8"/>
    <n v="37.4"/>
    <n v="2323.7999999999997"/>
    <x v="1"/>
    <n v="80.800000000000011"/>
    <n v="2120.911715481172"/>
    <x v="2"/>
  </r>
  <r>
    <n v="1256"/>
    <s v="L_x000a__x0009__x0009__x0009__x0009__x0009__x0009__x0009__x0009__x0009__x000a__x0009__x0009__x0009__x0009__x0009__x0009__x0009__x0009__x0009__x0009__x0009__x0009__x0009__x0009__x0009__x0009__x000a__x0009__x0009__x0009__x0009__x0009__x0009__x0009__x0009__x0009_LIZ        _x000a__x0009__x0009__x0009__x0009__x0009__x0009__x0009__x0009__x0009_SCOTT"/>
    <x v="17"/>
    <s v="NJ"/>
    <s v="US"/>
    <x v="1"/>
    <n v="59"/>
    <s v="38:48.4"/>
    <d v="1899-12-30T12:30:00"/>
    <n v="1199"/>
    <n v="1485"/>
    <n v="526"/>
    <n v="716"/>
    <n v="45"/>
    <x v="19"/>
    <s v="37:46.8"/>
    <n v="48.4"/>
    <n v="2328.4"/>
    <x v="1"/>
    <n v="80.800000000000011"/>
    <n v="2120.911715481172"/>
    <x v="2"/>
  </r>
  <r>
    <n v="1558"/>
    <s v="B_x000a__x0009__x0009__x0009__x0009__x0009__x0009__x0009__x0009__x0009__x000a__x0009__x0009__x0009__x0009__x0009__x0009__x0009__x0009__x0009__x0009__x0009__x0009__x0009__x0009__x0009__x0009__x000a__x0009__x0009__x0009__x0009__x0009__x0009__x0009__x0009__x0009_BRUCE      _x000a__x0009__x0009__x0009__x0009__x0009__x0009__x0009__x0009__x0009_HARRIS"/>
    <x v="6"/>
    <s v="NJ"/>
    <s v="US"/>
    <x v="0"/>
    <n v="58"/>
    <s v="38:50.1"/>
    <d v="1899-12-30T12:31:00"/>
    <n v="1200"/>
    <n v="1485"/>
    <n v="663"/>
    <n v="753"/>
    <n v="48"/>
    <x v="17"/>
    <s v="37:11.5"/>
    <n v="41.9"/>
    <n v="2330.1"/>
    <x v="1"/>
    <n v="80.900000000000006"/>
    <n v="2120.911715481172"/>
    <x v="2"/>
  </r>
  <r>
    <n v="1757"/>
    <s v="D_x000a__x0009__x0009__x0009__x0009__x0009__x0009__x0009__x0009__x0009__x000a__x0009__x0009__x0009__x0009__x0009__x0009__x0009__x0009__x0009__x0009__x0009__x0009__x0009__x0009__x0009__x0009__x000a__x0009__x0009__x0009__x0009__x0009__x0009__x0009__x0009__x0009_DIEUHIEN   _x000a__x0009__x0009__x0009__x0009__x0009__x0009__x0009__x0009__x0009_VU"/>
    <x v="26"/>
    <s v="NJ"/>
    <s v="US"/>
    <x v="1"/>
    <n v="49"/>
    <s v="38:51.0"/>
    <d v="1899-12-30T12:31:00"/>
    <n v="1201"/>
    <n v="1485"/>
    <n v="527"/>
    <n v="716"/>
    <n v="49"/>
    <x v="16"/>
    <s v="37:35.6"/>
    <n v="43.4"/>
    <n v="2331"/>
    <x v="1"/>
    <n v="81"/>
    <n v="2120.911715481172"/>
    <x v="2"/>
  </r>
  <r>
    <n v="1006"/>
    <s v="J_x000a__x0009__x0009__x0009__x0009__x0009__x0009__x0009__x0009__x0009__x000a__x0009__x0009__x0009__x0009__x0009__x0009__x0009__x0009__x0009__x0009__x0009__x0009__x0009__x0009__x0009__x0009__x000a__x0009__x0009__x0009__x0009__x0009__x0009__x0009__x0009__x0009_JOSEPH     _x000a__x0009__x0009__x0009__x0009__x0009__x0009__x0009__x0009__x0009_GORELICK"/>
    <x v="1"/>
    <s v="NJ"/>
    <s v="US"/>
    <x v="0"/>
    <n v="61"/>
    <s v="38:51.3"/>
    <d v="1899-12-30T12:31:00"/>
    <n v="1202"/>
    <n v="1485"/>
    <n v="664"/>
    <n v="753"/>
    <n v="50"/>
    <x v="11"/>
    <s v="37:36.5"/>
    <n v="42.6"/>
    <n v="2331.2999999999997"/>
    <x v="1"/>
    <n v="81"/>
    <n v="2120.911715481172"/>
    <x v="2"/>
  </r>
  <r>
    <n v="903"/>
    <s v="I_x000a__x0009__x0009__x0009__x0009__x0009__x0009__x0009__x0009__x0009__x000a__x0009__x0009__x0009__x0009__x0009__x0009__x0009__x0009__x0009__x0009__x0009__x0009__x0009__x0009__x0009__x0009__x000a__x0009__x0009__x0009__x0009__x0009__x0009__x0009__x0009__x0009_ISABELLE   _x000a__x0009__x0009__x0009__x0009__x0009__x0009__x0009__x0009__x0009_FAGAN"/>
    <x v="70"/>
    <s v="DC"/>
    <s v="US"/>
    <x v="1"/>
    <n v="27"/>
    <s v="38:55.4"/>
    <d v="1899-12-30T12:33:00"/>
    <n v="1203"/>
    <n v="1485"/>
    <n v="528"/>
    <n v="716"/>
    <n v="125"/>
    <x v="4"/>
    <s v="37:24.3"/>
    <n v="39.4"/>
    <n v="2335.4"/>
    <x v="1"/>
    <n v="81.100000000000009"/>
    <n v="2120.911715481172"/>
    <x v="2"/>
  </r>
  <r>
    <n v="1491"/>
    <s v="S_x000a__x0009__x0009__x0009__x0009__x0009__x0009__x0009__x0009__x0009__x000a__x0009__x0009__x0009__x0009__x0009__x0009__x0009__x0009__x0009__x0009__x0009__x0009__x0009__x0009__x0009__x0009__x000a__x0009__x0009__x0009__x0009__x0009__x0009__x0009__x0009__x0009_SAMANTHA   _x000a__x0009__x0009__x0009__x0009__x0009__x0009__x0009__x0009__x0009_TUNNEY"/>
    <x v="1"/>
    <s v="NJ"/>
    <s v="US"/>
    <x v="1"/>
    <n v="29"/>
    <s v="38:58.3"/>
    <d v="1899-12-30T12:34:00"/>
    <n v="1204"/>
    <n v="1485"/>
    <n v="529"/>
    <n v="716"/>
    <n v="125"/>
    <x v="4"/>
    <s v="38:00.8"/>
    <n v="38.799999999999997"/>
    <n v="2338.2999999999997"/>
    <x v="1"/>
    <n v="81.2"/>
    <n v="2120.911715481172"/>
    <x v="2"/>
  </r>
  <r>
    <n v="1683"/>
    <s v="C_x000a__x0009__x0009__x0009__x0009__x0009__x0009__x0009__x0009__x0009__x000a__x0009__x0009__x0009__x0009__x0009__x0009__x0009__x0009__x0009__x0009__x0009__x0009__x0009__x0009__x0009__x0009__x000a__x0009__x0009__x0009__x0009__x0009__x0009__x0009__x0009__x0009_CHRIS      _x000a__x0009__x0009__x0009__x0009__x0009__x0009__x0009__x0009__x0009_SCHEID"/>
    <x v="1"/>
    <s v="NJ"/>
    <s v="US"/>
    <x v="0"/>
    <n v="57"/>
    <s v="39:01.8"/>
    <d v="1899-12-30T12:35:00"/>
    <n v="1205"/>
    <n v="1485"/>
    <n v="665"/>
    <n v="753"/>
    <n v="48"/>
    <x v="17"/>
    <s v="38:13.8"/>
    <n v="40.5"/>
    <n v="2341.7999999999997"/>
    <x v="1"/>
    <n v="81.2"/>
    <n v="2120.911715481172"/>
    <x v="2"/>
  </r>
  <r>
    <n v="1863"/>
    <s v="J_x000a__x0009__x0009__x0009__x0009__x0009__x0009__x0009__x0009__x0009__x000a__x0009__x0009__x0009__x0009__x0009__x0009__x0009__x0009__x0009__x0009__x0009__x0009__x0009__x0009__x0009__x0009__x000a__x0009__x0009__x0009__x0009__x0009__x0009__x0009__x0009__x0009_JOHN       _x000a__x0009__x0009__x0009__x0009__x0009__x0009__x0009__x0009__x0009_HODOROVYCH"/>
    <x v="37"/>
    <s v="NJ"/>
    <s v="US"/>
    <x v="0"/>
    <n v="38"/>
    <s v="39:12.3"/>
    <d v="1899-12-30T12:38:00"/>
    <n v="1206"/>
    <n v="1485"/>
    <n v="666"/>
    <n v="753"/>
    <n v="62"/>
    <x v="13"/>
    <s v="38:23.1"/>
    <n v="34.700000000000003"/>
    <n v="2352.3000000000002"/>
    <x v="1"/>
    <n v="81.3"/>
    <n v="2120.911715481172"/>
    <x v="2"/>
  </r>
  <r>
    <n v="130"/>
    <s v="J_x000a__x0009__x0009__x0009__x0009__x0009__x0009__x0009__x0009__x0009__x000a__x0009__x0009__x0009__x0009__x0009__x0009__x0009__x0009__x0009__x0009__x0009__x0009__x0009__x0009__x0009__x0009__x000a__x0009__x0009__x0009__x0009__x0009__x0009__x0009__x0009__x0009_JUAN CARLOS_x000a__x0009__x0009__x0009__x0009__x0009__x0009__x0009__x0009__x0009_GOMEZ SOLIS"/>
    <x v="22"/>
    <s v="NJ"/>
    <s v="US"/>
    <x v="0"/>
    <n v="56"/>
    <s v="39:14.8"/>
    <d v="1899-12-30T12:39:00"/>
    <n v="1207"/>
    <n v="1485"/>
    <n v="667"/>
    <n v="753"/>
    <n v="48"/>
    <x v="17"/>
    <s v="38:20.3"/>
    <n v="40"/>
    <n v="2354.8000000000002"/>
    <x v="1"/>
    <n v="81.399999999999991"/>
    <n v="2120.911715481172"/>
    <x v="2"/>
  </r>
  <r>
    <n v="1438"/>
    <s v="A_x000a__x0009__x0009__x0009__x0009__x0009__x0009__x0009__x0009__x0009__x000a__x0009__x0009__x0009__x0009__x0009__x0009__x0009__x0009__x0009__x0009__x0009__x0009__x0009__x0009__x0009__x0009__x000a__x0009__x0009__x0009__x0009__x0009__x0009__x0009__x0009__x0009_AMY        _x000a__x0009__x0009__x0009__x0009__x0009__x0009__x0009__x0009__x0009_LAMPERTI"/>
    <x v="11"/>
    <s v="NJ"/>
    <s v="US"/>
    <x v="1"/>
    <n v="55"/>
    <s v="39:16.4"/>
    <d v="1899-12-30T12:40:00"/>
    <n v="1208"/>
    <n v="1485"/>
    <n v="530"/>
    <n v="716"/>
    <n v="45"/>
    <x v="19"/>
    <s v="38:21.7"/>
    <n v="45.4"/>
    <n v="2356.4"/>
    <x v="1"/>
    <n v="81.399999999999991"/>
    <n v="2120.911715481172"/>
    <x v="2"/>
  </r>
  <r>
    <n v="652"/>
    <s v="M_x000a__x0009__x0009__x0009__x0009__x0009__x0009__x0009__x0009__x0009__x000a__x0009__x0009__x0009__x0009__x0009__x0009__x0009__x0009__x0009__x0009__x0009__x0009__x0009__x0009__x0009__x0009__x000a__x0009__x0009__x0009__x0009__x0009__x0009__x0009__x0009__x0009_MELISSA    _x000a__x0009__x0009__x0009__x0009__x0009__x0009__x0009__x0009__x0009_CARROLL"/>
    <x v="15"/>
    <s v="NJ"/>
    <s v="US"/>
    <x v="1"/>
    <n v="32"/>
    <s v="39:17.5"/>
    <d v="1899-12-30T12:40:00"/>
    <n v="1209"/>
    <n v="1485"/>
    <n v="531"/>
    <n v="716"/>
    <n v="61"/>
    <x v="10"/>
    <s v="38:25.7"/>
    <n v="38.4"/>
    <n v="2357.5"/>
    <x v="1"/>
    <n v="81.5"/>
    <n v="2120.911715481172"/>
    <x v="2"/>
  </r>
  <r>
    <n v="1526"/>
    <s v="S_x000a__x0009__x0009__x0009__x0009__x0009__x0009__x0009__x0009__x0009__x000a__x0009__x0009__x0009__x0009__x0009__x0009__x0009__x0009__x0009__x0009__x0009__x0009__x0009__x0009__x0009__x0009__x000a__x0009__x0009__x0009__x0009__x0009__x0009__x0009__x0009__x0009_SHARON     _x000a__x0009__x0009__x0009__x0009__x0009__x0009__x0009__x0009__x0009_CAIN"/>
    <x v="1"/>
    <s v="NJ"/>
    <s v="US"/>
    <x v="1"/>
    <n v="55"/>
    <s v="39:18.2"/>
    <d v="1899-12-30T12:40:00"/>
    <n v="1210"/>
    <n v="1485"/>
    <n v="532"/>
    <n v="716"/>
    <n v="45"/>
    <x v="19"/>
    <s v="38:04.7"/>
    <n v="45.8"/>
    <n v="2358.2000000000003"/>
    <x v="1"/>
    <n v="81.599999999999994"/>
    <n v="2120.911715481172"/>
    <x v="2"/>
  </r>
  <r>
    <n v="1007"/>
    <s v="S_x000a__x0009__x0009__x0009__x0009__x0009__x0009__x0009__x0009__x0009__x000a__x0009__x0009__x0009__x0009__x0009__x0009__x0009__x0009__x0009__x0009__x0009__x0009__x0009__x0009__x0009__x0009__x000a__x0009__x0009__x0009__x0009__x0009__x0009__x0009__x0009__x0009_SAMANTHA   _x000a__x0009__x0009__x0009__x0009__x0009__x0009__x0009__x0009__x0009_CICCONI"/>
    <x v="25"/>
    <s v="NY"/>
    <s v="US"/>
    <x v="1"/>
    <n v="32"/>
    <s v="39:18.8"/>
    <d v="1899-12-30T12:40:00"/>
    <n v="1211"/>
    <n v="1485"/>
    <n v="533"/>
    <n v="716"/>
    <n v="61"/>
    <x v="10"/>
    <s v="38:01.1"/>
    <n v="38.799999999999997"/>
    <n v="2358.8000000000002"/>
    <x v="1"/>
    <n v="81.599999999999994"/>
    <n v="2120.911715481172"/>
    <x v="2"/>
  </r>
  <r>
    <n v="1008"/>
    <s v="Z_x000a__x0009__x0009__x0009__x0009__x0009__x0009__x0009__x0009__x0009__x000a__x0009__x0009__x0009__x0009__x0009__x0009__x0009__x0009__x0009__x0009__x0009__x0009__x0009__x0009__x0009__x0009__x000a__x0009__x0009__x0009__x0009__x0009__x0009__x0009__x0009__x0009_ZACHARY    _x000a__x0009__x0009__x0009__x0009__x0009__x0009__x0009__x0009__x0009_CICCONI"/>
    <x v="25"/>
    <s v="NY"/>
    <s v="US"/>
    <x v="0"/>
    <n v="35"/>
    <s v="39:19.0"/>
    <d v="1899-12-30T12:40:00"/>
    <n v="1212"/>
    <n v="1485"/>
    <n v="668"/>
    <n v="753"/>
    <n v="62"/>
    <x v="13"/>
    <s v="38:00.8"/>
    <n v="34.299999999999997"/>
    <n v="2359"/>
    <x v="1"/>
    <n v="81.699999999999989"/>
    <n v="2120.911715481172"/>
    <x v="2"/>
  </r>
  <r>
    <n v="575"/>
    <s v="N_x000a__x0009__x0009__x0009__x0009__x0009__x0009__x0009__x0009__x0009__x000a__x0009__x0009__x0009__x0009__x0009__x0009__x0009__x0009__x0009__x0009__x0009__x0009__x0009__x0009__x0009__x0009__x000a__x0009__x0009__x0009__x0009__x0009__x0009__x0009__x0009__x0009_NICHOLAS   _x000a__x0009__x0009__x0009__x0009__x0009__x0009__x0009__x0009__x0009_PUGLIESE"/>
    <x v="195"/>
    <s v="PA"/>
    <s v="US"/>
    <x v="0"/>
    <n v="47"/>
    <s v="39:22.9"/>
    <d v="1899-12-30T12:41:00"/>
    <n v="1213"/>
    <n v="1485"/>
    <n v="669"/>
    <n v="753"/>
    <n v="49"/>
    <x v="7"/>
    <s v="37:55.0"/>
    <n v="37.6"/>
    <n v="2362.9"/>
    <x v="1"/>
    <n v="81.8"/>
    <n v="2120.911715481172"/>
    <x v="2"/>
  </r>
  <r>
    <n v="1934"/>
    <s v="C_x000a__x0009__x0009__x0009__x0009__x0009__x0009__x0009__x0009__x0009__x000a__x0009__x0009__x0009__x0009__x0009__x0009__x0009__x0009__x0009__x0009__x0009__x0009__x0009__x0009__x0009__x0009__x000a__x0009__x0009__x0009__x0009__x0009__x0009__x0009__x0009__x0009_CONNOR     _x000a__x0009__x0009__x0009__x0009__x0009__x0009__x0009__x0009__x0009_MCNALLY"/>
    <x v="129"/>
    <s v="MD"/>
    <s v="US"/>
    <x v="0"/>
    <n v="23"/>
    <s v="39:23.6"/>
    <d v="1899-12-30T12:42:00"/>
    <n v="1214"/>
    <n v="1485"/>
    <n v="670"/>
    <n v="753"/>
    <n v="95"/>
    <x v="1"/>
    <s v="38:24.9"/>
    <n v="33.5"/>
    <n v="2363.6"/>
    <x v="1"/>
    <n v="81.8"/>
    <n v="2120.911715481172"/>
    <x v="2"/>
  </r>
  <r>
    <n v="1009"/>
    <s v="B_x000a__x0009__x0009__x0009__x0009__x0009__x0009__x0009__x0009__x0009__x000a__x0009__x0009__x0009__x0009__x0009__x0009__x0009__x0009__x0009__x0009__x0009__x0009__x0009__x0009__x0009__x0009__x000a__x0009__x0009__x0009__x0009__x0009__x0009__x0009__x0009__x0009_BRIANNA    _x000a__x0009__x0009__x0009__x0009__x0009__x0009__x0009__x0009__x0009_CICCONI"/>
    <x v="25"/>
    <s v="NY"/>
    <s v="US"/>
    <x v="1"/>
    <n v="28"/>
    <s v="39:24.8"/>
    <d v="1899-12-30T12:42:00"/>
    <n v="1215"/>
    <n v="1485"/>
    <n v="534"/>
    <n v="716"/>
    <n v="125"/>
    <x v="4"/>
    <s v="38:07.7"/>
    <n v="38.6"/>
    <n v="2364.7999999999997"/>
    <x v="1"/>
    <n v="81.899999999999991"/>
    <n v="2120.911715481172"/>
    <x v="2"/>
  </r>
  <r>
    <n v="942"/>
    <s v="B_x000a__x0009__x0009__x0009__x0009__x0009__x0009__x0009__x0009__x0009__x000a__x0009__x0009__x0009__x0009__x0009__x0009__x0009__x0009__x0009__x0009__x0009__x0009__x0009__x0009__x0009__x0009__x000a__x0009__x0009__x0009__x0009__x0009__x0009__x0009__x0009__x0009_BARRY      _x000a__x0009__x0009__x0009__x0009__x0009__x0009__x0009__x0009__x0009_BACHENHEIMER"/>
    <x v="196"/>
    <s v="NJ"/>
    <s v="US"/>
    <x v="0"/>
    <n v="54"/>
    <s v="39:26.6"/>
    <d v="1899-12-30T12:43:00"/>
    <n v="1216"/>
    <n v="1485"/>
    <n v="671"/>
    <n v="753"/>
    <n v="58"/>
    <x v="5"/>
    <s v="38:09.3"/>
    <n v="39.5"/>
    <n v="2366.6000000000004"/>
    <x v="1"/>
    <n v="82"/>
    <n v="2120.911715481172"/>
    <x v="2"/>
  </r>
  <r>
    <n v="2417"/>
    <s v="H_x000a__x0009__x0009__x0009__x0009__x0009__x0009__x0009__x0009__x0009__x000a__x0009__x0009__x0009__x0009__x0009__x0009__x0009__x0009__x0009__x0009__x0009__x0009__x0009__x0009__x0009__x0009__x000a__x0009__x0009__x0009__x0009__x0009__x0009__x0009__x0009__x0009_HENRY      _x000a__x0009__x0009__x0009__x0009__x0009__x0009__x0009__x0009__x0009_PFEIFFER"/>
    <x v="191"/>
    <s v="NJ"/>
    <s v="US"/>
    <x v="0"/>
    <n v="61"/>
    <s v="39:28.8"/>
    <d v="1899-12-30T12:43:00"/>
    <n v="1217"/>
    <n v="1485"/>
    <n v="672"/>
    <n v="753"/>
    <n v="50"/>
    <x v="11"/>
    <s v="38:55.0"/>
    <n v="41.2"/>
    <n v="2368.7999999999997"/>
    <x v="1"/>
    <n v="82"/>
    <n v="2120.911715481172"/>
    <x v="2"/>
  </r>
  <r>
    <n v="1332"/>
    <s v="K_x000a__x0009__x0009__x0009__x0009__x0009__x0009__x0009__x0009__x0009__x000a__x0009__x0009__x0009__x0009__x0009__x0009__x0009__x0009__x0009__x0009__x0009__x0009__x0009__x0009__x0009__x0009__x000a__x0009__x0009__x0009__x0009__x0009__x0009__x0009__x0009__x0009_KRISTYN    _x000a__x0009__x0009__x0009__x0009__x0009__x0009__x0009__x0009__x0009_JULIAN"/>
    <x v="16"/>
    <s v="NJ"/>
    <s v="US"/>
    <x v="1"/>
    <n v="30"/>
    <s v="39:30.1"/>
    <d v="1899-12-30T12:44:00"/>
    <n v="1218"/>
    <n v="1485"/>
    <n v="535"/>
    <n v="716"/>
    <n v="61"/>
    <x v="10"/>
    <s v="39:01.0"/>
    <n v="37.799999999999997"/>
    <n v="2370.1"/>
    <x v="1"/>
    <n v="82.1"/>
    <n v="2120.911715481172"/>
    <x v="2"/>
  </r>
  <r>
    <n v="897"/>
    <s v="J_x000a__x0009__x0009__x0009__x0009__x0009__x0009__x0009__x0009__x0009__x000a__x0009__x0009__x0009__x0009__x0009__x0009__x0009__x0009__x0009__x0009__x0009__x0009__x0009__x0009__x0009__x0009__x000a__x0009__x0009__x0009__x0009__x0009__x0009__x0009__x0009__x0009_JULIANA    _x000a__x0009__x0009__x0009__x0009__x0009__x0009__x0009__x0009__x0009_PEREZ"/>
    <x v="197"/>
    <s v="NY"/>
    <s v="US"/>
    <x v="1"/>
    <n v="29"/>
    <s v="39:33.6"/>
    <d v="1899-12-30T12:45:00"/>
    <n v="1219"/>
    <n v="1485"/>
    <n v="536"/>
    <n v="716"/>
    <n v="125"/>
    <x v="4"/>
    <s v="38:39.7"/>
    <n v="38.1"/>
    <n v="2373.6"/>
    <x v="1"/>
    <n v="82.199999999999989"/>
    <n v="2120.911715481172"/>
    <x v="2"/>
  </r>
  <r>
    <n v="778"/>
    <s v="A_x000a__x0009__x0009__x0009__x0009__x0009__x0009__x0009__x0009__x0009__x000a__x0009__x0009__x0009__x0009__x0009__x0009__x0009__x0009__x0009__x0009__x0009__x0009__x0009__x0009__x0009__x0009__x000a__x0009__x0009__x0009__x0009__x0009__x0009__x0009__x0009__x0009_ALEENA     _x000a__x0009__x0009__x0009__x0009__x0009__x0009__x0009__x0009__x0009_JADALLA"/>
    <x v="198"/>
    <s v="NJ"/>
    <s v="US"/>
    <x v="1"/>
    <n v="28"/>
    <s v="39:34.0"/>
    <d v="1899-12-30T12:45:00"/>
    <n v="1220"/>
    <n v="1485"/>
    <n v="537"/>
    <n v="716"/>
    <n v="125"/>
    <x v="4"/>
    <s v="38:40.4"/>
    <n v="38.1"/>
    <n v="2374"/>
    <x v="1"/>
    <n v="82.3"/>
    <n v="2120.911715481172"/>
    <x v="2"/>
  </r>
  <r>
    <n v="2280"/>
    <s v="R_x000a__x0009__x0009__x0009__x0009__x0009__x0009__x0009__x0009__x0009__x000a__x0009__x0009__x0009__x0009__x0009__x0009__x0009__x0009__x0009__x0009__x0009__x0009__x0009__x0009__x0009__x0009__x000a__x0009__x0009__x0009__x0009__x0009__x0009__x0009__x0009__x0009_RANDY      _x000a__x0009__x0009__x0009__x0009__x0009__x0009__x0009__x0009__x0009_STODARD"/>
    <x v="1"/>
    <s v="NJ"/>
    <s v="US"/>
    <x v="0"/>
    <n v="60"/>
    <s v="39:34.6"/>
    <d v="1899-12-30T12:45:00"/>
    <n v="1221"/>
    <n v="1485"/>
    <n v="673"/>
    <n v="753"/>
    <n v="50"/>
    <x v="11"/>
    <s v="38:55.3"/>
    <n v="40.799999999999997"/>
    <n v="2374.6"/>
    <x v="1"/>
    <n v="82.3"/>
    <n v="2120.911715481172"/>
    <x v="2"/>
  </r>
  <r>
    <n v="2290"/>
    <s v="D_x000a__x0009__x0009__x0009__x0009__x0009__x0009__x0009__x0009__x0009__x000a__x0009__x0009__x0009__x0009__x0009__x0009__x0009__x0009__x0009__x0009__x0009__x0009__x0009__x0009__x0009__x0009__x000a__x0009__x0009__x0009__x0009__x0009__x0009__x0009__x0009__x0009_DEANA      _x000a__x0009__x0009__x0009__x0009__x0009__x0009__x0009__x0009__x0009_LORIA"/>
    <x v="191"/>
    <s v="NJ"/>
    <s v="US"/>
    <x v="1"/>
    <n v="36"/>
    <s v="39:34.7"/>
    <d v="1899-12-30T12:45:00"/>
    <n v="1222"/>
    <n v="1485"/>
    <n v="538"/>
    <n v="716"/>
    <n v="42"/>
    <x v="6"/>
    <s v="39:04.6"/>
    <n v="38"/>
    <n v="2374.6999999999998"/>
    <x v="1"/>
    <n v="82.399999999999991"/>
    <n v="2120.911715481172"/>
    <x v="2"/>
  </r>
  <r>
    <n v="2464"/>
    <s v="D_x000a__x0009__x0009__x0009__x0009__x0009__x0009__x0009__x0009__x0009__x000a__x0009__x0009__x0009__x0009__x0009__x0009__x0009__x0009__x0009__x0009__x0009__x0009__x0009__x0009__x0009__x0009__x000a__x0009__x0009__x0009__x0009__x0009__x0009__x0009__x0009__x0009_DENI       _x000a__x0009__x0009__x0009__x0009__x0009__x0009__x0009__x0009__x0009_WINTERROWD"/>
    <x v="1"/>
    <s v="NJ"/>
    <s v="US"/>
    <x v="1"/>
    <n v="48"/>
    <s v="39:35.1"/>
    <d v="1899-12-30T12:46:00"/>
    <n v="1223"/>
    <n v="1485"/>
    <n v="539"/>
    <n v="716"/>
    <n v="49"/>
    <x v="16"/>
    <s v="38:29.6"/>
    <n v="41.9"/>
    <n v="2375.1"/>
    <x v="1"/>
    <n v="82.5"/>
    <n v="2120.911715481172"/>
    <x v="2"/>
  </r>
  <r>
    <n v="2217"/>
    <s v="M_x000a__x0009__x0009__x0009__x0009__x0009__x0009__x0009__x0009__x0009__x000a__x0009__x0009__x0009__x0009__x0009__x0009__x0009__x0009__x0009__x0009__x0009__x0009__x0009__x0009__x0009__x0009__x000a__x0009__x0009__x0009__x0009__x0009__x0009__x0009__x0009__x0009_MICKEY     _x000a__x0009__x0009__x0009__x0009__x0009__x0009__x0009__x0009__x0009_HART"/>
    <x v="110"/>
    <s v="NJ"/>
    <s v="US"/>
    <x v="0"/>
    <n v="71"/>
    <s v="39:36.2"/>
    <d v="1899-12-30T12:46:00"/>
    <n v="1224"/>
    <n v="1485"/>
    <n v="674"/>
    <n v="753"/>
    <n v="9"/>
    <x v="24"/>
    <s v="38:32.9"/>
    <n v="45.8"/>
    <n v="2376.1999999999998"/>
    <x v="1"/>
    <n v="82.5"/>
    <n v="2120.911715481172"/>
    <x v="2"/>
  </r>
  <r>
    <n v="1607"/>
    <s v="M_x000a__x0009__x0009__x0009__x0009__x0009__x0009__x0009__x0009__x0009__x000a__x0009__x0009__x0009__x0009__x0009__x0009__x0009__x0009__x0009__x0009__x0009__x0009__x0009__x0009__x0009__x0009__x000a__x0009__x0009__x0009__x0009__x0009__x0009__x0009__x0009__x0009_MATTHEW    _x000a__x0009__x0009__x0009__x0009__x0009__x0009__x0009__x0009__x0009_HENNESSY"/>
    <x v="1"/>
    <s v="NJ"/>
    <s v="US"/>
    <x v="0"/>
    <n v="46"/>
    <s v="39:38.5"/>
    <d v="1899-12-30T12:47:00"/>
    <n v="1225"/>
    <n v="1485"/>
    <n v="675"/>
    <n v="753"/>
    <n v="49"/>
    <x v="7"/>
    <s v="38:32.6"/>
    <n v="36.700000000000003"/>
    <n v="2378.5"/>
    <x v="1"/>
    <n v="82.6"/>
    <n v="2120.911715481172"/>
    <x v="2"/>
  </r>
  <r>
    <n v="2231"/>
    <s v="F_x000a__x0009__x0009__x0009__x0009__x0009__x0009__x0009__x0009__x0009__x000a__x0009__x0009__x0009__x0009__x0009__x0009__x0009__x0009__x0009__x0009__x0009__x0009__x0009__x0009__x0009__x0009__x000a__x0009__x0009__x0009__x0009__x0009__x0009__x0009__x0009__x0009_FREDERICK  _x000a__x0009__x0009__x0009__x0009__x0009__x0009__x0009__x0009__x0009_SMALL"/>
    <x v="70"/>
    <s v="DC"/>
    <s v="US"/>
    <x v="0"/>
    <n v="46"/>
    <s v="39:44.8"/>
    <d v="1899-12-30T12:49:00"/>
    <n v="1227"/>
    <n v="1485"/>
    <n v="676"/>
    <n v="753"/>
    <n v="49"/>
    <x v="7"/>
    <s v="38:35.1"/>
    <n v="36.700000000000003"/>
    <n v="2384.8000000000002"/>
    <x v="1"/>
    <n v="82.699999999999989"/>
    <n v="2120.911715481172"/>
    <x v="2"/>
  </r>
  <r>
    <n v="305"/>
    <s v="S_x000a__x0009__x0009__x0009__x0009__x0009__x0009__x0009__x0009__x0009__x000a__x0009__x0009__x0009__x0009__x0009__x0009__x0009__x0009__x0009__x0009__x0009__x0009__x0009__x0009__x0009__x0009__x000a__x0009__x0009__x0009__x0009__x0009__x0009__x0009__x0009__x0009_SEAN       _x000a__x0009__x0009__x0009__x0009__x0009__x0009__x0009__x0009__x0009_SHALLIS"/>
    <x v="48"/>
    <s v="NJ"/>
    <s v="US"/>
    <x v="0"/>
    <n v="58"/>
    <s v="39:46.5"/>
    <d v="1899-12-30T12:49:00"/>
    <n v="1228"/>
    <n v="1485"/>
    <n v="677"/>
    <n v="753"/>
    <n v="48"/>
    <x v="17"/>
    <s v="38:51.1"/>
    <n v="40.200000000000003"/>
    <n v="2386.5"/>
    <x v="1"/>
    <n v="82.699999999999989"/>
    <n v="2120.911715481172"/>
    <x v="2"/>
  </r>
  <r>
    <n v="48"/>
    <s v="E_x000a__x0009__x0009__x0009__x0009__x0009__x0009__x0009__x0009__x0009__x000a__x0009__x0009__x0009__x0009__x0009__x0009__x0009__x0009__x0009__x0009__x0009__x0009__x0009__x0009__x0009__x0009__x000a__x0009__x0009__x0009__x0009__x0009__x0009__x0009__x0009__x0009_EMILY      _x000a__x0009__x0009__x0009__x0009__x0009__x0009__x0009__x0009__x0009_BYRNE"/>
    <x v="6"/>
    <s v="NJ"/>
    <s v="US"/>
    <x v="1"/>
    <n v="17"/>
    <s v="39:50.1"/>
    <d v="1899-12-30T12:50:00"/>
    <n v="1229"/>
    <n v="1485"/>
    <n v="540"/>
    <n v="716"/>
    <n v="84"/>
    <x v="8"/>
    <s v="38:14.5"/>
    <n v="39.1"/>
    <n v="2390.1"/>
    <x v="1"/>
    <n v="82.8"/>
    <n v="2120.911715481172"/>
    <x v="2"/>
  </r>
  <r>
    <n v="1303"/>
    <s v="B_x000a__x0009__x0009__x0009__x0009__x0009__x0009__x0009__x0009__x0009__x000a__x0009__x0009__x0009__x0009__x0009__x0009__x0009__x0009__x0009__x0009__x0009__x0009__x0009__x0009__x0009__x0009__x000a__x0009__x0009__x0009__x0009__x0009__x0009__x0009__x0009__x0009_BRETT      _x000a__x0009__x0009__x0009__x0009__x0009__x0009__x0009__x0009__x0009_JUNGBLUT"/>
    <x v="199"/>
    <s v="VA"/>
    <s v="US"/>
    <x v="0"/>
    <n v="45"/>
    <s v="39:54.2"/>
    <d v="1899-12-30T12:52:00"/>
    <n v="1230"/>
    <n v="1485"/>
    <n v="678"/>
    <n v="753"/>
    <n v="49"/>
    <x v="7"/>
    <s v="38:37.2"/>
    <n v="36.4"/>
    <n v="2394.2000000000003"/>
    <x v="1"/>
    <n v="82.899999999999991"/>
    <n v="2120.911715481172"/>
    <x v="2"/>
  </r>
  <r>
    <n v="754"/>
    <s v="S_x000a__x0009__x0009__x0009__x0009__x0009__x0009__x0009__x0009__x0009__x000a__x0009__x0009__x0009__x0009__x0009__x0009__x0009__x0009__x0009__x0009__x0009__x0009__x0009__x0009__x0009__x0009__x000a__x0009__x0009__x0009__x0009__x0009__x0009__x0009__x0009__x0009_SANDRA     _x000a__x0009__x0009__x0009__x0009__x0009__x0009__x0009__x0009__x0009_DIODONET"/>
    <x v="61"/>
    <s v="NJ"/>
    <s v="US"/>
    <x v="1"/>
    <n v="52"/>
    <s v="39:57.0"/>
    <d v="1899-12-30T12:53:00"/>
    <n v="1231"/>
    <n v="1485"/>
    <n v="541"/>
    <n v="716"/>
    <n v="44"/>
    <x v="20"/>
    <s v="38:24.4"/>
    <n v="43.9"/>
    <n v="2397.0000000000005"/>
    <x v="1"/>
    <n v="82.899999999999991"/>
    <n v="2120.911715481172"/>
    <x v="2"/>
  </r>
  <r>
    <n v="1606"/>
    <s v="K_x000a__x0009__x0009__x0009__x0009__x0009__x0009__x0009__x0009__x0009__x000a__x0009__x0009__x0009__x0009__x0009__x0009__x0009__x0009__x0009__x0009__x0009__x0009__x0009__x0009__x0009__x0009__x000a__x0009__x0009__x0009__x0009__x0009__x0009__x0009__x0009__x0009_KARYN      _x000a__x0009__x0009__x0009__x0009__x0009__x0009__x0009__x0009__x0009_HENNESSY"/>
    <x v="1"/>
    <s v="NJ"/>
    <s v="US"/>
    <x v="1"/>
    <n v="48"/>
    <s v="40:04.8"/>
    <d v="1899-12-30T12:55:00"/>
    <n v="1232"/>
    <n v="1485"/>
    <n v="542"/>
    <n v="716"/>
    <n v="49"/>
    <x v="16"/>
    <s v="38:57.5"/>
    <n v="41.4"/>
    <n v="2404.7999999999997"/>
    <x v="1"/>
    <n v="83"/>
    <n v="2120.911715481172"/>
    <x v="3"/>
  </r>
  <r>
    <n v="466"/>
    <s v="L_x000a__x0009__x0009__x0009__x0009__x0009__x0009__x0009__x0009__x0009__x000a__x0009__x0009__x0009__x0009__x0009__x0009__x0009__x0009__x0009__x0009__x0009__x0009__x0009__x0009__x0009__x0009__x000a__x0009__x0009__x0009__x0009__x0009__x0009__x0009__x0009__x0009_LESLIE     _x000a__x0009__x0009__x0009__x0009__x0009__x0009__x0009__x0009__x0009_SPINOSA"/>
    <x v="140"/>
    <s v="NJ"/>
    <s v="US"/>
    <x v="1"/>
    <n v="22"/>
    <s v="40:05.3"/>
    <d v="1899-12-30T12:55:00"/>
    <n v="1233"/>
    <n v="1485"/>
    <n v="543"/>
    <n v="716"/>
    <n v="119"/>
    <x v="9"/>
    <s v="38:52.7"/>
    <n v="37.9"/>
    <n v="2405.2999999999997"/>
    <x v="1"/>
    <n v="83.1"/>
    <n v="2120.911715481172"/>
    <x v="3"/>
  </r>
  <r>
    <n v="1484"/>
    <s v="J_x000a__x0009__x0009__x0009__x0009__x0009__x0009__x0009__x0009__x0009__x000a__x0009__x0009__x0009__x0009__x0009__x0009__x0009__x0009__x0009__x0009__x0009__x0009__x0009__x0009__x0009__x0009__x000a__x0009__x0009__x0009__x0009__x0009__x0009__x0009__x0009__x0009_JANE       _x000a__x0009__x0009__x0009__x0009__x0009__x0009__x0009__x0009__x0009_OTTO"/>
    <x v="73"/>
    <s v="NJ"/>
    <s v="US"/>
    <x v="1"/>
    <n v="35"/>
    <s v="40:09.6"/>
    <d v="1899-12-30T12:57:00"/>
    <n v="1234"/>
    <n v="1485"/>
    <n v="544"/>
    <n v="716"/>
    <n v="42"/>
    <x v="6"/>
    <s v="38:37.1"/>
    <n v="38.4"/>
    <n v="2409.5999999999995"/>
    <x v="1"/>
    <n v="83.1"/>
    <n v="2120.911715481172"/>
    <x v="3"/>
  </r>
  <r>
    <n v="802"/>
    <s v="A_x000a__x0009__x0009__x0009__x0009__x0009__x0009__x0009__x0009__x0009__x000a__x0009__x0009__x0009__x0009__x0009__x0009__x0009__x0009__x0009__x0009__x0009__x0009__x0009__x0009__x0009__x0009__x000a__x0009__x0009__x0009__x0009__x0009__x0009__x0009__x0009__x0009_ALLYSON    _x000a__x0009__x0009__x0009__x0009__x0009__x0009__x0009__x0009__x0009_DOHERTY"/>
    <x v="73"/>
    <s v="NJ"/>
    <s v="US"/>
    <x v="1"/>
    <n v="55"/>
    <s v="40:09.8"/>
    <d v="1899-12-30T12:57:00"/>
    <n v="1235"/>
    <n v="1485"/>
    <n v="545"/>
    <n v="716"/>
    <n v="45"/>
    <x v="19"/>
    <s v="38:35.9"/>
    <n v="45.2"/>
    <n v="2409.8000000000002"/>
    <x v="1"/>
    <n v="83.2"/>
    <n v="2120.911715481172"/>
    <x v="3"/>
  </r>
  <r>
    <n v="1210"/>
    <s v="J_x000a__x0009__x0009__x0009__x0009__x0009__x0009__x0009__x0009__x0009__x000a__x0009__x0009__x0009__x0009__x0009__x0009__x0009__x0009__x0009__x0009__x0009__x0009__x0009__x0009__x0009__x0009__x000a__x0009__x0009__x0009__x0009__x0009__x0009__x0009__x0009__x0009_JACQUIE    _x000a__x0009__x0009__x0009__x0009__x0009__x0009__x0009__x0009__x0009_JAUGSTETTER"/>
    <x v="184"/>
    <s v="GA"/>
    <s v="US"/>
    <x v="1"/>
    <n v="43"/>
    <s v="40:10.8"/>
    <d v="1899-12-30T12:57:00"/>
    <n v="1236"/>
    <n v="1485"/>
    <n v="546"/>
    <n v="716"/>
    <n v="35"/>
    <x v="14"/>
    <s v="39:28.0"/>
    <n v="39.1"/>
    <n v="2410.7999999999997"/>
    <x v="1"/>
    <n v="83.3"/>
    <n v="2120.911715481172"/>
    <x v="3"/>
  </r>
  <r>
    <n v="431"/>
    <s v="R_x000a__x0009__x0009__x0009__x0009__x0009__x0009__x0009__x0009__x0009__x000a__x0009__x0009__x0009__x0009__x0009__x0009__x0009__x0009__x0009__x0009__x0009__x0009__x0009__x0009__x0009__x0009__x000a__x0009__x0009__x0009__x0009__x0009__x0009__x0009__x0009__x0009_ROWLAND    _x000a__x0009__x0009__x0009__x0009__x0009__x0009__x0009__x0009__x0009_DICKENS"/>
    <x v="2"/>
    <s v="NJ"/>
    <s v="US"/>
    <x v="0"/>
    <n v="58"/>
    <s v="40:12.0"/>
    <d v="1899-12-30T12:58:00"/>
    <n v="1237"/>
    <n v="1485"/>
    <n v="679"/>
    <n v="753"/>
    <n v="48"/>
    <x v="17"/>
    <s v="38:38.8"/>
    <n v="40.4"/>
    <n v="2412.0000000000005"/>
    <x v="1"/>
    <n v="83.3"/>
    <n v="2120.911715481172"/>
    <x v="3"/>
  </r>
  <r>
    <n v="303"/>
    <s v="J_x000a__x0009__x0009__x0009__x0009__x0009__x0009__x0009__x0009__x0009__x000a__x0009__x0009__x0009__x0009__x0009__x0009__x0009__x0009__x0009__x0009__x0009__x0009__x0009__x0009__x0009__x0009__x000a__x0009__x0009__x0009__x0009__x0009__x0009__x0009__x0009__x0009_JOANNE     _x000a__x0009__x0009__x0009__x0009__x0009__x0009__x0009__x0009__x0009_LIVOTE"/>
    <x v="48"/>
    <s v="NJ"/>
    <s v="US"/>
    <x v="1"/>
    <n v="56"/>
    <s v="40:12.6"/>
    <d v="1899-12-30T12:58:00"/>
    <n v="1238"/>
    <n v="1485"/>
    <n v="547"/>
    <n v="716"/>
    <n v="45"/>
    <x v="19"/>
    <s v="38:40.6"/>
    <n v="45.6"/>
    <n v="2412.6"/>
    <x v="1"/>
    <n v="83.399999999999991"/>
    <n v="2120.911715481172"/>
    <x v="3"/>
  </r>
  <r>
    <n v="2434"/>
    <s v="G_x000a__x0009__x0009__x0009__x0009__x0009__x0009__x0009__x0009__x0009__x000a__x0009__x0009__x0009__x0009__x0009__x0009__x0009__x0009__x0009__x0009__x0009__x0009__x0009__x0009__x0009__x0009__x000a__x0009__x0009__x0009__x0009__x0009__x0009__x0009__x0009__x0009_GEORGIA    _x000a__x0009__x0009__x0009__x0009__x0009__x0009__x0009__x0009__x0009_YOUNG"/>
    <x v="200"/>
    <s v="MA"/>
    <s v="US"/>
    <x v="1"/>
    <n v="20"/>
    <s v="40:13.6"/>
    <d v="1899-12-30T12:58:00"/>
    <n v="1239"/>
    <n v="1485"/>
    <n v="548"/>
    <n v="716"/>
    <n v="119"/>
    <x v="9"/>
    <s v="38:30.7"/>
    <n v="38.299999999999997"/>
    <n v="2413.6"/>
    <x v="1"/>
    <n v="83.5"/>
    <n v="2120.911715481172"/>
    <x v="3"/>
  </r>
  <r>
    <n v="1313"/>
    <s v="E_x000a__x0009__x0009__x0009__x0009__x0009__x0009__x0009__x0009__x0009__x000a__x0009__x0009__x0009__x0009__x0009__x0009__x0009__x0009__x0009__x0009__x0009__x0009__x0009__x0009__x0009__x0009__x000a__x0009__x0009__x0009__x0009__x0009__x0009__x0009__x0009__x0009_EUGENE     _x000a__x0009__x0009__x0009__x0009__x0009__x0009__x0009__x0009__x0009_TROSTERUD"/>
    <x v="201"/>
    <s v="NM"/>
    <s v="US"/>
    <x v="0"/>
    <n v="67"/>
    <s v="40:20.7"/>
    <d v="1899-12-30T13:00:00"/>
    <n v="1240"/>
    <n v="1485"/>
    <n v="680"/>
    <n v="753"/>
    <n v="13"/>
    <x v="21"/>
    <s v="39:53.7"/>
    <n v="42.4"/>
    <n v="2420.6999999999998"/>
    <x v="1"/>
    <n v="83.5"/>
    <n v="2120.911715481172"/>
    <x v="3"/>
  </r>
  <r>
    <n v="2248"/>
    <s v="L_x000a__x0009__x0009__x0009__x0009__x0009__x0009__x0009__x0009__x0009__x000a__x0009__x0009__x0009__x0009__x0009__x0009__x0009__x0009__x0009__x0009__x0009__x0009__x0009__x0009__x0009__x0009__x000a__x0009__x0009__x0009__x0009__x0009__x0009__x0009__x0009__x0009_LILY       _x000a__x0009__x0009__x0009__x0009__x0009__x0009__x0009__x0009__x0009_BARTER"/>
    <x v="202"/>
    <s v="ME"/>
    <s v="US"/>
    <x v="1"/>
    <n v="27"/>
    <s v="40:24.2"/>
    <d v="1899-12-30T13:01:00"/>
    <n v="1241"/>
    <n v="1485"/>
    <n v="549"/>
    <n v="716"/>
    <n v="125"/>
    <x v="4"/>
    <s v="38:52.0"/>
    <n v="37.9"/>
    <n v="2424.2000000000003"/>
    <x v="1"/>
    <n v="83.6"/>
    <n v="2120.911715481172"/>
    <x v="3"/>
  </r>
  <r>
    <n v="450"/>
    <s v="C_x000a__x0009__x0009__x0009__x0009__x0009__x0009__x0009__x0009__x0009__x000a__x0009__x0009__x0009__x0009__x0009__x0009__x0009__x0009__x0009__x0009__x0009__x0009__x0009__x0009__x0009__x0009__x000a__x0009__x0009__x0009__x0009__x0009__x0009__x0009__x0009__x0009_CARLOS     _x000a__x0009__x0009__x0009__x0009__x0009__x0009__x0009__x0009__x0009_MENDEZ"/>
    <x v="80"/>
    <s v="NJ"/>
    <s v="US"/>
    <x v="0"/>
    <n v="52"/>
    <s v="40:28.6"/>
    <d v="1899-12-30T13:03:00"/>
    <n v="1243"/>
    <n v="1485"/>
    <n v="681"/>
    <n v="753"/>
    <n v="58"/>
    <x v="5"/>
    <s v="39:01.2"/>
    <n v="38.1"/>
    <n v="2428.6000000000004"/>
    <x v="1"/>
    <n v="83.7"/>
    <n v="2120.911715481172"/>
    <x v="3"/>
  </r>
  <r>
    <n v="1424"/>
    <s v="K_x000a__x0009__x0009__x0009__x0009__x0009__x0009__x0009__x0009__x0009__x000a__x0009__x0009__x0009__x0009__x0009__x0009__x0009__x0009__x0009__x0009__x0009__x0009__x0009__x0009__x0009__x0009__x000a__x0009__x0009__x0009__x0009__x0009__x0009__x0009__x0009__x0009_KYLE       _x000a__x0009__x0009__x0009__x0009__x0009__x0009__x0009__x0009__x0009_HARVEY"/>
    <x v="203"/>
    <s v="NJ"/>
    <s v="US"/>
    <x v="0"/>
    <n v="47"/>
    <s v="40:32.4"/>
    <d v="1899-12-30T13:04:00"/>
    <n v="1244"/>
    <n v="1485"/>
    <n v="682"/>
    <n v="753"/>
    <n v="49"/>
    <x v="7"/>
    <s v="40:32.4"/>
    <n v="35.200000000000003"/>
    <n v="2432.4"/>
    <x v="1"/>
    <n v="83.7"/>
    <n v="2120.911715481172"/>
    <x v="3"/>
  </r>
  <r>
    <n v="1377"/>
    <s v="K_x000a__x0009__x0009__x0009__x0009__x0009__x0009__x0009__x0009__x0009__x000a__x0009__x0009__x0009__x0009__x0009__x0009__x0009__x0009__x0009__x0009__x0009__x0009__x0009__x0009__x0009__x0009__x000a__x0009__x0009__x0009__x0009__x0009__x0009__x0009__x0009__x0009_KATHLEEN   _x000a__x0009__x0009__x0009__x0009__x0009__x0009__x0009__x0009__x0009_LAFAVE"/>
    <x v="1"/>
    <s v="NJ"/>
    <s v="US"/>
    <x v="1"/>
    <n v="49"/>
    <s v="40:36.8"/>
    <d v="1899-12-30T13:05:00"/>
    <n v="1245"/>
    <n v="1485"/>
    <n v="550"/>
    <n v="716"/>
    <n v="49"/>
    <x v="16"/>
    <s v="38:55.0"/>
    <n v="41.9"/>
    <n v="2436.7999999999997"/>
    <x v="1"/>
    <n v="83.8"/>
    <n v="2120.911715481172"/>
    <x v="3"/>
  </r>
  <r>
    <n v="1787"/>
    <s v="N_x000a__x0009__x0009__x0009__x0009__x0009__x0009__x0009__x0009__x0009__x000a__x0009__x0009__x0009__x0009__x0009__x0009__x0009__x0009__x0009__x0009__x0009__x0009__x0009__x0009__x0009__x0009__x000a__x0009__x0009__x0009__x0009__x0009__x0009__x0009__x0009__x0009_NAGESH     _x000a__x0009__x0009__x0009__x0009__x0009__x0009__x0009__x0009__x0009_RAO"/>
    <x v="89"/>
    <s v="PA"/>
    <s v="US"/>
    <x v="0"/>
    <n v="45"/>
    <s v="40:39.3"/>
    <d v="1899-12-30T13:06:00"/>
    <n v="1246"/>
    <n v="1485"/>
    <n v="683"/>
    <n v="753"/>
    <n v="49"/>
    <x v="7"/>
    <s v="39:11.1"/>
    <n v="35.9"/>
    <n v="2439.2999999999997"/>
    <x v="1"/>
    <n v="83.899999999999991"/>
    <n v="2120.911715481172"/>
    <x v="3"/>
  </r>
  <r>
    <n v="2207"/>
    <s v="J_x000a__x0009__x0009__x0009__x0009__x0009__x0009__x0009__x0009__x0009__x000a__x0009__x0009__x0009__x0009__x0009__x0009__x0009__x0009__x0009__x0009__x0009__x0009__x0009__x0009__x0009__x0009__x000a__x0009__x0009__x0009__x0009__x0009__x0009__x0009__x0009__x0009_JOANNE     _x000a__x0009__x0009__x0009__x0009__x0009__x0009__x0009__x0009__x0009_OLEARY"/>
    <x v="1"/>
    <s v="NJ"/>
    <s v="US"/>
    <x v="1"/>
    <n v="66"/>
    <s v="40:44.4"/>
    <d v="1899-12-30T13:08:00"/>
    <n v="1247"/>
    <n v="1485"/>
    <n v="551"/>
    <n v="716"/>
    <n v="11"/>
    <x v="23"/>
    <s v="39:44.6"/>
    <n v="50.2"/>
    <n v="2444.4"/>
    <x v="1"/>
    <n v="84"/>
    <n v="2120.911715481172"/>
    <x v="3"/>
  </r>
  <r>
    <n v="2102"/>
    <s v="K_x000a__x0009__x0009__x0009__x0009__x0009__x0009__x0009__x0009__x0009__x000a__x0009__x0009__x0009__x0009__x0009__x0009__x0009__x0009__x0009__x0009__x0009__x0009__x0009__x0009__x0009__x0009__x000a__x0009__x0009__x0009__x0009__x0009__x0009__x0009__x0009__x0009_KATY       _x000a__x0009__x0009__x0009__x0009__x0009__x0009__x0009__x0009__x0009_RUIZ"/>
    <x v="17"/>
    <s v="NJ"/>
    <s v="US"/>
    <x v="1"/>
    <n v="39"/>
    <s v="40:45.1"/>
    <d v="1899-12-30T13:08:00"/>
    <n v="1248"/>
    <n v="1485"/>
    <n v="552"/>
    <n v="716"/>
    <n v="42"/>
    <x v="6"/>
    <s v="39:47.0"/>
    <n v="37.799999999999997"/>
    <n v="2445.1"/>
    <x v="1"/>
    <n v="84"/>
    <n v="2120.911715481172"/>
    <x v="3"/>
  </r>
  <r>
    <n v="1851"/>
    <s v="J_x000a__x0009__x0009__x0009__x0009__x0009__x0009__x0009__x0009__x0009__x000a__x0009__x0009__x0009__x0009__x0009__x0009__x0009__x0009__x0009__x0009__x0009__x0009__x0009__x0009__x0009__x0009__x000a__x0009__x0009__x0009__x0009__x0009__x0009__x0009__x0009__x0009_JESSICA    _x000a__x0009__x0009__x0009__x0009__x0009__x0009__x0009__x0009__x0009_SMITH"/>
    <x v="113"/>
    <s v="MD"/>
    <s v="US"/>
    <x v="1"/>
    <n v="47"/>
    <s v="40:46.6"/>
    <d v="1899-12-30T13:09:00"/>
    <n v="1249"/>
    <n v="1485"/>
    <n v="553"/>
    <n v="716"/>
    <n v="49"/>
    <x v="16"/>
    <s v="39:37.8"/>
    <n v="40.299999999999997"/>
    <n v="2446.6"/>
    <x v="1"/>
    <n v="84.1"/>
    <n v="2120.911715481172"/>
    <x v="3"/>
  </r>
  <r>
    <n v="2440"/>
    <s v="M_x000a__x0009__x0009__x0009__x0009__x0009__x0009__x0009__x0009__x0009__x000a__x0009__x0009__x0009__x0009__x0009__x0009__x0009__x0009__x0009__x0009__x0009__x0009__x0009__x0009__x0009__x0009__x000a__x0009__x0009__x0009__x0009__x0009__x0009__x0009__x0009__x0009_MIKE       _x000a__x0009__x0009__x0009__x0009__x0009__x0009__x0009__x0009__x0009_MCGAHAN"/>
    <x v="16"/>
    <s v="NJ"/>
    <s v="US"/>
    <x v="0"/>
    <n v="67"/>
    <s v="40:47.9"/>
    <d v="1899-12-30T13:09:00"/>
    <n v="1250"/>
    <n v="1485"/>
    <n v="684"/>
    <n v="753"/>
    <n v="13"/>
    <x v="21"/>
    <s v="40:25.9"/>
    <n v="41.8"/>
    <n v="2447.8999999999996"/>
    <x v="1"/>
    <n v="84.2"/>
    <n v="2120.911715481172"/>
    <x v="3"/>
  </r>
  <r>
    <n v="808"/>
    <s v="S_x000a__x0009__x0009__x0009__x0009__x0009__x0009__x0009__x0009__x0009__x000a__x0009__x0009__x0009__x0009__x0009__x0009__x0009__x0009__x0009__x0009__x0009__x0009__x0009__x0009__x0009__x0009__x000a__x0009__x0009__x0009__x0009__x0009__x0009__x0009__x0009__x0009_SARA       _x000a__x0009__x0009__x0009__x0009__x0009__x0009__x0009__x0009__x0009_STEINEL"/>
    <x v="204"/>
    <s v="NH"/>
    <s v="US"/>
    <x v="1"/>
    <n v="27"/>
    <s v="40:49.4"/>
    <d v="1899-12-30T13:10:00"/>
    <n v="1251"/>
    <n v="1485"/>
    <n v="554"/>
    <n v="716"/>
    <n v="125"/>
    <x v="4"/>
    <s v="40:21.2"/>
    <n v="36.5"/>
    <n v="2449.3999999999996"/>
    <x v="1"/>
    <n v="84.2"/>
    <n v="2120.911715481172"/>
    <x v="3"/>
  </r>
  <r>
    <n v="605"/>
    <s v="K_x000a__x0009__x0009__x0009__x0009__x0009__x0009__x0009__x0009__x0009__x000a__x0009__x0009__x0009__x0009__x0009__x0009__x0009__x0009__x0009__x0009__x0009__x0009__x0009__x0009__x0009__x0009__x000a__x0009__x0009__x0009__x0009__x0009__x0009__x0009__x0009__x0009_KEITH      _x000a__x0009__x0009__x0009__x0009__x0009__x0009__x0009__x0009__x0009_GUAY"/>
    <x v="204"/>
    <s v="NH"/>
    <s v="US"/>
    <x v="0"/>
    <n v="30"/>
    <s v="40:50.1"/>
    <d v="1899-12-30T13:10:00"/>
    <n v="1252"/>
    <n v="1485"/>
    <n v="685"/>
    <n v="753"/>
    <n v="67"/>
    <x v="2"/>
    <s v="40:24.0"/>
    <n v="31.8"/>
    <n v="2450.1"/>
    <x v="1"/>
    <n v="84.3"/>
    <n v="2120.911715481172"/>
    <x v="3"/>
  </r>
  <r>
    <n v="2264"/>
    <s v="T_x000a__x0009__x0009__x0009__x0009__x0009__x0009__x0009__x0009__x0009__x000a__x0009__x0009__x0009__x0009__x0009__x0009__x0009__x0009__x0009__x0009__x0009__x0009__x0009__x0009__x0009__x0009__x000a__x0009__x0009__x0009__x0009__x0009__x0009__x0009__x0009__x0009_TRACY      _x000a__x0009__x0009__x0009__x0009__x0009__x0009__x0009__x0009__x0009_HOWE"/>
    <x v="118"/>
    <s v="NJ"/>
    <s v="US"/>
    <x v="1"/>
    <n v="53"/>
    <s v="40:50.2"/>
    <d v="1899-12-30T13:10:00"/>
    <n v="1253"/>
    <n v="1485"/>
    <n v="555"/>
    <n v="716"/>
    <n v="44"/>
    <x v="20"/>
    <s v="40:00.1"/>
    <n v="42.6"/>
    <n v="2450.1999999999998"/>
    <x v="1"/>
    <n v="84.399999999999991"/>
    <n v="2120.911715481172"/>
    <x v="3"/>
  </r>
  <r>
    <n v="2458"/>
    <s v="H_x000a__x0009__x0009__x0009__x0009__x0009__x0009__x0009__x0009__x0009__x000a__x0009__x0009__x0009__x0009__x0009__x0009__x0009__x0009__x0009__x0009__x0009__x0009__x0009__x0009__x0009__x0009__x000a__x0009__x0009__x0009__x0009__x0009__x0009__x0009__x0009__x0009_HUNTER     _x000a__x0009__x0009__x0009__x0009__x0009__x0009__x0009__x0009__x0009_KRAFT"/>
    <x v="118"/>
    <s v="NJ"/>
    <s v="US"/>
    <x v="1"/>
    <n v="14"/>
    <s v="40:50.5"/>
    <d v="1899-12-30T13:10:00"/>
    <n v="1254"/>
    <n v="1485"/>
    <n v="556"/>
    <n v="716"/>
    <n v="69"/>
    <x v="18"/>
    <s v="40:00.6"/>
    <n v="39.4"/>
    <n v="2450.5"/>
    <x v="1"/>
    <n v="84.399999999999991"/>
    <n v="2120.911715481172"/>
    <x v="3"/>
  </r>
  <r>
    <n v="656"/>
    <s v="M_x000a__x0009__x0009__x0009__x0009__x0009__x0009__x0009__x0009__x0009__x000a__x0009__x0009__x0009__x0009__x0009__x0009__x0009__x0009__x0009__x0009__x0009__x0009__x0009__x0009__x0009__x0009__x000a__x0009__x0009__x0009__x0009__x0009__x0009__x0009__x0009__x0009_MARGO      _x000a__x0009__x0009__x0009__x0009__x0009__x0009__x0009__x0009__x0009_CONNORS"/>
    <x v="1"/>
    <s v="NJ"/>
    <s v="US"/>
    <x v="1"/>
    <n v="61"/>
    <s v="40:51.3"/>
    <d v="1899-12-30T13:10:00"/>
    <n v="1255"/>
    <n v="1485"/>
    <n v="557"/>
    <n v="716"/>
    <n v="27"/>
    <x v="22"/>
    <s v="39:25.6"/>
    <n v="47.5"/>
    <n v="2451.2999999999997"/>
    <x v="1"/>
    <n v="84.5"/>
    <n v="2120.911715481172"/>
    <x v="3"/>
  </r>
  <r>
    <n v="1428"/>
    <s v="A_x000a__x0009__x0009__x0009__x0009__x0009__x0009__x0009__x0009__x0009__x000a__x0009__x0009__x0009__x0009__x0009__x0009__x0009__x0009__x0009__x0009__x0009__x0009__x0009__x0009__x0009__x0009__x000a__x0009__x0009__x0009__x0009__x0009__x0009__x0009__x0009__x0009_AMELIE     _x000a__x0009__x0009__x0009__x0009__x0009__x0009__x0009__x0009__x0009_PUGLIESE"/>
    <x v="195"/>
    <s v="PA"/>
    <s v="US"/>
    <x v="1"/>
    <n v="15"/>
    <s v="40:53.2"/>
    <d v="1899-12-30T13:11:00"/>
    <n v="1256"/>
    <n v="1485"/>
    <n v="558"/>
    <n v="716"/>
    <n v="84"/>
    <x v="8"/>
    <s v="39:14.2"/>
    <n v="39.5"/>
    <n v="2453.2000000000003"/>
    <x v="1"/>
    <n v="84.6"/>
    <n v="2120.911715481172"/>
    <x v="3"/>
  </r>
  <r>
    <n v="1473"/>
    <s v="D_x000a__x0009__x0009__x0009__x0009__x0009__x0009__x0009__x0009__x0009__x000a__x0009__x0009__x0009__x0009__x0009__x0009__x0009__x0009__x0009__x0009__x0009__x0009__x0009__x0009__x0009__x0009__x000a__x0009__x0009__x0009__x0009__x0009__x0009__x0009__x0009__x0009_D._x000a__x0009__x0009__x0009__x0009__x0009__x0009__x0009__x0009__x0009_WHALEN"/>
    <x v="1"/>
    <s v="NJ"/>
    <s v="US"/>
    <x v="0"/>
    <n v="9"/>
    <s v="40:54.1"/>
    <d v="1899-12-30T13:11:00"/>
    <n v="1257"/>
    <n v="1485"/>
    <n v="686"/>
    <n v="753"/>
    <n v="63"/>
    <x v="15"/>
    <s v="39:34.1"/>
    <n v="40.700000000000003"/>
    <n v="2454.0999999999995"/>
    <x v="1"/>
    <n v="84.6"/>
    <n v="2120.911715481172"/>
    <x v="3"/>
  </r>
  <r>
    <n v="1474"/>
    <s v="S_x000a__x0009__x0009__x0009__x0009__x0009__x0009__x0009__x0009__x0009__x000a__x0009__x0009__x0009__x0009__x0009__x0009__x0009__x0009__x0009__x0009__x0009__x0009__x0009__x0009__x0009__x0009__x000a__x0009__x0009__x0009__x0009__x0009__x0009__x0009__x0009__x0009_STEPHANI   _x000a__x0009__x0009__x0009__x0009__x0009__x0009__x0009__x0009__x0009_WHALEN"/>
    <x v="1"/>
    <s v="NJ"/>
    <s v="US"/>
    <x v="1"/>
    <n v="46"/>
    <s v="40:54.3"/>
    <d v="1899-12-30T13:11:00"/>
    <n v="1258"/>
    <n v="1485"/>
    <n v="559"/>
    <n v="716"/>
    <n v="49"/>
    <x v="16"/>
    <s v="39:35.0"/>
    <n v="40"/>
    <n v="2454.2999999999997"/>
    <x v="1"/>
    <n v="84.7"/>
    <n v="2120.911715481172"/>
    <x v="3"/>
  </r>
  <r>
    <n v="1207"/>
    <s v="E_x000a__x0009__x0009__x0009__x0009__x0009__x0009__x0009__x0009__x0009__x000a__x0009__x0009__x0009__x0009__x0009__x0009__x0009__x0009__x0009__x0009__x0009__x0009__x0009__x0009__x0009__x0009__x000a__x0009__x0009__x0009__x0009__x0009__x0009__x0009__x0009__x0009_ERIN       _x000a__x0009__x0009__x0009__x0009__x0009__x0009__x0009__x0009__x0009_KNIGHT"/>
    <x v="47"/>
    <s v="CA"/>
    <s v="US"/>
    <x v="1"/>
    <n v="30"/>
    <s v="40:55.1"/>
    <d v="1899-12-30T13:11:00"/>
    <n v="1259"/>
    <n v="1485"/>
    <n v="560"/>
    <n v="716"/>
    <n v="61"/>
    <x v="10"/>
    <s v="39:50.8"/>
    <n v="37"/>
    <n v="2455.1000000000004"/>
    <x v="1"/>
    <n v="84.8"/>
    <n v="2120.911715481172"/>
    <x v="3"/>
  </r>
  <r>
    <n v="847"/>
    <s v="S_x000a__x0009__x0009__x0009__x0009__x0009__x0009__x0009__x0009__x0009__x000a__x0009__x0009__x0009__x0009__x0009__x0009__x0009__x0009__x0009__x0009__x0009__x0009__x0009__x0009__x0009__x0009__x000a__x0009__x0009__x0009__x0009__x0009__x0009__x0009__x0009__x0009_SUSANNAH   _x000a__x0009__x0009__x0009__x0009__x0009__x0009__x0009__x0009__x0009_LEISHER"/>
    <x v="34"/>
    <s v="NJ"/>
    <s v="US"/>
    <x v="1"/>
    <n v="60"/>
    <s v="40:57.1"/>
    <d v="1899-12-30T13:12:00"/>
    <n v="1260"/>
    <n v="1485"/>
    <n v="561"/>
    <n v="716"/>
    <n v="27"/>
    <x v="22"/>
    <s v="39:25.8"/>
    <n v="46.9"/>
    <n v="2457.1000000000004"/>
    <x v="1"/>
    <n v="84.8"/>
    <n v="2120.911715481172"/>
    <x v="3"/>
  </r>
  <r>
    <n v="1788"/>
    <s v="N_x000a__x0009__x0009__x0009__x0009__x0009__x0009__x0009__x0009__x0009__x000a__x0009__x0009__x0009__x0009__x0009__x0009__x0009__x0009__x0009__x0009__x0009__x0009__x0009__x0009__x0009__x0009__x000a__x0009__x0009__x0009__x0009__x0009__x0009__x0009__x0009__x0009_NEHARIKA   _x000a__x0009__x0009__x0009__x0009__x0009__x0009__x0009__x0009__x0009_RAMBHATLA"/>
    <x v="89"/>
    <s v="PA"/>
    <s v="US"/>
    <x v="1"/>
    <n v="14"/>
    <s v="41:12.1"/>
    <d v="1899-12-30T13:17:00"/>
    <n v="1261"/>
    <n v="1485"/>
    <n v="562"/>
    <n v="716"/>
    <n v="69"/>
    <x v="18"/>
    <s v="39:43.1"/>
    <n v="39.700000000000003"/>
    <n v="2472.1"/>
    <x v="1"/>
    <n v="84.899999999999991"/>
    <n v="2120.911715481172"/>
    <x v="3"/>
  </r>
  <r>
    <n v="806"/>
    <s v="J_x000a__x0009__x0009__x0009__x0009__x0009__x0009__x0009__x0009__x0009__x000a__x0009__x0009__x0009__x0009__x0009__x0009__x0009__x0009__x0009__x0009__x0009__x0009__x0009__x0009__x0009__x0009__x000a__x0009__x0009__x0009__x0009__x0009__x0009__x0009__x0009__x0009_JEFFREY    _x000a__x0009__x0009__x0009__x0009__x0009__x0009__x0009__x0009__x0009_BOGERT"/>
    <x v="1"/>
    <s v="NJ"/>
    <s v="US"/>
    <x v="0"/>
    <n v="58"/>
    <s v="41:14.2"/>
    <d v="1899-12-30T13:18:00"/>
    <n v="1262"/>
    <n v="1485"/>
    <n v="687"/>
    <n v="753"/>
    <n v="48"/>
    <x v="17"/>
    <s v="40:00.8"/>
    <n v="39"/>
    <n v="2474.2000000000003"/>
    <x v="1"/>
    <n v="85"/>
    <n v="2120.911715481172"/>
    <x v="3"/>
  </r>
  <r>
    <n v="2010"/>
    <s v="M_x000a__x0009__x0009__x0009__x0009__x0009__x0009__x0009__x0009__x0009__x000a__x0009__x0009__x0009__x0009__x0009__x0009__x0009__x0009__x0009__x0009__x0009__x0009__x0009__x0009__x0009__x0009__x000a__x0009__x0009__x0009__x0009__x0009__x0009__x0009__x0009__x0009_M._x000a__x0009__x0009__x0009__x0009__x0009__x0009__x0009__x0009__x0009_MCGINN"/>
    <x v="1"/>
    <s v="NJ"/>
    <s v="US"/>
    <x v="1"/>
    <n v="11"/>
    <s v="41:14.9"/>
    <d v="1899-12-30T13:18:00"/>
    <n v="1263"/>
    <n v="1485"/>
    <n v="563"/>
    <n v="716"/>
    <n v="69"/>
    <x v="18"/>
    <s v="40:03.6"/>
    <n v="41.9"/>
    <n v="2474.9"/>
    <x v="1"/>
    <n v="85"/>
    <n v="2120.911715481172"/>
    <x v="3"/>
  </r>
  <r>
    <n v="2012"/>
    <s v="J_x000a__x0009__x0009__x0009__x0009__x0009__x0009__x0009__x0009__x0009__x000a__x0009__x0009__x0009__x0009__x0009__x0009__x0009__x0009__x0009__x0009__x0009__x0009__x0009__x0009__x0009__x0009__x000a__x0009__x0009__x0009__x0009__x0009__x0009__x0009__x0009__x0009_JESSICA    _x000a__x0009__x0009__x0009__x0009__x0009__x0009__x0009__x0009__x0009_MCGINN"/>
    <x v="1"/>
    <s v="NJ"/>
    <s v="US"/>
    <x v="1"/>
    <n v="46"/>
    <s v="41:15.6"/>
    <d v="1899-12-30T13:18:00"/>
    <n v="1264"/>
    <n v="1485"/>
    <n v="564"/>
    <n v="716"/>
    <n v="49"/>
    <x v="16"/>
    <s v="40:05.3"/>
    <n v="39.5"/>
    <n v="2475.6"/>
    <x v="1"/>
    <n v="85.1"/>
    <n v="2120.911715481172"/>
    <x v="3"/>
  </r>
  <r>
    <n v="519"/>
    <s v="R_x000a__x0009__x0009__x0009__x0009__x0009__x0009__x0009__x0009__x0009__x000a__x0009__x0009__x0009__x0009__x0009__x0009__x0009__x0009__x0009__x0009__x0009__x0009__x0009__x0009__x0009__x0009__x000a__x0009__x0009__x0009__x0009__x0009__x0009__x0009__x0009__x0009_ROY        _x000a__x0009__x0009__x0009__x0009__x0009__x0009__x0009__x0009__x0009_CREGO"/>
    <x v="18"/>
    <s v="NJ"/>
    <s v="US"/>
    <x v="0"/>
    <n v="70"/>
    <s v="41:16.8"/>
    <d v="1899-12-30T13:18:00"/>
    <n v="1265"/>
    <n v="1485"/>
    <n v="688"/>
    <n v="753"/>
    <n v="9"/>
    <x v="24"/>
    <s v="39:47.7"/>
    <n v="43.8"/>
    <n v="2476.8000000000002"/>
    <x v="1"/>
    <n v="85.2"/>
    <n v="2120.911715481172"/>
    <x v="3"/>
  </r>
  <r>
    <n v="1393"/>
    <s v="L_x000a__x0009__x0009__x0009__x0009__x0009__x0009__x0009__x0009__x0009__x000a__x0009__x0009__x0009__x0009__x0009__x0009__x0009__x0009__x0009__x0009__x0009__x0009__x0009__x0009__x0009__x0009__x000a__x0009__x0009__x0009__x0009__x0009__x0009__x0009__x0009__x0009_LOLA       _x000a__x0009__x0009__x0009__x0009__x0009__x0009__x0009__x0009__x0009_SRNENSKY"/>
    <x v="1"/>
    <s v="NJ"/>
    <s v="US"/>
    <x v="1"/>
    <n v="13"/>
    <s v="41:23.4"/>
    <d v="1899-12-30T13:20:00"/>
    <n v="1266"/>
    <n v="1485"/>
    <n v="565"/>
    <n v="716"/>
    <n v="69"/>
    <x v="18"/>
    <s v="41:23.4"/>
    <n v="38.799999999999997"/>
    <n v="2483.3999999999996"/>
    <x v="1"/>
    <n v="85.2"/>
    <n v="2120.911715481172"/>
    <x v="3"/>
  </r>
  <r>
    <n v="592"/>
    <s v="A_x000a__x0009__x0009__x0009__x0009__x0009__x0009__x0009__x0009__x0009__x000a__x0009__x0009__x0009__x0009__x0009__x0009__x0009__x0009__x0009__x0009__x0009__x0009__x0009__x0009__x0009__x0009__x000a__x0009__x0009__x0009__x0009__x0009__x0009__x0009__x0009__x0009_AIDEN      _x000a__x0009__x0009__x0009__x0009__x0009__x0009__x0009__x0009__x0009_PLUMMER"/>
    <x v="1"/>
    <s v="NJ"/>
    <s v="US"/>
    <x v="0"/>
    <n v="16"/>
    <s v="41:24.7"/>
    <d v="1899-12-30T13:21:00"/>
    <n v="1267"/>
    <n v="1485"/>
    <n v="689"/>
    <n v="753"/>
    <n v="100"/>
    <x v="0"/>
    <s v="39:38.1"/>
    <n v="33.1"/>
    <n v="2484.6999999999998"/>
    <x v="1"/>
    <n v="85.3"/>
    <n v="2120.911715481172"/>
    <x v="3"/>
  </r>
  <r>
    <n v="1789"/>
    <s v="S_x000a__x0009__x0009__x0009__x0009__x0009__x0009__x0009__x0009__x0009__x000a__x0009__x0009__x0009__x0009__x0009__x0009__x0009__x0009__x0009__x0009__x0009__x0009__x0009__x0009__x0009__x0009__x000a__x0009__x0009__x0009__x0009__x0009__x0009__x0009__x0009__x0009_S._x000a__x0009__x0009__x0009__x0009__x0009__x0009__x0009__x0009__x0009_RAMBHATLA"/>
    <x v="205"/>
    <s v="PA"/>
    <s v="US"/>
    <x v="1"/>
    <n v="10"/>
    <s v="41:30.2"/>
    <d v="1899-12-30T13:23:00"/>
    <n v="1268"/>
    <n v="1485"/>
    <n v="566"/>
    <n v="716"/>
    <n v="69"/>
    <x v="18"/>
    <s v="40:02.3"/>
    <n v="43.1"/>
    <n v="2490.1999999999998"/>
    <x v="1"/>
    <n v="85.399999999999991"/>
    <n v="2120.911715481172"/>
    <x v="3"/>
  </r>
  <r>
    <n v="1786"/>
    <s v="M_x000a__x0009__x0009__x0009__x0009__x0009__x0009__x0009__x0009__x0009__x000a__x0009__x0009__x0009__x0009__x0009__x0009__x0009__x0009__x0009__x0009__x0009__x0009__x0009__x0009__x0009__x0009__x000a__x0009__x0009__x0009__x0009__x0009__x0009__x0009__x0009__x0009_MANDEEP    _x000a__x0009__x0009__x0009__x0009__x0009__x0009__x0009__x0009__x0009_KAUR"/>
    <x v="89"/>
    <s v="PA"/>
    <s v="US"/>
    <x v="1"/>
    <n v="43"/>
    <s v="41:34.7"/>
    <d v="1899-12-30T13:24:00"/>
    <n v="1269"/>
    <n v="1485"/>
    <n v="567"/>
    <n v="716"/>
    <n v="35"/>
    <x v="14"/>
    <s v="40:06.4"/>
    <n v="38.5"/>
    <n v="2494.7000000000003"/>
    <x v="1"/>
    <n v="85.5"/>
    <n v="2120.911715481172"/>
    <x v="3"/>
  </r>
  <r>
    <n v="1603"/>
    <s v="P_x000a__x0009__x0009__x0009__x0009__x0009__x0009__x0009__x0009__x0009__x000a__x0009__x0009__x0009__x0009__x0009__x0009__x0009__x0009__x0009__x0009__x0009__x0009__x0009__x0009__x0009__x0009__x000a__x0009__x0009__x0009__x0009__x0009__x0009__x0009__x0009__x0009_PATRICIA   _x000a__x0009__x0009__x0009__x0009__x0009__x0009__x0009__x0009__x0009_YANOSKI"/>
    <x v="1"/>
    <s v="NJ"/>
    <s v="US"/>
    <x v="1"/>
    <n v="67"/>
    <s v="41:35.4"/>
    <d v="1899-12-30T13:24:00"/>
    <n v="1270"/>
    <n v="1485"/>
    <n v="568"/>
    <n v="716"/>
    <n v="11"/>
    <x v="23"/>
    <s v="40:32.8"/>
    <n v="49.9"/>
    <n v="2495.4"/>
    <x v="1"/>
    <n v="85.5"/>
    <n v="2120.911715481172"/>
    <x v="3"/>
  </r>
  <r>
    <n v="2453"/>
    <s v="L_x000a__x0009__x0009__x0009__x0009__x0009__x0009__x0009__x0009__x0009__x000a__x0009__x0009__x0009__x0009__x0009__x0009__x0009__x0009__x0009__x0009__x0009__x0009__x0009__x0009__x0009__x0009__x000a__x0009__x0009__x0009__x0009__x0009__x0009__x0009__x0009__x0009_LINDSAY    _x000a__x0009__x0009__x0009__x0009__x0009__x0009__x0009__x0009__x0009_KLYMKO"/>
    <x v="26"/>
    <s v="NJ"/>
    <s v="US"/>
    <x v="1"/>
    <n v="34"/>
    <s v="41:36.9"/>
    <d v="1899-12-30T13:25:00"/>
    <n v="1271"/>
    <n v="1485"/>
    <n v="569"/>
    <n v="716"/>
    <n v="61"/>
    <x v="10"/>
    <s v="40:20.4"/>
    <n v="36.700000000000003"/>
    <n v="2496.9"/>
    <x v="1"/>
    <n v="85.6"/>
    <n v="2120.911715481172"/>
    <x v="3"/>
  </r>
  <r>
    <n v="29"/>
    <s v="S_x000a__x0009__x0009__x0009__x0009__x0009__x0009__x0009__x0009__x0009__x000a__x0009__x0009__x0009__x0009__x0009__x0009__x0009__x0009__x0009__x0009__x0009__x0009__x0009__x0009__x0009__x0009__x000a__x0009__x0009__x0009__x0009__x0009__x0009__x0009__x0009__x0009_STEPHANIE  _x000a__x0009__x0009__x0009__x0009__x0009__x0009__x0009__x0009__x0009_BRUMBY"/>
    <x v="1"/>
    <s v="NJ"/>
    <s v="US"/>
    <x v="1"/>
    <n v="45"/>
    <s v="41:43.8"/>
    <d v="1899-12-30T13:27:00"/>
    <n v="1272"/>
    <n v="1485"/>
    <n v="570"/>
    <n v="716"/>
    <n v="49"/>
    <x v="16"/>
    <s v="40:35.0"/>
    <n v="38.6"/>
    <n v="2503.7999999999997"/>
    <x v="1"/>
    <n v="85.7"/>
    <n v="2120.911715481172"/>
    <x v="3"/>
  </r>
  <r>
    <n v="2209"/>
    <s v="K_x000a__x0009__x0009__x0009__x0009__x0009__x0009__x0009__x0009__x0009__x000a__x0009__x0009__x0009__x0009__x0009__x0009__x0009__x0009__x0009__x0009__x0009__x0009__x0009__x0009__x0009__x0009__x000a__x0009__x0009__x0009__x0009__x0009__x0009__x0009__x0009__x0009_KRISTEN    _x000a__x0009__x0009__x0009__x0009__x0009__x0009__x0009__x0009__x0009_PALADINO"/>
    <x v="171"/>
    <s v="NJ"/>
    <s v="US"/>
    <x v="1"/>
    <n v="49"/>
    <s v="41:47.4"/>
    <d v="1899-12-30T13:28:00"/>
    <n v="1273"/>
    <n v="1485"/>
    <n v="571"/>
    <n v="716"/>
    <n v="49"/>
    <x v="16"/>
    <s v="41:04.8"/>
    <n v="39.700000000000003"/>
    <n v="2507.4"/>
    <x v="1"/>
    <n v="85.7"/>
    <n v="2120.911715481172"/>
    <x v="3"/>
  </r>
  <r>
    <n v="1252"/>
    <s v="C_x000a__x0009__x0009__x0009__x0009__x0009__x0009__x0009__x0009__x0009__x000a__x0009__x0009__x0009__x0009__x0009__x0009__x0009__x0009__x0009__x0009__x0009__x0009__x0009__x0009__x0009__x0009__x000a__x0009__x0009__x0009__x0009__x0009__x0009__x0009__x0009__x0009_C._x000a__x0009__x0009__x0009__x0009__x0009__x0009__x0009__x0009__x0009_LAFAVE"/>
    <x v="1"/>
    <s v="NJ"/>
    <s v="US"/>
    <x v="1"/>
    <n v="12"/>
    <s v="41:51.4"/>
    <d v="1899-12-30T13:30:00"/>
    <n v="1274"/>
    <n v="1485"/>
    <n v="572"/>
    <n v="716"/>
    <n v="69"/>
    <x v="18"/>
    <s v="40:12.9"/>
    <n v="40.799999999999997"/>
    <n v="2511.4000000000005"/>
    <x v="1"/>
    <n v="85.8"/>
    <n v="2120.911715481172"/>
    <x v="3"/>
  </r>
  <r>
    <n v="1427"/>
    <s v="K_x000a__x0009__x0009__x0009__x0009__x0009__x0009__x0009__x0009__x0009__x000a__x0009__x0009__x0009__x0009__x0009__x0009__x0009__x0009__x0009__x0009__x0009__x0009__x0009__x0009__x0009__x0009__x000a__x0009__x0009__x0009__x0009__x0009__x0009__x0009__x0009__x0009_K._x000a__x0009__x0009__x0009__x0009__x0009__x0009__x0009__x0009__x0009_PUGLIESE"/>
    <x v="195"/>
    <s v="PA"/>
    <s v="US"/>
    <x v="0"/>
    <n v="12"/>
    <s v="41:58.0"/>
    <d v="1899-12-30T13:32:00"/>
    <n v="1275"/>
    <n v="1485"/>
    <n v="690"/>
    <n v="753"/>
    <n v="63"/>
    <x v="15"/>
    <s v="40:19.0"/>
    <n v="35.4"/>
    <n v="2518"/>
    <x v="1"/>
    <n v="85.9"/>
    <n v="2120.911715481172"/>
    <x v="3"/>
  </r>
  <r>
    <n v="542"/>
    <s v="J_x000a__x0009__x0009__x0009__x0009__x0009__x0009__x0009__x0009__x0009__x000a__x0009__x0009__x0009__x0009__x0009__x0009__x0009__x0009__x0009__x0009__x0009__x0009__x0009__x0009__x0009__x0009__x000a__x0009__x0009__x0009__x0009__x0009__x0009__x0009__x0009__x0009_JOE        _x000a__x0009__x0009__x0009__x0009__x0009__x0009__x0009__x0009__x0009_HOMSI"/>
    <x v="32"/>
    <s v="NJ"/>
    <s v="US"/>
    <x v="0"/>
    <n v="23"/>
    <s v="41:59.0"/>
    <d v="1899-12-30T13:32:00"/>
    <n v="1276"/>
    <n v="1485"/>
    <n v="691"/>
    <n v="753"/>
    <n v="95"/>
    <x v="1"/>
    <s v="40:45.0"/>
    <n v="31.5"/>
    <n v="2519"/>
    <x v="1"/>
    <n v="85.9"/>
    <n v="2120.911715481172"/>
    <x v="3"/>
  </r>
  <r>
    <n v="747"/>
    <s v="S_x000a__x0009__x0009__x0009__x0009__x0009__x0009__x0009__x0009__x0009__x000a__x0009__x0009__x0009__x0009__x0009__x0009__x0009__x0009__x0009__x0009__x0009__x0009__x0009__x0009__x0009__x0009__x000a__x0009__x0009__x0009__x0009__x0009__x0009__x0009__x0009__x0009_SHARON     _x000a__x0009__x0009__x0009__x0009__x0009__x0009__x0009__x0009__x0009_RODER"/>
    <x v="29"/>
    <s v="NJ"/>
    <s v="US"/>
    <x v="1"/>
    <n v="58"/>
    <s v="42:05.2"/>
    <d v="1899-12-30T13:34:00"/>
    <n v="1277"/>
    <n v="1485"/>
    <n v="573"/>
    <n v="716"/>
    <n v="45"/>
    <x v="19"/>
    <s v="40:30.5"/>
    <n v="44.6"/>
    <n v="2525.1999999999998"/>
    <x v="1"/>
    <n v="86"/>
    <n v="2120.911715481172"/>
    <x v="3"/>
  </r>
  <r>
    <n v="1320"/>
    <s v="J_x000a__x0009__x0009__x0009__x0009__x0009__x0009__x0009__x0009__x0009__x000a__x0009__x0009__x0009__x0009__x0009__x0009__x0009__x0009__x0009__x0009__x0009__x0009__x0009__x0009__x0009__x0009__x000a__x0009__x0009__x0009__x0009__x0009__x0009__x0009__x0009__x0009_JACK       _x000a__x0009__x0009__x0009__x0009__x0009__x0009__x0009__x0009__x0009_LOVECCHIO"/>
    <x v="11"/>
    <s v="NJ"/>
    <s v="US"/>
    <x v="0"/>
    <n v="26"/>
    <s v="42:09.9"/>
    <d v="1899-12-30T13:35:00"/>
    <n v="1278"/>
    <n v="1485"/>
    <n v="692"/>
    <n v="753"/>
    <n v="93"/>
    <x v="3"/>
    <s v="41:17.9"/>
    <n v="31.1"/>
    <n v="2529.8999999999996"/>
    <x v="1"/>
    <n v="86.1"/>
    <n v="2120.911715481172"/>
    <x v="3"/>
  </r>
  <r>
    <n v="1910"/>
    <s v="C_x000a__x0009__x0009__x0009__x0009__x0009__x0009__x0009__x0009__x0009__x000a__x0009__x0009__x0009__x0009__x0009__x0009__x0009__x0009__x0009__x0009__x0009__x0009__x0009__x0009__x0009__x0009__x000a__x0009__x0009__x0009__x0009__x0009__x0009__x0009__x0009__x0009_CAROLINA   _x000a__x0009__x0009__x0009__x0009__x0009__x0009__x0009__x0009__x0009_GARCIA"/>
    <x v="27"/>
    <s v="NJ"/>
    <s v="US"/>
    <x v="1"/>
    <n v="44"/>
    <s v="42:14.0"/>
    <d v="1899-12-30T13:37:00"/>
    <n v="1279"/>
    <n v="1485"/>
    <n v="574"/>
    <n v="716"/>
    <n v="35"/>
    <x v="14"/>
    <s v="40:42.8"/>
    <n v="38.200000000000003"/>
    <n v="2534"/>
    <x v="1"/>
    <n v="86.1"/>
    <n v="2120.911715481172"/>
    <x v="3"/>
  </r>
  <r>
    <n v="476"/>
    <s v="A_x000a__x0009__x0009__x0009__x0009__x0009__x0009__x0009__x0009__x0009__x000a__x0009__x0009__x0009__x0009__x0009__x0009__x0009__x0009__x0009__x0009__x0009__x0009__x0009__x0009__x0009__x0009__x000a__x0009__x0009__x0009__x0009__x0009__x0009__x0009__x0009__x0009_ANGELA     _x000a__x0009__x0009__x0009__x0009__x0009__x0009__x0009__x0009__x0009_BLOSHUK"/>
    <x v="26"/>
    <s v="NJ"/>
    <s v="US"/>
    <x v="1"/>
    <n v="63"/>
    <s v="42:15.2"/>
    <d v="1899-12-30T13:37:00"/>
    <n v="1280"/>
    <n v="1485"/>
    <n v="575"/>
    <n v="716"/>
    <n v="27"/>
    <x v="22"/>
    <s v="40:59.1"/>
    <n v="46.8"/>
    <n v="2535.1999999999998"/>
    <x v="1"/>
    <n v="86.2"/>
    <n v="2120.911715481172"/>
    <x v="3"/>
  </r>
  <r>
    <n v="2268"/>
    <s v="B_x000a__x0009__x0009__x0009__x0009__x0009__x0009__x0009__x0009__x0009__x000a__x0009__x0009__x0009__x0009__x0009__x0009__x0009__x0009__x0009__x0009__x0009__x0009__x0009__x0009__x0009__x0009__x000a__x0009__x0009__x0009__x0009__x0009__x0009__x0009__x0009__x0009_BRIDGET    _x000a__x0009__x0009__x0009__x0009__x0009__x0009__x0009__x0009__x0009_LARICCIA"/>
    <x v="32"/>
    <s v="NJ"/>
    <s v="US"/>
    <x v="1"/>
    <n v="25"/>
    <s v="42:17.9"/>
    <d v="1899-12-30T13:38:00"/>
    <n v="1281"/>
    <n v="1485"/>
    <n v="576"/>
    <n v="716"/>
    <n v="125"/>
    <x v="4"/>
    <s v="40:56.9"/>
    <n v="36"/>
    <n v="2537.9"/>
    <x v="1"/>
    <n v="86.3"/>
    <n v="2120.911715481172"/>
    <x v="3"/>
  </r>
  <r>
    <n v="2266"/>
    <s v="C_x000a__x0009__x0009__x0009__x0009__x0009__x0009__x0009__x0009__x0009__x000a__x0009__x0009__x0009__x0009__x0009__x0009__x0009__x0009__x0009__x0009__x0009__x0009__x0009__x0009__x0009__x0009__x000a__x0009__x0009__x0009__x0009__x0009__x0009__x0009__x0009__x0009_COURTNEY   _x000a__x0009__x0009__x0009__x0009__x0009__x0009__x0009__x0009__x0009_FOOS"/>
    <x v="206"/>
    <s v="NJ"/>
    <s v="US"/>
    <x v="1"/>
    <n v="28"/>
    <s v="42:18.0"/>
    <d v="1899-12-30T13:38:00"/>
    <n v="1282"/>
    <n v="1485"/>
    <n v="577"/>
    <n v="716"/>
    <n v="125"/>
    <x v="4"/>
    <s v="40:56.1"/>
    <n v="36"/>
    <n v="2538"/>
    <x v="1"/>
    <n v="86.3"/>
    <n v="2120.911715481172"/>
    <x v="3"/>
  </r>
  <r>
    <n v="2267"/>
    <s v="A_x000a__x0009__x0009__x0009__x0009__x0009__x0009__x0009__x0009__x0009__x000a__x0009__x0009__x0009__x0009__x0009__x0009__x0009__x0009__x0009__x0009__x0009__x0009__x0009__x0009__x0009__x0009__x000a__x0009__x0009__x0009__x0009__x0009__x0009__x0009__x0009__x0009_AVA        _x000a__x0009__x0009__x0009__x0009__x0009__x0009__x0009__x0009__x0009_RICCARDI"/>
    <x v="15"/>
    <s v="NJ"/>
    <s v="US"/>
    <x v="1"/>
    <n v="26"/>
    <s v="42:18.7"/>
    <d v="1899-12-30T13:38:00"/>
    <n v="1283"/>
    <n v="1485"/>
    <n v="578"/>
    <n v="716"/>
    <n v="125"/>
    <x v="4"/>
    <s v="40:56.7"/>
    <n v="36"/>
    <n v="2538.6999999999998"/>
    <x v="1"/>
    <n v="86.4"/>
    <n v="2120.911715481172"/>
    <x v="3"/>
  </r>
  <r>
    <n v="1825"/>
    <s v="B_x000a__x0009__x0009__x0009__x0009__x0009__x0009__x0009__x0009__x0009__x000a__x0009__x0009__x0009__x0009__x0009__x0009__x0009__x0009__x0009__x0009__x0009__x0009__x0009__x0009__x0009__x0009__x000a__x0009__x0009__x0009__x0009__x0009__x0009__x0009__x0009__x0009_BLAKE      _x000a__x0009__x0009__x0009__x0009__x0009__x0009__x0009__x0009__x0009_BENKE"/>
    <x v="8"/>
    <s v="CT"/>
    <s v="US"/>
    <x v="0"/>
    <n v="48"/>
    <s v="42:20.4"/>
    <d v="1899-12-30T13:39:00"/>
    <n v="1284"/>
    <n v="1485"/>
    <n v="693"/>
    <n v="753"/>
    <n v="49"/>
    <x v="7"/>
    <s v="41:05.3"/>
    <n v="35"/>
    <n v="2540.4"/>
    <x v="1"/>
    <n v="86.5"/>
    <n v="2120.911715481172"/>
    <x v="3"/>
  </r>
  <r>
    <n v="1652"/>
    <s v="O_x000a__x0009__x0009__x0009__x0009__x0009__x0009__x0009__x0009__x0009__x000a__x0009__x0009__x0009__x0009__x0009__x0009__x0009__x0009__x0009__x0009__x0009__x0009__x0009__x0009__x0009__x0009__x000a__x0009__x0009__x0009__x0009__x0009__x0009__x0009__x0009__x0009_O._x000a__x0009__x0009__x0009__x0009__x0009__x0009__x0009__x0009__x0009_SWEET"/>
    <x v="189"/>
    <s v="PA"/>
    <s v="US"/>
    <x v="0"/>
    <n v="10"/>
    <s v="42:20.6"/>
    <d v="1899-12-30T13:39:00"/>
    <n v="1285"/>
    <n v="1485"/>
    <n v="694"/>
    <n v="753"/>
    <n v="63"/>
    <x v="15"/>
    <s v="40:48.9"/>
    <n v="37.6"/>
    <n v="2540.6"/>
    <x v="1"/>
    <n v="86.5"/>
    <n v="2120.911715481172"/>
    <x v="3"/>
  </r>
  <r>
    <n v="1554"/>
    <s v="M_x000a__x0009__x0009__x0009__x0009__x0009__x0009__x0009__x0009__x0009__x000a__x0009__x0009__x0009__x0009__x0009__x0009__x0009__x0009__x0009__x0009__x0009__x0009__x0009__x0009__x0009__x0009__x000a__x0009__x0009__x0009__x0009__x0009__x0009__x0009__x0009__x0009_MORGAN     _x000a__x0009__x0009__x0009__x0009__x0009__x0009__x0009__x0009__x0009_ANDREWS"/>
    <x v="52"/>
    <s v="NJ"/>
    <s v="US"/>
    <x v="1"/>
    <n v="13"/>
    <s v="42:21.1"/>
    <d v="1899-12-30T13:39:00"/>
    <n v="1286"/>
    <n v="1485"/>
    <n v="579"/>
    <n v="716"/>
    <n v="69"/>
    <x v="18"/>
    <s v="40:50.0"/>
    <n v="39.299999999999997"/>
    <n v="2541.1"/>
    <x v="1"/>
    <n v="86.6"/>
    <n v="2120.911715481172"/>
    <x v="3"/>
  </r>
  <r>
    <n v="2227"/>
    <s v="B_x000a__x0009__x0009__x0009__x0009__x0009__x0009__x0009__x0009__x0009__x000a__x0009__x0009__x0009__x0009__x0009__x0009__x0009__x0009__x0009__x0009__x0009__x0009__x0009__x0009__x0009__x0009__x000a__x0009__x0009__x0009__x0009__x0009__x0009__x0009__x0009__x0009_BARBARA    _x000a__x0009__x0009__x0009__x0009__x0009__x0009__x0009__x0009__x0009_HOUSE"/>
    <x v="1"/>
    <s v="NJ"/>
    <s v="US"/>
    <x v="1"/>
    <n v="56"/>
    <s v="42:24.0"/>
    <d v="1899-12-30T13:40:00"/>
    <n v="1287"/>
    <n v="1485"/>
    <n v="580"/>
    <n v="716"/>
    <n v="45"/>
    <x v="19"/>
    <s v="40:58.1"/>
    <n v="43"/>
    <n v="2544"/>
    <x v="1"/>
    <n v="86.7"/>
    <n v="2120.911715481172"/>
    <x v="3"/>
  </r>
  <r>
    <n v="2229"/>
    <s v="S_x000a__x0009__x0009__x0009__x0009__x0009__x0009__x0009__x0009__x0009__x000a__x0009__x0009__x0009__x0009__x0009__x0009__x0009__x0009__x0009__x0009__x0009__x0009__x0009__x0009__x0009__x0009__x000a__x0009__x0009__x0009__x0009__x0009__x0009__x0009__x0009__x0009_SAMANTHA   _x000a__x0009__x0009__x0009__x0009__x0009__x0009__x0009__x0009__x0009_HOUSE"/>
    <x v="1"/>
    <s v="NJ"/>
    <s v="US"/>
    <x v="1"/>
    <n v="20"/>
    <s v="42:24.7"/>
    <d v="1899-12-30T13:40:00"/>
    <n v="1288"/>
    <n v="1485"/>
    <n v="581"/>
    <n v="716"/>
    <n v="119"/>
    <x v="9"/>
    <s v="40:59.0"/>
    <n v="35.9"/>
    <n v="2544.7000000000003"/>
    <x v="1"/>
    <n v="86.7"/>
    <n v="2120.911715481172"/>
    <x v="3"/>
  </r>
  <r>
    <n v="1553"/>
    <s v="M_x000a__x0009__x0009__x0009__x0009__x0009__x0009__x0009__x0009__x0009__x000a__x0009__x0009__x0009__x0009__x0009__x0009__x0009__x0009__x0009__x0009__x0009__x0009__x0009__x0009__x0009__x0009__x000a__x0009__x0009__x0009__x0009__x0009__x0009__x0009__x0009__x0009_MARGARETE  _x000a__x0009__x0009__x0009__x0009__x0009__x0009__x0009__x0009__x0009_ANDREWS"/>
    <x v="52"/>
    <s v="NJ"/>
    <s v="US"/>
    <x v="1"/>
    <n v="46"/>
    <s v="42:27.2"/>
    <d v="1899-12-30T13:41:00"/>
    <n v="1289"/>
    <n v="1485"/>
    <n v="582"/>
    <n v="716"/>
    <n v="49"/>
    <x v="16"/>
    <s v="40:50.8"/>
    <n v="38.700000000000003"/>
    <n v="2547.2000000000003"/>
    <x v="1"/>
    <n v="86.8"/>
    <n v="2120.911715481172"/>
    <x v="3"/>
  </r>
  <r>
    <n v="719"/>
    <s v="S_x000a__x0009__x0009__x0009__x0009__x0009__x0009__x0009__x0009__x0009__x000a__x0009__x0009__x0009__x0009__x0009__x0009__x0009__x0009__x0009__x0009__x0009__x0009__x0009__x0009__x0009__x0009__x000a__x0009__x0009__x0009__x0009__x0009__x0009__x0009__x0009__x0009_SOPHIA     _x000a__x0009__x0009__x0009__x0009__x0009__x0009__x0009__x0009__x0009_PORTILLO"/>
    <x v="16"/>
    <s v="NJ"/>
    <s v="US"/>
    <x v="1"/>
    <n v="18"/>
    <s v="42:36.8"/>
    <d v="1899-12-30T13:44:00"/>
    <n v="1290"/>
    <n v="1485"/>
    <n v="583"/>
    <n v="716"/>
    <n v="84"/>
    <x v="8"/>
    <s v="41:05.3"/>
    <n v="36"/>
    <n v="2556.7999999999997"/>
    <x v="1"/>
    <n v="86.9"/>
    <n v="2120.911715481172"/>
    <x v="3"/>
  </r>
  <r>
    <n v="1538"/>
    <s v="S_x000a__x0009__x0009__x0009__x0009__x0009__x0009__x0009__x0009__x0009__x000a__x0009__x0009__x0009__x0009__x0009__x0009__x0009__x0009__x0009__x0009__x0009__x0009__x0009__x0009__x0009__x0009__x000a__x0009__x0009__x0009__x0009__x0009__x0009__x0009__x0009__x0009_SEAN       _x000a__x0009__x0009__x0009__x0009__x0009__x0009__x0009__x0009__x0009_FLANAGAN"/>
    <x v="17"/>
    <s v="NJ"/>
    <s v="US"/>
    <x v="0"/>
    <n v="60"/>
    <s v="42:36.9"/>
    <d v="1899-12-30T13:44:00"/>
    <n v="1291"/>
    <n v="1485"/>
    <n v="695"/>
    <n v="753"/>
    <n v="50"/>
    <x v="11"/>
    <s v="40:59.4"/>
    <n v="38.700000000000003"/>
    <n v="2556.9"/>
    <x v="1"/>
    <n v="86.9"/>
    <n v="2120.911715481172"/>
    <x v="3"/>
  </r>
  <r>
    <n v="1212"/>
    <s v="O_x000a__x0009__x0009__x0009__x0009__x0009__x0009__x0009__x0009__x0009__x000a__x0009__x0009__x0009__x0009__x0009__x0009__x0009__x0009__x0009__x0009__x0009__x0009__x0009__x0009__x0009__x0009__x000a__x0009__x0009__x0009__x0009__x0009__x0009__x0009__x0009__x0009_OKSANA     _x000a__x0009__x0009__x0009__x0009__x0009__x0009__x0009__x0009__x0009_MULYK"/>
    <x v="15"/>
    <s v="NJ"/>
    <s v="US"/>
    <x v="1"/>
    <n v="50"/>
    <s v="42:43.9"/>
    <d v="1899-12-30T13:46:00"/>
    <n v="1292"/>
    <n v="1485"/>
    <n v="584"/>
    <n v="716"/>
    <n v="44"/>
    <x v="20"/>
    <s v="41:18.5"/>
    <n v="39.9"/>
    <n v="2563.9"/>
    <x v="1"/>
    <n v="87"/>
    <n v="2120.911715481172"/>
    <x v="3"/>
  </r>
  <r>
    <n v="633"/>
    <s v="K_x000a__x0009__x0009__x0009__x0009__x0009__x0009__x0009__x0009__x0009__x000a__x0009__x0009__x0009__x0009__x0009__x0009__x0009__x0009__x0009__x0009__x0009__x0009__x0009__x0009__x0009__x0009__x000a__x0009__x0009__x0009__x0009__x0009__x0009__x0009__x0009__x0009_K._x000a__x0009__x0009__x0009__x0009__x0009__x0009__x0009__x0009__x0009_ZIENOWICZ"/>
    <x v="1"/>
    <s v="NJ"/>
    <s v="US"/>
    <x v="1"/>
    <n v="12"/>
    <s v="42:44.8"/>
    <d v="1899-12-30T13:47:00"/>
    <n v="1293"/>
    <n v="1485"/>
    <n v="585"/>
    <n v="716"/>
    <n v="69"/>
    <x v="18"/>
    <s v="41:06.5"/>
    <n v="39.9"/>
    <n v="2564.8000000000002"/>
    <x v="1"/>
    <n v="87.1"/>
    <n v="2120.911715481172"/>
    <x v="3"/>
  </r>
  <r>
    <n v="632"/>
    <s v="K_x000a__x0009__x0009__x0009__x0009__x0009__x0009__x0009__x0009__x0009__x000a__x0009__x0009__x0009__x0009__x0009__x0009__x0009__x0009__x0009__x0009__x0009__x0009__x0009__x0009__x0009__x0009__x000a__x0009__x0009__x0009__x0009__x0009__x0009__x0009__x0009__x0009_KELLEY     _x000a__x0009__x0009__x0009__x0009__x0009__x0009__x0009__x0009__x0009_ZIENOWICZ"/>
    <x v="1"/>
    <s v="NJ"/>
    <s v="US"/>
    <x v="1"/>
    <n v="47"/>
    <s v="42:45.5"/>
    <d v="1899-12-30T13:47:00"/>
    <n v="1294"/>
    <n v="1485"/>
    <n v="586"/>
    <n v="716"/>
    <n v="49"/>
    <x v="16"/>
    <s v="41:06.1"/>
    <n v="38.799999999999997"/>
    <n v="2565.5"/>
    <x v="1"/>
    <n v="87.2"/>
    <n v="2120.911715481172"/>
    <x v="3"/>
  </r>
  <r>
    <n v="1712"/>
    <s v="S_x000a__x0009__x0009__x0009__x0009__x0009__x0009__x0009__x0009__x0009__x000a__x0009__x0009__x0009__x0009__x0009__x0009__x0009__x0009__x0009__x0009__x0009__x0009__x0009__x0009__x0009__x0009__x000a__x0009__x0009__x0009__x0009__x0009__x0009__x0009__x0009__x0009_STEPHANIE  _x000a__x0009__x0009__x0009__x0009__x0009__x0009__x0009__x0009__x0009_A HELMER"/>
    <x v="17"/>
    <s v="NJ"/>
    <s v="US"/>
    <x v="1"/>
    <n v="51"/>
    <s v="42:59.8"/>
    <d v="1899-12-30T13:51:00"/>
    <n v="1295"/>
    <n v="1485"/>
    <n v="587"/>
    <n v="716"/>
    <n v="44"/>
    <x v="20"/>
    <s v="41:59.1"/>
    <n v="39.700000000000003"/>
    <n v="2579.8000000000002"/>
    <x v="1"/>
    <n v="87.2"/>
    <n v="2120.911715481172"/>
    <x v="3"/>
  </r>
  <r>
    <n v="661"/>
    <s v="A_x000a__x0009__x0009__x0009__x0009__x0009__x0009__x0009__x0009__x0009__x000a__x0009__x0009__x0009__x0009__x0009__x0009__x0009__x0009__x0009__x0009__x0009__x0009__x0009__x0009__x0009__x0009__x000a__x0009__x0009__x0009__x0009__x0009__x0009__x0009__x0009__x0009_ANGELA     _x000a__x0009__x0009__x0009__x0009__x0009__x0009__x0009__x0009__x0009_GATTO"/>
    <x v="59"/>
    <s v="NJ"/>
    <s v="US"/>
    <x v="1"/>
    <n v="45"/>
    <s v="43:02.9"/>
    <d v="1899-12-30T13:52:00"/>
    <n v="1296"/>
    <n v="1485"/>
    <n v="588"/>
    <n v="716"/>
    <n v="49"/>
    <x v="16"/>
    <s v="41:59.3"/>
    <n v="37.4"/>
    <n v="2582.9"/>
    <x v="1"/>
    <n v="87.3"/>
    <n v="2120.911715481172"/>
    <x v="3"/>
  </r>
  <r>
    <n v="662"/>
    <s v="G_x000a__x0009__x0009__x0009__x0009__x0009__x0009__x0009__x0009__x0009__x000a__x0009__x0009__x0009__x0009__x0009__x0009__x0009__x0009__x0009__x0009__x0009__x0009__x0009__x0009__x0009__x0009__x000a__x0009__x0009__x0009__x0009__x0009__x0009__x0009__x0009__x0009_GABRIELLA  _x000a__x0009__x0009__x0009__x0009__x0009__x0009__x0009__x0009__x0009_GATTO"/>
    <x v="59"/>
    <s v="NJ"/>
    <s v="US"/>
    <x v="1"/>
    <n v="15"/>
    <s v="43:03.0"/>
    <d v="1899-12-30T13:53:00"/>
    <n v="1297"/>
    <n v="1485"/>
    <n v="589"/>
    <n v="716"/>
    <n v="84"/>
    <x v="8"/>
    <s v="41:58.3"/>
    <n v="36.9"/>
    <n v="2582.9999999999995"/>
    <x v="1"/>
    <n v="87.4"/>
    <n v="2120.911715481172"/>
    <x v="3"/>
  </r>
  <r>
    <n v="1075"/>
    <s v="E_x000a__x0009__x0009__x0009__x0009__x0009__x0009__x0009__x0009__x0009__x000a__x0009__x0009__x0009__x0009__x0009__x0009__x0009__x0009__x0009__x0009__x0009__x0009__x0009__x0009__x0009__x0009__x000a__x0009__x0009__x0009__x0009__x0009__x0009__x0009__x0009__x0009_ELISABETH  _x000a__x0009__x0009__x0009__x0009__x0009__x0009__x0009__x0009__x0009_ROGERS"/>
    <x v="1"/>
    <s v="NJ"/>
    <s v="US"/>
    <x v="1"/>
    <n v="50"/>
    <s v="43:03.4"/>
    <d v="1899-12-30T13:53:00"/>
    <n v="1298"/>
    <n v="1485"/>
    <n v="590"/>
    <n v="716"/>
    <n v="44"/>
    <x v="20"/>
    <s v="41:58.9"/>
    <n v="39.299999999999997"/>
    <n v="2583.4"/>
    <x v="1"/>
    <n v="87.4"/>
    <n v="2120.911715481172"/>
    <x v="3"/>
  </r>
  <r>
    <n v="720"/>
    <s v="A_x000a__x0009__x0009__x0009__x0009__x0009__x0009__x0009__x0009__x0009__x000a__x0009__x0009__x0009__x0009__x0009__x0009__x0009__x0009__x0009__x0009__x0009__x0009__x0009__x0009__x0009__x0009__x000a__x0009__x0009__x0009__x0009__x0009__x0009__x0009__x0009__x0009_ALISON     _x000a__x0009__x0009__x0009__x0009__x0009__x0009__x0009__x0009__x0009_ARGUETA"/>
    <x v="16"/>
    <s v="NJ"/>
    <s v="US"/>
    <x v="1"/>
    <n v="21"/>
    <s v="43:05.1"/>
    <d v="1899-12-30T13:53:00"/>
    <n v="1299"/>
    <n v="1485"/>
    <n v="591"/>
    <n v="716"/>
    <n v="119"/>
    <x v="9"/>
    <s v="41:32.7"/>
    <n v="35.5"/>
    <n v="2585.1"/>
    <x v="1"/>
    <n v="87.5"/>
    <n v="2120.911715481172"/>
    <x v="3"/>
  </r>
  <r>
    <n v="1481"/>
    <s v="T_x000a__x0009__x0009__x0009__x0009__x0009__x0009__x0009__x0009__x0009__x000a__x0009__x0009__x0009__x0009__x0009__x0009__x0009__x0009__x0009__x0009__x0009__x0009__x0009__x0009__x0009__x0009__x000a__x0009__x0009__x0009__x0009__x0009__x0009__x0009__x0009__x0009_THIAGO     _x000a__x0009__x0009__x0009__x0009__x0009__x0009__x0009__x0009__x0009_RODRIGUES"/>
    <x v="15"/>
    <s v="NJ"/>
    <s v="US"/>
    <x v="0"/>
    <n v="43"/>
    <s v="43:12.9"/>
    <d v="1899-12-30T13:56:00"/>
    <n v="1300"/>
    <n v="1485"/>
    <n v="696"/>
    <n v="753"/>
    <n v="44"/>
    <x v="12"/>
    <s v="42:34.5"/>
    <n v="32.5"/>
    <n v="2592.9"/>
    <x v="1"/>
    <n v="87.6"/>
    <n v="2120.911715481172"/>
    <x v="3"/>
  </r>
  <r>
    <n v="1482"/>
    <s v="T_x000a__x0009__x0009__x0009__x0009__x0009__x0009__x0009__x0009__x0009__x000a__x0009__x0009__x0009__x0009__x0009__x0009__x0009__x0009__x0009__x0009__x0009__x0009__x0009__x0009__x0009__x0009__x000a__x0009__x0009__x0009__x0009__x0009__x0009__x0009__x0009__x0009_TATIANA    _x000a__x0009__x0009__x0009__x0009__x0009__x0009__x0009__x0009__x0009_REINOZO"/>
    <x v="15"/>
    <s v="NJ"/>
    <s v="US"/>
    <x v="1"/>
    <n v="44"/>
    <s v="43:13.0"/>
    <d v="1899-12-30T13:56:00"/>
    <n v="1301"/>
    <n v="1485"/>
    <n v="592"/>
    <n v="716"/>
    <n v="35"/>
    <x v="14"/>
    <s v="42:34.0"/>
    <n v="36.5"/>
    <n v="2593"/>
    <x v="1"/>
    <n v="87.6"/>
    <n v="2120.911715481172"/>
    <x v="3"/>
  </r>
  <r>
    <n v="1638"/>
    <s v="H_x000a__x0009__x0009__x0009__x0009__x0009__x0009__x0009__x0009__x0009__x000a__x0009__x0009__x0009__x0009__x0009__x0009__x0009__x0009__x0009__x0009__x0009__x0009__x0009__x0009__x0009__x0009__x000a__x0009__x0009__x0009__x0009__x0009__x0009__x0009__x0009__x0009_HIPATIA    _x000a__x0009__x0009__x0009__x0009__x0009__x0009__x0009__x0009__x0009_HERNANDEZ"/>
    <x v="191"/>
    <s v="NJ"/>
    <s v="US"/>
    <x v="1"/>
    <n v="32"/>
    <s v="43:18.9"/>
    <d v="1899-12-30T13:58:00"/>
    <n v="1302"/>
    <n v="1485"/>
    <n v="593"/>
    <n v="716"/>
    <n v="61"/>
    <x v="10"/>
    <s v="41:29.7"/>
    <n v="35.5"/>
    <n v="2598.8999999999996"/>
    <x v="1"/>
    <n v="87.7"/>
    <n v="2120.911715481172"/>
    <x v="3"/>
  </r>
  <r>
    <n v="1637"/>
    <s v="D_x000a__x0009__x0009__x0009__x0009__x0009__x0009__x0009__x0009__x0009__x000a__x0009__x0009__x0009__x0009__x0009__x0009__x0009__x0009__x0009__x0009__x0009__x0009__x0009__x0009__x0009__x0009__x000a__x0009__x0009__x0009__x0009__x0009__x0009__x0009__x0009__x0009_DAVID      _x000a__x0009__x0009__x0009__x0009__x0009__x0009__x0009__x0009__x0009_VELEZ"/>
    <x v="191"/>
    <s v="NJ"/>
    <s v="US"/>
    <x v="0"/>
    <n v="37"/>
    <s v="43:19.3"/>
    <d v="1899-12-30T13:58:00"/>
    <n v="1303"/>
    <n v="1485"/>
    <n v="697"/>
    <n v="753"/>
    <n v="62"/>
    <x v="13"/>
    <s v="41:28.8"/>
    <n v="31.9"/>
    <n v="2599.2999999999997"/>
    <x v="1"/>
    <n v="87.8"/>
    <n v="2120.911715481172"/>
    <x v="3"/>
  </r>
  <r>
    <n v="2274"/>
    <s v="K_x000a__x0009__x0009__x0009__x0009__x0009__x0009__x0009__x0009__x0009__x000a__x0009__x0009__x0009__x0009__x0009__x0009__x0009__x0009__x0009__x0009__x0009__x0009__x0009__x0009__x0009__x0009__x000a__x0009__x0009__x0009__x0009__x0009__x0009__x0009__x0009__x0009_KAIA       _x000a__x0009__x0009__x0009__x0009__x0009__x0009__x0009__x0009__x0009_BUENSUCESO"/>
    <x v="36"/>
    <s v="ME"/>
    <s v="US"/>
    <x v="1"/>
    <n v="19"/>
    <s v="43:24.0"/>
    <d v="1899-12-30T14:00:00"/>
    <n v="1304"/>
    <n v="1485"/>
    <n v="594"/>
    <n v="716"/>
    <n v="84"/>
    <x v="8"/>
    <s v="42:44.1"/>
    <n v="34.5"/>
    <n v="2603.9999999999995"/>
    <x v="1"/>
    <n v="87.8"/>
    <n v="2120.911715481172"/>
    <x v="3"/>
  </r>
  <r>
    <n v="417"/>
    <s v="B_x000a__x0009__x0009__x0009__x0009__x0009__x0009__x0009__x0009__x0009__x000a__x0009__x0009__x0009__x0009__x0009__x0009__x0009__x0009__x0009__x0009__x0009__x0009__x0009__x0009__x0009__x0009__x000a__x0009__x0009__x0009__x0009__x0009__x0009__x0009__x0009__x0009_B._x000a__x0009__x0009__x0009__x0009__x0009__x0009__x0009__x0009__x0009_RADCLIFFE"/>
    <x v="17"/>
    <s v="NJ"/>
    <s v="US"/>
    <x v="0"/>
    <n v="11"/>
    <s v="43:34.4"/>
    <d v="1899-12-30T14:03:00"/>
    <n v="1305"/>
    <n v="1485"/>
    <n v="698"/>
    <n v="753"/>
    <n v="63"/>
    <x v="15"/>
    <s v="42:13.4"/>
    <n v="35"/>
    <n v="2614.4"/>
    <x v="1"/>
    <n v="87.9"/>
    <n v="2120.911715481172"/>
    <x v="3"/>
  </r>
  <r>
    <n v="2803"/>
    <s v="L_x000a__x0009__x0009__x0009__x0009__x0009__x0009__x0009__x0009__x0009__x000a__x0009__x0009__x0009__x0009__x0009__x0009__x0009__x0009__x0009__x0009__x0009__x0009__x0009__x0009__x0009__x0009__x000a__x0009__x0009__x0009__x0009__x0009__x0009__x0009__x0009__x0009_LINDA      _x000a__x0009__x0009__x0009__x0009__x0009__x0009__x0009__x0009__x0009_KERNS"/>
    <x v="15"/>
    <s v="NJ"/>
    <s v="US"/>
    <x v="1"/>
    <n v="72"/>
    <s v="43:35.6"/>
    <d v="1899-12-30T14:03:00"/>
    <n v="1306"/>
    <n v="1485"/>
    <n v="595"/>
    <n v="716"/>
    <n v="4"/>
    <x v="25"/>
    <s v="42:25.7"/>
    <n v="51.1"/>
    <n v="2615.6"/>
    <x v="1"/>
    <n v="88"/>
    <n v="2120.911715481172"/>
    <x v="3"/>
  </r>
  <r>
    <n v="655"/>
    <s v="B_x000a__x0009__x0009__x0009__x0009__x0009__x0009__x0009__x0009__x0009__x000a__x0009__x0009__x0009__x0009__x0009__x0009__x0009__x0009__x0009__x0009__x0009__x0009__x0009__x0009__x0009__x0009__x000a__x0009__x0009__x0009__x0009__x0009__x0009__x0009__x0009__x0009_BILL       _x000a__x0009__x0009__x0009__x0009__x0009__x0009__x0009__x0009__x0009_SHANLEY"/>
    <x v="15"/>
    <s v="NJ"/>
    <s v="US"/>
    <x v="0"/>
    <n v="34"/>
    <s v="43:36.8"/>
    <d v="1899-12-30T14:03:00"/>
    <n v="1307"/>
    <n v="1485"/>
    <n v="699"/>
    <n v="753"/>
    <n v="67"/>
    <x v="2"/>
    <s v="42:45.0"/>
    <n v="30.4"/>
    <n v="2616.7999999999997"/>
    <x v="1"/>
    <n v="88"/>
    <n v="2120.911715481172"/>
    <x v="3"/>
  </r>
  <r>
    <n v="1005"/>
    <s v="J_x000a__x0009__x0009__x0009__x0009__x0009__x0009__x0009__x0009__x0009__x000a__x0009__x0009__x0009__x0009__x0009__x0009__x0009__x0009__x0009__x0009__x0009__x0009__x0009__x0009__x0009__x0009__x000a__x0009__x0009__x0009__x0009__x0009__x0009__x0009__x0009__x0009_JAIME      _x000a__x0009__x0009__x0009__x0009__x0009__x0009__x0009__x0009__x0009_GORELICK"/>
    <x v="14"/>
    <s v="NJ"/>
    <s v="US"/>
    <x v="1"/>
    <n v="35"/>
    <s v="43:38.1"/>
    <d v="1899-12-30T14:04:00"/>
    <n v="1308"/>
    <n v="1485"/>
    <n v="596"/>
    <n v="716"/>
    <n v="42"/>
    <x v="6"/>
    <s v="42:00.6"/>
    <n v="35.299999999999997"/>
    <n v="2618.1"/>
    <x v="1"/>
    <n v="88.1"/>
    <n v="2120.911715481172"/>
    <x v="3"/>
  </r>
  <r>
    <n v="1780"/>
    <s v="A_x000a__x0009__x0009__x0009__x0009__x0009__x0009__x0009__x0009__x0009__x000a__x0009__x0009__x0009__x0009__x0009__x0009__x0009__x0009__x0009__x0009__x0009__x0009__x0009__x0009__x0009__x0009__x000a__x0009__x0009__x0009__x0009__x0009__x0009__x0009__x0009__x0009_AINO-LIIS  _x000a__x0009__x0009__x0009__x0009__x0009__x0009__x0009__x0009__x0009_TOOTSOV"/>
    <x v="15"/>
    <s v="NJ"/>
    <s v="US"/>
    <x v="1"/>
    <n v="55"/>
    <s v="43:45.1"/>
    <d v="1899-12-30T14:06:00"/>
    <n v="1309"/>
    <n v="1485"/>
    <n v="597"/>
    <n v="716"/>
    <n v="45"/>
    <x v="19"/>
    <s v="41:52.1"/>
    <n v="41.6"/>
    <n v="2625.1"/>
    <x v="1"/>
    <n v="88.2"/>
    <n v="2120.911715481172"/>
    <x v="3"/>
  </r>
  <r>
    <n v="1781"/>
    <s v="K_x000a__x0009__x0009__x0009__x0009__x0009__x0009__x0009__x0009__x0009__x000a__x0009__x0009__x0009__x0009__x0009__x0009__x0009__x0009__x0009__x0009__x0009__x0009__x0009__x0009__x0009__x0009__x000a__x0009__x0009__x0009__x0009__x0009__x0009__x0009__x0009__x0009_KRISTJAN   _x000a__x0009__x0009__x0009__x0009__x0009__x0009__x0009__x0009__x0009_TOOTSOV"/>
    <x v="15"/>
    <s v="NJ"/>
    <s v="US"/>
    <x v="0"/>
    <n v="20"/>
    <s v="43:46.2"/>
    <d v="1899-12-30T14:07:00"/>
    <n v="1310"/>
    <n v="1485"/>
    <n v="700"/>
    <n v="753"/>
    <n v="95"/>
    <x v="1"/>
    <s v="41:55.4"/>
    <n v="30.7"/>
    <n v="2626.2"/>
    <x v="1"/>
    <n v="88.2"/>
    <n v="2120.911715481172"/>
    <x v="3"/>
  </r>
  <r>
    <n v="1926"/>
    <s v="D_x000a__x0009__x0009__x0009__x0009__x0009__x0009__x0009__x0009__x0009__x000a__x0009__x0009__x0009__x0009__x0009__x0009__x0009__x0009__x0009__x0009__x0009__x0009__x0009__x0009__x0009__x0009__x000a__x0009__x0009__x0009__x0009__x0009__x0009__x0009__x0009__x0009_DANIEL     _x000a__x0009__x0009__x0009__x0009__x0009__x0009__x0009__x0009__x0009_PASCHITTI"/>
    <x v="18"/>
    <s v="NJ"/>
    <s v="US"/>
    <x v="0"/>
    <n v="38"/>
    <s v="43:47.0"/>
    <d v="1899-12-30T14:07:00"/>
    <n v="1311"/>
    <n v="1485"/>
    <n v="701"/>
    <n v="753"/>
    <n v="62"/>
    <x v="13"/>
    <s v="42:20.0"/>
    <n v="31.5"/>
    <n v="2627"/>
    <x v="1"/>
    <n v="88.3"/>
    <n v="2120.911715481172"/>
    <x v="3"/>
  </r>
  <r>
    <n v="1924"/>
    <s v="C_x000a__x0009__x0009__x0009__x0009__x0009__x0009__x0009__x0009__x0009__x000a__x0009__x0009__x0009__x0009__x0009__x0009__x0009__x0009__x0009__x0009__x0009__x0009__x0009__x0009__x0009__x0009__x000a__x0009__x0009__x0009__x0009__x0009__x0009__x0009__x0009__x0009_CLAUDINE   _x000a__x0009__x0009__x0009__x0009__x0009__x0009__x0009__x0009__x0009_MCLACHLAN"/>
    <x v="18"/>
    <s v="NJ"/>
    <s v="US"/>
    <x v="1"/>
    <n v="54"/>
    <s v="43:47.2"/>
    <d v="1899-12-30T14:07:00"/>
    <n v="1312"/>
    <n v="1485"/>
    <n v="598"/>
    <n v="716"/>
    <n v="44"/>
    <x v="20"/>
    <s v="42:20.8"/>
    <n v="40.700000000000003"/>
    <n v="2627.2000000000003"/>
    <x v="1"/>
    <n v="88.4"/>
    <n v="2120.911715481172"/>
    <x v="3"/>
  </r>
  <r>
    <n v="407"/>
    <s v="T_x000a__x0009__x0009__x0009__x0009__x0009__x0009__x0009__x0009__x0009__x000a__x0009__x0009__x0009__x0009__x0009__x0009__x0009__x0009__x0009__x0009__x0009__x0009__x0009__x0009__x0009__x0009__x000a__x0009__x0009__x0009__x0009__x0009__x0009__x0009__x0009__x0009_TANYA      _x000a__x0009__x0009__x0009__x0009__x0009__x0009__x0009__x0009__x0009_VAN ORDER"/>
    <x v="1"/>
    <s v="NJ"/>
    <s v="US"/>
    <x v="1"/>
    <n v="62"/>
    <s v="44:13.2"/>
    <d v="1899-12-30T14:15:00"/>
    <n v="1313"/>
    <n v="1485"/>
    <n v="599"/>
    <n v="716"/>
    <n v="27"/>
    <x v="22"/>
    <s v="43:00.1"/>
    <n v="44.1"/>
    <n v="2653.2000000000003"/>
    <x v="1"/>
    <n v="88.4"/>
    <n v="2120.911715481172"/>
    <x v="3"/>
  </r>
  <r>
    <n v="643"/>
    <s v="M_x000a__x0009__x0009__x0009__x0009__x0009__x0009__x0009__x0009__x0009__x000a__x0009__x0009__x0009__x0009__x0009__x0009__x0009__x0009__x0009__x0009__x0009__x0009__x0009__x0009__x0009__x0009__x000a__x0009__x0009__x0009__x0009__x0009__x0009__x0009__x0009__x0009_MATTHEW    _x000a__x0009__x0009__x0009__x0009__x0009__x0009__x0009__x0009__x0009_TAVARES"/>
    <x v="115"/>
    <s v="NJ"/>
    <s v="US"/>
    <x v="0"/>
    <n v="24"/>
    <s v="44:24.7"/>
    <d v="1899-12-30T14:19:00"/>
    <n v="1314"/>
    <n v="1485"/>
    <n v="702"/>
    <n v="753"/>
    <n v="95"/>
    <x v="1"/>
    <s v="44:04.8"/>
    <n v="29.2"/>
    <n v="2664.7000000000003"/>
    <x v="1"/>
    <n v="88.5"/>
    <n v="2120.911715481172"/>
    <x v="3"/>
  </r>
  <r>
    <n v="642"/>
    <s v="C_x000a__x0009__x0009__x0009__x0009__x0009__x0009__x0009__x0009__x0009__x000a__x0009__x0009__x0009__x0009__x0009__x0009__x0009__x0009__x0009__x0009__x0009__x0009__x0009__x0009__x0009__x0009__x000a__x0009__x0009__x0009__x0009__x0009__x0009__x0009__x0009__x0009_CHRISTINA  _x000a__x0009__x0009__x0009__x0009__x0009__x0009__x0009__x0009__x0009_LOPEZ"/>
    <x v="27"/>
    <s v="NJ"/>
    <s v="US"/>
    <x v="1"/>
    <n v="23"/>
    <s v="44:24.8"/>
    <d v="1899-12-30T14:19:00"/>
    <n v="1315"/>
    <n v="1485"/>
    <n v="600"/>
    <n v="716"/>
    <n v="119"/>
    <x v="9"/>
    <s v="43:16.5"/>
    <n v="34"/>
    <n v="2664.7999999999997"/>
    <x v="1"/>
    <n v="88.6"/>
    <n v="2120.911715481172"/>
    <x v="3"/>
  </r>
  <r>
    <n v="541"/>
    <s v="A_x000a__x0009__x0009__x0009__x0009__x0009__x0009__x0009__x0009__x0009__x000a__x0009__x0009__x0009__x0009__x0009__x0009__x0009__x0009__x0009__x0009__x0009__x0009__x0009__x0009__x0009__x0009__x000a__x0009__x0009__x0009__x0009__x0009__x0009__x0009__x0009__x0009_ANASTASIA  _x000a__x0009__x0009__x0009__x0009__x0009__x0009__x0009__x0009__x0009_SCANSAROLI"/>
    <x v="32"/>
    <s v="NJ"/>
    <s v="US"/>
    <x v="1"/>
    <n v="19"/>
    <s v="44:33.3"/>
    <d v="1899-12-30T14:22:00"/>
    <n v="1316"/>
    <n v="1485"/>
    <n v="601"/>
    <n v="716"/>
    <n v="84"/>
    <x v="8"/>
    <s v="43:18.8"/>
    <n v="34"/>
    <n v="2673.3"/>
    <x v="1"/>
    <n v="88.6"/>
    <n v="2120.911715481172"/>
    <x v="3"/>
  </r>
  <r>
    <n v="1042"/>
    <s v="E_x000a__x0009__x0009__x0009__x0009__x0009__x0009__x0009__x0009__x0009__x000a__x0009__x0009__x0009__x0009__x0009__x0009__x0009__x0009__x0009__x0009__x0009__x0009__x0009__x0009__x0009__x0009__x000a__x0009__x0009__x0009__x0009__x0009__x0009__x0009__x0009__x0009_ELIZABETH  _x000a__x0009__x0009__x0009__x0009__x0009__x0009__x0009__x0009__x0009_QUIRK-HENDRY"/>
    <x v="1"/>
    <s v="NJ"/>
    <s v="US"/>
    <x v="1"/>
    <n v="60"/>
    <s v="44:35.3"/>
    <d v="1899-12-30T14:22:00"/>
    <n v="1317"/>
    <n v="1485"/>
    <n v="602"/>
    <n v="716"/>
    <n v="27"/>
    <x v="22"/>
    <s v="43:03.0"/>
    <n v="43"/>
    <n v="2675.3"/>
    <x v="1"/>
    <n v="88.7"/>
    <n v="2120.911715481172"/>
    <x v="3"/>
  </r>
  <r>
    <n v="1436"/>
    <s v="B_x000a__x0009__x0009__x0009__x0009__x0009__x0009__x0009__x0009__x0009__x000a__x0009__x0009__x0009__x0009__x0009__x0009__x0009__x0009__x0009__x0009__x0009__x0009__x0009__x0009__x0009__x0009__x000a__x0009__x0009__x0009__x0009__x0009__x0009__x0009__x0009__x0009_BARRON     _x000a__x0009__x0009__x0009__x0009__x0009__x0009__x0009__x0009__x0009_NATELLI"/>
    <x v="1"/>
    <s v="NJ"/>
    <s v="US"/>
    <x v="0"/>
    <n v="28"/>
    <s v="44:41.3"/>
    <d v="1899-12-30T14:24:00"/>
    <n v="1318"/>
    <n v="1485"/>
    <n v="703"/>
    <n v="753"/>
    <n v="93"/>
    <x v="3"/>
    <s v="43:41.3"/>
    <n v="29.4"/>
    <n v="2681.2999999999997"/>
    <x v="1"/>
    <n v="88.8"/>
    <n v="2120.911715481172"/>
    <x v="3"/>
  </r>
  <r>
    <n v="1478"/>
    <s v="H_x000a__x0009__x0009__x0009__x0009__x0009__x0009__x0009__x0009__x0009__x000a__x0009__x0009__x0009__x0009__x0009__x0009__x0009__x0009__x0009__x0009__x0009__x0009__x0009__x0009__x0009__x0009__x000a__x0009__x0009__x0009__x0009__x0009__x0009__x0009__x0009__x0009_HAILEY     _x000a__x0009__x0009__x0009__x0009__x0009__x0009__x0009__x0009__x0009_MCLAUGHLIN"/>
    <x v="1"/>
    <s v="NJ"/>
    <s v="US"/>
    <x v="1"/>
    <n v="15"/>
    <s v="44:47.3"/>
    <d v="1899-12-30T14:26:00"/>
    <n v="1319"/>
    <n v="1485"/>
    <n v="603"/>
    <n v="716"/>
    <n v="84"/>
    <x v="8"/>
    <s v="43:19.8"/>
    <n v="35.700000000000003"/>
    <n v="2687.2999999999997"/>
    <x v="1"/>
    <n v="88.9"/>
    <n v="2120.911715481172"/>
    <x v="3"/>
  </r>
  <r>
    <n v="1477"/>
    <s v="D_x000a__x0009__x0009__x0009__x0009__x0009__x0009__x0009__x0009__x0009__x000a__x0009__x0009__x0009__x0009__x0009__x0009__x0009__x0009__x0009__x0009__x0009__x0009__x0009__x0009__x0009__x0009__x000a__x0009__x0009__x0009__x0009__x0009__x0009__x0009__x0009__x0009_DAVID      _x000a__x0009__x0009__x0009__x0009__x0009__x0009__x0009__x0009__x0009_MCLAUGHLIN"/>
    <x v="1"/>
    <s v="NJ"/>
    <s v="US"/>
    <x v="0"/>
    <n v="51"/>
    <s v="44:47.6"/>
    <d v="1899-12-30T14:26:00"/>
    <n v="1320"/>
    <n v="1485"/>
    <n v="704"/>
    <n v="753"/>
    <n v="58"/>
    <x v="5"/>
    <s v="43:21.3"/>
    <n v="34"/>
    <n v="2687.6000000000004"/>
    <x v="1"/>
    <n v="88.9"/>
    <n v="2120.911715481172"/>
    <x v="3"/>
  </r>
  <r>
    <n v="2224"/>
    <s v="C_x000a__x0009__x0009__x0009__x0009__x0009__x0009__x0009__x0009__x0009__x000a__x0009__x0009__x0009__x0009__x0009__x0009__x0009__x0009__x0009__x0009__x0009__x0009__x0009__x0009__x0009__x0009__x000a__x0009__x0009__x0009__x0009__x0009__x0009__x0009__x0009__x0009_CHLOE      _x000a__x0009__x0009__x0009__x0009__x0009__x0009__x0009__x0009__x0009_WICKKISER"/>
    <x v="27"/>
    <s v="NJ"/>
    <s v="US"/>
    <x v="1"/>
    <n v="26"/>
    <s v="44:56.5"/>
    <d v="1899-12-30T14:29:00"/>
    <n v="1321"/>
    <n v="1485"/>
    <n v="604"/>
    <n v="716"/>
    <n v="125"/>
    <x v="4"/>
    <s v="43:33.4"/>
    <n v="33.799999999999997"/>
    <n v="2696.5"/>
    <x v="1"/>
    <n v="89"/>
    <n v="2120.911715481172"/>
    <x v="3"/>
  </r>
  <r>
    <n v="2225"/>
    <s v="D_x000a__x0009__x0009__x0009__x0009__x0009__x0009__x0009__x0009__x0009__x000a__x0009__x0009__x0009__x0009__x0009__x0009__x0009__x0009__x0009__x0009__x0009__x0009__x0009__x0009__x0009__x0009__x000a__x0009__x0009__x0009__x0009__x0009__x0009__x0009__x0009__x0009_DAWNE      _x000a__x0009__x0009__x0009__x0009__x0009__x0009__x0009__x0009__x0009_WICKKISER"/>
    <x v="27"/>
    <s v="NJ"/>
    <s v="US"/>
    <x v="1"/>
    <n v="55"/>
    <s v="44:57.2"/>
    <d v="1899-12-30T14:30:00"/>
    <n v="1322"/>
    <n v="1485"/>
    <n v="605"/>
    <n v="716"/>
    <n v="45"/>
    <x v="19"/>
    <s v="43:35.1"/>
    <n v="40"/>
    <n v="2697.2"/>
    <x v="1"/>
    <n v="89.1"/>
    <n v="2120.911715481172"/>
    <x v="3"/>
  </r>
  <r>
    <n v="45"/>
    <s v="R_x000a__x0009__x0009__x0009__x0009__x0009__x0009__x0009__x0009__x0009__x000a__x0009__x0009__x0009__x0009__x0009__x0009__x0009__x0009__x0009__x0009__x0009__x0009__x0009__x0009__x0009__x0009__x000a__x0009__x0009__x0009__x0009__x0009__x0009__x0009__x0009__x0009_RISHI      _x000a__x0009__x0009__x0009__x0009__x0009__x0009__x0009__x0009__x0009_REDDY"/>
    <x v="11"/>
    <s v="NJ"/>
    <s v="US"/>
    <x v="0"/>
    <n v="24"/>
    <s v="44:59.8"/>
    <d v="1899-12-30T14:30:00"/>
    <n v="1323"/>
    <n v="1485"/>
    <n v="705"/>
    <n v="753"/>
    <n v="95"/>
    <x v="1"/>
    <s v="43:26.0"/>
    <n v="29.6"/>
    <n v="2699.8"/>
    <x v="1"/>
    <n v="89.1"/>
    <n v="2120.911715481172"/>
    <x v="3"/>
  </r>
  <r>
    <n v="1720"/>
    <s v="P_x000a__x0009__x0009__x0009__x0009__x0009__x0009__x0009__x0009__x0009__x000a__x0009__x0009__x0009__x0009__x0009__x0009__x0009__x0009__x0009__x0009__x0009__x0009__x0009__x0009__x0009__x0009__x000a__x0009__x0009__x0009__x0009__x0009__x0009__x0009__x0009__x0009_PAIGE      _x000a__x0009__x0009__x0009__x0009__x0009__x0009__x0009__x0009__x0009_RESTAINO"/>
    <x v="16"/>
    <s v="NJ"/>
    <s v="US"/>
    <x v="1"/>
    <n v="26"/>
    <s v="45:02.0"/>
    <d v="1899-12-30T14:31:00"/>
    <n v="1324"/>
    <n v="1485"/>
    <n v="606"/>
    <n v="716"/>
    <n v="125"/>
    <x v="4"/>
    <s v="43:51.0"/>
    <n v="33.6"/>
    <n v="2702"/>
    <x v="1"/>
    <n v="89.2"/>
    <n v="2120.911715481172"/>
    <x v="3"/>
  </r>
  <r>
    <n v="1679"/>
    <s v="B_x000a__x0009__x0009__x0009__x0009__x0009__x0009__x0009__x0009__x0009__x000a__x0009__x0009__x0009__x0009__x0009__x0009__x0009__x0009__x0009__x0009__x0009__x0009__x0009__x0009__x0009__x0009__x000a__x0009__x0009__x0009__x0009__x0009__x0009__x0009__x0009__x0009_BRITTANY   _x000a__x0009__x0009__x0009__x0009__x0009__x0009__x0009__x0009__x0009_FALK"/>
    <x v="120"/>
    <s v="NJ"/>
    <s v="US"/>
    <x v="1"/>
    <n v="35"/>
    <s v="45:09.9"/>
    <d v="1899-12-30T14:33:00"/>
    <n v="1325"/>
    <n v="1485"/>
    <n v="607"/>
    <n v="716"/>
    <n v="42"/>
    <x v="6"/>
    <s v="43:33.8"/>
    <n v="34.1"/>
    <n v="2709.9"/>
    <x v="1"/>
    <n v="89.3"/>
    <n v="2120.911715481172"/>
    <x v="3"/>
  </r>
  <r>
    <n v="2503"/>
    <s v="S_x000a__x0009__x0009__x0009__x0009__x0009__x0009__x0009__x0009__x0009__x000a__x0009__x0009__x0009__x0009__x0009__x0009__x0009__x0009__x0009__x0009__x0009__x0009__x0009__x0009__x0009__x0009__x000a__x0009__x0009__x0009__x0009__x0009__x0009__x0009__x0009__x0009_SUE        _x000a__x0009__x0009__x0009__x0009__x0009__x0009__x0009__x0009__x0009_COVEN"/>
    <x v="1"/>
    <s v="NJ"/>
    <s v="US"/>
    <x v="1"/>
    <n v="58"/>
    <s v="45:10.2"/>
    <d v="1899-12-30T14:34:00"/>
    <n v="1326"/>
    <n v="1485"/>
    <n v="608"/>
    <n v="716"/>
    <n v="45"/>
    <x v="19"/>
    <s v="43:30.5"/>
    <n v="41.5"/>
    <n v="2710.2000000000003"/>
    <x v="1"/>
    <n v="89.3"/>
    <n v="2120.911715481172"/>
    <x v="3"/>
  </r>
  <r>
    <n v="951"/>
    <s v="L_x000a__x0009__x0009__x0009__x0009__x0009__x0009__x0009__x0009__x0009__x000a__x0009__x0009__x0009__x0009__x0009__x0009__x0009__x0009__x0009__x0009__x0009__x0009__x0009__x0009__x0009__x0009__x000a__x0009__x0009__x0009__x0009__x0009__x0009__x0009__x0009__x0009_LOEL       _x000a__x0009__x0009__x0009__x0009__x0009__x0009__x0009__x0009__x0009_HOLLOWAY"/>
    <x v="6"/>
    <s v="NJ"/>
    <s v="US"/>
    <x v="1"/>
    <n v="74"/>
    <s v="45:11.1"/>
    <d v="1899-12-30T14:34:00"/>
    <n v="1327"/>
    <n v="1485"/>
    <n v="609"/>
    <n v="716"/>
    <n v="4"/>
    <x v="25"/>
    <s v="43:57.0"/>
    <n v="50.7"/>
    <n v="2711.1000000000004"/>
    <x v="1"/>
    <n v="89.4"/>
    <n v="2120.911715481172"/>
    <x v="3"/>
  </r>
  <r>
    <n v="1719"/>
    <s v="R_x000a__x0009__x0009__x0009__x0009__x0009__x0009__x0009__x0009__x0009__x000a__x0009__x0009__x0009__x0009__x0009__x0009__x0009__x0009__x0009__x0009__x0009__x0009__x0009__x0009__x0009__x0009__x000a__x0009__x0009__x0009__x0009__x0009__x0009__x0009__x0009__x0009_RICHARD    _x000a__x0009__x0009__x0009__x0009__x0009__x0009__x0009__x0009__x0009_RESTAINO"/>
    <x v="16"/>
    <s v="NJ"/>
    <s v="US"/>
    <x v="0"/>
    <n v="61"/>
    <s v="45:20.1"/>
    <d v="1899-12-30T14:37:00"/>
    <n v="1328"/>
    <n v="1485"/>
    <n v="706"/>
    <n v="753"/>
    <n v="50"/>
    <x v="11"/>
    <s v="44:08.7"/>
    <n v="36.299999999999997"/>
    <n v="2720.1000000000004"/>
    <x v="1"/>
    <n v="89.5"/>
    <n v="2120.911715481172"/>
    <x v="3"/>
  </r>
  <r>
    <n v="1769"/>
    <s v="L_x000a__x0009__x0009__x0009__x0009__x0009__x0009__x0009__x0009__x0009__x000a__x0009__x0009__x0009__x0009__x0009__x0009__x0009__x0009__x0009__x0009__x0009__x0009__x0009__x0009__x0009__x0009__x000a__x0009__x0009__x0009__x0009__x0009__x0009__x0009__x0009__x0009_LINA       _x000a__x0009__x0009__x0009__x0009__x0009__x0009__x0009__x0009__x0009_ERRICO"/>
    <x v="176"/>
    <s v="NJ"/>
    <s v="US"/>
    <x v="1"/>
    <n v="42"/>
    <s v="45:21.4"/>
    <d v="1899-12-30T14:37:00"/>
    <n v="1329"/>
    <n v="1485"/>
    <n v="610"/>
    <n v="716"/>
    <n v="35"/>
    <x v="14"/>
    <s v="43:33.4"/>
    <n v="35.200000000000003"/>
    <n v="2721.4000000000005"/>
    <x v="1"/>
    <n v="89.5"/>
    <n v="2120.911715481172"/>
    <x v="3"/>
  </r>
  <r>
    <n v="2433"/>
    <s v="M_x000a__x0009__x0009__x0009__x0009__x0009__x0009__x0009__x0009__x0009__x000a__x0009__x0009__x0009__x0009__x0009__x0009__x0009__x0009__x0009__x0009__x0009__x0009__x0009__x0009__x0009__x0009__x000a__x0009__x0009__x0009__x0009__x0009__x0009__x0009__x0009__x0009_MEGAN      _x000a__x0009__x0009__x0009__x0009__x0009__x0009__x0009__x0009__x0009_YOUNG"/>
    <x v="200"/>
    <s v="MA"/>
    <s v="US"/>
    <x v="1"/>
    <n v="49"/>
    <s v="45:28.7"/>
    <d v="1899-12-30T14:40:00"/>
    <n v="1330"/>
    <n v="1485"/>
    <n v="611"/>
    <n v="716"/>
    <n v="49"/>
    <x v="16"/>
    <s v="43:43.0"/>
    <n v="37.299999999999997"/>
    <n v="2728.7"/>
    <x v="1"/>
    <n v="89.600000000000009"/>
    <n v="2120.911715481172"/>
    <x v="3"/>
  </r>
  <r>
    <n v="1471"/>
    <s v="B_x000a__x0009__x0009__x0009__x0009__x0009__x0009__x0009__x0009__x0009__x000a__x0009__x0009__x0009__x0009__x0009__x0009__x0009__x0009__x0009__x0009__x0009__x0009__x0009__x0009__x0009__x0009__x000a__x0009__x0009__x0009__x0009__x0009__x0009__x0009__x0009__x0009_B._x000a__x0009__x0009__x0009__x0009__x0009__x0009__x0009__x0009__x0009_WHALEN"/>
    <x v="1"/>
    <s v="NJ"/>
    <s v="US"/>
    <x v="0"/>
    <n v="7"/>
    <s v="45:37.7"/>
    <d v="1899-12-30T14:42:00"/>
    <n v="1331"/>
    <n v="1485"/>
    <n v="707"/>
    <n v="753"/>
    <n v="63"/>
    <x v="15"/>
    <s v="44:11.6"/>
    <n v="41"/>
    <n v="2737.7"/>
    <x v="1"/>
    <n v="89.7"/>
    <n v="2120.911715481172"/>
    <x v="3"/>
  </r>
  <r>
    <n v="1228"/>
    <s v="M_x000a__x0009__x0009__x0009__x0009__x0009__x0009__x0009__x0009__x0009__x000a__x0009__x0009__x0009__x0009__x0009__x0009__x0009__x0009__x0009__x0009__x0009__x0009__x0009__x0009__x0009__x0009__x000a__x0009__x0009__x0009__x0009__x0009__x0009__x0009__x0009__x0009_MARK       _x000a__x0009__x0009__x0009__x0009__x0009__x0009__x0009__x0009__x0009_TALBOT"/>
    <x v="13"/>
    <s v="NJ"/>
    <s v="US"/>
    <x v="0"/>
    <n v="54"/>
    <s v="45:40.4"/>
    <d v="1899-12-30T14:43:00"/>
    <n v="1332"/>
    <n v="1485"/>
    <n v="708"/>
    <n v="753"/>
    <n v="58"/>
    <x v="5"/>
    <s v="43:54.4"/>
    <n v="34.4"/>
    <n v="2740.4"/>
    <x v="1"/>
    <n v="89.7"/>
    <n v="2120.911715481172"/>
    <x v="3"/>
  </r>
  <r>
    <n v="1629"/>
    <s v="M_x000a__x0009__x0009__x0009__x0009__x0009__x0009__x0009__x0009__x0009__x000a__x0009__x0009__x0009__x0009__x0009__x0009__x0009__x0009__x0009__x0009__x0009__x0009__x0009__x0009__x0009__x0009__x000a__x0009__x0009__x0009__x0009__x0009__x0009__x0009__x0009__x0009_M._x000a__x0009__x0009__x0009__x0009__x0009__x0009__x0009__x0009__x0009_CLIFFORD"/>
    <x v="18"/>
    <s v="NJ"/>
    <s v="US"/>
    <x v="0"/>
    <n v="7"/>
    <s v="45:41.2"/>
    <d v="1899-12-30T14:44:00"/>
    <n v="1333"/>
    <n v="1485"/>
    <n v="709"/>
    <n v="753"/>
    <n v="63"/>
    <x v="15"/>
    <s v="44:30.1"/>
    <n v="40.700000000000003"/>
    <n v="2741.2000000000003"/>
    <x v="1"/>
    <n v="89.8"/>
    <n v="2120.911715481172"/>
    <x v="3"/>
  </r>
  <r>
    <n v="1539"/>
    <s v="M_x000a__x0009__x0009__x0009__x0009__x0009__x0009__x0009__x0009__x0009__x000a__x0009__x0009__x0009__x0009__x0009__x0009__x0009__x0009__x0009__x0009__x0009__x0009__x0009__x0009__x0009__x0009__x000a__x0009__x0009__x0009__x0009__x0009__x0009__x0009__x0009__x0009_MICHELLE   _x000a__x0009__x0009__x0009__x0009__x0009__x0009__x0009__x0009__x0009_CLIFFORD"/>
    <x v="18"/>
    <s v="NJ"/>
    <s v="US"/>
    <x v="1"/>
    <n v="41"/>
    <s v="45:42.0"/>
    <d v="1899-12-30T14:44:00"/>
    <n v="1334"/>
    <n v="1485"/>
    <n v="612"/>
    <n v="716"/>
    <n v="35"/>
    <x v="14"/>
    <s v="44:28.5"/>
    <n v="34.200000000000003"/>
    <n v="2742"/>
    <x v="1"/>
    <n v="89.9"/>
    <n v="2120.911715481172"/>
    <x v="3"/>
  </r>
  <r>
    <n v="2509"/>
    <s v="J_x000a__x0009__x0009__x0009__x0009__x0009__x0009__x0009__x0009__x0009__x000a__x0009__x0009__x0009__x0009__x0009__x0009__x0009__x0009__x0009__x0009__x0009__x0009__x0009__x0009__x0009__x0009__x000a__x0009__x0009__x0009__x0009__x0009__x0009__x0009__x0009__x0009_J._x000a__x0009__x0009__x0009__x0009__x0009__x0009__x0009__x0009__x0009_FERRANDO"/>
    <x v="1"/>
    <s v="NJ"/>
    <s v="US"/>
    <x v="0"/>
    <n v="8"/>
    <s v="45:48.1"/>
    <d v="1899-12-30T14:46:00"/>
    <n v="1335"/>
    <n v="1485"/>
    <n v="710"/>
    <n v="753"/>
    <n v="63"/>
    <x v="15"/>
    <s v="44:17.9"/>
    <n v="38.4"/>
    <n v="2748.1000000000004"/>
    <x v="1"/>
    <n v="89.9"/>
    <n v="2120.911715481172"/>
    <x v="3"/>
  </r>
  <r>
    <n v="1348"/>
    <s v="L_x000a__x0009__x0009__x0009__x0009__x0009__x0009__x0009__x0009__x0009__x000a__x0009__x0009__x0009__x0009__x0009__x0009__x0009__x0009__x0009__x0009__x0009__x0009__x0009__x0009__x0009__x0009__x000a__x0009__x0009__x0009__x0009__x0009__x0009__x0009__x0009__x0009_LEE ANNE   _x000a__x0009__x0009__x0009__x0009__x0009__x0009__x0009__x0009__x0009_TALBOT"/>
    <x v="13"/>
    <s v="NJ"/>
    <s v="US"/>
    <x v="1"/>
    <n v="54"/>
    <s v="45:49.3"/>
    <d v="1899-12-30T14:46:00"/>
    <n v="1336"/>
    <n v="1485"/>
    <n v="613"/>
    <n v="716"/>
    <n v="44"/>
    <x v="20"/>
    <s v="44:04.7"/>
    <n v="39.1"/>
    <n v="2749.2999999999997"/>
    <x v="1"/>
    <n v="90"/>
    <n v="2120.911715481172"/>
    <x v="3"/>
  </r>
  <r>
    <n v="2506"/>
    <s v="L_x000a__x0009__x0009__x0009__x0009__x0009__x0009__x0009__x0009__x0009__x000a__x0009__x0009__x0009__x0009__x0009__x0009__x0009__x0009__x0009__x0009__x0009__x0009__x0009__x0009__x0009__x0009__x000a__x0009__x0009__x0009__x0009__x0009__x0009__x0009__x0009__x0009_LAURE      _x000a__x0009__x0009__x0009__x0009__x0009__x0009__x0009__x0009__x0009_FERRANDO"/>
    <x v="1"/>
    <s v="NJ"/>
    <s v="US"/>
    <x v="1"/>
    <n v="47"/>
    <s v="45:50.3"/>
    <d v="1899-12-30T14:47:00"/>
    <n v="1338"/>
    <n v="1485"/>
    <n v="615"/>
    <n v="716"/>
    <n v="49"/>
    <x v="16"/>
    <s v="44:22.7"/>
    <n v="36"/>
    <n v="2750.2999999999997"/>
    <x v="1"/>
    <n v="90.100000000000009"/>
    <n v="2120.911715481172"/>
    <x v="3"/>
  </r>
  <r>
    <n v="1669"/>
    <s v="L_x000a__x0009__x0009__x0009__x0009__x0009__x0009__x0009__x0009__x0009__x000a__x0009__x0009__x0009__x0009__x0009__x0009__x0009__x0009__x0009__x0009__x0009__x0009__x0009__x0009__x0009__x0009__x000a__x0009__x0009__x0009__x0009__x0009__x0009__x0009__x0009__x0009_LINDA      _x000a__x0009__x0009__x0009__x0009__x0009__x0009__x0009__x0009__x0009_HELMER"/>
    <x v="15"/>
    <s v="NJ"/>
    <s v="US"/>
    <x v="1"/>
    <n v="54"/>
    <s v="45:50.3"/>
    <d v="1899-12-30T14:47:00"/>
    <n v="1337"/>
    <n v="1485"/>
    <n v="614"/>
    <n v="716"/>
    <n v="44"/>
    <x v="20"/>
    <s v="44:17.2"/>
    <n v="38.9"/>
    <n v="2750.2999999999997"/>
    <x v="1"/>
    <n v="90.100000000000009"/>
    <n v="2120.911715481172"/>
    <x v="3"/>
  </r>
  <r>
    <n v="2075"/>
    <s v="C_x000a__x0009__x0009__x0009__x0009__x0009__x0009__x0009__x0009__x0009__x000a__x0009__x0009__x0009__x0009__x0009__x0009__x0009__x0009__x0009__x0009__x0009__x0009__x0009__x0009__x0009__x0009__x000a__x0009__x0009__x0009__x0009__x0009__x0009__x0009__x0009__x0009_CASEY      _x000a__x0009__x0009__x0009__x0009__x0009__x0009__x0009__x0009__x0009_DOLAN"/>
    <x v="15"/>
    <s v="NJ"/>
    <s v="US"/>
    <x v="1"/>
    <n v="50"/>
    <s v="45:50.3"/>
    <d v="1899-12-30T14:47:00"/>
    <n v="1339"/>
    <n v="1485"/>
    <n v="616"/>
    <n v="716"/>
    <n v="44"/>
    <x v="20"/>
    <s v="44:17.0"/>
    <n v="37.200000000000003"/>
    <n v="2750.2999999999997"/>
    <x v="1"/>
    <n v="90.100000000000009"/>
    <n v="2120.911715481172"/>
    <x v="3"/>
  </r>
  <r>
    <n v="1748"/>
    <s v="D_x000a__x0009__x0009__x0009__x0009__x0009__x0009__x0009__x0009__x0009__x000a__x0009__x0009__x0009__x0009__x0009__x0009__x0009__x0009__x0009__x0009__x0009__x0009__x0009__x0009__x0009__x0009__x000a__x0009__x0009__x0009__x0009__x0009__x0009__x0009__x0009__x0009_DARLENE    _x000a__x0009__x0009__x0009__x0009__x0009__x0009__x0009__x0009__x0009_DONEGAN"/>
    <x v="78"/>
    <s v="NJ"/>
    <s v="US"/>
    <x v="1"/>
    <n v="60"/>
    <s v="45:52.9"/>
    <d v="1899-12-30T14:47:00"/>
    <n v="1340"/>
    <n v="1485"/>
    <n v="617"/>
    <n v="716"/>
    <n v="27"/>
    <x v="22"/>
    <s v="45:05.2"/>
    <n v="41"/>
    <n v="2752.9"/>
    <x v="1"/>
    <n v="90.3"/>
    <n v="2120.911715481172"/>
    <x v="3"/>
  </r>
  <r>
    <n v="2025"/>
    <s v="S_x000a__x0009__x0009__x0009__x0009__x0009__x0009__x0009__x0009__x0009__x000a__x0009__x0009__x0009__x0009__x0009__x0009__x0009__x0009__x0009__x0009__x0009__x0009__x0009__x0009__x0009__x0009__x000a__x0009__x0009__x0009__x0009__x0009__x0009__x0009__x0009__x0009_SARAH      _x000a__x0009__x0009__x0009__x0009__x0009__x0009__x0009__x0009__x0009_TREIER"/>
    <x v="16"/>
    <s v="NJ"/>
    <s v="US"/>
    <x v="1"/>
    <n v="34"/>
    <s v="45:53.8"/>
    <d v="1899-12-30T14:48:00"/>
    <n v="1341"/>
    <n v="1485"/>
    <n v="618"/>
    <n v="716"/>
    <n v="61"/>
    <x v="10"/>
    <s v="44:18.4"/>
    <n v="33.4"/>
    <n v="2753.7999999999997"/>
    <x v="1"/>
    <n v="90.4"/>
    <n v="2120.911715481172"/>
    <x v="3"/>
  </r>
  <r>
    <n v="471"/>
    <s v="N_x000a__x0009__x0009__x0009__x0009__x0009__x0009__x0009__x0009__x0009__x000a__x0009__x0009__x0009__x0009__x0009__x0009__x0009__x0009__x0009__x0009__x0009__x0009__x0009__x0009__x0009__x0009__x000a__x0009__x0009__x0009__x0009__x0009__x0009__x0009__x0009__x0009_NOREEN     _x000a__x0009__x0009__x0009__x0009__x0009__x0009__x0009__x0009__x0009_RIZWAN"/>
    <x v="97"/>
    <s v="NJ"/>
    <s v="US"/>
    <x v="1"/>
    <n v="26"/>
    <s v="45:56.0"/>
    <d v="1899-12-30T14:49:00"/>
    <n v="1342"/>
    <n v="1485"/>
    <n v="619"/>
    <n v="716"/>
    <n v="125"/>
    <x v="4"/>
    <s v="44:16.8"/>
    <n v="33.299999999999997"/>
    <n v="2756"/>
    <x v="1"/>
    <n v="90.4"/>
    <n v="2120.911715481172"/>
    <x v="3"/>
  </r>
  <r>
    <n v="1472"/>
    <s v="P_x000a__x0009__x0009__x0009__x0009__x0009__x0009__x0009__x0009__x0009__x000a__x0009__x0009__x0009__x0009__x0009__x0009__x0009__x0009__x0009__x0009__x0009__x0009__x0009__x0009__x0009__x0009__x000a__x0009__x0009__x0009__x0009__x0009__x0009__x0009__x0009__x0009_PATRICK    _x000a__x0009__x0009__x0009__x0009__x0009__x0009__x0009__x0009__x0009_WHALEN"/>
    <x v="1"/>
    <s v="NJ"/>
    <s v="US"/>
    <x v="0"/>
    <n v="45"/>
    <s v="46:00.4"/>
    <d v="1899-12-30T14:50:00"/>
    <n v="1343"/>
    <n v="1485"/>
    <n v="711"/>
    <n v="753"/>
    <n v="49"/>
    <x v="7"/>
    <s v="44:33.9"/>
    <n v="31.5"/>
    <n v="2760.4"/>
    <x v="1"/>
    <n v="90.5"/>
    <n v="2120.911715481172"/>
    <x v="3"/>
  </r>
  <r>
    <n v="12"/>
    <s v="M_x000a__x0009__x0009__x0009__x0009__x0009__x0009__x0009__x0009__x0009__x000a__x0009__x0009__x0009__x0009__x0009__x0009__x0009__x0009__x0009__x0009__x0009__x0009__x0009__x0009__x0009__x0009__x000a__x0009__x0009__x0009__x0009__x0009__x0009__x0009__x0009__x0009_MICHAEL    _x000a__x0009__x0009__x0009__x0009__x0009__x0009__x0009__x0009__x0009_BERRY"/>
    <x v="42"/>
    <s v="NJ"/>
    <s v="US"/>
    <x v="0"/>
    <n v="57"/>
    <s v="46:01.3"/>
    <d v="1899-12-30T14:50:00"/>
    <n v="1344"/>
    <n v="1485"/>
    <n v="712"/>
    <n v="753"/>
    <n v="48"/>
    <x v="17"/>
    <s v="44:15.1"/>
    <n v="35"/>
    <n v="2761.2999999999997"/>
    <x v="1"/>
    <n v="90.600000000000009"/>
    <n v="2120.911715481172"/>
    <x v="3"/>
  </r>
  <r>
    <n v="2432"/>
    <s v="S_x000a__x0009__x0009__x0009__x0009__x0009__x0009__x0009__x0009__x0009__x000a__x0009__x0009__x0009__x0009__x0009__x0009__x0009__x0009__x0009__x0009__x0009__x0009__x0009__x0009__x0009__x0009__x000a__x0009__x0009__x0009__x0009__x0009__x0009__x0009__x0009__x0009_SALOME     _x000a__x0009__x0009__x0009__x0009__x0009__x0009__x0009__x0009__x0009_NAUSE"/>
    <x v="1"/>
    <s v="NJ"/>
    <s v="US"/>
    <x v="1"/>
    <n v="15"/>
    <s v="46:03.7"/>
    <d v="1899-12-30T14:51:00"/>
    <n v="1345"/>
    <n v="1485"/>
    <n v="620"/>
    <n v="716"/>
    <n v="84"/>
    <x v="8"/>
    <s v="45:38.9"/>
    <n v="33.9"/>
    <n v="2763.7"/>
    <x v="1"/>
    <n v="90.600000000000009"/>
    <n v="2120.911715481172"/>
    <x v="3"/>
  </r>
  <r>
    <n v="1843"/>
    <s v="E_x000a__x0009__x0009__x0009__x0009__x0009__x0009__x0009__x0009__x0009__x000a__x0009__x0009__x0009__x0009__x0009__x0009__x0009__x0009__x0009__x0009__x0009__x0009__x0009__x0009__x0009__x0009__x000a__x0009__x0009__x0009__x0009__x0009__x0009__x0009__x0009__x0009_ESME       _x000a__x0009__x0009__x0009__x0009__x0009__x0009__x0009__x0009__x0009_BROOKER"/>
    <x v="20"/>
    <s v="NY"/>
    <s v="US"/>
    <x v="1"/>
    <n v="27"/>
    <s v="46:19.0"/>
    <d v="1899-12-30T14:56:00"/>
    <n v="1346"/>
    <n v="1485"/>
    <n v="621"/>
    <n v="716"/>
    <n v="125"/>
    <x v="4"/>
    <s v="44:48.9"/>
    <n v="32.9"/>
    <n v="2779"/>
    <x v="1"/>
    <n v="90.7"/>
    <n v="2120.911715481172"/>
    <x v="3"/>
  </r>
  <r>
    <n v="862"/>
    <s v="C_x000a__x0009__x0009__x0009__x0009__x0009__x0009__x0009__x0009__x0009__x000a__x0009__x0009__x0009__x0009__x0009__x0009__x0009__x0009__x0009__x0009__x0009__x0009__x0009__x0009__x0009__x0009__x000a__x0009__x0009__x0009__x0009__x0009__x0009__x0009__x0009__x0009_CHRISTINE  _x000a__x0009__x0009__x0009__x0009__x0009__x0009__x0009__x0009__x0009_CAPO"/>
    <x v="1"/>
    <s v="NJ"/>
    <s v="US"/>
    <x v="1"/>
    <n v="48"/>
    <s v="46:19.4"/>
    <d v="1899-12-30T14:56:00"/>
    <n v="1347"/>
    <n v="1485"/>
    <n v="622"/>
    <n v="716"/>
    <n v="49"/>
    <x v="16"/>
    <s v="45:39.0"/>
    <n v="35.299999999999997"/>
    <n v="2779.3999999999996"/>
    <x v="1"/>
    <n v="90.8"/>
    <n v="2120.911715481172"/>
    <x v="3"/>
  </r>
  <r>
    <n v="1602"/>
    <s v="D_x000a__x0009__x0009__x0009__x0009__x0009__x0009__x0009__x0009__x0009__x000a__x0009__x0009__x0009__x0009__x0009__x0009__x0009__x0009__x0009__x0009__x0009__x0009__x0009__x0009__x0009__x0009__x000a__x0009__x0009__x0009__x0009__x0009__x0009__x0009__x0009__x0009_DENNIS     _x000a__x0009__x0009__x0009__x0009__x0009__x0009__x0009__x0009__x0009_YANOSKI"/>
    <x v="1"/>
    <s v="NJ"/>
    <s v="US"/>
    <x v="0"/>
    <n v="71"/>
    <s v="46:33.2"/>
    <d v="1899-12-30T15:00:00"/>
    <n v="1348"/>
    <n v="1485"/>
    <n v="713"/>
    <n v="753"/>
    <n v="9"/>
    <x v="24"/>
    <s v="45:29.8"/>
    <n v="38.799999999999997"/>
    <n v="2793.2000000000003"/>
    <x v="1"/>
    <n v="90.8"/>
    <n v="2120.911715481172"/>
    <x v="3"/>
  </r>
  <r>
    <n v="743"/>
    <s v="R_x000a__x0009__x0009__x0009__x0009__x0009__x0009__x0009__x0009__x0009__x000a__x0009__x0009__x0009__x0009__x0009__x0009__x0009__x0009__x0009__x0009__x0009__x0009__x0009__x0009__x0009__x0009__x000a__x0009__x0009__x0009__x0009__x0009__x0009__x0009__x0009__x0009_RACHEL     _x000a__x0009__x0009__x0009__x0009__x0009__x0009__x0009__x0009__x0009_HARRISON"/>
    <x v="1"/>
    <s v="NJ"/>
    <s v="US"/>
    <x v="1"/>
    <n v="50"/>
    <s v="46:42.1"/>
    <d v="1899-12-30T15:03:00"/>
    <n v="1349"/>
    <n v="1485"/>
    <n v="623"/>
    <n v="716"/>
    <n v="44"/>
    <x v="20"/>
    <s v="45:17.5"/>
    <n v="36.4"/>
    <n v="2802.1000000000004"/>
    <x v="1"/>
    <n v="90.9"/>
    <n v="2120.911715481172"/>
    <x v="3"/>
  </r>
  <r>
    <n v="558"/>
    <s v="B_x000a__x0009__x0009__x0009__x0009__x0009__x0009__x0009__x0009__x0009__x000a__x0009__x0009__x0009__x0009__x0009__x0009__x0009__x0009__x0009__x0009__x0009__x0009__x0009__x0009__x0009__x0009__x000a__x0009__x0009__x0009__x0009__x0009__x0009__x0009__x0009__x0009_BEATRIZ    _x000a__x0009__x0009__x0009__x0009__x0009__x0009__x0009__x0009__x0009_M  NDEZ"/>
    <x v="80"/>
    <s v="NJ"/>
    <s v="US"/>
    <x v="1"/>
    <n v="24"/>
    <s v="46:53.1"/>
    <d v="1899-12-30T15:07:00"/>
    <n v="1350"/>
    <n v="1485"/>
    <n v="624"/>
    <n v="716"/>
    <n v="119"/>
    <x v="9"/>
    <s v="45:25.7"/>
    <n v="32.4"/>
    <n v="2813.1"/>
    <x v="1"/>
    <n v="91"/>
    <n v="2120.911715481172"/>
    <x v="3"/>
  </r>
  <r>
    <n v="588"/>
    <s v="B_x000a__x0009__x0009__x0009__x0009__x0009__x0009__x0009__x0009__x0009__x000a__x0009__x0009__x0009__x0009__x0009__x0009__x0009__x0009__x0009__x0009__x0009__x0009__x0009__x0009__x0009__x0009__x000a__x0009__x0009__x0009__x0009__x0009__x0009__x0009__x0009__x0009_BETH       _x000a__x0009__x0009__x0009__x0009__x0009__x0009__x0009__x0009__x0009_RUTLAND"/>
    <x v="17"/>
    <s v="NJ"/>
    <s v="US"/>
    <x v="1"/>
    <n v="62"/>
    <s v="46:55.5"/>
    <d v="1899-12-30T15:08:00"/>
    <n v="1351"/>
    <n v="1485"/>
    <n v="625"/>
    <n v="716"/>
    <n v="27"/>
    <x v="22"/>
    <s v="45:14.7"/>
    <n v="41.9"/>
    <n v="2815.4999999999995"/>
    <x v="1"/>
    <n v="91"/>
    <n v="2120.911715481172"/>
    <x v="3"/>
  </r>
  <r>
    <n v="589"/>
    <s v="B_x000a__x0009__x0009__x0009__x0009__x0009__x0009__x0009__x0009__x0009__x000a__x0009__x0009__x0009__x0009__x0009__x0009__x0009__x0009__x0009__x0009__x0009__x0009__x0009__x0009__x0009__x0009__x000a__x0009__x0009__x0009__x0009__x0009__x0009__x0009__x0009__x0009_BILL       _x000a__x0009__x0009__x0009__x0009__x0009__x0009__x0009__x0009__x0009_RUTLAND"/>
    <x v="17"/>
    <s v="NJ"/>
    <s v="US"/>
    <x v="0"/>
    <n v="64"/>
    <s v="46:55.7"/>
    <d v="1899-12-30T15:08:00"/>
    <n v="1352"/>
    <n v="1485"/>
    <n v="714"/>
    <n v="753"/>
    <n v="50"/>
    <x v="11"/>
    <s v="45:15.0"/>
    <n v="36.299999999999997"/>
    <n v="2815.7000000000003"/>
    <x v="1"/>
    <n v="91.100000000000009"/>
    <n v="2120.911715481172"/>
    <x v="3"/>
  </r>
  <r>
    <n v="947"/>
    <s v="W_x000a__x0009__x0009__x0009__x0009__x0009__x0009__x0009__x0009__x0009__x000a__x0009__x0009__x0009__x0009__x0009__x0009__x0009__x0009__x0009__x0009__x0009__x0009__x0009__x0009__x0009__x0009__x000a__x0009__x0009__x0009__x0009__x0009__x0009__x0009__x0009__x0009_WILL       _x000a__x0009__x0009__x0009__x0009__x0009__x0009__x0009__x0009__x0009_GARLAND"/>
    <x v="18"/>
    <s v="NJ"/>
    <s v="US"/>
    <x v="0"/>
    <n v="53"/>
    <s v="47:09.0"/>
    <d v="1899-12-30T15:12:00"/>
    <n v="1353"/>
    <n v="1485"/>
    <n v="715"/>
    <n v="753"/>
    <n v="58"/>
    <x v="5"/>
    <s v="45:41.2"/>
    <n v="32.799999999999997"/>
    <n v="2829"/>
    <x v="1"/>
    <n v="91.2"/>
    <n v="2120.911715481172"/>
    <x v="3"/>
  </r>
  <r>
    <n v="572"/>
    <s v="J_x000a__x0009__x0009__x0009__x0009__x0009__x0009__x0009__x0009__x0009__x000a__x0009__x0009__x0009__x0009__x0009__x0009__x0009__x0009__x0009__x0009__x0009__x0009__x0009__x0009__x0009__x0009__x000a__x0009__x0009__x0009__x0009__x0009__x0009__x0009__x0009__x0009_JONATHAN   _x000a__x0009__x0009__x0009__x0009__x0009__x0009__x0009__x0009__x0009_SCHWADE"/>
    <x v="11"/>
    <s v="NJ"/>
    <s v="US"/>
    <x v="0"/>
    <n v="30"/>
    <s v="47:09.3"/>
    <d v="1899-12-30T15:12:00"/>
    <n v="1354"/>
    <n v="1485"/>
    <n v="716"/>
    <n v="753"/>
    <n v="67"/>
    <x v="2"/>
    <s v="46:00.8"/>
    <n v="27.9"/>
    <n v="2829.2999999999997"/>
    <x v="1"/>
    <n v="91.2"/>
    <n v="2120.911715481172"/>
    <x v="3"/>
  </r>
  <r>
    <n v="1328"/>
    <s v="K_x000a__x0009__x0009__x0009__x0009__x0009__x0009__x0009__x0009__x0009__x000a__x0009__x0009__x0009__x0009__x0009__x0009__x0009__x0009__x0009__x0009__x0009__x0009__x0009__x0009__x0009__x0009__x000a__x0009__x0009__x0009__x0009__x0009__x0009__x0009__x0009__x0009_KRAIG      _x000a__x0009__x0009__x0009__x0009__x0009__x0009__x0009__x0009__x0009_SIRACUSE"/>
    <x v="207"/>
    <s v="VA"/>
    <s v="US"/>
    <x v="0"/>
    <n v="56"/>
    <s v="47:10.2"/>
    <d v="1899-12-30T15:12:00"/>
    <n v="1355"/>
    <n v="1485"/>
    <n v="717"/>
    <n v="753"/>
    <n v="48"/>
    <x v="17"/>
    <s v="45:41.6"/>
    <n v="33.6"/>
    <n v="2830.2"/>
    <x v="1"/>
    <n v="91.3"/>
    <n v="2120.911715481172"/>
    <x v="3"/>
  </r>
  <r>
    <n v="869"/>
    <s v="C_x000a__x0009__x0009__x0009__x0009__x0009__x0009__x0009__x0009__x0009__x000a__x0009__x0009__x0009__x0009__x0009__x0009__x0009__x0009__x0009__x0009__x0009__x0009__x0009__x0009__x0009__x0009__x000a__x0009__x0009__x0009__x0009__x0009__x0009__x0009__x0009__x0009_COURTNEY   _x000a__x0009__x0009__x0009__x0009__x0009__x0009__x0009__x0009__x0009_DARCHE"/>
    <x v="17"/>
    <s v="NJ"/>
    <s v="US"/>
    <x v="1"/>
    <n v="42"/>
    <s v="47:11.5"/>
    <d v="1899-12-30T15:13:00"/>
    <n v="1357"/>
    <n v="1485"/>
    <n v="626"/>
    <n v="716"/>
    <n v="35"/>
    <x v="14"/>
    <s v="45:49.3"/>
    <n v="33.4"/>
    <n v="2831.5"/>
    <x v="1"/>
    <n v="91.4"/>
    <n v="2120.911715481172"/>
    <x v="3"/>
  </r>
  <r>
    <n v="641"/>
    <s v="M_x000a__x0009__x0009__x0009__x0009__x0009__x0009__x0009__x0009__x0009__x000a__x0009__x0009__x0009__x0009__x0009__x0009__x0009__x0009__x0009__x0009__x0009__x0009__x0009__x0009__x0009__x0009__x000a__x0009__x0009__x0009__x0009__x0009__x0009__x0009__x0009__x0009_MARIA I    _x000a__x0009__x0009__x0009__x0009__x0009__x0009__x0009__x0009__x0009_QUILICOT"/>
    <x v="208"/>
    <s v="NJ"/>
    <s v="US"/>
    <x v="1"/>
    <n v="34"/>
    <s v="47:29.1"/>
    <d v="1899-12-30T15:19:00"/>
    <n v="1358"/>
    <n v="1485"/>
    <n v="627"/>
    <n v="716"/>
    <n v="61"/>
    <x v="10"/>
    <s v="45:50.1"/>
    <n v="32.299999999999997"/>
    <n v="2849.1000000000004"/>
    <x v="1"/>
    <n v="91.4"/>
    <n v="2120.911715481172"/>
    <x v="3"/>
  </r>
  <r>
    <n v="640"/>
    <s v="H_x000a__x0009__x0009__x0009__x0009__x0009__x0009__x0009__x0009__x0009__x000a__x0009__x0009__x0009__x0009__x0009__x0009__x0009__x0009__x0009__x0009__x0009__x0009__x0009__x0009__x0009__x0009__x000a__x0009__x0009__x0009__x0009__x0009__x0009__x0009__x0009__x0009_HARRISON   _x000a__x0009__x0009__x0009__x0009__x0009__x0009__x0009__x0009__x0009_LU"/>
    <x v="208"/>
    <s v="NJ"/>
    <s v="US"/>
    <x v="0"/>
    <n v="36"/>
    <s v="47:30.1"/>
    <d v="1899-12-30T15:19:00"/>
    <n v="1359"/>
    <n v="1485"/>
    <n v="718"/>
    <n v="753"/>
    <n v="62"/>
    <x v="13"/>
    <s v="45:53.5"/>
    <n v="28.7"/>
    <n v="2850.0999999999995"/>
    <x v="1"/>
    <n v="91.5"/>
    <n v="2120.911715481172"/>
    <x v="3"/>
  </r>
  <r>
    <n v="1245"/>
    <s v="M_x000a__x0009__x0009__x0009__x0009__x0009__x0009__x0009__x0009__x0009__x000a__x0009__x0009__x0009__x0009__x0009__x0009__x0009__x0009__x0009__x0009__x0009__x0009__x0009__x0009__x0009__x0009__x000a__x0009__x0009__x0009__x0009__x0009__x0009__x0009__x0009__x0009_MARIE      _x000a__x0009__x0009__x0009__x0009__x0009__x0009__x0009__x0009__x0009_SINGER"/>
    <x v="1"/>
    <s v="NJ"/>
    <s v="US"/>
    <x v="1"/>
    <n v="62"/>
    <s v="47:43.5"/>
    <d v="1899-12-30T15:23:00"/>
    <n v="1360"/>
    <n v="1485"/>
    <n v="628"/>
    <n v="716"/>
    <n v="27"/>
    <x v="22"/>
    <s v="46:48.5"/>
    <n v="40.5"/>
    <n v="2863.5"/>
    <x v="1"/>
    <n v="91.600000000000009"/>
    <n v="2120.911715481172"/>
    <x v="3"/>
  </r>
  <r>
    <n v="1250"/>
    <s v="D_x000a__x0009__x0009__x0009__x0009__x0009__x0009__x0009__x0009__x0009__x000a__x0009__x0009__x0009__x0009__x0009__x0009__x0009__x0009__x0009__x0009__x0009__x0009__x0009__x0009__x0009__x0009__x000a__x0009__x0009__x0009__x0009__x0009__x0009__x0009__x0009__x0009_DAVE       _x000a__x0009__x0009__x0009__x0009__x0009__x0009__x0009__x0009__x0009_SINGER"/>
    <x v="1"/>
    <s v="NJ"/>
    <s v="US"/>
    <x v="0"/>
    <n v="64"/>
    <s v="47:43.7"/>
    <d v="1899-12-30T15:23:00"/>
    <n v="1361"/>
    <n v="1485"/>
    <n v="719"/>
    <n v="753"/>
    <n v="50"/>
    <x v="11"/>
    <s v="46:49.4"/>
    <n v="35.1"/>
    <n v="2863.7"/>
    <x v="1"/>
    <n v="91.600000000000009"/>
    <n v="2120.911715481172"/>
    <x v="3"/>
  </r>
  <r>
    <n v="1797"/>
    <s v="F_x000a__x0009__x0009__x0009__x0009__x0009__x0009__x0009__x0009__x0009__x000a__x0009__x0009__x0009__x0009__x0009__x0009__x0009__x0009__x0009__x0009__x0009__x0009__x0009__x0009__x0009__x0009__x000a__x0009__x0009__x0009__x0009__x0009__x0009__x0009__x0009__x0009_FRANK      _x000a__x0009__x0009__x0009__x0009__x0009__x0009__x0009__x0009__x0009_ALAIMO"/>
    <x v="1"/>
    <s v="NJ"/>
    <s v="US"/>
    <x v="0"/>
    <n v="61"/>
    <s v="47:48.0"/>
    <d v="1899-12-30T15:25:00"/>
    <n v="1362"/>
    <n v="1485"/>
    <n v="720"/>
    <n v="753"/>
    <n v="50"/>
    <x v="11"/>
    <s v="46:08.8"/>
    <n v="34.700000000000003"/>
    <n v="2868"/>
    <x v="1"/>
    <n v="91.7"/>
    <n v="2120.911715481172"/>
    <x v="3"/>
  </r>
  <r>
    <n v="1390"/>
    <s v="N_x000a__x0009__x0009__x0009__x0009__x0009__x0009__x0009__x0009__x0009__x000a__x0009__x0009__x0009__x0009__x0009__x0009__x0009__x0009__x0009__x0009__x0009__x0009__x0009__x0009__x0009__x0009__x000a__x0009__x0009__x0009__x0009__x0009__x0009__x0009__x0009__x0009_NATHANIEL  _x000a__x0009__x0009__x0009__x0009__x0009__x0009__x0009__x0009__x0009_TSIMIKAS"/>
    <x v="6"/>
    <s v="NJ"/>
    <s v="US"/>
    <x v="0"/>
    <n v="29"/>
    <s v="47:48.8"/>
    <d v="1899-12-30T15:25:00"/>
    <n v="1363"/>
    <n v="1485"/>
    <n v="721"/>
    <n v="753"/>
    <n v="93"/>
    <x v="3"/>
    <s v="46:47.2"/>
    <n v="27.5"/>
    <n v="2868.7999999999997"/>
    <x v="1"/>
    <n v="91.8"/>
    <n v="2120.911715481172"/>
    <x v="3"/>
  </r>
  <r>
    <n v="1796"/>
    <s v="D_x000a__x0009__x0009__x0009__x0009__x0009__x0009__x0009__x0009__x0009__x000a__x0009__x0009__x0009__x0009__x0009__x0009__x0009__x0009__x0009__x0009__x0009__x0009__x0009__x0009__x0009__x0009__x000a__x0009__x0009__x0009__x0009__x0009__x0009__x0009__x0009__x0009_DANIELLE   _x000a__x0009__x0009__x0009__x0009__x0009__x0009__x0009__x0009__x0009_ALAIMO ISENB"/>
    <x v="209"/>
    <s v="NY"/>
    <s v="US"/>
    <x v="1"/>
    <n v="34"/>
    <s v="47:49.0"/>
    <d v="1899-12-30T15:25:00"/>
    <n v="1364"/>
    <n v="1485"/>
    <n v="629"/>
    <n v="716"/>
    <n v="61"/>
    <x v="10"/>
    <s v="46:06.8"/>
    <n v="32.1"/>
    <n v="2869"/>
    <x v="1"/>
    <n v="91.8"/>
    <n v="2120.911715481172"/>
    <x v="3"/>
  </r>
  <r>
    <n v="1578"/>
    <s v="L_x000a__x0009__x0009__x0009__x0009__x0009__x0009__x0009__x0009__x0009__x000a__x0009__x0009__x0009__x0009__x0009__x0009__x0009__x0009__x0009__x0009__x0009__x0009__x0009__x0009__x0009__x0009__x000a__x0009__x0009__x0009__x0009__x0009__x0009__x0009__x0009__x0009_LILLESOL   _x000a__x0009__x0009__x0009__x0009__x0009__x0009__x0009__x0009__x0009_KANE"/>
    <x v="1"/>
    <s v="NJ"/>
    <s v="US"/>
    <x v="1"/>
    <n v="58"/>
    <s v="47:49.0"/>
    <d v="1899-12-30T15:25:00"/>
    <n v="1365"/>
    <n v="1485"/>
    <n v="630"/>
    <n v="716"/>
    <n v="45"/>
    <x v="19"/>
    <s v="46:44.1"/>
    <n v="38.6"/>
    <n v="2869"/>
    <x v="1"/>
    <n v="91.8"/>
    <n v="2120.911715481172"/>
    <x v="3"/>
  </r>
  <r>
    <n v="1577"/>
    <s v="O_x000a__x0009__x0009__x0009__x0009__x0009__x0009__x0009__x0009__x0009__x000a__x0009__x0009__x0009__x0009__x0009__x0009__x0009__x0009__x0009__x0009__x0009__x0009__x0009__x0009__x0009__x0009__x000a__x0009__x0009__x0009__x0009__x0009__x0009__x0009__x0009__x0009_OLIMPIA    _x000a__x0009__x0009__x0009__x0009__x0009__x0009__x0009__x0009__x0009_KANE"/>
    <x v="6"/>
    <s v="NJ"/>
    <s v="US"/>
    <x v="1"/>
    <n v="26"/>
    <s v="47:49.4"/>
    <d v="1899-12-30T15:25:00"/>
    <n v="1366"/>
    <n v="1485"/>
    <n v="631"/>
    <n v="716"/>
    <n v="125"/>
    <x v="4"/>
    <s v="46:44.7"/>
    <n v="31.5"/>
    <n v="2869.4"/>
    <x v="1"/>
    <n v="92"/>
    <n v="2120.911715481172"/>
    <x v="3"/>
  </r>
  <r>
    <n v="1373"/>
    <s v="R_x000a__x0009__x0009__x0009__x0009__x0009__x0009__x0009__x0009__x0009__x000a__x0009__x0009__x0009__x0009__x0009__x0009__x0009__x0009__x0009__x0009__x0009__x0009__x0009__x0009__x0009__x0009__x000a__x0009__x0009__x0009__x0009__x0009__x0009__x0009__x0009__x0009_ROSE       _x000a__x0009__x0009__x0009__x0009__x0009__x0009__x0009__x0009__x0009_CAMIOLO"/>
    <x v="33"/>
    <s v="NJ"/>
    <s v="US"/>
    <x v="1"/>
    <n v="22"/>
    <s v="47:54.1"/>
    <d v="1899-12-30T15:27:00"/>
    <n v="1367"/>
    <n v="1485"/>
    <n v="632"/>
    <n v="716"/>
    <n v="119"/>
    <x v="9"/>
    <s v="46:28.0"/>
    <n v="31.7"/>
    <n v="2874.0999999999995"/>
    <x v="1"/>
    <n v="92.100000000000009"/>
    <n v="2120.911715481172"/>
    <x v="3"/>
  </r>
  <r>
    <n v="1374"/>
    <s v="K_x000a__x0009__x0009__x0009__x0009__x0009__x0009__x0009__x0009__x0009__x000a__x0009__x0009__x0009__x0009__x0009__x0009__x0009__x0009__x0009__x0009__x0009__x0009__x0009__x0009__x0009__x0009__x000a__x0009__x0009__x0009__x0009__x0009__x0009__x0009__x0009__x0009_KRISTIN    _x000a__x0009__x0009__x0009__x0009__x0009__x0009__x0009__x0009__x0009_CAMIOLO"/>
    <x v="33"/>
    <s v="NJ"/>
    <s v="US"/>
    <x v="1"/>
    <n v="53"/>
    <s v="47:56.2"/>
    <d v="1899-12-30T15:27:00"/>
    <n v="1368"/>
    <n v="1485"/>
    <n v="633"/>
    <n v="716"/>
    <n v="44"/>
    <x v="20"/>
    <s v="46:30.9"/>
    <n v="36.700000000000003"/>
    <n v="2876.2000000000003"/>
    <x v="1"/>
    <n v="92.100000000000009"/>
    <n v="2120.911715481172"/>
    <x v="3"/>
  </r>
  <r>
    <n v="306"/>
    <s v="E_x000a__x0009__x0009__x0009__x0009__x0009__x0009__x0009__x0009__x0009__x000a__x0009__x0009__x0009__x0009__x0009__x0009__x0009__x0009__x0009__x0009__x0009__x0009__x0009__x0009__x0009__x0009__x000a__x0009__x0009__x0009__x0009__x0009__x0009__x0009__x0009__x0009_ELAYNE     _x000a__x0009__x0009__x0009__x0009__x0009__x0009__x0009__x0009__x0009_LIVOTE"/>
    <x v="210"/>
    <s v="NY"/>
    <s v="US"/>
    <x v="1"/>
    <n v="67"/>
    <s v="48:04.1"/>
    <d v="1899-12-30T15:30:00"/>
    <n v="1369"/>
    <n v="1485"/>
    <n v="634"/>
    <n v="716"/>
    <n v="11"/>
    <x v="23"/>
    <s v="46:24.8"/>
    <n v="43.6"/>
    <n v="2884.1000000000004"/>
    <x v="1"/>
    <n v="92.2"/>
    <n v="2120.911715481172"/>
    <x v="3"/>
  </r>
  <r>
    <n v="930"/>
    <s v="K_x000a__x0009__x0009__x0009__x0009__x0009__x0009__x0009__x0009__x0009__x000a__x0009__x0009__x0009__x0009__x0009__x0009__x0009__x0009__x0009__x0009__x0009__x0009__x0009__x0009__x0009__x0009__x000a__x0009__x0009__x0009__x0009__x0009__x0009__x0009__x0009__x0009_KATINE     _x000a__x0009__x0009__x0009__x0009__x0009__x0009__x0009__x0009__x0009_SLUNT"/>
    <x v="91"/>
    <s v="NJ"/>
    <s v="US"/>
    <x v="1"/>
    <n v="57"/>
    <s v="48:12.9"/>
    <d v="1899-12-30T15:32:00"/>
    <n v="1370"/>
    <n v="1485"/>
    <n v="635"/>
    <n v="716"/>
    <n v="45"/>
    <x v="19"/>
    <s v="46:38.9"/>
    <n v="38.299999999999997"/>
    <n v="2892.9000000000005"/>
    <x v="1"/>
    <n v="92.300000000000011"/>
    <n v="2120.911715481172"/>
    <x v="3"/>
  </r>
  <r>
    <n v="654"/>
    <s v="O_x000a__x0009__x0009__x0009__x0009__x0009__x0009__x0009__x0009__x0009__x000a__x0009__x0009__x0009__x0009__x0009__x0009__x0009__x0009__x0009__x0009__x0009__x0009__x0009__x0009__x0009__x0009__x000a__x0009__x0009__x0009__x0009__x0009__x0009__x0009__x0009__x0009_O._x000a__x0009__x0009__x0009__x0009__x0009__x0009__x0009__x0009__x0009_MOSER"/>
    <x v="15"/>
    <s v="NJ"/>
    <s v="US"/>
    <x v="1"/>
    <n v="7"/>
    <s v="48:13.9"/>
    <d v="1899-12-30T15:33:00"/>
    <n v="1371"/>
    <n v="1485"/>
    <n v="636"/>
    <n v="716"/>
    <n v="69"/>
    <x v="18"/>
    <s v="46:51.6"/>
    <n v="40.299999999999997"/>
    <n v="2893.9"/>
    <x v="1"/>
    <n v="92.300000000000011"/>
    <n v="2120.911715481172"/>
    <x v="3"/>
  </r>
  <r>
    <n v="653"/>
    <s v="M_x000a__x0009__x0009__x0009__x0009__x0009__x0009__x0009__x0009__x0009__x000a__x0009__x0009__x0009__x0009__x0009__x0009__x0009__x0009__x0009__x0009__x0009__x0009__x0009__x0009__x0009__x0009__x000a__x0009__x0009__x0009__x0009__x0009__x0009__x0009__x0009__x0009_MORGAN     _x000a__x0009__x0009__x0009__x0009__x0009__x0009__x0009__x0009__x0009_MOSER"/>
    <x v="15"/>
    <s v="NJ"/>
    <s v="US"/>
    <x v="1"/>
    <n v="36"/>
    <s v="48:14.3"/>
    <d v="1899-12-30T15:33:00"/>
    <n v="1372"/>
    <n v="1485"/>
    <n v="637"/>
    <n v="716"/>
    <n v="42"/>
    <x v="6"/>
    <s v="46:51.5"/>
    <n v="31.7"/>
    <n v="2894.3"/>
    <x v="1"/>
    <n v="92.4"/>
    <n v="2120.911715481172"/>
    <x v="3"/>
  </r>
  <r>
    <n v="577"/>
    <s v="K_x000a__x0009__x0009__x0009__x0009__x0009__x0009__x0009__x0009__x0009__x000a__x0009__x0009__x0009__x0009__x0009__x0009__x0009__x0009__x0009__x0009__x0009__x0009__x0009__x0009__x0009__x0009__x000a__x0009__x0009__x0009__x0009__x0009__x0009__x0009__x0009__x0009_KATHLEEN   _x000a__x0009__x0009__x0009__x0009__x0009__x0009__x0009__x0009__x0009_PUGLIESE"/>
    <x v="195"/>
    <s v="PA"/>
    <s v="US"/>
    <x v="1"/>
    <n v="48"/>
    <s v="48:16.3"/>
    <d v="1899-12-30T15:34:00"/>
    <n v="1373"/>
    <n v="1485"/>
    <n v="638"/>
    <n v="716"/>
    <n v="49"/>
    <x v="16"/>
    <s v="46:33.6"/>
    <n v="34.700000000000003"/>
    <n v="2896.3"/>
    <x v="1"/>
    <n v="92.5"/>
    <n v="2120.911715481172"/>
    <x v="3"/>
  </r>
  <r>
    <n v="576"/>
    <s v="C_x000a__x0009__x0009__x0009__x0009__x0009__x0009__x0009__x0009__x0009__x000a__x0009__x0009__x0009__x0009__x0009__x0009__x0009__x0009__x0009__x0009__x0009__x0009__x0009__x0009__x0009__x0009__x000a__x0009__x0009__x0009__x0009__x0009__x0009__x0009__x0009__x0009_COLETTE    _x000a__x0009__x0009__x0009__x0009__x0009__x0009__x0009__x0009__x0009_PUGLIESE"/>
    <x v="195"/>
    <s v="PA"/>
    <s v="US"/>
    <x v="1"/>
    <n v="18"/>
    <s v="48:16.8"/>
    <d v="1899-12-30T15:34:00"/>
    <n v="1374"/>
    <n v="1485"/>
    <n v="639"/>
    <n v="716"/>
    <n v="84"/>
    <x v="8"/>
    <s v="46:35.1"/>
    <n v="31.8"/>
    <n v="2896.7999999999997"/>
    <x v="1"/>
    <n v="92.5"/>
    <n v="2120.911715481172"/>
    <x v="3"/>
  </r>
  <r>
    <n v="651"/>
    <s v="Z_x000a__x0009__x0009__x0009__x0009__x0009__x0009__x0009__x0009__x0009__x000a__x0009__x0009__x0009__x0009__x0009__x0009__x0009__x0009__x0009__x0009__x0009__x0009__x0009__x0009__x0009__x0009__x000a__x0009__x0009__x0009__x0009__x0009__x0009__x0009__x0009__x0009_ZAC        _x000a__x0009__x0009__x0009__x0009__x0009__x0009__x0009__x0009__x0009_MOSER"/>
    <x v="15"/>
    <s v="NJ"/>
    <s v="US"/>
    <x v="0"/>
    <n v="38"/>
    <s v="48:21.9"/>
    <d v="1899-12-30T15:35:00"/>
    <n v="1375"/>
    <n v="1485"/>
    <n v="722"/>
    <n v="753"/>
    <n v="62"/>
    <x v="13"/>
    <s v="47:00.2"/>
    <n v="28.4"/>
    <n v="2901.9"/>
    <x v="1"/>
    <n v="92.600000000000009"/>
    <n v="2120.911715481172"/>
    <x v="3"/>
  </r>
  <r>
    <n v="1494"/>
    <s v="E_x000a__x0009__x0009__x0009__x0009__x0009__x0009__x0009__x0009__x0009__x000a__x0009__x0009__x0009__x0009__x0009__x0009__x0009__x0009__x0009__x0009__x0009__x0009__x0009__x0009__x0009__x0009__x000a__x0009__x0009__x0009__x0009__x0009__x0009__x0009__x0009__x0009_ELIANA     _x000a__x0009__x0009__x0009__x0009__x0009__x0009__x0009__x0009__x0009_GULISH"/>
    <x v="1"/>
    <s v="NJ"/>
    <s v="US"/>
    <x v="1"/>
    <n v="13"/>
    <s v="48:33.6"/>
    <d v="1899-12-30T15:39:00"/>
    <n v="1376"/>
    <n v="1485"/>
    <n v="640"/>
    <n v="716"/>
    <n v="69"/>
    <x v="18"/>
    <s v="46:57.2"/>
    <n v="34.200000000000003"/>
    <n v="2913.6"/>
    <x v="1"/>
    <n v="92.7"/>
    <n v="2120.911715481172"/>
    <x v="3"/>
  </r>
  <r>
    <n v="409"/>
    <s v="C_x000a__x0009__x0009__x0009__x0009__x0009__x0009__x0009__x0009__x0009__x000a__x0009__x0009__x0009__x0009__x0009__x0009__x0009__x0009__x0009__x0009__x0009__x0009__x0009__x0009__x0009__x0009__x000a__x0009__x0009__x0009__x0009__x0009__x0009__x0009__x0009__x0009_CAMILA     _x000a__x0009__x0009__x0009__x0009__x0009__x0009__x0009__x0009__x0009_VAN ORDER GO"/>
    <x v="53"/>
    <s v="VT"/>
    <s v="US"/>
    <x v="1"/>
    <n v="21"/>
    <s v="48:36.3"/>
    <d v="1899-12-30T15:40:00"/>
    <n v="1377"/>
    <n v="1485"/>
    <n v="641"/>
    <n v="716"/>
    <n v="119"/>
    <x v="9"/>
    <s v="47:07.2"/>
    <n v="31.3"/>
    <n v="2916.2999999999997"/>
    <x v="1"/>
    <n v="92.7"/>
    <n v="2120.911715481172"/>
    <x v="3"/>
  </r>
  <r>
    <n v="22"/>
    <s v="C_x000a__x0009__x0009__x0009__x0009__x0009__x0009__x0009__x0009__x0009__x000a__x0009__x0009__x0009__x0009__x0009__x0009__x0009__x0009__x0009__x0009__x0009__x0009__x0009__x0009__x0009__x0009__x000a__x0009__x0009__x0009__x0009__x0009__x0009__x0009__x0009__x0009_CHRISTINA  _x000a__x0009__x0009__x0009__x0009__x0009__x0009__x0009__x0009__x0009_GULISH"/>
    <x v="1"/>
    <s v="NJ"/>
    <s v="US"/>
    <x v="1"/>
    <n v="45"/>
    <s v="48:45.3"/>
    <d v="1899-12-30T15:43:00"/>
    <n v="1378"/>
    <n v="1485"/>
    <n v="642"/>
    <n v="716"/>
    <n v="49"/>
    <x v="16"/>
    <s v="47:09.2"/>
    <n v="33.299999999999997"/>
    <n v="2925.3"/>
    <x v="1"/>
    <n v="92.800000000000011"/>
    <n v="2120.911715481172"/>
    <x v="3"/>
  </r>
  <r>
    <n v="1523"/>
    <s v="G_x000a__x0009__x0009__x0009__x0009__x0009__x0009__x0009__x0009__x0009__x000a__x0009__x0009__x0009__x0009__x0009__x0009__x0009__x0009__x0009__x0009__x0009__x0009__x0009__x0009__x0009__x0009__x000a__x0009__x0009__x0009__x0009__x0009__x0009__x0009__x0009__x0009_GERALDINE  _x000a__x0009__x0009__x0009__x0009__x0009__x0009__x0009__x0009__x0009_SCERRA"/>
    <x v="32"/>
    <s v="NJ"/>
    <s v="US"/>
    <x v="1"/>
    <n v="61"/>
    <s v="48:52.0"/>
    <d v="1899-12-30T15:45:00"/>
    <n v="1379"/>
    <n v="1485"/>
    <n v="643"/>
    <n v="716"/>
    <n v="27"/>
    <x v="22"/>
    <s v="47:09.8"/>
    <n v="39.700000000000003"/>
    <n v="2932"/>
    <x v="1"/>
    <n v="92.9"/>
    <n v="2120.911715481172"/>
    <x v="3"/>
  </r>
  <r>
    <n v="1067"/>
    <s v="K_x000a__x0009__x0009__x0009__x0009__x0009__x0009__x0009__x0009__x0009__x000a__x0009__x0009__x0009__x0009__x0009__x0009__x0009__x0009__x0009__x0009__x0009__x0009__x0009__x0009__x0009__x0009__x000a__x0009__x0009__x0009__x0009__x0009__x0009__x0009__x0009__x0009_KARLA      _x000a__x0009__x0009__x0009__x0009__x0009__x0009__x0009__x0009__x0009_GABRE"/>
    <x v="1"/>
    <s v="NJ"/>
    <s v="US"/>
    <x v="1"/>
    <n v="45"/>
    <s v="49:00.1"/>
    <d v="1899-12-30T15:48:00"/>
    <n v="1380"/>
    <n v="1485"/>
    <n v="644"/>
    <n v="716"/>
    <n v="49"/>
    <x v="16"/>
    <s v="47:36.1"/>
    <n v="32.9"/>
    <n v="2940.1"/>
    <x v="1"/>
    <n v="92.9"/>
    <n v="2120.911715481172"/>
    <x v="3"/>
  </r>
  <r>
    <n v="1070"/>
    <s v="Z_x000a__x0009__x0009__x0009__x0009__x0009__x0009__x0009__x0009__x0009__x000a__x0009__x0009__x0009__x0009__x0009__x0009__x0009__x0009__x0009__x0009__x0009__x0009__x0009__x0009__x0009__x0009__x000a__x0009__x0009__x0009__x0009__x0009__x0009__x0009__x0009__x0009_Z._x000a__x0009__x0009__x0009__x0009__x0009__x0009__x0009__x0009__x0009_GABRE"/>
    <x v="1"/>
    <s v="NJ"/>
    <s v="US"/>
    <x v="1"/>
    <n v="9"/>
    <s v="49:00.4"/>
    <d v="1899-12-30T15:48:00"/>
    <n v="1381"/>
    <n v="1485"/>
    <n v="645"/>
    <n v="716"/>
    <n v="69"/>
    <x v="18"/>
    <s v="47:36.5"/>
    <n v="37.200000000000003"/>
    <n v="2940.4"/>
    <x v="1"/>
    <n v="93"/>
    <n v="2120.911715481172"/>
    <x v="3"/>
  </r>
  <r>
    <n v="1522"/>
    <s v="F_x000a__x0009__x0009__x0009__x0009__x0009__x0009__x0009__x0009__x0009__x000a__x0009__x0009__x0009__x0009__x0009__x0009__x0009__x0009__x0009__x0009__x0009__x0009__x0009__x0009__x0009__x0009__x000a__x0009__x0009__x0009__x0009__x0009__x0009__x0009__x0009__x0009_F._x000a__x0009__x0009__x0009__x0009__x0009__x0009__x0009__x0009__x0009_CALICIOTTI"/>
    <x v="32"/>
    <s v="NJ"/>
    <s v="US"/>
    <x v="1"/>
    <n v="12"/>
    <s v="49:11.6"/>
    <d v="1899-12-30T15:51:00"/>
    <n v="1382"/>
    <n v="1485"/>
    <n v="646"/>
    <n v="716"/>
    <n v="69"/>
    <x v="18"/>
    <s v="48:21.5"/>
    <n v="33.9"/>
    <n v="2951.6000000000004"/>
    <x v="1"/>
    <n v="93.100000000000009"/>
    <n v="2120.911715481172"/>
    <x v="3"/>
  </r>
  <r>
    <n v="2234"/>
    <s v="T_x000a__x0009__x0009__x0009__x0009__x0009__x0009__x0009__x0009__x0009__x000a__x0009__x0009__x0009__x0009__x0009__x0009__x0009__x0009__x0009__x0009__x0009__x0009__x0009__x0009__x0009__x0009__x000a__x0009__x0009__x0009__x0009__x0009__x0009__x0009__x0009__x0009_T._x000a__x0009__x0009__x0009__x0009__x0009__x0009__x0009__x0009__x0009_DOREY"/>
    <x v="26"/>
    <s v="NJ"/>
    <s v="US"/>
    <x v="1"/>
    <n v="12"/>
    <s v="49:11.7"/>
    <d v="1899-12-30T15:51:00"/>
    <n v="1383"/>
    <n v="1485"/>
    <n v="647"/>
    <n v="716"/>
    <n v="69"/>
    <x v="18"/>
    <s v="48:21.6"/>
    <n v="33.9"/>
    <n v="2951.7"/>
    <x v="1"/>
    <n v="93.100000000000009"/>
    <n v="2120.911715481172"/>
    <x v="3"/>
  </r>
  <r>
    <n v="1803"/>
    <s v="A_x000a__x0009__x0009__x0009__x0009__x0009__x0009__x0009__x0009__x0009__x000a__x0009__x0009__x0009__x0009__x0009__x0009__x0009__x0009__x0009__x0009__x0009__x0009__x0009__x0009__x0009__x0009__x000a__x0009__x0009__x0009__x0009__x0009__x0009__x0009__x0009__x0009_ANDREW     _x000a__x0009__x0009__x0009__x0009__x0009__x0009__x0009__x0009__x0009_TRACKENBERG"/>
    <x v="1"/>
    <s v="NJ"/>
    <s v="US"/>
    <x v="0"/>
    <n v="62"/>
    <s v="49:12.8"/>
    <d v="1899-12-30T15:52:00"/>
    <n v="1384"/>
    <n v="1485"/>
    <n v="723"/>
    <n v="753"/>
    <n v="50"/>
    <x v="11"/>
    <s v="47:35.8"/>
    <n v="33.9"/>
    <n v="2952.7999999999997"/>
    <x v="1"/>
    <n v="93.2"/>
    <n v="2120.911715481172"/>
    <x v="3"/>
  </r>
  <r>
    <n v="1564"/>
    <s v="M_x000a__x0009__x0009__x0009__x0009__x0009__x0009__x0009__x0009__x0009__x000a__x0009__x0009__x0009__x0009__x0009__x0009__x0009__x0009__x0009__x0009__x0009__x0009__x0009__x0009__x0009__x0009__x000a__x0009__x0009__x0009__x0009__x0009__x0009__x0009__x0009__x0009_MONIQUE    _x000a__x0009__x0009__x0009__x0009__x0009__x0009__x0009__x0009__x0009_NWACHUKU"/>
    <x v="15"/>
    <s v="NJ"/>
    <s v="US"/>
    <x v="1"/>
    <n v="50"/>
    <s v="49:24.4"/>
    <d v="1899-12-30T15:56:00"/>
    <n v="1385"/>
    <n v="1485"/>
    <n v="648"/>
    <n v="716"/>
    <n v="44"/>
    <x v="20"/>
    <s v="48:14.6"/>
    <n v="34.200000000000003"/>
    <n v="2964.4"/>
    <x v="1"/>
    <n v="93.300000000000011"/>
    <n v="2120.911715481172"/>
    <x v="3"/>
  </r>
  <r>
    <n v="1708"/>
    <s v="L_x000a__x0009__x0009__x0009__x0009__x0009__x0009__x0009__x0009__x0009__x000a__x0009__x0009__x0009__x0009__x0009__x0009__x0009__x0009__x0009__x0009__x0009__x0009__x0009__x0009__x0009__x0009__x000a__x0009__x0009__x0009__x0009__x0009__x0009__x0009__x0009__x0009_LISA       _x000a__x0009__x0009__x0009__x0009__x0009__x0009__x0009__x0009__x0009_HENDRICKS"/>
    <x v="132"/>
    <s v="NJ"/>
    <s v="US"/>
    <x v="1"/>
    <n v="55"/>
    <s v="49:24.8"/>
    <d v="1899-12-30T15:56:00"/>
    <n v="1386"/>
    <n v="1485"/>
    <n v="649"/>
    <n v="716"/>
    <n v="45"/>
    <x v="19"/>
    <s v="48:01.1"/>
    <n v="36.299999999999997"/>
    <n v="2964.8"/>
    <x v="1"/>
    <n v="93.300000000000011"/>
    <n v="2120.911715481172"/>
    <x v="3"/>
  </r>
  <r>
    <n v="43"/>
    <s v="P_x000a__x0009__x0009__x0009__x0009__x0009__x0009__x0009__x0009__x0009__x000a__x0009__x0009__x0009__x0009__x0009__x0009__x0009__x0009__x0009__x0009__x0009__x0009__x0009__x0009__x0009__x0009__x000a__x0009__x0009__x0009__x0009__x0009__x0009__x0009__x0009__x0009_PRANEETH   _x000a__x0009__x0009__x0009__x0009__x0009__x0009__x0009__x0009__x0009_MEKA"/>
    <x v="16"/>
    <s v="NJ"/>
    <s v="US"/>
    <x v="0"/>
    <n v="27"/>
    <s v="49:47.4"/>
    <d v="1899-12-30T16:03:00"/>
    <n v="1387"/>
    <n v="1485"/>
    <n v="724"/>
    <n v="753"/>
    <n v="93"/>
    <x v="3"/>
    <s v="48:10.7"/>
    <n v="26.7"/>
    <n v="2987.3999999999996"/>
    <x v="1"/>
    <n v="93.4"/>
    <n v="2120.911715481172"/>
    <x v="3"/>
  </r>
  <r>
    <n v="1905"/>
    <s v="M_x000a__x0009__x0009__x0009__x0009__x0009__x0009__x0009__x0009__x0009__x000a__x0009__x0009__x0009__x0009__x0009__x0009__x0009__x0009__x0009__x0009__x0009__x0009__x0009__x0009__x0009__x0009__x000a__x0009__x0009__x0009__x0009__x0009__x0009__x0009__x0009__x0009_MARY       _x000a__x0009__x0009__x0009__x0009__x0009__x0009__x0009__x0009__x0009_BRENNAN"/>
    <x v="0"/>
    <s v="NJ"/>
    <s v="US"/>
    <x v="1"/>
    <n v="30"/>
    <s v="49:59.5"/>
    <d v="1899-12-30T16:07:00"/>
    <n v="1388"/>
    <n v="1485"/>
    <n v="650"/>
    <n v="716"/>
    <n v="61"/>
    <x v="10"/>
    <s v="49:12.6"/>
    <n v="29.9"/>
    <n v="2999.5"/>
    <x v="1"/>
    <n v="93.5"/>
    <n v="2120.911715481172"/>
    <x v="3"/>
  </r>
  <r>
    <n v="1904"/>
    <s v="R_x000a__x0009__x0009__x0009__x0009__x0009__x0009__x0009__x0009__x0009__x000a__x0009__x0009__x0009__x0009__x0009__x0009__x0009__x0009__x0009__x0009__x0009__x0009__x0009__x0009__x0009__x0009__x000a__x0009__x0009__x0009__x0009__x0009__x0009__x0009__x0009__x0009_RICHARD    _x000a__x0009__x0009__x0009__x0009__x0009__x0009__x0009__x0009__x0009_BRENNAN"/>
    <x v="0"/>
    <s v="NJ"/>
    <s v="US"/>
    <x v="0"/>
    <n v="62"/>
    <s v="50:00.4"/>
    <d v="1899-12-30T16:07:00"/>
    <n v="1389"/>
    <n v="1485"/>
    <n v="725"/>
    <n v="753"/>
    <n v="50"/>
    <x v="11"/>
    <s v="49:13.4"/>
    <n v="32.799999999999997"/>
    <n v="3000.3999999999996"/>
    <x v="1"/>
    <n v="93.600000000000009"/>
    <n v="2120.911715481172"/>
    <x v="4"/>
  </r>
  <r>
    <n v="1869"/>
    <s v="A_x000a__x0009__x0009__x0009__x0009__x0009__x0009__x0009__x0009__x0009__x000a__x0009__x0009__x0009__x0009__x0009__x0009__x0009__x0009__x0009__x0009__x0009__x0009__x0009__x0009__x0009__x0009__x000a__x0009__x0009__x0009__x0009__x0009__x0009__x0009__x0009__x0009_ANNIE      _x000a__x0009__x0009__x0009__x0009__x0009__x0009__x0009__x0009__x0009_CRIGHTON"/>
    <x v="1"/>
    <s v="NJ"/>
    <s v="US"/>
    <x v="1"/>
    <n v="33"/>
    <s v="50:14.8"/>
    <d v="1899-12-30T16:12:00"/>
    <n v="1390"/>
    <n v="1485"/>
    <n v="651"/>
    <n v="716"/>
    <n v="61"/>
    <x v="10"/>
    <s v="49:24.9"/>
    <n v="29.9"/>
    <n v="3014.8000000000006"/>
    <x v="1"/>
    <n v="93.600000000000009"/>
    <n v="2120.911715481172"/>
    <x v="4"/>
  </r>
  <r>
    <n v="1870"/>
    <s v="R_x000a__x0009__x0009__x0009__x0009__x0009__x0009__x0009__x0009__x0009__x000a__x0009__x0009__x0009__x0009__x0009__x0009__x0009__x0009__x0009__x0009__x0009__x0009__x0009__x0009__x0009__x0009__x000a__x0009__x0009__x0009__x0009__x0009__x0009__x0009__x0009__x0009_R._x000a__x0009__x0009__x0009__x0009__x0009__x0009__x0009__x0009__x0009_CRIGHTON"/>
    <x v="1"/>
    <s v="NJ"/>
    <s v="US"/>
    <x v="1"/>
    <n v="8"/>
    <s v="50:15.2"/>
    <d v="1899-12-30T16:12:00"/>
    <n v="1391"/>
    <n v="1485"/>
    <n v="652"/>
    <n v="716"/>
    <n v="69"/>
    <x v="18"/>
    <s v="49:29.6"/>
    <n v="36.9"/>
    <n v="3015.2"/>
    <x v="1"/>
    <n v="93.7"/>
    <n v="2120.911715481172"/>
    <x v="4"/>
  </r>
  <r>
    <n v="1752"/>
    <s v="C_x000a__x0009__x0009__x0009__x0009__x0009__x0009__x0009__x0009__x0009__x000a__x0009__x0009__x0009__x0009__x0009__x0009__x0009__x0009__x0009__x0009__x0009__x0009__x0009__x0009__x0009__x0009__x000a__x0009__x0009__x0009__x0009__x0009__x0009__x0009__x0009__x0009_CHRIS      _x000a__x0009__x0009__x0009__x0009__x0009__x0009__x0009__x0009__x0009_FRANCO"/>
    <x v="211"/>
    <s v="TX"/>
    <s v="US"/>
    <x v="0"/>
    <n v="28"/>
    <s v="50:17.2"/>
    <d v="1899-12-30T16:13:00"/>
    <n v="1392"/>
    <n v="1485"/>
    <n v="726"/>
    <n v="753"/>
    <n v="93"/>
    <x v="3"/>
    <s v="49:29.1"/>
    <n v="26"/>
    <n v="3017.2000000000003"/>
    <x v="1"/>
    <n v="93.8"/>
    <n v="2120.911715481172"/>
    <x v="4"/>
  </r>
  <r>
    <n v="1753"/>
    <s v="L_x000a__x0009__x0009__x0009__x0009__x0009__x0009__x0009__x0009__x0009__x000a__x0009__x0009__x0009__x0009__x0009__x0009__x0009__x0009__x0009__x0009__x0009__x0009__x0009__x0009__x0009__x0009__x000a__x0009__x0009__x0009__x0009__x0009__x0009__x0009__x0009__x0009_LINDSAY    _x000a__x0009__x0009__x0009__x0009__x0009__x0009__x0009__x0009__x0009_FRANCO"/>
    <x v="211"/>
    <s v="TX"/>
    <s v="US"/>
    <x v="1"/>
    <n v="27"/>
    <s v="50:18.3"/>
    <d v="1899-12-30T16:13:00"/>
    <n v="1393"/>
    <n v="1485"/>
    <n v="653"/>
    <n v="716"/>
    <n v="125"/>
    <x v="4"/>
    <s v="49:30.1"/>
    <n v="29.8"/>
    <n v="3018.3"/>
    <x v="1"/>
    <n v="93.8"/>
    <n v="2120.911715481172"/>
    <x v="4"/>
  </r>
  <r>
    <n v="2451"/>
    <s v="P_x000a__x0009__x0009__x0009__x0009__x0009__x0009__x0009__x0009__x0009__x000a__x0009__x0009__x0009__x0009__x0009__x0009__x0009__x0009__x0009__x0009__x0009__x0009__x0009__x0009__x0009__x0009__x000a__x0009__x0009__x0009__x0009__x0009__x0009__x0009__x0009__x0009_PAUL       _x000a__x0009__x0009__x0009__x0009__x0009__x0009__x0009__x0009__x0009_LALO"/>
    <x v="212"/>
    <s v="NJ"/>
    <s v="US"/>
    <x v="0"/>
    <n v="30"/>
    <s v="50:19.1"/>
    <d v="1899-12-30T16:13:00"/>
    <n v="1394"/>
    <n v="1485"/>
    <n v="727"/>
    <n v="753"/>
    <n v="67"/>
    <x v="2"/>
    <s v="48:56.2"/>
    <n v="26.3"/>
    <n v="3019.1"/>
    <x v="1"/>
    <n v="93.899999999999991"/>
    <n v="2120.911715481172"/>
    <x v="4"/>
  </r>
  <r>
    <n v="2450"/>
    <s v="E_x000a__x0009__x0009__x0009__x0009__x0009__x0009__x0009__x0009__x0009__x000a__x0009__x0009__x0009__x0009__x0009__x0009__x0009__x0009__x0009__x0009__x0009__x0009__x0009__x0009__x0009__x0009__x000a__x0009__x0009__x0009__x0009__x0009__x0009__x0009__x0009__x0009_EMMA       _x000a__x0009__x0009__x0009__x0009__x0009__x0009__x0009__x0009__x0009_SMITH"/>
    <x v="1"/>
    <s v="NJ"/>
    <s v="US"/>
    <x v="1"/>
    <n v="23"/>
    <s v="50:19.3"/>
    <d v="1899-12-30T16:13:00"/>
    <n v="1395"/>
    <n v="1485"/>
    <n v="654"/>
    <n v="716"/>
    <n v="119"/>
    <x v="9"/>
    <s v="48:55.8"/>
    <n v="30.1"/>
    <n v="3019.3"/>
    <x v="1"/>
    <n v="94"/>
    <n v="2120.911715481172"/>
    <x v="4"/>
  </r>
  <r>
    <n v="512"/>
    <s v="J_x000a__x0009__x0009__x0009__x0009__x0009__x0009__x0009__x0009__x0009__x000a__x0009__x0009__x0009__x0009__x0009__x0009__x0009__x0009__x0009__x0009__x0009__x0009__x0009__x0009__x0009__x0009__x000a__x0009__x0009__x0009__x0009__x0009__x0009__x0009__x0009__x0009_JINI       _x000a__x0009__x0009__x0009__x0009__x0009__x0009__x0009__x0009__x0009_HAHN"/>
    <x v="18"/>
    <s v="NJ"/>
    <s v="US"/>
    <x v="1"/>
    <n v="66"/>
    <s v="50:19.8"/>
    <d v="1899-12-30T16:13:00"/>
    <n v="1396"/>
    <n v="1485"/>
    <n v="655"/>
    <n v="716"/>
    <n v="11"/>
    <x v="23"/>
    <s v="49:56.8"/>
    <n v="39.9"/>
    <n v="3019.7999999999997"/>
    <x v="1"/>
    <n v="94"/>
    <n v="2120.911715481172"/>
    <x v="4"/>
  </r>
  <r>
    <n v="741"/>
    <s v="G_x000a__x0009__x0009__x0009__x0009__x0009__x0009__x0009__x0009__x0009__x000a__x0009__x0009__x0009__x0009__x0009__x0009__x0009__x0009__x0009__x0009__x0009__x0009__x0009__x0009__x0009__x0009__x000a__x0009__x0009__x0009__x0009__x0009__x0009__x0009__x0009__x0009_GIANNA     _x000a__x0009__x0009__x0009__x0009__x0009__x0009__x0009__x0009__x0009_RUOCCO"/>
    <x v="140"/>
    <s v="NJ"/>
    <s v="US"/>
    <x v="1"/>
    <n v="23"/>
    <s v="50:19.9"/>
    <d v="1899-12-30T16:13:00"/>
    <n v="1397"/>
    <n v="1485"/>
    <n v="656"/>
    <n v="716"/>
    <n v="119"/>
    <x v="9"/>
    <s v="48:40.0"/>
    <n v="30.3"/>
    <n v="3019.8999999999996"/>
    <x v="1"/>
    <n v="94.1"/>
    <n v="2120.911715481172"/>
    <x v="4"/>
  </r>
  <r>
    <n v="849"/>
    <s v="M_x000a__x0009__x0009__x0009__x0009__x0009__x0009__x0009__x0009__x0009__x000a__x0009__x0009__x0009__x0009__x0009__x0009__x0009__x0009__x0009__x0009__x0009__x0009__x0009__x0009__x0009__x0009__x000a__x0009__x0009__x0009__x0009__x0009__x0009__x0009__x0009__x0009_MICHELLE   _x000a__x0009__x0009__x0009__x0009__x0009__x0009__x0009__x0009__x0009_BERTRAM"/>
    <x v="1"/>
    <s v="NJ"/>
    <s v="US"/>
    <x v="1"/>
    <n v="23"/>
    <s v="50:20.9"/>
    <d v="1899-12-30T16:14:00"/>
    <n v="1398"/>
    <n v="1485"/>
    <n v="657"/>
    <n v="716"/>
    <n v="119"/>
    <x v="9"/>
    <s v="48:42.3"/>
    <n v="30.3"/>
    <n v="3020.9000000000005"/>
    <x v="1"/>
    <n v="94.199999999999989"/>
    <n v="2120.911715481172"/>
    <x v="4"/>
  </r>
  <r>
    <n v="635"/>
    <s v="S_x000a__x0009__x0009__x0009__x0009__x0009__x0009__x0009__x0009__x0009__x000a__x0009__x0009__x0009__x0009__x0009__x0009__x0009__x0009__x0009__x0009__x0009__x0009__x0009__x0009__x0009__x0009__x000a__x0009__x0009__x0009__x0009__x0009__x0009__x0009__x0009__x0009_SARA       _x000a__x0009__x0009__x0009__x0009__x0009__x0009__x0009__x0009__x0009_FENTON"/>
    <x v="206"/>
    <s v="NJ"/>
    <s v="US"/>
    <x v="1"/>
    <n v="23"/>
    <s v="50:21.2"/>
    <d v="1899-12-30T16:14:00"/>
    <n v="1399"/>
    <n v="1485"/>
    <n v="658"/>
    <n v="716"/>
    <n v="119"/>
    <x v="9"/>
    <s v="48:42.4"/>
    <n v="30.2"/>
    <n v="3021.2"/>
    <x v="1"/>
    <n v="94.199999999999989"/>
    <n v="2120.911715481172"/>
    <x v="4"/>
  </r>
  <r>
    <n v="1747"/>
    <s v="L_x000a__x0009__x0009__x0009__x0009__x0009__x0009__x0009__x0009__x0009__x000a__x0009__x0009__x0009__x0009__x0009__x0009__x0009__x0009__x0009__x0009__x0009__x0009__x0009__x0009__x0009__x0009__x000a__x0009__x0009__x0009__x0009__x0009__x0009__x0009__x0009__x0009_LINDSEY    _x000a__x0009__x0009__x0009__x0009__x0009__x0009__x0009__x0009__x0009_HIGGINBOTHAM"/>
    <x v="57"/>
    <s v="GA"/>
    <s v="US"/>
    <x v="1"/>
    <n v="30"/>
    <s v="50:21.2"/>
    <d v="1899-12-30T16:14:00"/>
    <n v="1400"/>
    <n v="1485"/>
    <n v="659"/>
    <n v="716"/>
    <n v="61"/>
    <x v="10"/>
    <s v="48:35.0"/>
    <n v="30.3"/>
    <n v="3021.2"/>
    <x v="1"/>
    <n v="94.199999999999989"/>
    <n v="2120.911715481172"/>
    <x v="4"/>
  </r>
  <r>
    <n v="827"/>
    <s v="H_x000a__x0009__x0009__x0009__x0009__x0009__x0009__x0009__x0009__x0009__x000a__x0009__x0009__x0009__x0009__x0009__x0009__x0009__x0009__x0009__x0009__x0009__x0009__x0009__x0009__x0009__x0009__x000a__x0009__x0009__x0009__x0009__x0009__x0009__x0009__x0009__x0009_H._x000a__x0009__x0009__x0009__x0009__x0009__x0009__x0009__x0009__x0009_BROWN"/>
    <x v="6"/>
    <s v="NJ"/>
    <s v="US"/>
    <x v="1"/>
    <n v="8"/>
    <s v="50:53.6"/>
    <d v="1899-12-30T16:24:00"/>
    <n v="1401"/>
    <n v="1485"/>
    <n v="660"/>
    <n v="716"/>
    <n v="69"/>
    <x v="18"/>
    <s v="50:08.1"/>
    <n v="36.5"/>
    <n v="3053.6"/>
    <x v="1"/>
    <n v="94.399999999999991"/>
    <n v="2120.911715481172"/>
    <x v="4"/>
  </r>
  <r>
    <n v="826"/>
    <s v="A_x000a__x0009__x0009__x0009__x0009__x0009__x0009__x0009__x0009__x0009__x000a__x0009__x0009__x0009__x0009__x0009__x0009__x0009__x0009__x0009__x0009__x0009__x0009__x0009__x0009__x0009__x0009__x000a__x0009__x0009__x0009__x0009__x0009__x0009__x0009__x0009__x0009_ANGELA     _x000a__x0009__x0009__x0009__x0009__x0009__x0009__x0009__x0009__x0009_BROWN"/>
    <x v="6"/>
    <s v="NJ"/>
    <s v="US"/>
    <x v="1"/>
    <n v="42"/>
    <s v="50:54.8"/>
    <d v="1899-12-30T16:25:00"/>
    <n v="1402"/>
    <n v="1485"/>
    <n v="661"/>
    <n v="716"/>
    <n v="35"/>
    <x v="14"/>
    <s v="50:05.5"/>
    <n v="30.6"/>
    <n v="3054.8"/>
    <x v="1"/>
    <n v="94.399999999999991"/>
    <n v="2120.911715481172"/>
    <x v="4"/>
  </r>
  <r>
    <n v="403"/>
    <s v="N_x000a__x0009__x0009__x0009__x0009__x0009__x0009__x0009__x0009__x0009__x000a__x0009__x0009__x0009__x0009__x0009__x0009__x0009__x0009__x0009__x0009__x0009__x0009__x0009__x0009__x0009__x0009__x000a__x0009__x0009__x0009__x0009__x0009__x0009__x0009__x0009__x0009_NOEL       _x000a__x0009__x0009__x0009__x0009__x0009__x0009__x0009__x0009__x0009_FEEHAN-BABCO"/>
    <x v="1"/>
    <s v="NJ"/>
    <s v="US"/>
    <x v="1"/>
    <n v="53"/>
    <s v="51:33.1"/>
    <d v="1899-12-30T16:37:00"/>
    <n v="1403"/>
    <n v="1485"/>
    <n v="662"/>
    <n v="716"/>
    <n v="44"/>
    <x v="20"/>
    <s v="49:57.9"/>
    <n v="34.1"/>
    <n v="3093.1000000000004"/>
    <x v="1"/>
    <n v="94.5"/>
    <n v="2120.911715481172"/>
    <x v="4"/>
  </r>
  <r>
    <n v="1319"/>
    <s v="K_x000a__x0009__x0009__x0009__x0009__x0009__x0009__x0009__x0009__x0009__x000a__x0009__x0009__x0009__x0009__x0009__x0009__x0009__x0009__x0009__x0009__x0009__x0009__x0009__x0009__x0009__x0009__x000a__x0009__x0009__x0009__x0009__x0009__x0009__x0009__x0009__x0009_KATHY      _x000a__x0009__x0009__x0009__x0009__x0009__x0009__x0009__x0009__x0009_MCCARTHY"/>
    <x v="33"/>
    <s v="NJ"/>
    <s v="US"/>
    <x v="1"/>
    <n v="66"/>
    <s v="51:39.4"/>
    <d v="1899-12-30T16:39:00"/>
    <n v="1404"/>
    <n v="1485"/>
    <n v="663"/>
    <n v="716"/>
    <n v="11"/>
    <x v="23"/>
    <s v="49:56.3"/>
    <n v="39.9"/>
    <n v="3099.3999999999996"/>
    <x v="1"/>
    <n v="94.6"/>
    <n v="2120.911715481172"/>
    <x v="4"/>
  </r>
  <r>
    <n v="1812"/>
    <s v="R_x000a__x0009__x0009__x0009__x0009__x0009__x0009__x0009__x0009__x0009__x000a__x0009__x0009__x0009__x0009__x0009__x0009__x0009__x0009__x0009__x0009__x0009__x0009__x0009__x0009__x0009__x0009__x000a__x0009__x0009__x0009__x0009__x0009__x0009__x0009__x0009__x0009_RACHEL     _x000a__x0009__x0009__x0009__x0009__x0009__x0009__x0009__x0009__x0009_FLYNN"/>
    <x v="1"/>
    <s v="NJ"/>
    <s v="US"/>
    <x v="1"/>
    <n v="48"/>
    <s v="51:46.5"/>
    <d v="1899-12-30T16:41:00"/>
    <n v="1405"/>
    <n v="1485"/>
    <n v="664"/>
    <n v="716"/>
    <n v="49"/>
    <x v="16"/>
    <s v="50:44.3"/>
    <n v="31.8"/>
    <n v="3106.5"/>
    <x v="1"/>
    <n v="94.6"/>
    <n v="2120.911715481172"/>
    <x v="4"/>
  </r>
  <r>
    <n v="1946"/>
    <s v="K_x000a__x0009__x0009__x0009__x0009__x0009__x0009__x0009__x0009__x0009__x000a__x0009__x0009__x0009__x0009__x0009__x0009__x0009__x0009__x0009__x0009__x0009__x0009__x0009__x0009__x0009__x0009__x000a__x0009__x0009__x0009__x0009__x0009__x0009__x0009__x0009__x0009_KRISTIN    _x000a__x0009__x0009__x0009__x0009__x0009__x0009__x0009__x0009__x0009_TREMBLAY"/>
    <x v="58"/>
    <s v="NJ"/>
    <s v="US"/>
    <x v="1"/>
    <n v="52"/>
    <s v="51:50.7"/>
    <d v="1899-12-30T16:43:00"/>
    <n v="1406"/>
    <n v="1485"/>
    <n v="665"/>
    <n v="716"/>
    <n v="44"/>
    <x v="20"/>
    <s v="50:50.0"/>
    <n v="33.1"/>
    <n v="3110.7"/>
    <x v="1"/>
    <n v="94.699999999999989"/>
    <n v="2120.911715481172"/>
    <x v="4"/>
  </r>
  <r>
    <n v="1945"/>
    <s v="D_x000a__x0009__x0009__x0009__x0009__x0009__x0009__x0009__x0009__x0009__x000a__x0009__x0009__x0009__x0009__x0009__x0009__x0009__x0009__x0009__x0009__x0009__x0009__x0009__x0009__x0009__x0009__x000a__x0009__x0009__x0009__x0009__x0009__x0009__x0009__x0009__x0009_DEVIN      _x000a__x0009__x0009__x0009__x0009__x0009__x0009__x0009__x0009__x0009_TREMBLAY"/>
    <x v="58"/>
    <s v="NJ"/>
    <s v="US"/>
    <x v="1"/>
    <n v="23"/>
    <s v="51:50.8"/>
    <d v="1899-12-30T16:43:00"/>
    <n v="1407"/>
    <n v="1485"/>
    <n v="666"/>
    <n v="716"/>
    <n v="119"/>
    <x v="9"/>
    <s v="50:51.6"/>
    <n v="29"/>
    <n v="3110.8"/>
    <x v="1"/>
    <n v="94.8"/>
    <n v="2120.911715481172"/>
    <x v="4"/>
  </r>
  <r>
    <n v="1549"/>
    <s v="W_x000a__x0009__x0009__x0009__x0009__x0009__x0009__x0009__x0009__x0009__x000a__x0009__x0009__x0009__x0009__x0009__x0009__x0009__x0009__x0009__x0009__x0009__x0009__x0009__x0009__x0009__x0009__x000a__x0009__x0009__x0009__x0009__x0009__x0009__x0009__x0009__x0009_WILLIAM    _x000a__x0009__x0009__x0009__x0009__x0009__x0009__x0009__x0009__x0009_HUTCHISON"/>
    <x v="2"/>
    <s v="NJ"/>
    <s v="US"/>
    <x v="0"/>
    <n v="55"/>
    <s v="51:52.9"/>
    <d v="1899-12-30T16:43:00"/>
    <n v="1408"/>
    <n v="1485"/>
    <n v="728"/>
    <n v="753"/>
    <n v="48"/>
    <x v="17"/>
    <s v="50:11.1"/>
    <n v="30.3"/>
    <n v="3112.9"/>
    <x v="1"/>
    <n v="94.8"/>
    <n v="2120.911715481172"/>
    <x v="4"/>
  </r>
  <r>
    <n v="1524"/>
    <s v="K_x000a__x0009__x0009__x0009__x0009__x0009__x0009__x0009__x0009__x0009__x000a__x0009__x0009__x0009__x0009__x0009__x0009__x0009__x0009__x0009__x0009__x0009__x0009__x0009__x0009__x0009__x0009__x000a__x0009__x0009__x0009__x0009__x0009__x0009__x0009__x0009__x0009_KATHLEEN   _x000a__x0009__x0009__x0009__x0009__x0009__x0009__x0009__x0009__x0009_SCERRA"/>
    <x v="32"/>
    <s v="NJ"/>
    <s v="US"/>
    <x v="1"/>
    <n v="31"/>
    <s v="52:04.5"/>
    <d v="1899-12-30T16:47:00"/>
    <n v="1409"/>
    <n v="1485"/>
    <n v="667"/>
    <n v="716"/>
    <n v="61"/>
    <x v="10"/>
    <s v="50:21.1"/>
    <n v="29.3"/>
    <n v="3124.5"/>
    <x v="1"/>
    <n v="94.899999999999991"/>
    <n v="2120.911715481172"/>
    <x v="4"/>
  </r>
  <r>
    <n v="404"/>
    <s v="C_x000a__x0009__x0009__x0009__x0009__x0009__x0009__x0009__x0009__x0009__x000a__x0009__x0009__x0009__x0009__x0009__x0009__x0009__x0009__x0009__x0009__x0009__x0009__x0009__x0009__x0009__x0009__x000a__x0009__x0009__x0009__x0009__x0009__x0009__x0009__x0009__x0009_CAROLE     _x000a__x0009__x0009__x0009__x0009__x0009__x0009__x0009__x0009__x0009_RAWDING"/>
    <x v="1"/>
    <s v="NJ"/>
    <s v="US"/>
    <x v="1"/>
    <n v="67"/>
    <s v="52:09.9"/>
    <d v="1899-12-30T16:49:00"/>
    <n v="1410"/>
    <n v="1485"/>
    <n v="668"/>
    <n v="716"/>
    <n v="11"/>
    <x v="23"/>
    <s v="50:20.2"/>
    <n v="40.200000000000003"/>
    <n v="3129.8999999999996"/>
    <x v="1"/>
    <n v="95"/>
    <n v="2120.911715481172"/>
    <x v="4"/>
  </r>
  <r>
    <n v="304"/>
    <s v="I_x000a__x0009__x0009__x0009__x0009__x0009__x0009__x0009__x0009__x0009__x000a__x0009__x0009__x0009__x0009__x0009__x0009__x0009__x0009__x0009__x0009__x0009__x0009__x0009__x0009__x0009__x0009__x000a__x0009__x0009__x0009__x0009__x0009__x0009__x0009__x0009__x0009_ILSE       _x000a__x0009__x0009__x0009__x0009__x0009__x0009__x0009__x0009__x0009_DE VEER"/>
    <x v="210"/>
    <s v="NY"/>
    <s v="US"/>
    <x v="1"/>
    <n v="62"/>
    <s v="52:20.2"/>
    <d v="1899-12-30T16:52:00"/>
    <n v="1411"/>
    <n v="1485"/>
    <n v="669"/>
    <n v="716"/>
    <n v="27"/>
    <x v="22"/>
    <s v="50:37.9"/>
    <n v="37.4"/>
    <n v="3140.2000000000003"/>
    <x v="1"/>
    <n v="95"/>
    <n v="2120.911715481172"/>
    <x v="4"/>
  </r>
  <r>
    <n v="1613"/>
    <s v="B_x000a__x0009__x0009__x0009__x0009__x0009__x0009__x0009__x0009__x0009__x000a__x0009__x0009__x0009__x0009__x0009__x0009__x0009__x0009__x0009__x0009__x0009__x0009__x0009__x0009__x0009__x0009__x000a__x0009__x0009__x0009__x0009__x0009__x0009__x0009__x0009__x0009_BASHY      _x000a__x0009__x0009__x0009__x0009__x0009__x0009__x0009__x0009__x0009_ORTEGA"/>
    <x v="1"/>
    <s v="NJ"/>
    <s v="US"/>
    <x v="1"/>
    <n v="35"/>
    <s v="52:30.2"/>
    <d v="1899-12-30T16:56:00"/>
    <n v="1412"/>
    <n v="1485"/>
    <n v="670"/>
    <n v="716"/>
    <n v="42"/>
    <x v="6"/>
    <s v="50:56.6"/>
    <n v="29.1"/>
    <n v="3150.2"/>
    <x v="1"/>
    <n v="95.1"/>
    <n v="2120.911715481172"/>
    <x v="4"/>
  </r>
  <r>
    <n v="2034"/>
    <s v="S_x000a__x0009__x0009__x0009__x0009__x0009__x0009__x0009__x0009__x0009__x000a__x0009__x0009__x0009__x0009__x0009__x0009__x0009__x0009__x0009__x0009__x0009__x0009__x0009__x0009__x0009__x0009__x000a__x0009__x0009__x0009__x0009__x0009__x0009__x0009__x0009__x0009_SIENA      _x000a__x0009__x0009__x0009__x0009__x0009__x0009__x0009__x0009__x0009_YANNOTTI"/>
    <x v="1"/>
    <s v="NJ"/>
    <s v="US"/>
    <x v="1"/>
    <n v="20"/>
    <s v="52:40.0"/>
    <d v="1899-12-30T16:59:00"/>
    <n v="1413"/>
    <n v="1485"/>
    <n v="671"/>
    <n v="716"/>
    <n v="119"/>
    <x v="9"/>
    <s v="51:20.5"/>
    <n v="28.7"/>
    <n v="3159.9999999999995"/>
    <x v="1"/>
    <n v="95.199999999999989"/>
    <n v="2120.911715481172"/>
    <x v="4"/>
  </r>
  <r>
    <n v="2033"/>
    <s v="S_x000a__x0009__x0009__x0009__x0009__x0009__x0009__x0009__x0009__x0009__x000a__x0009__x0009__x0009__x0009__x0009__x0009__x0009__x0009__x0009__x0009__x0009__x0009__x0009__x0009__x0009__x0009__x000a__x0009__x0009__x0009__x0009__x0009__x0009__x0009__x0009__x0009_SARAH      _x000a__x0009__x0009__x0009__x0009__x0009__x0009__x0009__x0009__x0009_YANNOTTI"/>
    <x v="1"/>
    <s v="NJ"/>
    <s v="US"/>
    <x v="1"/>
    <n v="17"/>
    <s v="52:41.3"/>
    <d v="1899-12-30T16:59:00"/>
    <n v="1414"/>
    <n v="1485"/>
    <n v="672"/>
    <n v="716"/>
    <n v="84"/>
    <x v="8"/>
    <s v="51:21.1"/>
    <n v="29.1"/>
    <n v="3161.2999999999997"/>
    <x v="1"/>
    <n v="95.3"/>
    <n v="2120.911715481172"/>
    <x v="4"/>
  </r>
  <r>
    <n v="715"/>
    <s v="M_x000a__x0009__x0009__x0009__x0009__x0009__x0009__x0009__x0009__x0009__x000a__x0009__x0009__x0009__x0009__x0009__x0009__x0009__x0009__x0009__x0009__x0009__x0009__x0009__x0009__x0009__x0009__x000a__x0009__x0009__x0009__x0009__x0009__x0009__x0009__x0009__x0009_MADDISON   _x000a__x0009__x0009__x0009__x0009__x0009__x0009__x0009__x0009__x0009_APAP"/>
    <x v="213"/>
    <s v="NY"/>
    <s v="US"/>
    <x v="1"/>
    <n v="23"/>
    <s v="52:52.3"/>
    <d v="1899-12-30T17:03:00"/>
    <n v="1415"/>
    <n v="1485"/>
    <n v="673"/>
    <n v="716"/>
    <n v="119"/>
    <x v="9"/>
    <s v="51:08.8"/>
    <n v="28.8"/>
    <n v="3172.3"/>
    <x v="1"/>
    <n v="95.3"/>
    <n v="2120.911715481172"/>
    <x v="4"/>
  </r>
  <r>
    <n v="714"/>
    <s v="H_x000a__x0009__x0009__x0009__x0009__x0009__x0009__x0009__x0009__x0009__x000a__x0009__x0009__x0009__x0009__x0009__x0009__x0009__x0009__x0009__x0009__x0009__x0009__x0009__x0009__x0009__x0009__x000a__x0009__x0009__x0009__x0009__x0009__x0009__x0009__x0009__x0009_HANNAH     _x000a__x0009__x0009__x0009__x0009__x0009__x0009__x0009__x0009__x0009_BHEND"/>
    <x v="166"/>
    <s v="NJ"/>
    <s v="US"/>
    <x v="1"/>
    <n v="25"/>
    <s v="52:53.4"/>
    <d v="1899-12-30T17:03:00"/>
    <n v="1416"/>
    <n v="1485"/>
    <n v="674"/>
    <n v="716"/>
    <n v="125"/>
    <x v="4"/>
    <s v="51:10.3"/>
    <n v="28.8"/>
    <n v="3173.4"/>
    <x v="1"/>
    <n v="95.399999999999991"/>
    <n v="2120.911715481172"/>
    <x v="4"/>
  </r>
  <r>
    <n v="2221"/>
    <s v="T_x000a__x0009__x0009__x0009__x0009__x0009__x0009__x0009__x0009__x0009__x000a__x0009__x0009__x0009__x0009__x0009__x0009__x0009__x0009__x0009__x0009__x0009__x0009__x0009__x0009__x0009__x0009__x000a__x0009__x0009__x0009__x0009__x0009__x0009__x0009__x0009__x0009_TAYLOR     _x000a__x0009__x0009__x0009__x0009__x0009__x0009__x0009__x0009__x0009_MCLACHLAN"/>
    <x v="18"/>
    <s v="NJ"/>
    <s v="US"/>
    <x v="1"/>
    <n v="20"/>
    <s v="52:59.2"/>
    <d v="1899-12-30T17:05:00"/>
    <n v="1417"/>
    <n v="1485"/>
    <n v="675"/>
    <n v="716"/>
    <n v="119"/>
    <x v="9"/>
    <s v="51:32.7"/>
    <n v="28.6"/>
    <n v="3179.2"/>
    <x v="1"/>
    <n v="95.5"/>
    <n v="2120.911715481172"/>
    <x v="4"/>
  </r>
  <r>
    <n v="2222"/>
    <s v="L_x000a__x0009__x0009__x0009__x0009__x0009__x0009__x0009__x0009__x0009__x000a__x0009__x0009__x0009__x0009__x0009__x0009__x0009__x0009__x0009__x0009__x0009__x0009__x0009__x0009__x0009__x0009__x000a__x0009__x0009__x0009__x0009__x0009__x0009__x0009__x0009__x0009_LAUREN     _x000a__x0009__x0009__x0009__x0009__x0009__x0009__x0009__x0009__x0009_KOPPELMAN"/>
    <x v="18"/>
    <s v="NJ"/>
    <s v="US"/>
    <x v="1"/>
    <n v="20"/>
    <s v="52:59.4"/>
    <d v="1899-12-30T17:05:00"/>
    <n v="1418"/>
    <n v="1485"/>
    <n v="676"/>
    <n v="716"/>
    <n v="119"/>
    <x v="9"/>
    <s v="51:32.9"/>
    <n v="28.6"/>
    <n v="3179.3999999999996"/>
    <x v="1"/>
    <n v="95.5"/>
    <n v="2120.911715481172"/>
    <x v="4"/>
  </r>
  <r>
    <n v="1536"/>
    <s v="L_x000a__x0009__x0009__x0009__x0009__x0009__x0009__x0009__x0009__x0009__x000a__x0009__x0009__x0009__x0009__x0009__x0009__x0009__x0009__x0009__x0009__x0009__x0009__x0009__x0009__x0009__x0009__x000a__x0009__x0009__x0009__x0009__x0009__x0009__x0009__x0009__x0009_LAURA      _x000a__x0009__x0009__x0009__x0009__x0009__x0009__x0009__x0009__x0009_MONGEY"/>
    <x v="1"/>
    <s v="NJ"/>
    <s v="US"/>
    <x v="1"/>
    <n v="55"/>
    <s v="53:06.3"/>
    <d v="1899-12-30T17:07:00"/>
    <n v="1419"/>
    <n v="1485"/>
    <n v="677"/>
    <n v="716"/>
    <n v="45"/>
    <x v="19"/>
    <s v="51:24.9"/>
    <n v="33.9"/>
    <n v="3186.3"/>
    <x v="1"/>
    <n v="95.6"/>
    <n v="2120.911715481172"/>
    <x v="4"/>
  </r>
  <r>
    <n v="1370"/>
    <s v="E_x000a__x0009__x0009__x0009__x0009__x0009__x0009__x0009__x0009__x0009__x000a__x0009__x0009__x0009__x0009__x0009__x0009__x0009__x0009__x0009__x0009__x0009__x0009__x0009__x0009__x0009__x0009__x000a__x0009__x0009__x0009__x0009__x0009__x0009__x0009__x0009__x0009_ELIZABETH  _x000a__x0009__x0009__x0009__x0009__x0009__x0009__x0009__x0009__x0009_LENNON"/>
    <x v="17"/>
    <s v="NJ"/>
    <s v="US"/>
    <x v="1"/>
    <n v="19"/>
    <s v="53:13.7"/>
    <d v="1899-12-30T17:10:00"/>
    <n v="1420"/>
    <n v="1485"/>
    <n v="678"/>
    <n v="716"/>
    <n v="84"/>
    <x v="8"/>
    <s v="51:28.2"/>
    <n v="28.6"/>
    <n v="3193.7"/>
    <x v="1"/>
    <n v="95.7"/>
    <n v="2120.911715481172"/>
    <x v="4"/>
  </r>
  <r>
    <n v="1369"/>
    <s v="J_x000a__x0009__x0009__x0009__x0009__x0009__x0009__x0009__x0009__x0009__x000a__x0009__x0009__x0009__x0009__x0009__x0009__x0009__x0009__x0009__x0009__x0009__x0009__x0009__x0009__x0009__x0009__x000a__x0009__x0009__x0009__x0009__x0009__x0009__x0009__x0009__x0009_JILL       _x000a__x0009__x0009__x0009__x0009__x0009__x0009__x0009__x0009__x0009_LENNON"/>
    <x v="214"/>
    <s v="MA"/>
    <s v="US"/>
    <x v="1"/>
    <n v="29"/>
    <s v="53:13.7"/>
    <d v="1899-12-30T17:10:00"/>
    <n v="1421"/>
    <n v="1485"/>
    <n v="679"/>
    <n v="716"/>
    <n v="125"/>
    <x v="4"/>
    <s v="51:29.1"/>
    <n v="28.6"/>
    <n v="3193.7"/>
    <x v="1"/>
    <n v="95.7"/>
    <n v="2120.911715481172"/>
    <x v="4"/>
  </r>
  <r>
    <n v="1371"/>
    <s v="M_x000a__x0009__x0009__x0009__x0009__x0009__x0009__x0009__x0009__x0009__x000a__x0009__x0009__x0009__x0009__x0009__x0009__x0009__x0009__x0009__x0009__x0009__x0009__x0009__x0009__x0009__x0009__x000a__x0009__x0009__x0009__x0009__x0009__x0009__x0009__x0009__x0009_MICHAEL    _x000a__x0009__x0009__x0009__x0009__x0009__x0009__x0009__x0009__x0009_LENNON"/>
    <x v="17"/>
    <s v="NJ"/>
    <s v="US"/>
    <x v="0"/>
    <n v="57"/>
    <s v="53:15.5"/>
    <d v="1899-12-30T17:10:00"/>
    <n v="1422"/>
    <n v="1485"/>
    <n v="729"/>
    <n v="753"/>
    <n v="48"/>
    <x v="17"/>
    <s v="51:30.7"/>
    <n v="30"/>
    <n v="3195.4999999999995"/>
    <x v="1"/>
    <n v="95.8"/>
    <n v="2120.911715481172"/>
    <x v="4"/>
  </r>
  <r>
    <n v="1453"/>
    <s v="E_x000a__x0009__x0009__x0009__x0009__x0009__x0009__x0009__x0009__x0009__x000a__x0009__x0009__x0009__x0009__x0009__x0009__x0009__x0009__x0009__x0009__x0009__x0009__x0009__x0009__x0009__x0009__x000a__x0009__x0009__x0009__x0009__x0009__x0009__x0009__x0009__x0009_ELLEN      _x000a__x0009__x0009__x0009__x0009__x0009__x0009__x0009__x0009__x0009_ROCCA"/>
    <x v="6"/>
    <s v="NJ"/>
    <s v="US"/>
    <x v="1"/>
    <n v="54"/>
    <s v="53:25.5"/>
    <d v="1899-12-30T17:13:00"/>
    <n v="1423"/>
    <n v="1485"/>
    <n v="680"/>
    <n v="716"/>
    <n v="44"/>
    <x v="20"/>
    <s v="51:47.1"/>
    <n v="33.299999999999997"/>
    <n v="3205.5"/>
    <x v="1"/>
    <n v="95.899999999999991"/>
    <n v="2120.911715481172"/>
    <x v="4"/>
  </r>
  <r>
    <n v="23"/>
    <s v="J_x000a__x0009__x0009__x0009__x0009__x0009__x0009__x0009__x0009__x0009__x000a__x0009__x0009__x0009__x0009__x0009__x0009__x0009__x0009__x0009__x0009__x0009__x0009__x0009__x0009__x0009__x0009__x000a__x0009__x0009__x0009__x0009__x0009__x0009__x0009__x0009__x0009_JASON      _x000a__x0009__x0009__x0009__x0009__x0009__x0009__x0009__x0009__x0009_BAUMAN"/>
    <x v="17"/>
    <s v="NJ"/>
    <s v="US"/>
    <x v="0"/>
    <n v="19"/>
    <s v="53:32.3"/>
    <d v="1899-12-30T17:16:00"/>
    <n v="1424"/>
    <n v="1485"/>
    <n v="730"/>
    <n v="753"/>
    <n v="100"/>
    <x v="0"/>
    <s v="51:42.2"/>
    <n v="24.9"/>
    <n v="3212.3"/>
    <x v="1"/>
    <n v="95.899999999999991"/>
    <n v="2120.911715481172"/>
    <x v="4"/>
  </r>
  <r>
    <n v="115"/>
    <s v="L_x000a__x0009__x0009__x0009__x0009__x0009__x0009__x0009__x0009__x0009__x000a__x0009__x0009__x0009__x0009__x0009__x0009__x0009__x0009__x0009__x0009__x0009__x0009__x0009__x0009__x0009__x0009__x000a__x0009__x0009__x0009__x0009__x0009__x0009__x0009__x0009__x0009_LAURA      _x000a__x0009__x0009__x0009__x0009__x0009__x0009__x0009__x0009__x0009_BALSAMINI"/>
    <x v="17"/>
    <s v="NJ"/>
    <s v="US"/>
    <x v="1"/>
    <n v="51"/>
    <s v="53:32.7"/>
    <d v="1899-12-30T17:16:00"/>
    <n v="1425"/>
    <n v="1485"/>
    <n v="681"/>
    <n v="716"/>
    <n v="44"/>
    <x v="20"/>
    <s v="51:43.8"/>
    <n v="32.200000000000003"/>
    <n v="3212.7000000000003"/>
    <x v="1"/>
    <n v="96"/>
    <n v="2120.911715481172"/>
    <x v="4"/>
  </r>
  <r>
    <n v="1301"/>
    <s v="A_x000a__x0009__x0009__x0009__x0009__x0009__x0009__x0009__x0009__x0009__x000a__x0009__x0009__x0009__x0009__x0009__x0009__x0009__x0009__x0009__x0009__x0009__x0009__x0009__x0009__x0009__x0009__x000a__x0009__x0009__x0009__x0009__x0009__x0009__x0009__x0009__x0009_A._x000a__x0009__x0009__x0009__x0009__x0009__x0009__x0009__x0009__x0009_BHAKEESWARAN"/>
    <x v="37"/>
    <s v="NJ"/>
    <s v="US"/>
    <x v="1"/>
    <n v="11"/>
    <s v="53:34.5"/>
    <d v="1899-12-30T17:16:00"/>
    <n v="1426"/>
    <n v="1485"/>
    <n v="682"/>
    <n v="716"/>
    <n v="69"/>
    <x v="18"/>
    <s v="51:59.9"/>
    <n v="32.299999999999997"/>
    <n v="3214.5"/>
    <x v="1"/>
    <n v="96.1"/>
    <n v="2120.911715481172"/>
    <x v="4"/>
  </r>
  <r>
    <n v="522"/>
    <s v="T_x000a__x0009__x0009__x0009__x0009__x0009__x0009__x0009__x0009__x0009__x000a__x0009__x0009__x0009__x0009__x0009__x0009__x0009__x0009__x0009__x0009__x0009__x0009__x0009__x0009__x0009__x0009__x000a__x0009__x0009__x0009__x0009__x0009__x0009__x0009__x0009__x0009_TARA       _x000a__x0009__x0009__x0009__x0009__x0009__x0009__x0009__x0009__x0009_DUGAN BANKS"/>
    <x v="122"/>
    <s v="VT"/>
    <s v="US"/>
    <x v="1"/>
    <n v="50"/>
    <s v="53:38.2"/>
    <d v="1899-12-30T17:18:00"/>
    <n v="1427"/>
    <n v="1485"/>
    <n v="683"/>
    <n v="716"/>
    <n v="44"/>
    <x v="20"/>
    <s v="52:25.1"/>
    <n v="31.4"/>
    <n v="3218.2000000000003"/>
    <x v="1"/>
    <n v="96.1"/>
    <n v="2120.911715481172"/>
    <x v="4"/>
  </r>
  <r>
    <n v="523"/>
    <s v="C_x000a__x0009__x0009__x0009__x0009__x0009__x0009__x0009__x0009__x0009__x000a__x0009__x0009__x0009__x0009__x0009__x0009__x0009__x0009__x0009__x0009__x0009__x0009__x0009__x0009__x0009__x0009__x000a__x0009__x0009__x0009__x0009__x0009__x0009__x0009__x0009__x0009_CLAIRE     _x000a__x0009__x0009__x0009__x0009__x0009__x0009__x0009__x0009__x0009_BANKS-ELIAS"/>
    <x v="16"/>
    <s v="NJ"/>
    <s v="US"/>
    <x v="1"/>
    <n v="55"/>
    <s v="53:38.5"/>
    <d v="1899-12-30T17:18:00"/>
    <n v="1428"/>
    <n v="1485"/>
    <n v="684"/>
    <n v="716"/>
    <n v="45"/>
    <x v="19"/>
    <s v="52:25.3"/>
    <n v="33.299999999999997"/>
    <n v="3218.5"/>
    <x v="1"/>
    <n v="96.2"/>
    <n v="2120.911715481172"/>
    <x v="4"/>
  </r>
  <r>
    <n v="1308"/>
    <s v="I_x000a__x0009__x0009__x0009__x0009__x0009__x0009__x0009__x0009__x0009__x000a__x0009__x0009__x0009__x0009__x0009__x0009__x0009__x0009__x0009__x0009__x0009__x0009__x0009__x0009__x0009__x0009__x000a__x0009__x0009__x0009__x0009__x0009__x0009__x0009__x0009__x0009_I._x000a__x0009__x0009__x0009__x0009__x0009__x0009__x0009__x0009__x0009_REMALY"/>
    <x v="37"/>
    <s v="NJ"/>
    <s v="US"/>
    <x v="1"/>
    <n v="11"/>
    <s v="53:43.7"/>
    <d v="1899-12-30T17:19:00"/>
    <n v="1429"/>
    <n v="1485"/>
    <n v="685"/>
    <n v="716"/>
    <n v="69"/>
    <x v="18"/>
    <s v="52:06.1"/>
    <n v="32.200000000000003"/>
    <n v="3223.7"/>
    <x v="1"/>
    <n v="96.3"/>
    <n v="2120.911715481172"/>
    <x v="4"/>
  </r>
  <r>
    <n v="1307"/>
    <s v="J_x000a__x0009__x0009__x0009__x0009__x0009__x0009__x0009__x0009__x0009__x000a__x0009__x0009__x0009__x0009__x0009__x0009__x0009__x0009__x0009__x0009__x0009__x0009__x0009__x0009__x0009__x0009__x000a__x0009__x0009__x0009__x0009__x0009__x0009__x0009__x0009__x0009_JAKE       _x000a__x0009__x0009__x0009__x0009__x0009__x0009__x0009__x0009__x0009_REMALY"/>
    <x v="37"/>
    <s v="NJ"/>
    <s v="US"/>
    <x v="0"/>
    <n v="38"/>
    <s v="53:45.0"/>
    <d v="1899-12-30T17:20:00"/>
    <n v="1430"/>
    <n v="1485"/>
    <n v="731"/>
    <n v="753"/>
    <n v="62"/>
    <x v="13"/>
    <s v="52:06.3"/>
    <n v="25.6"/>
    <n v="3225"/>
    <x v="1"/>
    <n v="96.3"/>
    <n v="2120.911715481172"/>
    <x v="4"/>
  </r>
  <r>
    <n v="1716"/>
    <s v="R_x000a__x0009__x0009__x0009__x0009__x0009__x0009__x0009__x0009__x0009__x000a__x0009__x0009__x0009__x0009__x0009__x0009__x0009__x0009__x0009__x0009__x0009__x0009__x0009__x0009__x0009__x0009__x000a__x0009__x0009__x0009__x0009__x0009__x0009__x0009__x0009__x0009_RAQUEL     _x000a__x0009__x0009__x0009__x0009__x0009__x0009__x0009__x0009__x0009_FLORES"/>
    <x v="15"/>
    <s v="NJ"/>
    <s v="US"/>
    <x v="1"/>
    <n v="26"/>
    <s v="53:57.7"/>
    <d v="1899-12-30T17:24:00"/>
    <n v="1431"/>
    <n v="1485"/>
    <n v="686"/>
    <n v="716"/>
    <n v="125"/>
    <x v="4"/>
    <s v="53:57.7"/>
    <n v="27.3"/>
    <n v="3237.7"/>
    <x v="1"/>
    <n v="96.399999999999991"/>
    <n v="2120.911715481172"/>
    <x v="4"/>
  </r>
  <r>
    <n v="1714"/>
    <s v="F_x000a__x0009__x0009__x0009__x0009__x0009__x0009__x0009__x0009__x0009__x000a__x0009__x0009__x0009__x0009__x0009__x0009__x0009__x0009__x0009__x0009__x0009__x0009__x0009__x0009__x0009__x0009__x000a__x0009__x0009__x0009__x0009__x0009__x0009__x0009__x0009__x0009_FRANK      _x000a__x0009__x0009__x0009__x0009__x0009__x0009__x0009__x0009__x0009_ORLANDO"/>
    <x v="15"/>
    <s v="NJ"/>
    <s v="US"/>
    <x v="0"/>
    <n v="61"/>
    <s v="53:58.9"/>
    <d v="1899-12-30T17:24:00"/>
    <n v="1432"/>
    <n v="1485"/>
    <n v="732"/>
    <n v="753"/>
    <n v="50"/>
    <x v="11"/>
    <s v="53:58.9"/>
    <n v="29.7"/>
    <n v="3238.9"/>
    <x v="1"/>
    <n v="96.5"/>
    <n v="2120.911715481172"/>
    <x v="4"/>
  </r>
  <r>
    <n v="1715"/>
    <s v="L_x000a__x0009__x0009__x0009__x0009__x0009__x0009__x0009__x0009__x0009__x000a__x0009__x0009__x0009__x0009__x0009__x0009__x0009__x0009__x0009__x0009__x0009__x0009__x0009__x0009__x0009__x0009__x000a__x0009__x0009__x0009__x0009__x0009__x0009__x0009__x0009__x0009_LAUREN     _x000a__x0009__x0009__x0009__x0009__x0009__x0009__x0009__x0009__x0009_ORLANDO"/>
    <x v="15"/>
    <s v="NJ"/>
    <s v="US"/>
    <x v="1"/>
    <n v="40"/>
    <s v="54:00.0"/>
    <d v="1899-12-30T17:25:00"/>
    <n v="1433"/>
    <n v="1485"/>
    <n v="687"/>
    <n v="716"/>
    <n v="35"/>
    <x v="14"/>
    <s v="54:00.0"/>
    <n v="28"/>
    <n v="3240"/>
    <x v="1"/>
    <n v="96.5"/>
    <n v="2120.911715481172"/>
    <x v="4"/>
  </r>
  <r>
    <n v="1713"/>
    <s v="K_x000a__x0009__x0009__x0009__x0009__x0009__x0009__x0009__x0009__x0009__x000a__x0009__x0009__x0009__x0009__x0009__x0009__x0009__x0009__x0009__x0009__x0009__x0009__x0009__x0009__x0009__x0009__x000a__x0009__x0009__x0009__x0009__x0009__x0009__x0009__x0009__x0009_KATE       _x000a__x0009__x0009__x0009__x0009__x0009__x0009__x0009__x0009__x0009_ORLANDO"/>
    <x v="15"/>
    <s v="NJ"/>
    <s v="US"/>
    <x v="1"/>
    <n v="58"/>
    <s v="54:01.1"/>
    <d v="1899-12-30T17:25:00"/>
    <n v="1434"/>
    <n v="1485"/>
    <n v="688"/>
    <n v="716"/>
    <n v="45"/>
    <x v="19"/>
    <s v="54:01.1"/>
    <n v="33.4"/>
    <n v="3241.1"/>
    <x v="1"/>
    <n v="96.6"/>
    <n v="2120.911715481172"/>
    <x v="4"/>
  </r>
  <r>
    <n v="1811"/>
    <s v="T_x000a__x0009__x0009__x0009__x0009__x0009__x0009__x0009__x0009__x0009__x000a__x0009__x0009__x0009__x0009__x0009__x0009__x0009__x0009__x0009__x0009__x0009__x0009__x0009__x0009__x0009__x0009__x000a__x0009__x0009__x0009__x0009__x0009__x0009__x0009__x0009__x0009_TREVOR     _x000a__x0009__x0009__x0009__x0009__x0009__x0009__x0009__x0009__x0009_RESCORLA"/>
    <x v="215"/>
    <s v="NJ"/>
    <s v="US"/>
    <x v="0"/>
    <n v="48"/>
    <s v="54:42.9"/>
    <d v="1899-12-30T17:38:00"/>
    <n v="1435"/>
    <n v="1485"/>
    <n v="733"/>
    <n v="753"/>
    <n v="49"/>
    <x v="7"/>
    <s v="52:57.9"/>
    <n v="27.2"/>
    <n v="3282.9000000000005"/>
    <x v="1"/>
    <n v="96.7"/>
    <n v="2120.911715481172"/>
    <x v="4"/>
  </r>
  <r>
    <n v="2402"/>
    <s v="J_x000a__x0009__x0009__x0009__x0009__x0009__x0009__x0009__x0009__x0009__x000a__x0009__x0009__x0009__x0009__x0009__x0009__x0009__x0009__x0009__x0009__x0009__x0009__x0009__x0009__x0009__x0009__x000a__x0009__x0009__x0009__x0009__x0009__x0009__x0009__x0009__x0009_JOHN       _x000a__x0009__x0009__x0009__x0009__x0009__x0009__x0009__x0009__x0009_BORDNER"/>
    <x v="207"/>
    <s v="VA"/>
    <s v="US"/>
    <x v="0"/>
    <n v="60"/>
    <s v="55:34.8"/>
    <d v="1899-12-30T17:55:00"/>
    <n v="1439"/>
    <n v="1485"/>
    <n v="734"/>
    <n v="753"/>
    <n v="50"/>
    <x v="11"/>
    <s v="53:38.4"/>
    <n v="29.6"/>
    <n v="3334.7999999999997"/>
    <x v="1"/>
    <n v="96.8"/>
    <n v="2120.911715481172"/>
    <x v="4"/>
  </r>
  <r>
    <n v="2401"/>
    <s v="R_x000a__x0009__x0009__x0009__x0009__x0009__x0009__x0009__x0009__x0009__x000a__x0009__x0009__x0009__x0009__x0009__x0009__x0009__x0009__x0009__x0009__x0009__x0009__x0009__x0009__x0009__x0009__x000a__x0009__x0009__x0009__x0009__x0009__x0009__x0009__x0009__x0009_RITA       _x000a__x0009__x0009__x0009__x0009__x0009__x0009__x0009__x0009__x0009_CARUSO"/>
    <x v="16"/>
    <s v="NJ"/>
    <s v="US"/>
    <x v="1"/>
    <n v="90"/>
    <s v="55:34.8"/>
    <d v="1899-12-30T17:55:00"/>
    <n v="1438"/>
    <n v="1485"/>
    <n v="689"/>
    <n v="716"/>
    <n v="1"/>
    <x v="27"/>
    <s v="53:37.9"/>
    <n v="62"/>
    <n v="3334.7999999999997"/>
    <x v="1"/>
    <n v="96.8"/>
    <n v="2120.911715481172"/>
    <x v="4"/>
  </r>
  <r>
    <n v="1804"/>
    <s v="L_x000a__x0009__x0009__x0009__x0009__x0009__x0009__x0009__x0009__x0009__x000a__x0009__x0009__x0009__x0009__x0009__x0009__x0009__x0009__x0009__x0009__x0009__x0009__x0009__x0009__x0009__x0009__x000a__x0009__x0009__x0009__x0009__x0009__x0009__x0009__x0009__x0009_LYNN       _x000a__x0009__x0009__x0009__x0009__x0009__x0009__x0009__x0009__x0009_TRACKENBERG"/>
    <x v="1"/>
    <s v="NJ"/>
    <s v="US"/>
    <x v="1"/>
    <n v="60"/>
    <s v="55:39.1"/>
    <d v="1899-12-30T17:57:00"/>
    <n v="1440"/>
    <n v="1485"/>
    <n v="690"/>
    <n v="716"/>
    <n v="27"/>
    <x v="22"/>
    <s v="54:02.4"/>
    <n v="34.200000000000003"/>
    <n v="3339.1"/>
    <x v="1"/>
    <n v="96.899999999999991"/>
    <n v="2120.911715481172"/>
    <x v="4"/>
  </r>
  <r>
    <n v="1802"/>
    <s v="R_x000a__x0009__x0009__x0009__x0009__x0009__x0009__x0009__x0009__x0009__x000a__x0009__x0009__x0009__x0009__x0009__x0009__x0009__x0009__x0009__x0009__x0009__x0009__x0009__x0009__x0009__x0009__x000a__x0009__x0009__x0009__x0009__x0009__x0009__x0009__x0009__x0009_RYAN       _x000a__x0009__x0009__x0009__x0009__x0009__x0009__x0009__x0009__x0009_TRACKENBERG"/>
    <x v="1"/>
    <s v="NJ"/>
    <s v="US"/>
    <x v="0"/>
    <n v="27"/>
    <s v="55:40.3"/>
    <d v="1899-12-30T17:57:00"/>
    <n v="1441"/>
    <n v="1485"/>
    <n v="735"/>
    <n v="753"/>
    <n v="93"/>
    <x v="3"/>
    <s v="54:04.0"/>
    <n v="23.8"/>
    <n v="3340.2999999999997"/>
    <x v="1"/>
    <n v="97"/>
    <n v="2120.911715481172"/>
    <x v="4"/>
  </r>
  <r>
    <n v="153"/>
    <s v="J_x000a__x0009__x0009__x0009__x0009__x0009__x0009__x0009__x0009__x0009__x000a__x0009__x0009__x0009__x0009__x0009__x0009__x0009__x0009__x0009__x0009__x0009__x0009__x0009__x0009__x0009__x0009__x000a__x0009__x0009__x0009__x0009__x0009__x0009__x0009__x0009__x0009_JESSICA    _x000a__x0009__x0009__x0009__x0009__x0009__x0009__x0009__x0009__x0009_PATTASSERY"/>
    <x v="71"/>
    <s v="VA"/>
    <s v="US"/>
    <x v="1"/>
    <n v="25"/>
    <s v="55:49.3"/>
    <d v="1899-12-30T18:00:00"/>
    <n v="1442"/>
    <n v="1485"/>
    <n v="691"/>
    <n v="716"/>
    <n v="125"/>
    <x v="4"/>
    <s v="53:56.8"/>
    <n v="27.3"/>
    <n v="3349.3"/>
    <x v="1"/>
    <n v="97"/>
    <n v="2120.911715481172"/>
    <x v="4"/>
  </r>
  <r>
    <n v="155"/>
    <s v="J_x000a__x0009__x0009__x0009__x0009__x0009__x0009__x0009__x0009__x0009__x000a__x0009__x0009__x0009__x0009__x0009__x0009__x0009__x0009__x0009__x0009__x0009__x0009__x0009__x0009__x0009__x0009__x000a__x0009__x0009__x0009__x0009__x0009__x0009__x0009__x0009__x0009_JEAN       _x000a__x0009__x0009__x0009__x0009__x0009__x0009__x0009__x0009__x0009_PATTASSERY"/>
    <x v="157"/>
    <s v="GA"/>
    <s v="US"/>
    <x v="0"/>
    <n v="54"/>
    <s v="55:50.0"/>
    <d v="1899-12-30T18:00:00"/>
    <n v="1443"/>
    <n v="1485"/>
    <n v="736"/>
    <n v="753"/>
    <n v="58"/>
    <x v="5"/>
    <s v="53:59.2"/>
    <n v="27.9"/>
    <n v="3350"/>
    <x v="1"/>
    <n v="97.1"/>
    <n v="2120.911715481172"/>
    <x v="4"/>
  </r>
  <r>
    <n v="579"/>
    <s v="B_x000a__x0009__x0009__x0009__x0009__x0009__x0009__x0009__x0009__x0009__x000a__x0009__x0009__x0009__x0009__x0009__x0009__x0009__x0009__x0009__x0009__x0009__x0009__x0009__x0009__x0009__x0009__x000a__x0009__x0009__x0009__x0009__x0009__x0009__x0009__x0009__x0009_B._x000a__x0009__x0009__x0009__x0009__x0009__x0009__x0009__x0009__x0009_ROUMANIS"/>
    <x v="216"/>
    <s v="MA"/>
    <s v="US"/>
    <x v="0"/>
    <n v="10"/>
    <s v="56:31.3"/>
    <d v="1899-12-30T18:13:00"/>
    <n v="1444"/>
    <n v="1485"/>
    <n v="737"/>
    <n v="753"/>
    <n v="63"/>
    <x v="15"/>
    <s v="54:48.2"/>
    <n v="28"/>
    <n v="3391.3"/>
    <x v="1"/>
    <n v="97.2"/>
    <n v="2120.911715481172"/>
    <x v="4"/>
  </r>
  <r>
    <n v="1682"/>
    <s v="A_x000a__x0009__x0009__x0009__x0009__x0009__x0009__x0009__x0009__x0009__x000a__x0009__x0009__x0009__x0009__x0009__x0009__x0009__x0009__x0009__x0009__x0009__x0009__x0009__x0009__x0009__x0009__x000a__x0009__x0009__x0009__x0009__x0009__x0009__x0009__x0009__x0009_ARLENE     _x000a__x0009__x0009__x0009__x0009__x0009__x0009__x0009__x0009__x0009_TORRES"/>
    <x v="16"/>
    <s v="NJ"/>
    <s v="US"/>
    <x v="1"/>
    <n v="64"/>
    <s v="56:42.1"/>
    <d v="1899-12-30T18:17:00"/>
    <n v="1445"/>
    <n v="1485"/>
    <n v="692"/>
    <n v="716"/>
    <n v="27"/>
    <x v="22"/>
    <s v="54:54.3"/>
    <n v="35.4"/>
    <n v="3402.1"/>
    <x v="1"/>
    <n v="97.2"/>
    <n v="2120.911715481172"/>
    <x v="4"/>
  </r>
  <r>
    <n v="1681"/>
    <s v="B_x000a__x0009__x0009__x0009__x0009__x0009__x0009__x0009__x0009__x0009__x000a__x0009__x0009__x0009__x0009__x0009__x0009__x0009__x0009__x0009__x0009__x0009__x0009__x0009__x0009__x0009__x0009__x000a__x0009__x0009__x0009__x0009__x0009__x0009__x0009__x0009__x0009_BRITTANY   _x000a__x0009__x0009__x0009__x0009__x0009__x0009__x0009__x0009__x0009_HERNANDEZ"/>
    <x v="40"/>
    <s v="IL"/>
    <s v="US"/>
    <x v="1"/>
    <n v="32"/>
    <s v="56:44.0"/>
    <d v="1899-12-30T18:18:00"/>
    <n v="1446"/>
    <n v="1485"/>
    <n v="693"/>
    <n v="716"/>
    <n v="61"/>
    <x v="10"/>
    <s v="54:56.6"/>
    <n v="26.8"/>
    <n v="3404"/>
    <x v="1"/>
    <n v="97.3"/>
    <n v="2120.911715481172"/>
    <x v="4"/>
  </r>
  <r>
    <n v="1672"/>
    <s v="P_x000a__x0009__x0009__x0009__x0009__x0009__x0009__x0009__x0009__x0009__x000a__x0009__x0009__x0009__x0009__x0009__x0009__x0009__x0009__x0009__x0009__x0009__x0009__x0009__x0009__x0009__x0009__x000a__x0009__x0009__x0009__x0009__x0009__x0009__x0009__x0009__x0009_PEDRO      _x000a__x0009__x0009__x0009__x0009__x0009__x0009__x0009__x0009__x0009_HERNANDEZ"/>
    <x v="40"/>
    <s v="IL"/>
    <s v="US"/>
    <x v="0"/>
    <n v="31"/>
    <s v="56:44.3"/>
    <d v="1899-12-30T18:18:00"/>
    <n v="1447"/>
    <n v="1485"/>
    <n v="738"/>
    <n v="753"/>
    <n v="67"/>
    <x v="2"/>
    <s v="54:57.2"/>
    <n v="23.4"/>
    <n v="3404.2999999999997"/>
    <x v="1"/>
    <n v="97.399999999999991"/>
    <n v="2120.911715481172"/>
    <x v="4"/>
  </r>
  <r>
    <n v="578"/>
    <s v="M_x000a__x0009__x0009__x0009__x0009__x0009__x0009__x0009__x0009__x0009__x000a__x0009__x0009__x0009__x0009__x0009__x0009__x0009__x0009__x0009__x0009__x0009__x0009__x0009__x0009__x0009__x0009__x000a__x0009__x0009__x0009__x0009__x0009__x0009__x0009__x0009__x0009_MARGARET   _x000a__x0009__x0009__x0009__x0009__x0009__x0009__x0009__x0009__x0009_ROUMANIS"/>
    <x v="216"/>
    <s v="MA"/>
    <s v="US"/>
    <x v="1"/>
    <n v="44"/>
    <s v="56:46.2"/>
    <d v="1899-12-30T18:18:00"/>
    <n v="1448"/>
    <n v="1485"/>
    <n v="694"/>
    <n v="716"/>
    <n v="35"/>
    <x v="14"/>
    <s v="55:03.9"/>
    <n v="28.2"/>
    <n v="3406.2"/>
    <x v="1"/>
    <n v="97.399999999999991"/>
    <n v="2120.911715481172"/>
    <x v="4"/>
  </r>
  <r>
    <n v="1388"/>
    <s v="M_x000a__x0009__x0009__x0009__x0009__x0009__x0009__x0009__x0009__x0009__x000a__x0009__x0009__x0009__x0009__x0009__x0009__x0009__x0009__x0009__x0009__x0009__x0009__x0009__x0009__x0009__x0009__x000a__x0009__x0009__x0009__x0009__x0009__x0009__x0009__x0009__x0009_MONICA     _x000a__x0009__x0009__x0009__x0009__x0009__x0009__x0009__x0009__x0009_ORTIZ SANCHE"/>
    <x v="60"/>
    <s v="NJ"/>
    <s v="US"/>
    <x v="1"/>
    <n v="38"/>
    <s v="56:49.1"/>
    <d v="1899-12-30T18:19:00"/>
    <n v="1449"/>
    <n v="1485"/>
    <n v="695"/>
    <n v="716"/>
    <n v="42"/>
    <x v="6"/>
    <s v="54:58.1"/>
    <n v="27.3"/>
    <n v="3409.1"/>
    <x v="1"/>
    <n v="97.5"/>
    <n v="2120.911715481172"/>
    <x v="4"/>
  </r>
  <r>
    <n v="1854"/>
    <s v="S_x000a__x0009__x0009__x0009__x0009__x0009__x0009__x0009__x0009__x0009__x000a__x0009__x0009__x0009__x0009__x0009__x0009__x0009__x0009__x0009__x0009__x0009__x0009__x0009__x0009__x0009__x0009__x000a__x0009__x0009__x0009__x0009__x0009__x0009__x0009__x0009__x0009_SUSAN      _x000a__x0009__x0009__x0009__x0009__x0009__x0009__x0009__x0009__x0009_WICKMAN"/>
    <x v="17"/>
    <s v="NJ"/>
    <s v="US"/>
    <x v="1"/>
    <n v="69"/>
    <s v="56:51.0"/>
    <d v="1899-12-30T18:20:00"/>
    <n v="1450"/>
    <n v="1485"/>
    <n v="696"/>
    <n v="716"/>
    <n v="11"/>
    <x v="23"/>
    <s v="55:02.7"/>
    <n v="37.700000000000003"/>
    <n v="3411.0000000000005"/>
    <x v="1"/>
    <n v="97.6"/>
    <n v="2120.911715481172"/>
    <x v="4"/>
  </r>
  <r>
    <n v="1680"/>
    <s v="M_x000a__x0009__x0009__x0009__x0009__x0009__x0009__x0009__x0009__x0009__x000a__x0009__x0009__x0009__x0009__x0009__x0009__x0009__x0009__x0009__x0009__x0009__x0009__x0009__x0009__x0009__x0009__x000a__x0009__x0009__x0009__x0009__x0009__x0009__x0009__x0009__x0009_MADELEINE  _x000a__x0009__x0009__x0009__x0009__x0009__x0009__x0009__x0009__x0009_MCCABE"/>
    <x v="73"/>
    <s v="NJ"/>
    <s v="US"/>
    <x v="1"/>
    <n v="26"/>
    <s v="56:51.7"/>
    <d v="1899-12-30T18:20:00"/>
    <n v="1451"/>
    <n v="1485"/>
    <n v="697"/>
    <n v="716"/>
    <n v="125"/>
    <x v="4"/>
    <s v="55:03.2"/>
    <n v="26.8"/>
    <n v="3411.7"/>
    <x v="1"/>
    <n v="97.6"/>
    <n v="2120.911715481172"/>
    <x v="4"/>
  </r>
  <r>
    <n v="1775"/>
    <s v="M_x000a__x0009__x0009__x0009__x0009__x0009__x0009__x0009__x0009__x0009__x000a__x0009__x0009__x0009__x0009__x0009__x0009__x0009__x0009__x0009__x0009__x0009__x0009__x0009__x0009__x0009__x0009__x000a__x0009__x0009__x0009__x0009__x0009__x0009__x0009__x0009__x0009_MATT       _x000a__x0009__x0009__x0009__x0009__x0009__x0009__x0009__x0009__x0009_ERRICO"/>
    <x v="2"/>
    <s v="NJ"/>
    <s v="US"/>
    <x v="0"/>
    <n v="25"/>
    <s v="56:59.1"/>
    <d v="1899-12-30T18:22:00"/>
    <n v="1452"/>
    <n v="1485"/>
    <n v="739"/>
    <n v="753"/>
    <n v="93"/>
    <x v="3"/>
    <s v="55:11.8"/>
    <n v="23.3"/>
    <n v="3419.1"/>
    <x v="1"/>
    <n v="97.7"/>
    <n v="2120.911715481172"/>
    <x v="4"/>
  </r>
  <r>
    <n v="1954"/>
    <s v="E_x000a__x0009__x0009__x0009__x0009__x0009__x0009__x0009__x0009__x0009__x000a__x0009__x0009__x0009__x0009__x0009__x0009__x0009__x0009__x0009__x0009__x0009__x0009__x0009__x0009__x0009__x0009__x000a__x0009__x0009__x0009__x0009__x0009__x0009__x0009__x0009__x0009_ELENA      _x000a__x0009__x0009__x0009__x0009__x0009__x0009__x0009__x0009__x0009_ERRICO"/>
    <x v="2"/>
    <s v="NJ"/>
    <s v="US"/>
    <x v="1"/>
    <n v="27"/>
    <s v="57:00.0"/>
    <d v="1899-12-30T18:23:00"/>
    <n v="1453"/>
    <n v="1485"/>
    <n v="698"/>
    <n v="716"/>
    <n v="125"/>
    <x v="4"/>
    <s v="55:11.7"/>
    <n v="26.7"/>
    <n v="3420"/>
    <x v="1"/>
    <n v="97.8"/>
    <n v="2120.911715481172"/>
    <x v="4"/>
  </r>
  <r>
    <n v="1774"/>
    <s v="D_x000a__x0009__x0009__x0009__x0009__x0009__x0009__x0009__x0009__x0009__x000a__x0009__x0009__x0009__x0009__x0009__x0009__x0009__x0009__x0009__x0009__x0009__x0009__x0009__x0009__x0009__x0009__x000a__x0009__x0009__x0009__x0009__x0009__x0009__x0009__x0009__x0009_DANIELLE   _x000a__x0009__x0009__x0009__x0009__x0009__x0009__x0009__x0009__x0009_CONTI"/>
    <x v="18"/>
    <s v="NJ"/>
    <s v="US"/>
    <x v="1"/>
    <n v="25"/>
    <s v="57:04.3"/>
    <d v="1899-12-30T18:24:00"/>
    <n v="1454"/>
    <n v="1485"/>
    <n v="699"/>
    <n v="716"/>
    <n v="125"/>
    <x v="4"/>
    <s v="55:17.1"/>
    <n v="26.6"/>
    <n v="3424.2999999999997"/>
    <x v="1"/>
    <n v="97.8"/>
    <n v="2120.911715481172"/>
    <x v="4"/>
  </r>
  <r>
    <n v="2807"/>
    <s v="M_x000a__x0009__x0009__x0009__x0009__x0009__x0009__x0009__x0009__x0009__x000a__x0009__x0009__x0009__x0009__x0009__x0009__x0009__x0009__x0009__x0009__x0009__x0009__x0009__x0009__x0009__x0009__x000a__x0009__x0009__x0009__x0009__x0009__x0009__x0009__x0009__x0009_MARYBETH   _x000a__x0009__x0009__x0009__x0009__x0009__x0009__x0009__x0009__x0009_SOUTAR"/>
    <x v="1"/>
    <s v="NJ"/>
    <s v="US"/>
    <x v="1"/>
    <n v="60"/>
    <s v="57:18.5"/>
    <d v="1899-12-30T18:29:00"/>
    <n v="1455"/>
    <n v="1485"/>
    <n v="700"/>
    <n v="716"/>
    <n v="27"/>
    <x v="22"/>
    <s v="55:38.3"/>
    <n v="33.299999999999997"/>
    <n v="3438.5"/>
    <x v="1"/>
    <n v="97.899999999999991"/>
    <n v="2120.911715481172"/>
    <x v="4"/>
  </r>
  <r>
    <n v="1082"/>
    <s v="K_x000a__x0009__x0009__x0009__x0009__x0009__x0009__x0009__x0009__x0009__x000a__x0009__x0009__x0009__x0009__x0009__x0009__x0009__x0009__x0009__x0009__x0009__x0009__x0009__x0009__x0009__x0009__x000a__x0009__x0009__x0009__x0009__x0009__x0009__x0009__x0009__x0009_KEVIN      _x000a__x0009__x0009__x0009__x0009__x0009__x0009__x0009__x0009__x0009_SOUTAR"/>
    <x v="16"/>
    <s v="NJ"/>
    <s v="US"/>
    <x v="0"/>
    <n v="21"/>
    <s v="57:18.6"/>
    <d v="1899-12-30T18:29:00"/>
    <n v="1456"/>
    <n v="1485"/>
    <n v="740"/>
    <n v="753"/>
    <n v="95"/>
    <x v="1"/>
    <s v="55:36.1"/>
    <n v="23.1"/>
    <n v="3438.6"/>
    <x v="1"/>
    <n v="98"/>
    <n v="2120.911715481172"/>
    <x v="4"/>
  </r>
  <r>
    <n v="1768"/>
    <s v="M_x000a__x0009__x0009__x0009__x0009__x0009__x0009__x0009__x0009__x0009__x000a__x0009__x0009__x0009__x0009__x0009__x0009__x0009__x0009__x0009__x0009__x0009__x0009__x0009__x0009__x0009__x0009__x000a__x0009__x0009__x0009__x0009__x0009__x0009__x0009__x0009__x0009_MARK       _x000a__x0009__x0009__x0009__x0009__x0009__x0009__x0009__x0009__x0009_ERRICO"/>
    <x v="176"/>
    <s v="NJ"/>
    <s v="US"/>
    <x v="0"/>
    <n v="59"/>
    <s v="57:20.4"/>
    <d v="1899-12-30T18:29:00"/>
    <n v="1457"/>
    <n v="1485"/>
    <n v="741"/>
    <n v="753"/>
    <n v="48"/>
    <x v="17"/>
    <s v="55:33.4"/>
    <n v="28.3"/>
    <n v="3440.4000000000005"/>
    <x v="1"/>
    <n v="98"/>
    <n v="2120.911715481172"/>
    <x v="4"/>
  </r>
  <r>
    <n v="25"/>
    <s v="S_x000a__x0009__x0009__x0009__x0009__x0009__x0009__x0009__x0009__x0009__x000a__x0009__x0009__x0009__x0009__x0009__x0009__x0009__x0009__x0009__x0009__x0009__x0009__x0009__x0009__x0009__x0009__x000a__x0009__x0009__x0009__x0009__x0009__x0009__x0009__x0009__x0009_STEVEN     _x000a__x0009__x0009__x0009__x0009__x0009__x0009__x0009__x0009__x0009_BAUMAN"/>
    <x v="17"/>
    <s v="NJ"/>
    <s v="US"/>
    <x v="0"/>
    <n v="54"/>
    <s v="57:42.8"/>
    <d v="1899-12-30T18:36:00"/>
    <n v="1458"/>
    <n v="1485"/>
    <n v="742"/>
    <n v="753"/>
    <n v="58"/>
    <x v="5"/>
    <s v="55:51.1"/>
    <n v="27"/>
    <n v="3462.8"/>
    <x v="1"/>
    <n v="98.1"/>
    <n v="2120.911715481172"/>
    <x v="4"/>
  </r>
  <r>
    <n v="537"/>
    <s v="T_x000a__x0009__x0009__x0009__x0009__x0009__x0009__x0009__x0009__x0009__x000a__x0009__x0009__x0009__x0009__x0009__x0009__x0009__x0009__x0009__x0009__x0009__x0009__x0009__x0009__x0009__x0009__x000a__x0009__x0009__x0009__x0009__x0009__x0009__x0009__x0009__x0009_TOMMY      _x000a__x0009__x0009__x0009__x0009__x0009__x0009__x0009__x0009__x0009_TUITE"/>
    <x v="73"/>
    <s v="NJ"/>
    <s v="US"/>
    <x v="0"/>
    <n v="64"/>
    <s v="57:44.7"/>
    <d v="1899-12-30T18:37:00"/>
    <n v="1459"/>
    <n v="1485"/>
    <n v="743"/>
    <n v="753"/>
    <n v="50"/>
    <x v="11"/>
    <s v="57:44.7"/>
    <n v="28.5"/>
    <n v="3464.6999999999994"/>
    <x v="1"/>
    <n v="98.2"/>
    <n v="2120.911715481172"/>
    <x v="4"/>
  </r>
  <r>
    <n v="1072"/>
    <s v="A_x000a__x0009__x0009__x0009__x0009__x0009__x0009__x0009__x0009__x0009__x000a__x0009__x0009__x0009__x0009__x0009__x0009__x0009__x0009__x0009__x0009__x0009__x0009__x0009__x0009__x0009__x0009__x000a__x0009__x0009__x0009__x0009__x0009__x0009__x0009__x0009__x0009_A._x000a__x0009__x0009__x0009__x0009__x0009__x0009__x0009__x0009__x0009_RUPP"/>
    <x v="217"/>
    <s v="MA"/>
    <s v="US"/>
    <x v="0"/>
    <n v="11"/>
    <s v="58:01.5"/>
    <d v="1899-12-30T18:42:00"/>
    <n v="1460"/>
    <n v="1485"/>
    <n v="744"/>
    <n v="753"/>
    <n v="63"/>
    <x v="15"/>
    <s v="56:39.8"/>
    <n v="26.1"/>
    <n v="3481.5"/>
    <x v="1"/>
    <n v="98.2"/>
    <n v="2120.911715481172"/>
    <x v="4"/>
  </r>
  <r>
    <n v="732"/>
    <s v="A_x000a__x0009__x0009__x0009__x0009__x0009__x0009__x0009__x0009__x0009__x000a__x0009__x0009__x0009__x0009__x0009__x0009__x0009__x0009__x0009__x0009__x0009__x0009__x0009__x0009__x0009__x0009__x000a__x0009__x0009__x0009__x0009__x0009__x0009__x0009__x0009__x0009_ALEX       _x000a__x0009__x0009__x0009__x0009__x0009__x0009__x0009__x0009__x0009_MCWILLIAMS"/>
    <x v="171"/>
    <s v="NJ"/>
    <s v="US"/>
    <x v="1"/>
    <n v="32"/>
    <s v="58:04.0"/>
    <d v="1899-12-30T18:43:00"/>
    <n v="1461"/>
    <n v="1485"/>
    <n v="701"/>
    <n v="716"/>
    <n v="61"/>
    <x v="10"/>
    <s v="56:16.8"/>
    <n v="26.2"/>
    <n v="3484"/>
    <x v="1"/>
    <n v="98.3"/>
    <n v="2120.911715481172"/>
    <x v="4"/>
  </r>
  <r>
    <n v="1767"/>
    <s v="E_x000a__x0009__x0009__x0009__x0009__x0009__x0009__x0009__x0009__x0009__x000a__x0009__x0009__x0009__x0009__x0009__x0009__x0009__x0009__x0009__x0009__x0009__x0009__x0009__x0009__x0009__x0009__x000a__x0009__x0009__x0009__x0009__x0009__x0009__x0009__x0009__x0009_EMILY      _x000a__x0009__x0009__x0009__x0009__x0009__x0009__x0009__x0009__x0009_DEANDREA"/>
    <x v="218"/>
    <s v="NJ"/>
    <s v="US"/>
    <x v="1"/>
    <n v="32"/>
    <s v="58:04.7"/>
    <d v="1899-12-30T18:43:00"/>
    <n v="1462"/>
    <n v="1485"/>
    <n v="702"/>
    <n v="716"/>
    <n v="61"/>
    <x v="10"/>
    <s v="56:14.1"/>
    <n v="26.2"/>
    <n v="3484.7"/>
    <x v="1"/>
    <n v="98.4"/>
    <n v="2120.911715481172"/>
    <x v="4"/>
  </r>
  <r>
    <n v="1521"/>
    <s v="C_x000a__x0009__x0009__x0009__x0009__x0009__x0009__x0009__x0009__x0009__x000a__x0009__x0009__x0009__x0009__x0009__x0009__x0009__x0009__x0009__x0009__x0009__x0009__x0009__x0009__x0009__x0009__x000a__x0009__x0009__x0009__x0009__x0009__x0009__x0009__x0009__x0009_CRISTIAN   _x000a__x0009__x0009__x0009__x0009__x0009__x0009__x0009__x0009__x0009_PRANZO"/>
    <x v="219"/>
    <s v="FL"/>
    <s v="US"/>
    <x v="0"/>
    <n v="29"/>
    <s v="58:05.0"/>
    <d v="1899-12-30T18:44:00"/>
    <n v="1463"/>
    <n v="1485"/>
    <n v="745"/>
    <n v="753"/>
    <n v="93"/>
    <x v="3"/>
    <s v="56:17.0"/>
    <n v="22.8"/>
    <n v="3485"/>
    <x v="1"/>
    <n v="98.5"/>
    <n v="2120.911715481172"/>
    <x v="4"/>
  </r>
  <r>
    <n v="1331"/>
    <s v="E_x000a__x0009__x0009__x0009__x0009__x0009__x0009__x0009__x0009__x0009__x000a__x0009__x0009__x0009__x0009__x0009__x0009__x0009__x0009__x0009__x0009__x0009__x0009__x0009__x0009__x0009__x0009__x000a__x0009__x0009__x0009__x0009__x0009__x0009__x0009__x0009__x0009_EMILY      _x000a__x0009__x0009__x0009__x0009__x0009__x0009__x0009__x0009__x0009_KLECKNER"/>
    <x v="219"/>
    <s v="FL"/>
    <s v="US"/>
    <x v="1"/>
    <n v="28"/>
    <s v="58:05.3"/>
    <d v="1899-12-30T18:44:00"/>
    <n v="1464"/>
    <n v="1485"/>
    <n v="703"/>
    <n v="716"/>
    <n v="125"/>
    <x v="4"/>
    <s v="56:16.8"/>
    <n v="26.2"/>
    <n v="3485.3"/>
    <x v="1"/>
    <n v="98.5"/>
    <n v="2120.911715481172"/>
    <x v="4"/>
  </r>
  <r>
    <n v="1574"/>
    <s v="J_x000a__x0009__x0009__x0009__x0009__x0009__x0009__x0009__x0009__x0009__x000a__x0009__x0009__x0009__x0009__x0009__x0009__x0009__x0009__x0009__x0009__x0009__x0009__x0009__x0009__x0009__x0009__x000a__x0009__x0009__x0009__x0009__x0009__x0009__x0009__x0009__x0009_JACK       _x000a__x0009__x0009__x0009__x0009__x0009__x0009__x0009__x0009__x0009_WILT"/>
    <x v="17"/>
    <s v="NJ"/>
    <s v="US"/>
    <x v="0"/>
    <n v="22"/>
    <s v="58:13.5"/>
    <d v="1899-12-30T18:46:00"/>
    <n v="1465"/>
    <n v="1485"/>
    <n v="746"/>
    <n v="753"/>
    <n v="95"/>
    <x v="1"/>
    <s v="56:27.9"/>
    <n v="22.8"/>
    <n v="3493.5"/>
    <x v="1"/>
    <n v="98.6"/>
    <n v="2120.911715481172"/>
    <x v="4"/>
  </r>
  <r>
    <n v="1376"/>
    <s v="T_x000a__x0009__x0009__x0009__x0009__x0009__x0009__x0009__x0009__x0009__x000a__x0009__x0009__x0009__x0009__x0009__x0009__x0009__x0009__x0009__x0009__x0009__x0009__x0009__x0009__x0009__x0009__x000a__x0009__x0009__x0009__x0009__x0009__x0009__x0009__x0009__x0009_TOM        _x000a__x0009__x0009__x0009__x0009__x0009__x0009__x0009__x0009__x0009_QUINN"/>
    <x v="1"/>
    <s v="NJ"/>
    <s v="US"/>
    <x v="0"/>
    <n v="25"/>
    <s v="58:14.2"/>
    <d v="1899-12-30T18:47:00"/>
    <n v="1466"/>
    <n v="1485"/>
    <n v="747"/>
    <n v="753"/>
    <n v="93"/>
    <x v="3"/>
    <s v="56:25.3"/>
    <n v="22.8"/>
    <n v="3494.2"/>
    <x v="1"/>
    <n v="98.7"/>
    <n v="2120.911715481172"/>
    <x v="4"/>
  </r>
  <r>
    <n v="2233"/>
    <s v="M_x000a__x0009__x0009__x0009__x0009__x0009__x0009__x0009__x0009__x0009__x000a__x0009__x0009__x0009__x0009__x0009__x0009__x0009__x0009__x0009__x0009__x0009__x0009__x0009__x0009__x0009__x0009__x000a__x0009__x0009__x0009__x0009__x0009__x0009__x0009__x0009__x0009_MARIA      _x000a__x0009__x0009__x0009__x0009__x0009__x0009__x0009__x0009__x0009_PRANZO"/>
    <x v="2"/>
    <s v="NJ"/>
    <s v="US"/>
    <x v="1"/>
    <n v="58"/>
    <s v="58:18.1"/>
    <d v="1899-12-30T18:48:00"/>
    <n v="1467"/>
    <n v="1485"/>
    <n v="704"/>
    <n v="716"/>
    <n v="45"/>
    <x v="19"/>
    <s v="56:34.5"/>
    <n v="31.9"/>
    <n v="3498.1"/>
    <x v="1"/>
    <n v="98.7"/>
    <n v="2120.911715481172"/>
    <x v="4"/>
  </r>
  <r>
    <n v="1955"/>
    <s v="L_x000a__x0009__x0009__x0009__x0009__x0009__x0009__x0009__x0009__x0009__x000a__x0009__x0009__x0009__x0009__x0009__x0009__x0009__x0009__x0009__x0009__x0009__x0009__x0009__x0009__x0009__x0009__x000a__x0009__x0009__x0009__x0009__x0009__x0009__x0009__x0009__x0009_LARRY      _x000a__x0009__x0009__x0009__x0009__x0009__x0009__x0009__x0009__x0009_PRANZO"/>
    <x v="2"/>
    <s v="NJ"/>
    <s v="US"/>
    <x v="0"/>
    <n v="59"/>
    <s v="58:19.3"/>
    <d v="1899-12-30T18:48:00"/>
    <n v="1468"/>
    <n v="1485"/>
    <n v="748"/>
    <n v="753"/>
    <n v="48"/>
    <x v="17"/>
    <s v="56:36.1"/>
    <n v="27.8"/>
    <n v="3499.2999999999997"/>
    <x v="1"/>
    <n v="98.8"/>
    <n v="2120.911715481172"/>
    <x v="4"/>
  </r>
  <r>
    <n v="731"/>
    <s v="K_x000a__x0009__x0009__x0009__x0009__x0009__x0009__x0009__x0009__x0009__x000a__x0009__x0009__x0009__x0009__x0009__x0009__x0009__x0009__x0009__x0009__x0009__x0009__x0009__x0009__x0009__x0009__x000a__x0009__x0009__x0009__x0009__x0009__x0009__x0009__x0009__x0009_KEVIN      _x000a__x0009__x0009__x0009__x0009__x0009__x0009__x0009__x0009__x0009_MCWILLIAMS"/>
    <x v="171"/>
    <s v="NJ"/>
    <s v="US"/>
    <x v="0"/>
    <n v="31"/>
    <s v="58:19.5"/>
    <d v="1899-12-30T18:48:00"/>
    <n v="1469"/>
    <n v="1485"/>
    <n v="749"/>
    <n v="753"/>
    <n v="67"/>
    <x v="2"/>
    <s v="56:30.6"/>
    <n v="22.8"/>
    <n v="3499.5000000000005"/>
    <x v="1"/>
    <n v="98.9"/>
    <n v="2120.911715481172"/>
    <x v="4"/>
  </r>
  <r>
    <n v="1392"/>
    <s v="T_x000a__x0009__x0009__x0009__x0009__x0009__x0009__x0009__x0009__x0009__x000a__x0009__x0009__x0009__x0009__x0009__x0009__x0009__x0009__x0009__x0009__x0009__x0009__x0009__x0009__x0009__x0009__x000a__x0009__x0009__x0009__x0009__x0009__x0009__x0009__x0009__x0009_TIFFANY LEE_x000a__x0009__x0009__x0009__x0009__x0009__x0009__x0009__x0009__x0009_SRNENSKY"/>
    <x v="1"/>
    <s v="NJ"/>
    <s v="US"/>
    <x v="1"/>
    <n v="52"/>
    <s v="58:34.2"/>
    <d v="1899-12-30T18:53:00"/>
    <n v="1470"/>
    <n v="1485"/>
    <n v="705"/>
    <n v="716"/>
    <n v="44"/>
    <x v="20"/>
    <s v="58:34.2"/>
    <n v="28.8"/>
    <n v="3514.2000000000003"/>
    <x v="1"/>
    <n v="98.9"/>
    <n v="2120.911715481172"/>
    <x v="4"/>
  </r>
  <r>
    <n v="1263"/>
    <s v="P_x000a__x0009__x0009__x0009__x0009__x0009__x0009__x0009__x0009__x0009__x000a__x0009__x0009__x0009__x0009__x0009__x0009__x0009__x0009__x0009__x0009__x0009__x0009__x0009__x0009__x0009__x0009__x000a__x0009__x0009__x0009__x0009__x0009__x0009__x0009__x0009__x0009_PERRY      _x000a__x0009__x0009__x0009__x0009__x0009__x0009__x0009__x0009__x0009_BELL"/>
    <x v="60"/>
    <s v="NJ"/>
    <s v="US"/>
    <x v="0"/>
    <n v="37"/>
    <s v="58:54.2"/>
    <d v="1899-12-30T19:00:00"/>
    <n v="1471"/>
    <n v="1485"/>
    <n v="750"/>
    <n v="753"/>
    <n v="62"/>
    <x v="13"/>
    <s v="57:00.2"/>
    <n v="23.2"/>
    <n v="3534.2000000000003"/>
    <x v="1"/>
    <n v="99"/>
    <n v="2120.911715481172"/>
    <x v="4"/>
  </r>
  <r>
    <n v="1262"/>
    <s v="D_x000a__x0009__x0009__x0009__x0009__x0009__x0009__x0009__x0009__x0009__x000a__x0009__x0009__x0009__x0009__x0009__x0009__x0009__x0009__x0009__x0009__x0009__x0009__x0009__x0009__x0009__x0009__x000a__x0009__x0009__x0009__x0009__x0009__x0009__x0009__x0009__x0009_DAVE       _x000a__x0009__x0009__x0009__x0009__x0009__x0009__x0009__x0009__x0009_BURDETTE"/>
    <x v="197"/>
    <s v="NY"/>
    <s v="US"/>
    <x v="0"/>
    <n v="38"/>
    <s v="58:54.2"/>
    <d v="1899-12-30T19:00:00"/>
    <n v="1472"/>
    <n v="1485"/>
    <n v="751"/>
    <n v="753"/>
    <n v="62"/>
    <x v="13"/>
    <s v="57:02.7"/>
    <n v="23.4"/>
    <n v="3534.2000000000003"/>
    <x v="1"/>
    <n v="99"/>
    <n v="2120.911715481172"/>
    <x v="4"/>
  </r>
  <r>
    <n v="1355"/>
    <s v="M_x000a__x0009__x0009__x0009__x0009__x0009__x0009__x0009__x0009__x0009__x000a__x0009__x0009__x0009__x0009__x0009__x0009__x0009__x0009__x0009__x0009__x0009__x0009__x0009__x0009__x0009__x0009__x000a__x0009__x0009__x0009__x0009__x0009__x0009__x0009__x0009__x0009_MARGARET   _x000a__x0009__x0009__x0009__x0009__x0009__x0009__x0009__x0009__x0009_MERSON"/>
    <x v="17"/>
    <s v="NJ"/>
    <s v="US"/>
    <x v="1"/>
    <n v="15"/>
    <s v="59:00.4"/>
    <d v="1899-12-30T19:01:00"/>
    <n v="1473"/>
    <n v="1485"/>
    <n v="706"/>
    <n v="716"/>
    <n v="84"/>
    <x v="8"/>
    <s v="57:45.5"/>
    <n v="26.8"/>
    <n v="3540.4"/>
    <x v="1"/>
    <n v="99.1"/>
    <n v="2120.911715481172"/>
    <x v="4"/>
  </r>
  <r>
    <n v="1017"/>
    <s v="B_x000a__x0009__x0009__x0009__x0009__x0009__x0009__x0009__x0009__x0009__x000a__x0009__x0009__x0009__x0009__x0009__x0009__x0009__x0009__x0009__x0009__x0009__x0009__x0009__x0009__x0009__x0009__x000a__x0009__x0009__x0009__x0009__x0009__x0009__x0009__x0009__x0009_BRIDGET    _x000a__x0009__x0009__x0009__x0009__x0009__x0009__x0009__x0009__x0009_BRIA"/>
    <x v="17"/>
    <s v="NJ"/>
    <s v="US"/>
    <x v="1"/>
    <n v="15"/>
    <s v="59:01.1"/>
    <d v="1899-12-30T19:02:00"/>
    <n v="1474"/>
    <n v="1485"/>
    <n v="707"/>
    <n v="716"/>
    <n v="84"/>
    <x v="8"/>
    <s v="57:46.4"/>
    <n v="26.8"/>
    <n v="3541.1"/>
    <x v="1"/>
    <n v="99.2"/>
    <n v="2120.911715481172"/>
    <x v="4"/>
  </r>
  <r>
    <n v="1357"/>
    <s v="A_x000a__x0009__x0009__x0009__x0009__x0009__x0009__x0009__x0009__x0009__x000a__x0009__x0009__x0009__x0009__x0009__x0009__x0009__x0009__x0009__x0009__x0009__x0009__x0009__x0009__x0009__x0009__x000a__x0009__x0009__x0009__x0009__x0009__x0009__x0009__x0009__x0009_ANTONIA    _x000a__x0009__x0009__x0009__x0009__x0009__x0009__x0009__x0009__x0009_WADDINGTON"/>
    <x v="17"/>
    <s v="NJ"/>
    <s v="US"/>
    <x v="1"/>
    <n v="15"/>
    <s v="59:12.4"/>
    <d v="1899-12-30T19:05:00"/>
    <n v="1475"/>
    <n v="1485"/>
    <n v="708"/>
    <n v="716"/>
    <n v="84"/>
    <x v="8"/>
    <s v="57:59.5"/>
    <n v="26.7"/>
    <n v="3552.3999999999996"/>
    <x v="1"/>
    <n v="99.3"/>
    <n v="2120.911715481172"/>
    <x v="4"/>
  </r>
  <r>
    <n v="1356"/>
    <s v="S_x000a__x0009__x0009__x0009__x0009__x0009__x0009__x0009__x0009__x0009__x000a__x0009__x0009__x0009__x0009__x0009__x0009__x0009__x0009__x0009__x0009__x0009__x0009__x0009__x0009__x0009__x0009__x000a__x0009__x0009__x0009__x0009__x0009__x0009__x0009__x0009__x0009_SAMANTHA   _x000a__x0009__x0009__x0009__x0009__x0009__x0009__x0009__x0009__x0009_NIELSEN"/>
    <x v="17"/>
    <s v="NJ"/>
    <s v="US"/>
    <x v="1"/>
    <n v="15"/>
    <s v="59:14.2"/>
    <d v="1899-12-30T19:06:00"/>
    <n v="1476"/>
    <n v="1485"/>
    <n v="709"/>
    <n v="716"/>
    <n v="84"/>
    <x v="8"/>
    <s v="57:58.7"/>
    <n v="26.7"/>
    <n v="3554.1999999999994"/>
    <x v="1"/>
    <n v="99.3"/>
    <n v="2120.911715481172"/>
    <x v="4"/>
  </r>
  <r>
    <n v="2032"/>
    <s v="K_x000a__x0009__x0009__x0009__x0009__x0009__x0009__x0009__x0009__x0009__x000a__x0009__x0009__x0009__x0009__x0009__x0009__x0009__x0009__x0009__x0009__x0009__x0009__x0009__x0009__x0009__x0009__x000a__x0009__x0009__x0009__x0009__x0009__x0009__x0009__x0009__x0009_KIMBERLY   _x000a__x0009__x0009__x0009__x0009__x0009__x0009__x0009__x0009__x0009_RESCORLA"/>
    <x v="215"/>
    <s v="NJ"/>
    <s v="US"/>
    <x v="1"/>
    <n v="46"/>
    <s v="59:23.2"/>
    <d v="1899-12-30T19:09:00"/>
    <n v="1477"/>
    <n v="1485"/>
    <n v="710"/>
    <n v="716"/>
    <n v="49"/>
    <x v="16"/>
    <s v="57:38.1"/>
    <n v="27.4"/>
    <n v="3563.2"/>
    <x v="1"/>
    <n v="99.4"/>
    <n v="2120.911715481172"/>
    <x v="4"/>
  </r>
  <r>
    <n v="1040"/>
    <s v="M_x000a__x0009__x0009__x0009__x0009__x0009__x0009__x0009__x0009__x0009__x000a__x0009__x0009__x0009__x0009__x0009__x0009__x0009__x0009__x0009__x0009__x0009__x0009__x0009__x0009__x0009__x0009__x000a__x0009__x0009__x0009__x0009__x0009__x0009__x0009__x0009__x0009_MICHAEL    _x000a__x0009__x0009__x0009__x0009__x0009__x0009__x0009__x0009__x0009_LEE"/>
    <x v="220"/>
    <s v="NH"/>
    <s v="US"/>
    <x v="0"/>
    <n v="48"/>
    <s v="59:32.5"/>
    <d v="1899-12-30T19:12:00"/>
    <n v="1478"/>
    <n v="1485"/>
    <n v="752"/>
    <n v="753"/>
    <n v="49"/>
    <x v="7"/>
    <s v="57:53.9"/>
    <n v="24.8"/>
    <n v="3572.4999999999995"/>
    <x v="1"/>
    <n v="99.5"/>
    <n v="2120.911715481172"/>
    <x v="4"/>
  </r>
  <r>
    <n v="1039"/>
    <s v="J_x000a__x0009__x0009__x0009__x0009__x0009__x0009__x0009__x0009__x0009__x000a__x0009__x0009__x0009__x0009__x0009__x0009__x0009__x0009__x0009__x0009__x0009__x0009__x0009__x0009__x0009__x0009__x000a__x0009__x0009__x0009__x0009__x0009__x0009__x0009__x0009__x0009_J._x000a__x0009__x0009__x0009__x0009__x0009__x0009__x0009__x0009__x0009_LEE"/>
    <x v="220"/>
    <s v="NH"/>
    <s v="US"/>
    <x v="1"/>
    <n v="11"/>
    <s v="59:34.5"/>
    <d v="1899-12-30T19:12:00"/>
    <n v="1479"/>
    <n v="1485"/>
    <n v="711"/>
    <n v="716"/>
    <n v="69"/>
    <x v="18"/>
    <s v="57:56.4"/>
    <n v="29"/>
    <n v="3574.5"/>
    <x v="1"/>
    <n v="99.5"/>
    <n v="2120.911715481172"/>
    <x v="4"/>
  </r>
  <r>
    <n v="753"/>
    <s v="S_x000a__x0009__x0009__x0009__x0009__x0009__x0009__x0009__x0009__x0009__x000a__x0009__x0009__x0009__x0009__x0009__x0009__x0009__x0009__x0009__x0009__x0009__x0009__x0009__x0009__x0009__x0009__x000a__x0009__x0009__x0009__x0009__x0009__x0009__x0009__x0009__x0009_SOPHIA     _x000a__x0009__x0009__x0009__x0009__x0009__x0009__x0009__x0009__x0009_VAIL"/>
    <x v="1"/>
    <s v="NJ"/>
    <s v="US"/>
    <x v="1"/>
    <n v="19"/>
    <s v="59:53.6"/>
    <d v="1899-12-30T19:19:00"/>
    <n v="1480"/>
    <n v="1485"/>
    <n v="712"/>
    <n v="716"/>
    <n v="84"/>
    <x v="8"/>
    <s v="58:01.7"/>
    <n v="25.4"/>
    <n v="3593.6"/>
    <x v="1"/>
    <n v="99.6"/>
    <n v="2120.911715481172"/>
    <x v="4"/>
  </r>
  <r>
    <n v="1051"/>
    <s v="K_x000a__x0009__x0009__x0009__x0009__x0009__x0009__x0009__x0009__x0009__x000a__x0009__x0009__x0009__x0009__x0009__x0009__x0009__x0009__x0009__x0009__x0009__x0009__x0009__x0009__x0009__x0009__x000a__x0009__x0009__x0009__x0009__x0009__x0009__x0009__x0009__x0009_KATIE      _x000a__x0009__x0009__x0009__x0009__x0009__x0009__x0009__x0009__x0009_ACKEN"/>
    <x v="221"/>
    <s v="SC"/>
    <s v="US"/>
    <x v="1"/>
    <n v="20"/>
    <s v="59:55.6"/>
    <d v="1899-12-30T19:19:00"/>
    <n v="1481"/>
    <n v="1485"/>
    <n v="713"/>
    <n v="716"/>
    <n v="119"/>
    <x v="9"/>
    <s v="58:03.6"/>
    <n v="25.4"/>
    <n v="3595.6000000000004"/>
    <x v="1"/>
    <n v="99.7"/>
    <n v="2120.911715481172"/>
    <x v="4"/>
  </r>
  <r>
    <n v="2901"/>
    <s v="D_x000a__x0009__x0009__x0009__x0009__x0009__x0009__x0009__x0009__x0009__x000a__x0009__x0009__x0009__x0009__x0009__x0009__x0009__x0009__x0009__x0009__x0009__x0009__x0009__x0009__x0009__x0009__x000a__x0009__x0009__x0009__x0009__x0009__x0009__x0009__x0009__x0009_DIANE      _x000a__x0009__x0009__x0009__x0009__x0009__x0009__x0009__x0009__x0009_STOIVE"/>
    <x v="6"/>
    <s v="NJ"/>
    <s v="US"/>
    <x v="1"/>
    <n v="31"/>
    <s v="1:01:54.3"/>
    <d v="1899-12-30T19:58:00"/>
    <n v="1482"/>
    <n v="1485"/>
    <n v="714"/>
    <n v="716"/>
    <n v="61"/>
    <x v="10"/>
    <s v="1:00:00.4"/>
    <n v="24.6"/>
    <n v="3714.2999999999997"/>
    <x v="1"/>
    <n v="99.7"/>
    <n v="2120.911715481172"/>
    <x v="4"/>
  </r>
  <r>
    <n v="518"/>
    <s v="L_x000a__x0009__x0009__x0009__x0009__x0009__x0009__x0009__x0009__x0009__x000a__x0009__x0009__x0009__x0009__x0009__x0009__x0009__x0009__x0009__x0009__x0009__x0009__x0009__x0009__x0009__x0009__x000a__x0009__x0009__x0009__x0009__x0009__x0009__x0009__x0009__x0009_LUTHER     _x000a__x0009__x0009__x0009__x0009__x0009__x0009__x0009__x0009__x0009_FRERICHS"/>
    <x v="2"/>
    <s v="NJ"/>
    <s v="US"/>
    <x v="0"/>
    <n v="74"/>
    <s v="1:02:57.0"/>
    <d v="1899-12-30T20:18:00"/>
    <n v="1483"/>
    <n v="1485"/>
    <n v="753"/>
    <n v="753"/>
    <n v="9"/>
    <x v="24"/>
    <s v="1:01:18.5"/>
    <n v="30.1"/>
    <n v="3777"/>
    <x v="1"/>
    <n v="99.8"/>
    <n v="2120.911715481172"/>
    <x v="4"/>
  </r>
  <r>
    <n v="517"/>
    <s v="S_x000a__x0009__x0009__x0009__x0009__x0009__x0009__x0009__x0009__x0009__x000a__x0009__x0009__x0009__x0009__x0009__x0009__x0009__x0009__x0009__x0009__x0009__x0009__x0009__x0009__x0009__x0009__x000a__x0009__x0009__x0009__x0009__x0009__x0009__x0009__x0009__x0009_SARAH      _x000a__x0009__x0009__x0009__x0009__x0009__x0009__x0009__x0009__x0009_FRERICHS"/>
    <x v="2"/>
    <s v="NJ"/>
    <s v="US"/>
    <x v="1"/>
    <n v="74"/>
    <s v="1:02:57.4"/>
    <d v="1899-12-30T20:18:00"/>
    <n v="1484"/>
    <n v="1485"/>
    <n v="715"/>
    <n v="716"/>
    <n v="4"/>
    <x v="25"/>
    <s v="1:01:19.9"/>
    <n v="36.4"/>
    <n v="3777.4"/>
    <x v="1"/>
    <n v="99.9"/>
    <n v="2120.911715481172"/>
    <x v="4"/>
  </r>
  <r>
    <n v="2223"/>
    <s v="I_x000a__x0009__x0009__x0009__x0009__x0009__x0009__x0009__x0009__x0009__x000a__x0009__x0009__x0009__x0009__x0009__x0009__x0009__x0009__x0009__x0009__x0009__x0009__x0009__x0009__x0009__x0009__x000a__x0009__x0009__x0009__x0009__x0009__x0009__x0009__x0009__x0009_I._x000a__x0009__x0009__x0009__x0009__x0009__x0009__x0009__x0009__x0009_GARRIDO"/>
    <x v="1"/>
    <s v="NJ"/>
    <s v="US"/>
    <x v="1"/>
    <n v="12"/>
    <s v="1:03:51.8"/>
    <d v="1899-12-30T20:35:00"/>
    <n v="1485"/>
    <n v="1485"/>
    <n v="716"/>
    <n v="716"/>
    <n v="69"/>
    <x v="18"/>
    <s v="1:02:30.0"/>
    <n v="26.3"/>
    <n v="3831.7999999999997"/>
    <x v="1"/>
    <n v="100"/>
    <n v="2120.911715481172"/>
    <x v="4"/>
  </r>
  <r>
    <m/>
    <m/>
    <x v="222"/>
    <m/>
    <m/>
    <x v="2"/>
    <m/>
    <m/>
    <m/>
    <m/>
    <m/>
    <m/>
    <m/>
    <m/>
    <x v="28"/>
    <n v="1226.1500000000001"/>
    <m/>
    <m/>
    <x v="0"/>
    <e v="#NAME?"/>
    <n v="2120.911715481172"/>
    <x v="0"/>
  </r>
  <r>
    <m/>
    <m/>
    <x v="222"/>
    <m/>
    <m/>
    <x v="2"/>
    <m/>
    <m/>
    <m/>
    <m/>
    <m/>
    <m/>
    <m/>
    <m/>
    <x v="28"/>
    <n v="1121"/>
    <m/>
    <m/>
    <x v="0"/>
    <e v="#NAME?"/>
    <n v="2120.911715481172"/>
    <x v="0"/>
  </r>
  <r>
    <m/>
    <m/>
    <x v="222"/>
    <m/>
    <m/>
    <x v="1"/>
    <n v="33"/>
    <m/>
    <m/>
    <m/>
    <m/>
    <m/>
    <m/>
    <m/>
    <x v="29"/>
    <m/>
    <m/>
    <n v="1838"/>
    <x v="1"/>
    <n v="46.2"/>
    <n v="2120.91171548117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C0C84E-9159-4E63-AD9D-9B1B587AB055}" name="PivotTable1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D7" firstHeaderRow="1" firstDataRow="2" firstDataCol="1"/>
  <pivotFields count="22">
    <pivotField showAll="0"/>
    <pivotField showAll="0"/>
    <pivotField showAll="0"/>
    <pivotField showAll="0"/>
    <pivotField showAll="0"/>
    <pivotField axis="axisCol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</pivotFields>
  <rowFields count="1">
    <field x="18"/>
  </rowFields>
  <rowItems count="3">
    <i>
      <x/>
    </i>
    <i>
      <x v="1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Average of Clock time in Seconds" fld="17" subtotal="average" baseField="19" baseItem="1"/>
  </dataFields>
  <chartFormats count="7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8" count="1" selected="0">
            <x v="1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8" count="1" selected="0">
            <x v="1"/>
          </reference>
        </references>
      </pivotArea>
    </chartFormat>
    <chartFormat chart="0" format="9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8" count="1" selected="0">
            <x v="0"/>
          </reference>
        </references>
      </pivotArea>
    </chartFormat>
    <chartFormat chart="0" format="10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8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0FAA24-1B87-48AD-B394-7E399BEF885D}" name="PivotTable20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19:B25" firstHeaderRow="1" firstDataRow="1" firstDataCol="1"/>
  <pivotFields count="2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</pivotFields>
  <rowFields count="1">
    <field x="2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Clock time in Seconds" fld="17" subtotal="count" baseField="2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9BCE2C-5ED7-437F-88A6-9FCED9EC5917}" name="PivotTable17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A3:B9" firstHeaderRow="1" firstDataRow="1" firstDataCol="1" rowPageCount="1" colPageCount="1"/>
  <pivotFields count="2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1">
        <item x="18"/>
        <item x="15"/>
        <item x="8"/>
        <item x="0"/>
        <item x="9"/>
        <item x="1"/>
        <item x="4"/>
        <item x="3"/>
        <item x="10"/>
        <item x="2"/>
        <item x="29"/>
        <item x="6"/>
        <item x="13"/>
        <item x="14"/>
        <item x="12"/>
        <item x="16"/>
        <item x="7"/>
        <item x="20"/>
        <item x="5"/>
        <item x="19"/>
        <item x="17"/>
        <item x="22"/>
        <item x="11"/>
        <item x="23"/>
        <item x="21"/>
        <item x="25"/>
        <item x="24"/>
        <item x="26"/>
        <item x="27"/>
        <item x="28"/>
        <item t="default"/>
      </items>
    </pivotField>
    <pivotField showAll="0"/>
    <pivotField showAll="0"/>
    <pivotField dataField="1" showAll="0"/>
    <pivotField showAll="0"/>
    <pivotField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</pivotFields>
  <rowFields count="1">
    <field x="2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ageFields count="1">
    <pageField fld="14" hier="-1"/>
  </pageFields>
  <dataFields count="1">
    <dataField name="Count of Clock time in Seconds" fld="17" subtotal="count" baseField="21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068A253-0BF7-45CD-BEB1-001267D833F3}" autoFormatId="16" applyNumberFormats="0" applyBorderFormats="0" applyFontFormats="0" applyPatternFormats="0" applyAlignmentFormats="0" applyWidthHeightFormats="0">
  <queryTableRefresh nextId="31" unboundColumnsRight="5">
    <queryTableFields count="22">
      <queryTableField id="1" name="BIB" tableColumnId="1"/>
      <queryTableField id="2" name="Name" tableColumnId="2"/>
      <queryTableField id="3" name="CITY/TOWN" tableColumnId="3"/>
      <queryTableField id="4" name="STATE" tableColumnId="4"/>
      <queryTableField id="5" name="COUNTRY" tableColumnId="5"/>
      <queryTableField id="6" name="GENDER" tableColumnId="6"/>
      <queryTableField id="7" name="AGE" tableColumnId="7"/>
      <queryTableField id="8" name="CLOCK TIME" tableColumnId="8"/>
      <queryTableField id="9" name="PACE" tableColumnId="9"/>
      <queryTableField id="10" name="PLACE" tableColumnId="10"/>
      <queryTableField id="11" name="Total Finish" tableColumnId="11"/>
      <queryTableField id="12" name="M/F Place" tableColumnId="12"/>
      <queryTableField id="13" name="Total M/F" tableColumnId="13"/>
      <queryTableField id="15" name="Total Age Grp" tableColumnId="15"/>
      <queryTableField id="16" name="Age Grp Descrip" tableColumnId="16"/>
      <queryTableField id="17" name="CHIP TIME" tableColumnId="17"/>
      <queryTableField id="18" name="AgePercentage" tableColumnId="18"/>
      <queryTableField id="19" dataBound="0" tableColumnId="19"/>
      <queryTableField id="25" dataBound="0" tableColumnId="21"/>
      <queryTableField id="28" dataBound="0" tableColumnId="22"/>
      <queryTableField id="29" dataBound="0" tableColumnId="23"/>
      <queryTableField id="30" dataBound="0" tableColumnId="25"/>
    </queryTableFields>
    <queryTableDeletedFields count="1">
      <deletedField name="Age Grp Plac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91E0633F-BD69-475C-AF60-E306D142151C}" autoFormatId="16" applyNumberFormats="0" applyBorderFormats="0" applyFontFormats="0" applyPatternFormats="0" applyAlignmentFormats="0" applyWidthHeightFormats="0">
  <queryTableRefresh nextId="19">
    <queryTableFields count="18">
      <queryTableField id="1" name="BIB" tableColumnId="1"/>
      <queryTableField id="2" name="Name" tableColumnId="2"/>
      <queryTableField id="3" name="CITY/TOWN" tableColumnId="3"/>
      <queryTableField id="4" name="STATE" tableColumnId="4"/>
      <queryTableField id="5" name="COUNTRY" tableColumnId="5"/>
      <queryTableField id="6" name="GENDER" tableColumnId="6"/>
      <queryTableField id="7" name="AGE" tableColumnId="7"/>
      <queryTableField id="8" name="CLOCK TIME" tableColumnId="8"/>
      <queryTableField id="9" name="PACE" tableColumnId="9"/>
      <queryTableField id="10" name="PLACE" tableColumnId="10"/>
      <queryTableField id="11" name="Total Finish" tableColumnId="11"/>
      <queryTableField id="12" name="M/F Place" tableColumnId="12"/>
      <queryTableField id="13" name="Total M/F" tableColumnId="13"/>
      <queryTableField id="14" name="Age Grp Place" tableColumnId="14"/>
      <queryTableField id="15" name="Total Age Grp" tableColumnId="15"/>
      <queryTableField id="16" name="Age Grp Descrip" tableColumnId="16"/>
      <queryTableField id="17" name="CHIP TIME" tableColumnId="17"/>
      <queryTableField id="18" name="AgePercentage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8" xr16:uid="{8A10C5AD-D87A-489B-8C08-B58B3F7A93F7}" autoFormatId="16" applyNumberFormats="0" applyBorderFormats="0" applyFontFormats="0" applyPatternFormats="0" applyAlignmentFormats="0" applyWidthHeightFormats="0">
  <queryTableRefresh nextId="19">
    <queryTableFields count="18">
      <queryTableField id="1" name="BIB" tableColumnId="1"/>
      <queryTableField id="2" name="Name" tableColumnId="2"/>
      <queryTableField id="3" name="CITY/TOWN" tableColumnId="3"/>
      <queryTableField id="4" name="STATE" tableColumnId="4"/>
      <queryTableField id="5" name="COUNTRY" tableColumnId="5"/>
      <queryTableField id="6" name="GENDER" tableColumnId="6"/>
      <queryTableField id="7" name="AGE" tableColumnId="7"/>
      <queryTableField id="8" name="CLOCK TIME" tableColumnId="8"/>
      <queryTableField id="9" name="PACE" tableColumnId="9"/>
      <queryTableField id="10" name="PLACE" tableColumnId="10"/>
      <queryTableField id="11" name="Total Finish" tableColumnId="11"/>
      <queryTableField id="12" name="M/F Place" tableColumnId="12"/>
      <queryTableField id="13" name="Total M/F" tableColumnId="13"/>
      <queryTableField id="14" name="Age Grp Place" tableColumnId="14"/>
      <queryTableField id="15" name="Total Age Grp" tableColumnId="15"/>
      <queryTableField id="16" name="Age Grp Descrip" tableColumnId="16"/>
      <queryTableField id="17" name="CHIP TIME" tableColumnId="17"/>
      <queryTableField id="18" name="AgePercentage" tableColumnId="1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7" xr16:uid="{15B18953-72BC-427E-BF28-D04E51934A30}" autoFormatId="16" applyNumberFormats="0" applyBorderFormats="0" applyFontFormats="0" applyPatternFormats="0" applyAlignmentFormats="0" applyWidthHeightFormats="0">
  <queryTableRefresh nextId="19">
    <queryTableFields count="18">
      <queryTableField id="1" name="BIB" tableColumnId="1"/>
      <queryTableField id="2" name="Name" tableColumnId="2"/>
      <queryTableField id="3" name="CITY/TOWN" tableColumnId="3"/>
      <queryTableField id="4" name="STATE" tableColumnId="4"/>
      <queryTableField id="5" name="COUNTRY" tableColumnId="5"/>
      <queryTableField id="6" name="GENDER" tableColumnId="6"/>
      <queryTableField id="7" name="AGE" tableColumnId="7"/>
      <queryTableField id="8" name="CLOCK TIME" tableColumnId="8"/>
      <queryTableField id="9" name="PACE" tableColumnId="9"/>
      <queryTableField id="10" name="PLACE" tableColumnId="10"/>
      <queryTableField id="11" name="Total Finish" tableColumnId="11"/>
      <queryTableField id="12" name="M/F Place" tableColumnId="12"/>
      <queryTableField id="13" name="Total M/F" tableColumnId="13"/>
      <queryTableField id="14" name="Age Grp Place" tableColumnId="14"/>
      <queryTableField id="15" name="Total Age Grp" tableColumnId="15"/>
      <queryTableField id="16" name="Age Grp Descrip" tableColumnId="16"/>
      <queryTableField id="17" name="CHIP TIME" tableColumnId="17"/>
      <queryTableField id="18" name="AgePercentage" tableColumnId="1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6" xr16:uid="{4FAD72B4-8512-42AE-8F12-90493C8866DF}" autoFormatId="16" applyNumberFormats="0" applyBorderFormats="0" applyFontFormats="0" applyPatternFormats="0" applyAlignmentFormats="0" applyWidthHeightFormats="0">
  <queryTableRefresh nextId="19">
    <queryTableFields count="18">
      <queryTableField id="1" name="BIB" tableColumnId="1"/>
      <queryTableField id="2" name="Name" tableColumnId="2"/>
      <queryTableField id="3" name="CITY/TOWN" tableColumnId="3"/>
      <queryTableField id="4" name="STATE" tableColumnId="4"/>
      <queryTableField id="5" name="COUNTRY" tableColumnId="5"/>
      <queryTableField id="6" name="GENDER" tableColumnId="6"/>
      <queryTableField id="7" name="AGE" tableColumnId="7"/>
      <queryTableField id="8" name="CLOCK TIME" tableColumnId="8"/>
      <queryTableField id="9" name="PACE" tableColumnId="9"/>
      <queryTableField id="10" name="PLACE" tableColumnId="10"/>
      <queryTableField id="11" name="Total Finish" tableColumnId="11"/>
      <queryTableField id="12" name="M/F Place" tableColumnId="12"/>
      <queryTableField id="13" name="Total M/F" tableColumnId="13"/>
      <queryTableField id="14" name="Age Grp Place" tableColumnId="14"/>
      <queryTableField id="15" name="Total Age Grp" tableColumnId="15"/>
      <queryTableField id="16" name="Age Grp Descrip" tableColumnId="16"/>
      <queryTableField id="17" name="CHIP TIME" tableColumnId="17"/>
      <queryTableField id="18" name="AgePercentage" tableColumnId="1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5" xr16:uid="{62919FD3-2A48-436F-9FDD-B1875E0FDFCC}" autoFormatId="16" applyNumberFormats="0" applyBorderFormats="0" applyFontFormats="0" applyPatternFormats="0" applyAlignmentFormats="0" applyWidthHeightFormats="0">
  <queryTableRefresh nextId="19">
    <queryTableFields count="18">
      <queryTableField id="1" name="BIB" tableColumnId="1"/>
      <queryTableField id="2" name="Name" tableColumnId="2"/>
      <queryTableField id="3" name="CITY/TOWN" tableColumnId="3"/>
      <queryTableField id="4" name="STATE" tableColumnId="4"/>
      <queryTableField id="5" name="COUNTRY" tableColumnId="5"/>
      <queryTableField id="6" name="GENDER" tableColumnId="6"/>
      <queryTableField id="7" name="AGE" tableColumnId="7"/>
      <queryTableField id="8" name="CLOCK TIME" tableColumnId="8"/>
      <queryTableField id="9" name="PACE" tableColumnId="9"/>
      <queryTableField id="10" name="PLACE" tableColumnId="10"/>
      <queryTableField id="11" name="Total Finish" tableColumnId="11"/>
      <queryTableField id="12" name="M/F Place" tableColumnId="12"/>
      <queryTableField id="13" name="Total M/F" tableColumnId="13"/>
      <queryTableField id="14" name="Age Grp Place" tableColumnId="14"/>
      <queryTableField id="15" name="Total Age Grp" tableColumnId="15"/>
      <queryTableField id="16" name="Age Grp Descrip" tableColumnId="16"/>
      <queryTableField id="17" name="CHIP TIME" tableColumnId="17"/>
      <queryTableField id="18" name="AgePercentage" tableColumnId="1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4" xr16:uid="{068571AD-84EE-444C-8DA0-3CC8DBCDFE5D}" autoFormatId="16" applyNumberFormats="0" applyBorderFormats="0" applyFontFormats="0" applyPatternFormats="0" applyAlignmentFormats="0" applyWidthHeightFormats="0">
  <queryTableRefresh nextId="19">
    <queryTableFields count="18">
      <queryTableField id="1" name="BIB" tableColumnId="1"/>
      <queryTableField id="2" name="Name" tableColumnId="2"/>
      <queryTableField id="3" name="CITY/TOWN" tableColumnId="3"/>
      <queryTableField id="4" name="STATE" tableColumnId="4"/>
      <queryTableField id="5" name="COUNTRY" tableColumnId="5"/>
      <queryTableField id="6" name="GENDER" tableColumnId="6"/>
      <queryTableField id="7" name="AGE" tableColumnId="7"/>
      <queryTableField id="8" name="CLOCK TIME" tableColumnId="8"/>
      <queryTableField id="9" name="PACE" tableColumnId="9"/>
      <queryTableField id="10" name="PLACE" tableColumnId="10"/>
      <queryTableField id="11" name="Total Finish" tableColumnId="11"/>
      <queryTableField id="12" name="M/F Place" tableColumnId="12"/>
      <queryTableField id="13" name="Total M/F" tableColumnId="13"/>
      <queryTableField id="14" name="Age Grp Place" tableColumnId="14"/>
      <queryTableField id="15" name="Total Age Grp" tableColumnId="15"/>
      <queryTableField id="16" name="Age Grp Descrip" tableColumnId="16"/>
      <queryTableField id="17" name="CHIP TIME" tableColumnId="17"/>
      <queryTableField id="18" name="AgePercentage" tableColumnId="1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3" xr16:uid="{3010AD4D-5746-4C71-9F2C-837EB2E05537}" autoFormatId="16" applyNumberFormats="0" applyBorderFormats="0" applyFontFormats="0" applyPatternFormats="0" applyAlignmentFormats="0" applyWidthHeightFormats="0">
  <queryTableRefresh nextId="19">
    <queryTableFields count="18">
      <queryTableField id="1" name="BIB" tableColumnId="1"/>
      <queryTableField id="2" name="Name" tableColumnId="2"/>
      <queryTableField id="3" name="CITY/TOWN" tableColumnId="3"/>
      <queryTableField id="4" name="STATE" tableColumnId="4"/>
      <queryTableField id="5" name="COUNTRY" tableColumnId="5"/>
      <queryTableField id="6" name="GENDER" tableColumnId="6"/>
      <queryTableField id="7" name="AGE" tableColumnId="7"/>
      <queryTableField id="8" name="CLOCK TIME" tableColumnId="8"/>
      <queryTableField id="9" name="PACE" tableColumnId="9"/>
      <queryTableField id="10" name="PLACE" tableColumnId="10"/>
      <queryTableField id="11" name="Total Finish" tableColumnId="11"/>
      <queryTableField id="12" name="M/F Place" tableColumnId="12"/>
      <queryTableField id="13" name="Total M/F" tableColumnId="13"/>
      <queryTableField id="14" name="Age Grp Place" tableColumnId="14"/>
      <queryTableField id="15" name="Total Age Grp" tableColumnId="15"/>
      <queryTableField id="16" name="Age Grp Descrip" tableColumnId="16"/>
      <queryTableField id="17" name="CHIP TIME" tableColumnId="17"/>
      <queryTableField id="18" name="AgePercentage" tableColumnId="1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6" xr16:uid="{46177F86-31C7-482F-ACA7-2B2EFFC006E9}" autoFormatId="16" applyNumberFormats="0" applyBorderFormats="0" applyFontFormats="0" applyPatternFormats="0" applyAlignmentFormats="0" applyWidthHeightFormats="0">
  <queryTableRefresh nextId="19">
    <queryTableFields count="18">
      <queryTableField id="1" name="BIB" tableColumnId="1"/>
      <queryTableField id="2" name="Name" tableColumnId="2"/>
      <queryTableField id="3" name="CITY/TOWN" tableColumnId="3"/>
      <queryTableField id="4" name="STATE" tableColumnId="4"/>
      <queryTableField id="5" name="COUNTRY" tableColumnId="5"/>
      <queryTableField id="6" name="GENDER" tableColumnId="6"/>
      <queryTableField id="7" name="AGE" tableColumnId="7"/>
      <queryTableField id="8" name="CLOCK TIME" tableColumnId="8"/>
      <queryTableField id="9" name="PACE" tableColumnId="9"/>
      <queryTableField id="10" name="PLACE" tableColumnId="10"/>
      <queryTableField id="11" name="Total Finish" tableColumnId="11"/>
      <queryTableField id="12" name="M/F Place" tableColumnId="12"/>
      <queryTableField id="13" name="Total M/F" tableColumnId="13"/>
      <queryTableField id="14" name="Age Grp Place" tableColumnId="14"/>
      <queryTableField id="15" name="Total Age Grp" tableColumnId="15"/>
      <queryTableField id="16" name="Age Grp Descrip" tableColumnId="16"/>
      <queryTableField id="17" name="CHIP TIME" tableColumnId="17"/>
      <queryTableField id="18" name="AgePercentage" tableColumnId="1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5" xr16:uid="{16005AF9-2706-4EA1-A86B-B2904321B9CD}" autoFormatId="16" applyNumberFormats="0" applyBorderFormats="0" applyFontFormats="0" applyPatternFormats="0" applyAlignmentFormats="0" applyWidthHeightFormats="0">
  <queryTableRefresh nextId="19">
    <queryTableFields count="18">
      <queryTableField id="1" name="BIB" tableColumnId="1"/>
      <queryTableField id="2" name="Name" tableColumnId="2"/>
      <queryTableField id="3" name="CITY/TOWN" tableColumnId="3"/>
      <queryTableField id="4" name="STATE" tableColumnId="4"/>
      <queryTableField id="5" name="COUNTRY" tableColumnId="5"/>
      <queryTableField id="6" name="GENDER" tableColumnId="6"/>
      <queryTableField id="7" name="AGE" tableColumnId="7"/>
      <queryTableField id="8" name="CLOCK TIME" tableColumnId="8"/>
      <queryTableField id="9" name="PACE" tableColumnId="9"/>
      <queryTableField id="10" name="PLACE" tableColumnId="10"/>
      <queryTableField id="11" name="Total Finish" tableColumnId="11"/>
      <queryTableField id="12" name="M/F Place" tableColumnId="12"/>
      <queryTableField id="13" name="Total M/F" tableColumnId="13"/>
      <queryTableField id="14" name="Age Grp Place" tableColumnId="14"/>
      <queryTableField id="15" name="Total Age Grp" tableColumnId="15"/>
      <queryTableField id="16" name="Age Grp Descrip" tableColumnId="16"/>
      <queryTableField id="17" name="CHIP TIME" tableColumnId="17"/>
      <queryTableField id="18" name="AgePercentage" tableColumnId="18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4" xr16:uid="{9D041076-AB2E-40AD-A7D5-403E4B387CCB}" autoFormatId="16" applyNumberFormats="0" applyBorderFormats="0" applyFontFormats="0" applyPatternFormats="0" applyAlignmentFormats="0" applyWidthHeightFormats="0">
  <queryTableRefresh nextId="19">
    <queryTableFields count="18">
      <queryTableField id="1" name="BIB" tableColumnId="1"/>
      <queryTableField id="2" name="Name" tableColumnId="2"/>
      <queryTableField id="3" name="CITY/TOWN" tableColumnId="3"/>
      <queryTableField id="4" name="STATE" tableColumnId="4"/>
      <queryTableField id="5" name="COUNTRY" tableColumnId="5"/>
      <queryTableField id="6" name="GENDER" tableColumnId="6"/>
      <queryTableField id="7" name="AGE" tableColumnId="7"/>
      <queryTableField id="8" name="CLOCK TIME" tableColumnId="8"/>
      <queryTableField id="9" name="PACE" tableColumnId="9"/>
      <queryTableField id="10" name="PLACE" tableColumnId="10"/>
      <queryTableField id="11" name="Total Finish" tableColumnId="11"/>
      <queryTableField id="12" name="M/F Place" tableColumnId="12"/>
      <queryTableField id="13" name="Total M/F" tableColumnId="13"/>
      <queryTableField id="14" name="Age Grp Place" tableColumnId="14"/>
      <queryTableField id="15" name="Total Age Grp" tableColumnId="15"/>
      <queryTableField id="16" name="Age Grp Descrip" tableColumnId="16"/>
      <queryTableField id="17" name="CHIP TIME" tableColumnId="17"/>
      <queryTableField id="18" name="AgePercentage" tableColumnId="18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3" xr16:uid="{8F79FCA9-2D07-460F-A4A6-5BEDEBF6D5FE}" autoFormatId="16" applyNumberFormats="0" applyBorderFormats="0" applyFontFormats="0" applyPatternFormats="0" applyAlignmentFormats="0" applyWidthHeightFormats="0">
  <queryTableRefresh nextId="19">
    <queryTableFields count="18">
      <queryTableField id="1" name="BIB" tableColumnId="1"/>
      <queryTableField id="2" name="Name" tableColumnId="2"/>
      <queryTableField id="3" name="CITY/TOWN" tableColumnId="3"/>
      <queryTableField id="4" name="STATE" tableColumnId="4"/>
      <queryTableField id="5" name="COUNTRY" tableColumnId="5"/>
      <queryTableField id="6" name="GENDER" tableColumnId="6"/>
      <queryTableField id="7" name="AGE" tableColumnId="7"/>
      <queryTableField id="8" name="CLOCK TIME" tableColumnId="8"/>
      <queryTableField id="9" name="PACE" tableColumnId="9"/>
      <queryTableField id="10" name="PLACE" tableColumnId="10"/>
      <queryTableField id="11" name="Total Finish" tableColumnId="11"/>
      <queryTableField id="12" name="M/F Place" tableColumnId="12"/>
      <queryTableField id="13" name="Total M/F" tableColumnId="13"/>
      <queryTableField id="14" name="Age Grp Place" tableColumnId="14"/>
      <queryTableField id="15" name="Total Age Grp" tableColumnId="15"/>
      <queryTableField id="16" name="Age Grp Descrip" tableColumnId="16"/>
      <queryTableField id="17" name="CHIP TIME" tableColumnId="17"/>
      <queryTableField id="18" name="AgePercentage" tableColumnId="18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2" xr16:uid="{00D6E5BF-6766-4CCF-B2AC-0E2FFFDAF284}" autoFormatId="16" applyNumberFormats="0" applyBorderFormats="0" applyFontFormats="0" applyPatternFormats="0" applyAlignmentFormats="0" applyWidthHeightFormats="0">
  <queryTableRefresh nextId="19">
    <queryTableFields count="18">
      <queryTableField id="1" name="BIB" tableColumnId="1"/>
      <queryTableField id="2" name="Name" tableColumnId="2"/>
      <queryTableField id="3" name="CITY/TOWN" tableColumnId="3"/>
      <queryTableField id="4" name="STATE" tableColumnId="4"/>
      <queryTableField id="5" name="COUNTRY" tableColumnId="5"/>
      <queryTableField id="6" name="GENDER" tableColumnId="6"/>
      <queryTableField id="7" name="AGE" tableColumnId="7"/>
      <queryTableField id="8" name="CLOCK TIME" tableColumnId="8"/>
      <queryTableField id="9" name="PACE" tableColumnId="9"/>
      <queryTableField id="10" name="PLACE" tableColumnId="10"/>
      <queryTableField id="11" name="Total Finish" tableColumnId="11"/>
      <queryTableField id="12" name="M/F Place" tableColumnId="12"/>
      <queryTableField id="13" name="Total M/F" tableColumnId="13"/>
      <queryTableField id="14" name="Age Grp Place" tableColumnId="14"/>
      <queryTableField id="15" name="Total Age Grp" tableColumnId="15"/>
      <queryTableField id="16" name="Age Grp Descrip" tableColumnId="16"/>
      <queryTableField id="17" name="CHIP TIME" tableColumnId="17"/>
      <queryTableField id="18" name="AgePercentage" tableColumnId="18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5E4C37FA-9450-4440-979F-B27F506CBAAF}" autoFormatId="16" applyNumberFormats="0" applyBorderFormats="0" applyFontFormats="0" applyPatternFormats="0" applyAlignmentFormats="0" applyWidthHeightFormats="0">
  <queryTableRefresh nextId="19">
    <queryTableFields count="18">
      <queryTableField id="1" name="BIB" tableColumnId="1"/>
      <queryTableField id="2" name="Name" tableColumnId="2"/>
      <queryTableField id="3" name="CITY/TOWN" tableColumnId="3"/>
      <queryTableField id="4" name="STATE" tableColumnId="4"/>
      <queryTableField id="5" name="COUNTRY" tableColumnId="5"/>
      <queryTableField id="6" name="GENDER" tableColumnId="6"/>
      <queryTableField id="7" name="AGE" tableColumnId="7"/>
      <queryTableField id="8" name="CLOCK TIME" tableColumnId="8"/>
      <queryTableField id="9" name="PACE" tableColumnId="9"/>
      <queryTableField id="10" name="PLACE" tableColumnId="10"/>
      <queryTableField id="11" name="Total Finish" tableColumnId="11"/>
      <queryTableField id="12" name="M/F Place" tableColumnId="12"/>
      <queryTableField id="13" name="Total M/F" tableColumnId="13"/>
      <queryTableField id="14" name="Age Grp Place" tableColumnId="14"/>
      <queryTableField id="15" name="Total Age Grp" tableColumnId="15"/>
      <queryTableField id="16" name="Age Grp Descrip" tableColumnId="16"/>
      <queryTableField id="17" name="CHIP TIME" tableColumnId="17"/>
      <queryTableField id="18" name="AgePercentage" tableColumnId="18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710DC062-AC64-4DF7-905F-9E05689A9AB3}" autoFormatId="16" applyNumberFormats="0" applyBorderFormats="0" applyFontFormats="0" applyPatternFormats="0" applyAlignmentFormats="0" applyWidthHeightFormats="0">
  <queryTableRefresh nextId="19">
    <queryTableFields count="18">
      <queryTableField id="1" name="BIB" tableColumnId="1"/>
      <queryTableField id="2" name="Name" tableColumnId="2"/>
      <queryTableField id="3" name="CITY/TOWN" tableColumnId="3"/>
      <queryTableField id="4" name="STATE" tableColumnId="4"/>
      <queryTableField id="5" name="COUNTRY" tableColumnId="5"/>
      <queryTableField id="6" name="GENDER" tableColumnId="6"/>
      <queryTableField id="7" name="AGE" tableColumnId="7"/>
      <queryTableField id="8" name="CLOCK TIME" tableColumnId="8"/>
      <queryTableField id="9" name="PACE" tableColumnId="9"/>
      <queryTableField id="10" name="PLACE" tableColumnId="10"/>
      <queryTableField id="11" name="Total Finish" tableColumnId="11"/>
      <queryTableField id="12" name="M/F Place" tableColumnId="12"/>
      <queryTableField id="13" name="Total M/F" tableColumnId="13"/>
      <queryTableField id="14" name="Age Grp Place" tableColumnId="14"/>
      <queryTableField id="15" name="Total Age Grp" tableColumnId="15"/>
      <queryTableField id="16" name="Age Grp Descrip" tableColumnId="16"/>
      <queryTableField id="17" name="CHIP TIME" tableColumnId="17"/>
      <queryTableField id="18" name="AgePercentage" tableColumnId="18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6BB8A2E-7601-4480-8EBE-DA3C36F6EFCD}" autoFormatId="16" applyNumberFormats="0" applyBorderFormats="0" applyFontFormats="0" applyPatternFormats="0" applyAlignmentFormats="0" applyWidthHeightFormats="0">
  <queryTableRefresh nextId="19">
    <queryTableFields count="18">
      <queryTableField id="1" name="BIB" tableColumnId="1"/>
      <queryTableField id="2" name="Name" tableColumnId="2"/>
      <queryTableField id="3" name="CITY/TOWN" tableColumnId="3"/>
      <queryTableField id="4" name="STATE" tableColumnId="4"/>
      <queryTableField id="5" name="COUNTRY" tableColumnId="5"/>
      <queryTableField id="6" name="GENDER" tableColumnId="6"/>
      <queryTableField id="7" name="AGE" tableColumnId="7"/>
      <queryTableField id="8" name="CLOCK TIME" tableColumnId="8"/>
      <queryTableField id="9" name="PACE" tableColumnId="9"/>
      <queryTableField id="10" name="PLACE" tableColumnId="10"/>
      <queryTableField id="11" name="Total Finish" tableColumnId="11"/>
      <queryTableField id="12" name="M/F Place" tableColumnId="12"/>
      <queryTableField id="13" name="Total M/F" tableColumnId="13"/>
      <queryTableField id="14" name="Age Grp Place" tableColumnId="14"/>
      <queryTableField id="15" name="Total Age Grp" tableColumnId="15"/>
      <queryTableField id="16" name="Age Grp Descrip" tableColumnId="16"/>
      <queryTableField id="17" name="CHIP TIME" tableColumnId="17"/>
      <queryTableField id="18" name="AgePercentage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4A0A0E97-4831-4D29-812E-77E53F010143}" name="Append1" displayName="Append1" ref="A1:V1473" tableType="queryTable" totalsRowShown="0">
  <autoFilter ref="A1:V1473" xr:uid="{4A0A0E97-4831-4D29-812E-77E53F010143}">
    <filterColumn colId="5">
      <customFilters>
        <customFilter operator="notEqual" val=" "/>
      </customFilters>
    </filterColumn>
  </autoFilter>
  <sortState ref="A2:R1470">
    <sortCondition ref="R2:R1470"/>
  </sortState>
  <tableColumns count="22">
    <tableColumn id="1" xr3:uid="{A5916479-93B3-4535-9D98-A4F3106BC399}" uniqueName="1" name="BIB" queryTableFieldId="1"/>
    <tableColumn id="2" xr3:uid="{6DBF353A-1A8C-4987-B38C-F8599F9763CB}" uniqueName="2" name="Name" queryTableFieldId="2" dataDxfId="160"/>
    <tableColumn id="3" xr3:uid="{9F8E99E9-5640-4D9E-85F9-21E0737514B1}" uniqueName="3" name="CITY/TOWN" queryTableFieldId="3" dataDxfId="159"/>
    <tableColumn id="4" xr3:uid="{24BA57BC-D751-4114-82A0-3A18AF6EE3DD}" uniqueName="4" name="STATE" queryTableFieldId="4" dataDxfId="158"/>
    <tableColumn id="5" xr3:uid="{D6412B9E-81D2-459D-AE0D-84EFD53B9D97}" uniqueName="5" name="COUNTRY" queryTableFieldId="5" dataDxfId="157"/>
    <tableColumn id="6" xr3:uid="{B27CDECD-FA26-4AEA-8998-A6E8C3D74E86}" uniqueName="6" name="GENDER" queryTableFieldId="6" dataDxfId="156"/>
    <tableColumn id="7" xr3:uid="{8B299008-B48F-4190-B58C-6437341474A7}" uniqueName="7" name="AGE" queryTableFieldId="7"/>
    <tableColumn id="8" xr3:uid="{FB83FDB1-0531-4D76-846E-09A56B235326}" uniqueName="8" name="CLOCK TIME" queryTableFieldId="8" dataDxfId="155"/>
    <tableColumn id="9" xr3:uid="{1C441716-9861-41F6-8CF5-B4A665172BBE}" uniqueName="9" name="PACE" queryTableFieldId="9" dataDxfId="154"/>
    <tableColumn id="10" xr3:uid="{B560438A-6DE5-41C0-9A48-8D6FD704F16F}" uniqueName="10" name="PLACE" queryTableFieldId="10"/>
    <tableColumn id="11" xr3:uid="{31A8B26A-B66C-4AB9-BFF6-6150FFE34E97}" uniqueName="11" name="Total Finish" queryTableFieldId="11"/>
    <tableColumn id="12" xr3:uid="{5138DEB6-0CE8-4D86-B6ED-E2C63625052F}" uniqueName="12" name="M/F Place" queryTableFieldId="12"/>
    <tableColumn id="13" xr3:uid="{286C1EFE-81C6-406F-8BC3-8E2C9BADBB8A}" uniqueName="13" name="Total M/F" queryTableFieldId="13"/>
    <tableColumn id="15" xr3:uid="{DB8AD0F1-93E0-4B08-BBAE-A09FAD03D26C}" uniqueName="15" name="Total Age Grp" queryTableFieldId="15"/>
    <tableColumn id="16" xr3:uid="{8CFBDD39-EF40-40AF-9DC7-CABEF9690C77}" uniqueName="16" name="Age Grp Descrip" queryTableFieldId="16" dataDxfId="153"/>
    <tableColumn id="17" xr3:uid="{CAF0F53F-4BCE-482B-A9E9-C4A0397B2B66}" uniqueName="17" name="CHIP TIME" queryTableFieldId="17" dataDxfId="152"/>
    <tableColumn id="18" xr3:uid="{FCF56DE5-6DDA-40E8-9966-89A901DD915F}" uniqueName="18" name="AgePercentage" queryTableFieldId="18"/>
    <tableColumn id="19" xr3:uid="{FE43184E-BEF3-4629-B7FF-474EF1F2C749}" uniqueName="19" name="Clock time in Seconds" queryTableFieldId="19">
      <calculatedColumnFormula>H2*(24*60*60)</calculatedColumnFormula>
    </tableColumn>
    <tableColumn id="21" xr3:uid="{AFAC6835-EC12-48E3-AF9F-AF6AFD05E5F9}" uniqueName="21" name="Top 10% runners vs Other" queryTableFieldId="25" dataDxfId="151">
      <calculatedColumnFormula>IF(R2 &lt;= 1381, "Top 10%", "Other")</calculatedColumnFormula>
    </tableColumn>
    <tableColumn id="22" xr3:uid="{21FFCBFE-49A6-4750-9978-F08F328AFEFE}" uniqueName="22" name="Percentages" queryTableFieldId="28" dataDxfId="150"/>
    <tableColumn id="23" xr3:uid="{F134B109-4113-4F70-923C-654AD18ED95E}" uniqueName="23" name="Average female time" queryTableFieldId="29" dataDxfId="149">
      <calculatedColumnFormula>AVERAGEIF(F:F, "F", R:R)</calculatedColumnFormula>
    </tableColumn>
    <tableColumn id="25" xr3:uid="{32DB0BCA-1F98-4F57-B90E-9A5B5DEA00C4}" uniqueName="25" name="Runners Time Categories" queryTableFieldId="30" dataDxfId="148">
      <calculatedColumnFormula>IF(R2&lt;=1200, "0-20 minutes", IF(R2&lt;=1800, "20-30 minutes", IF(R2&lt;=2400, "30-40 minutes", IF(R2&lt;=3000, "40-50 minutes", "50+ minutes"))))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FFD545D-A922-4BA6-962A-285FF01182CB}" name="Table_1__16" displayName="Table_1__16" ref="A1:R101" totalsRowShown="0">
  <autoFilter ref="A1:R101" xr:uid="{2FFD545D-A922-4BA6-962A-285FF01182CB}"/>
  <tableColumns count="18">
    <tableColumn id="1" xr3:uid="{409FDEB4-0904-41E5-ABCF-185A7A4B46AB}" name="BIB"/>
    <tableColumn id="2" xr3:uid="{3A51FDF7-E8E5-4559-B6F0-F86C229BFE47}" name="Name" dataDxfId="143"/>
    <tableColumn id="3" xr3:uid="{260B07E2-6781-4632-8621-2119C8A58ED8}" name="CITY/TOWN" dataDxfId="142"/>
    <tableColumn id="4" xr3:uid="{D1068FFE-8915-41D2-92A9-9F6BB6BF026C}" name="STATE" dataDxfId="141"/>
    <tableColumn id="5" xr3:uid="{834C2F61-B97C-4049-8221-683BF64A3DED}" name="COUNTRY" dataDxfId="140"/>
    <tableColumn id="6" xr3:uid="{65488831-1855-452D-9BFB-9CF3A22DE95A}" name="GENDER" dataDxfId="139"/>
    <tableColumn id="7" xr3:uid="{D9E9629F-95E1-4187-BFD8-9D1999E73725}" name="AGE"/>
    <tableColumn id="8" xr3:uid="{23639AA0-7B69-4B5A-8F7C-CB0735E3FF97}" name="CLOCK TIME" dataDxfId="138"/>
    <tableColumn id="9" xr3:uid="{37A2741E-F04C-4CE5-AECE-47BE1A96766E}" name="PACE" dataDxfId="137"/>
    <tableColumn id="10" xr3:uid="{E2402167-F390-4F7B-98D3-071D5E92DDBA}" name="PLACE"/>
    <tableColumn id="11" xr3:uid="{4E28E1AC-7474-4D3C-8184-99FD8AFD2EEF}" name="Total Finish"/>
    <tableColumn id="12" xr3:uid="{4B0D880E-2AF9-4D4D-A313-C91F3DF9651A}" name="M/F Place"/>
    <tableColumn id="13" xr3:uid="{31EB3C04-6485-4791-BBDC-07F6188E1001}" name="Total M/F"/>
    <tableColumn id="14" xr3:uid="{89D495F8-A121-43DB-AB4D-6EB1F739CDD8}" name="Age Grp Place"/>
    <tableColumn id="15" xr3:uid="{7DD065B7-7C76-47CB-BD55-EBDBE96C0CDB}" name="Total Age Grp"/>
    <tableColumn id="16" xr3:uid="{773A1819-B4D7-4388-B8C6-139F4A476AB1}" name="Age Grp Descrip" dataDxfId="136"/>
    <tableColumn id="17" xr3:uid="{769AC351-0570-4F34-ACB1-6765EF30CB4F}" name="CHIP TIME" dataDxfId="135"/>
    <tableColumn id="18" xr3:uid="{0D2C3E95-3DFA-4D31-99FD-C6DE1DDE70E4}" name="AgePercentag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BE9DF5-93AE-4611-8746-34EC87DD8070}" name="Table_1__2" displayName="Table_1__2" ref="A1:R101" tableType="queryTable" totalsRowShown="0">
  <autoFilter ref="A1:R101" xr:uid="{A9BE9DF5-93AE-4611-8746-34EC87DD8070}"/>
  <tableColumns count="18">
    <tableColumn id="1" xr3:uid="{4EAE75B7-A51D-4CDD-B81B-320B2375666D}" uniqueName="1" name="BIB" queryTableFieldId="1"/>
    <tableColumn id="2" xr3:uid="{B68D9FA2-51B4-4DFE-9112-EF84C839BF68}" uniqueName="2" name="Name" queryTableFieldId="2" dataDxfId="134"/>
    <tableColumn id="3" xr3:uid="{B58E9EE1-18E9-4085-89AA-CAE33EBD49CB}" uniqueName="3" name="CITY/TOWN" queryTableFieldId="3" dataDxfId="133"/>
    <tableColumn id="4" xr3:uid="{D41928B1-E1D7-4855-B5FA-F6A72EB3A8C7}" uniqueName="4" name="STATE" queryTableFieldId="4" dataDxfId="132"/>
    <tableColumn id="5" xr3:uid="{93004855-CDFD-461A-9360-E0F8BAA9A5AA}" uniqueName="5" name="COUNTRY" queryTableFieldId="5" dataDxfId="131"/>
    <tableColumn id="6" xr3:uid="{35AB371E-C3CD-4121-ABF3-71AFFEBD1B1E}" uniqueName="6" name="GENDER" queryTableFieldId="6" dataDxfId="130"/>
    <tableColumn id="7" xr3:uid="{B822892D-1017-48D7-8957-2C72AF90F01A}" uniqueName="7" name="AGE" queryTableFieldId="7"/>
    <tableColumn id="8" xr3:uid="{2BAE0577-A3FE-4884-A1C6-96F72142BAE2}" uniqueName="8" name="CLOCK TIME" queryTableFieldId="8" dataDxfId="129"/>
    <tableColumn id="9" xr3:uid="{068624A6-94EC-4D08-9BBA-0F97CA3800C6}" uniqueName="9" name="PACE" queryTableFieldId="9" dataDxfId="128"/>
    <tableColumn id="10" xr3:uid="{43167D5C-3C0C-460A-BA88-0CEDE2B8A622}" uniqueName="10" name="PLACE" queryTableFieldId="10"/>
    <tableColumn id="11" xr3:uid="{195B62E9-735D-47C3-8FC4-641DAE73DD37}" uniqueName="11" name="Total Finish" queryTableFieldId="11"/>
    <tableColumn id="12" xr3:uid="{0212E6E0-2CCD-498E-BEAA-DEB429F9AE80}" uniqueName="12" name="M/F Place" queryTableFieldId="12"/>
    <tableColumn id="13" xr3:uid="{16DCEC2B-33EE-4F3F-AC43-EE1F020DCB2A}" uniqueName="13" name="Total M/F" queryTableFieldId="13"/>
    <tableColumn id="14" xr3:uid="{95F6CBBD-9D3F-4757-9E8E-A0EC1608166C}" uniqueName="14" name="Age Grp Place" queryTableFieldId="14"/>
    <tableColumn id="15" xr3:uid="{3F19D4EB-35BD-4ABC-B891-C90E334B7621}" uniqueName="15" name="Total Age Grp" queryTableFieldId="15"/>
    <tableColumn id="16" xr3:uid="{6EC627AF-ED93-4CE9-9171-7F7F05469F1A}" uniqueName="16" name="Age Grp Descrip" queryTableFieldId="16" dataDxfId="127"/>
    <tableColumn id="17" xr3:uid="{4C4ACEED-88BE-4744-BA7D-0ACC9826FD71}" uniqueName="17" name="CHIP TIME" queryTableFieldId="17" dataDxfId="126"/>
    <tableColumn id="18" xr3:uid="{1B405350-DB3D-4F1E-B793-3558A011140A}" uniqueName="18" name="AgePercentage" queryTableFieldId="1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EDF7C6D-65F2-4B05-8D0F-E186EDFEA793}" name="Table_1__15" displayName="Table_1__15" ref="A1:R86" tableType="queryTable" totalsRowShown="0">
  <autoFilter ref="A1:R86" xr:uid="{DEDF7C6D-65F2-4B05-8D0F-E186EDFEA793}"/>
  <tableColumns count="18">
    <tableColumn id="1" xr3:uid="{08A450F8-11CA-4178-88C2-4E6DFE77A7A3}" uniqueName="1" name="BIB" queryTableFieldId="1"/>
    <tableColumn id="2" xr3:uid="{3A54CC5C-9201-4CEA-8FE6-E71FAC4FAB57}" uniqueName="2" name="Name" queryTableFieldId="2" dataDxfId="125"/>
    <tableColumn id="3" xr3:uid="{738F6E0D-21D4-4B06-84B9-5CE173D77DE6}" uniqueName="3" name="CITY/TOWN" queryTableFieldId="3" dataDxfId="124"/>
    <tableColumn id="4" xr3:uid="{4EBDED0C-0EB7-49F6-9436-4AB7580C3E2E}" uniqueName="4" name="STATE" queryTableFieldId="4" dataDxfId="123"/>
    <tableColumn id="5" xr3:uid="{B5555736-FB4D-434F-A8A3-63CD27536C09}" uniqueName="5" name="COUNTRY" queryTableFieldId="5" dataDxfId="122"/>
    <tableColumn id="6" xr3:uid="{E6448D17-819F-4E39-B939-9593175B4D6E}" uniqueName="6" name="GENDER" queryTableFieldId="6" dataDxfId="121"/>
    <tableColumn id="7" xr3:uid="{5818575D-D957-4CC8-85AB-B01726B0BED2}" uniqueName="7" name="AGE" queryTableFieldId="7"/>
    <tableColumn id="8" xr3:uid="{23C098A0-CC51-408A-8A6B-1C6F715BE70E}" uniqueName="8" name="CLOCK TIME" queryTableFieldId="8" dataDxfId="120"/>
    <tableColumn id="9" xr3:uid="{EAF8219E-634F-425D-841F-603EE0CD6294}" uniqueName="9" name="PACE" queryTableFieldId="9" dataDxfId="119"/>
    <tableColumn id="10" xr3:uid="{9CFEB361-A5B9-4DAD-B3B0-686B1557D633}" uniqueName="10" name="PLACE" queryTableFieldId="10"/>
    <tableColumn id="11" xr3:uid="{3B39DDF9-8806-4C47-8D3E-779ABCB0D1AD}" uniqueName="11" name="Total Finish" queryTableFieldId="11"/>
    <tableColumn id="12" xr3:uid="{7B473885-4D4D-45B4-ABAE-AD97CD8A17CF}" uniqueName="12" name="M/F Place" queryTableFieldId="12"/>
    <tableColumn id="13" xr3:uid="{636AE0F9-EEB9-4842-96A0-B151F5C6C9EE}" uniqueName="13" name="Total M/F" queryTableFieldId="13"/>
    <tableColumn id="14" xr3:uid="{97FB09A1-110D-475B-9C0D-D823C9D8B4A6}" uniqueName="14" name="Age Grp Place" queryTableFieldId="14"/>
    <tableColumn id="15" xr3:uid="{20B54215-4F14-45BF-8EDD-1D7A1BD28887}" uniqueName="15" name="Total Age Grp" queryTableFieldId="15"/>
    <tableColumn id="16" xr3:uid="{4A923087-5F8B-44F7-BAA8-43DD764C4DA6}" uniqueName="16" name="Age Grp Descrip" queryTableFieldId="16" dataDxfId="118"/>
    <tableColumn id="17" xr3:uid="{A88B5531-5CB0-4181-918D-789F7487468D}" uniqueName="17" name="CHIP TIME" queryTableFieldId="17" dataDxfId="117"/>
    <tableColumn id="18" xr3:uid="{D377E0A8-4D70-4673-9FC7-0ABA727D871B}" uniqueName="18" name="AgePercentage" queryTableFieldId="1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CA3CF21-0B3C-4A05-ACCE-789CFECB9811}" name="Table_1__14" displayName="Table_1__14" ref="A1:R101" tableType="queryTable" totalsRowShown="0">
  <autoFilter ref="A1:R101" xr:uid="{8CA3CF21-0B3C-4A05-ACCE-789CFECB9811}"/>
  <tableColumns count="18">
    <tableColumn id="1" xr3:uid="{DE61FBE1-2C88-4C7B-8472-F43EFF8F9E2D}" uniqueName="1" name="BIB" queryTableFieldId="1"/>
    <tableColumn id="2" xr3:uid="{3D814673-3415-4C32-86CF-735BC87213B6}" uniqueName="2" name="Name" queryTableFieldId="2" dataDxfId="116"/>
    <tableColumn id="3" xr3:uid="{7F08D152-30ED-493D-9E01-3BB77C1CB5CB}" uniqueName="3" name="CITY/TOWN" queryTableFieldId="3" dataDxfId="115"/>
    <tableColumn id="4" xr3:uid="{6C2F3AF7-7391-475E-9193-6350E3BDF797}" uniqueName="4" name="STATE" queryTableFieldId="4" dataDxfId="114"/>
    <tableColumn id="5" xr3:uid="{FC7B89BE-234A-407F-88ED-ABBE5ABFD381}" uniqueName="5" name="COUNTRY" queryTableFieldId="5" dataDxfId="113"/>
    <tableColumn id="6" xr3:uid="{A16E1CF3-94A9-4672-8C17-93B8067BF8DA}" uniqueName="6" name="GENDER" queryTableFieldId="6" dataDxfId="112"/>
    <tableColumn id="7" xr3:uid="{D583C584-623B-47F1-A195-0D7AEA165829}" uniqueName="7" name="AGE" queryTableFieldId="7"/>
    <tableColumn id="8" xr3:uid="{A32F7FFA-8F63-4A47-A4DD-A3CA7175DA23}" uniqueName="8" name="CLOCK TIME" queryTableFieldId="8" dataDxfId="111"/>
    <tableColumn id="9" xr3:uid="{F9633F45-71CC-42EC-B66A-BAFEC920C66E}" uniqueName="9" name="PACE" queryTableFieldId="9" dataDxfId="110"/>
    <tableColumn id="10" xr3:uid="{2114C1E5-42A3-4318-BB85-93588F79DDDC}" uniqueName="10" name="PLACE" queryTableFieldId="10"/>
    <tableColumn id="11" xr3:uid="{8DF657DA-0A65-4600-9546-425364991D71}" uniqueName="11" name="Total Finish" queryTableFieldId="11"/>
    <tableColumn id="12" xr3:uid="{417AD6F7-3FB1-4CB4-A478-29FD2549DC1B}" uniqueName="12" name="M/F Place" queryTableFieldId="12"/>
    <tableColumn id="13" xr3:uid="{9B508547-777B-4446-9DE5-FEA05964175D}" uniqueName="13" name="Total M/F" queryTableFieldId="13"/>
    <tableColumn id="14" xr3:uid="{088E39D2-C00A-459F-94E7-F5BFEF8F79EB}" uniqueName="14" name="Age Grp Place" queryTableFieldId="14"/>
    <tableColumn id="15" xr3:uid="{D550098C-08EA-4DC6-9F2F-9E8BD3CB7FDF}" uniqueName="15" name="Total Age Grp" queryTableFieldId="15"/>
    <tableColumn id="16" xr3:uid="{3EEFC956-D534-47AA-8E8C-7BE8165B83A6}" uniqueName="16" name="Age Grp Descrip" queryTableFieldId="16" dataDxfId="109"/>
    <tableColumn id="17" xr3:uid="{4306A18C-19F2-4960-8F9E-7F737E167544}" uniqueName="17" name="CHIP TIME" queryTableFieldId="17" dataDxfId="108"/>
    <tableColumn id="18" xr3:uid="{9B09770A-EF5D-46E7-A38D-755F7FB0A476}" uniqueName="18" name="AgePercentage" queryTableFieldId="1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51F82FE-7ACF-43C2-9841-9AE6EDE279C4}" name="Table_1__13" displayName="Table_1__13" ref="A1:R101" tableType="queryTable" totalsRowShown="0">
  <autoFilter ref="A1:R101" xr:uid="{651F82FE-7ACF-43C2-9841-9AE6EDE279C4}"/>
  <tableColumns count="18">
    <tableColumn id="1" xr3:uid="{BE763199-61FF-4FA2-A380-3CD8F132C851}" uniqueName="1" name="BIB" queryTableFieldId="1"/>
    <tableColumn id="2" xr3:uid="{CCF7B6EB-0BD7-4D7B-8936-21802752A73A}" uniqueName="2" name="Name" queryTableFieldId="2" dataDxfId="107"/>
    <tableColumn id="3" xr3:uid="{AFF438FB-4162-4EF3-858E-8D7DD92FA603}" uniqueName="3" name="CITY/TOWN" queryTableFieldId="3" dataDxfId="106"/>
    <tableColumn id="4" xr3:uid="{CE00A060-1D30-4975-A26D-04E730E78A3F}" uniqueName="4" name="STATE" queryTableFieldId="4" dataDxfId="105"/>
    <tableColumn id="5" xr3:uid="{F477DE1B-F425-4B10-849A-B98C57548C37}" uniqueName="5" name="COUNTRY" queryTableFieldId="5" dataDxfId="104"/>
    <tableColumn id="6" xr3:uid="{4CCA8070-5E96-4D69-8B04-6478D3E7AC5E}" uniqueName="6" name="GENDER" queryTableFieldId="6" dataDxfId="103"/>
    <tableColumn id="7" xr3:uid="{AEDD7556-4C51-4FF2-BC36-238054B36054}" uniqueName="7" name="AGE" queryTableFieldId="7"/>
    <tableColumn id="8" xr3:uid="{ED4F86A0-5502-41AD-8873-E4C74EFD4CAC}" uniqueName="8" name="CLOCK TIME" queryTableFieldId="8" dataDxfId="102"/>
    <tableColumn id="9" xr3:uid="{43674F5E-976C-46CD-9B85-65EDD4C4F11C}" uniqueName="9" name="PACE" queryTableFieldId="9" dataDxfId="101"/>
    <tableColumn id="10" xr3:uid="{F711A77A-0331-42BC-B7D0-90BB784BC408}" uniqueName="10" name="PLACE" queryTableFieldId="10"/>
    <tableColumn id="11" xr3:uid="{B8A58AAF-313B-42DE-960A-2A06EEC78C40}" uniqueName="11" name="Total Finish" queryTableFieldId="11"/>
    <tableColumn id="12" xr3:uid="{38594B87-E898-4674-97A9-118E5ECAE435}" uniqueName="12" name="M/F Place" queryTableFieldId="12"/>
    <tableColumn id="13" xr3:uid="{2150D601-5CAE-4E2F-AC96-64BEC7422BF1}" uniqueName="13" name="Total M/F" queryTableFieldId="13"/>
    <tableColumn id="14" xr3:uid="{E62031A3-3B5A-49A5-BE8D-397834EA15D1}" uniqueName="14" name="Age Grp Place" queryTableFieldId="14"/>
    <tableColumn id="15" xr3:uid="{C6EB9DB6-831B-4F3A-BEF4-7883C3B56FC1}" uniqueName="15" name="Total Age Grp" queryTableFieldId="15"/>
    <tableColumn id="16" xr3:uid="{9EE0A7DE-9A77-486C-8522-50DAF5F8EB58}" uniqueName="16" name="Age Grp Descrip" queryTableFieldId="16" dataDxfId="100"/>
    <tableColumn id="17" xr3:uid="{27EDC112-5325-48C2-978F-87AC474C9105}" uniqueName="17" name="CHIP TIME" queryTableFieldId="17" dataDxfId="99"/>
    <tableColumn id="18" xr3:uid="{05C2D9A0-BCC8-4EB2-8973-D39F27593BEE}" uniqueName="18" name="AgePercentage" queryTableFieldId="1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481F280-2B9E-4AEA-B9E2-386A46E42623}" name="Table_1__12" displayName="Table_1__12" ref="A1:R101" tableType="queryTable" totalsRowShown="0">
  <autoFilter ref="A1:R101" xr:uid="{B481F280-2B9E-4AEA-B9E2-386A46E42623}"/>
  <tableColumns count="18">
    <tableColumn id="1" xr3:uid="{EF49E819-378D-499C-BFF9-EDE553FD29E2}" uniqueName="1" name="BIB" queryTableFieldId="1"/>
    <tableColumn id="2" xr3:uid="{34AFEA42-22AA-4101-A6F9-9F3D565F9AEA}" uniqueName="2" name="Name" queryTableFieldId="2" dataDxfId="98"/>
    <tableColumn id="3" xr3:uid="{383BC85D-9C51-4729-90BA-515C6F53AED9}" uniqueName="3" name="CITY/TOWN" queryTableFieldId="3" dataDxfId="97"/>
    <tableColumn id="4" xr3:uid="{69352CD3-5E39-4056-A42E-1CFB04081F4A}" uniqueName="4" name="STATE" queryTableFieldId="4" dataDxfId="96"/>
    <tableColumn id="5" xr3:uid="{9FD02F09-6F4B-44D1-A35D-CEA41EB2E830}" uniqueName="5" name="COUNTRY" queryTableFieldId="5" dataDxfId="95"/>
    <tableColumn id="6" xr3:uid="{58DDAE77-A8A2-4853-804B-9B4F31E1E7AB}" uniqueName="6" name="GENDER" queryTableFieldId="6" dataDxfId="94"/>
    <tableColumn id="7" xr3:uid="{81911F0D-21CE-411B-ADD9-F40DBE4FD666}" uniqueName="7" name="AGE" queryTableFieldId="7"/>
    <tableColumn id="8" xr3:uid="{1292C910-A9D5-4AD7-9792-D2F26B325C38}" uniqueName="8" name="CLOCK TIME" queryTableFieldId="8" dataDxfId="93"/>
    <tableColumn id="9" xr3:uid="{72774642-C94D-46FC-B68A-B7D713A3A9A3}" uniqueName="9" name="PACE" queryTableFieldId="9" dataDxfId="92"/>
    <tableColumn id="10" xr3:uid="{2C028766-A25F-4B6B-918B-5BCB647B0AC9}" uniqueName="10" name="PLACE" queryTableFieldId="10"/>
    <tableColumn id="11" xr3:uid="{31FEF3C6-6493-49AA-8533-198152988C9C}" uniqueName="11" name="Total Finish" queryTableFieldId="11"/>
    <tableColumn id="12" xr3:uid="{C95571CC-85D9-4304-9DBC-BEEA93373E29}" uniqueName="12" name="M/F Place" queryTableFieldId="12"/>
    <tableColumn id="13" xr3:uid="{5199A89D-CF24-4876-BB51-EEF7D442E0DD}" uniqueName="13" name="Total M/F" queryTableFieldId="13"/>
    <tableColumn id="14" xr3:uid="{B322B082-5F8C-4466-A0BB-1FC5014B9F16}" uniqueName="14" name="Age Grp Place" queryTableFieldId="14"/>
    <tableColumn id="15" xr3:uid="{573DAF30-04D4-44F4-A3A0-C584941C26ED}" uniqueName="15" name="Total Age Grp" queryTableFieldId="15"/>
    <tableColumn id="16" xr3:uid="{849C16C3-70B3-457B-9A20-B79D6BF97747}" uniqueName="16" name="Age Grp Descrip" queryTableFieldId="16" dataDxfId="91"/>
    <tableColumn id="17" xr3:uid="{00A622D9-D214-42A4-B4D0-B3079D037C22}" uniqueName="17" name="CHIP TIME" queryTableFieldId="17" dataDxfId="90"/>
    <tableColumn id="18" xr3:uid="{595BE5D0-F46A-4472-9C66-E37D8434E092}" uniqueName="18" name="AgePercentage" queryTableFieldId="1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C71EB86-B499-4328-B168-48E4A7EDAE6B}" name="Table_1__11" displayName="Table_1__11" ref="A1:R101" tableType="queryTable" totalsRowShown="0">
  <autoFilter ref="A1:R101" xr:uid="{AC71EB86-B499-4328-B168-48E4A7EDAE6B}"/>
  <tableColumns count="18">
    <tableColumn id="1" xr3:uid="{B8DD6D8B-D219-498D-9F58-1A33D75FF211}" uniqueName="1" name="BIB" queryTableFieldId="1"/>
    <tableColumn id="2" xr3:uid="{EEBBF8D3-B292-454D-A600-38FC1E592DB9}" uniqueName="2" name="Name" queryTableFieldId="2" dataDxfId="89"/>
    <tableColumn id="3" xr3:uid="{1A344813-EECC-4D95-A4E8-4297576DBA37}" uniqueName="3" name="CITY/TOWN" queryTableFieldId="3" dataDxfId="88"/>
    <tableColumn id="4" xr3:uid="{A285527A-256C-4EC1-AF34-C4B8464CDF1F}" uniqueName="4" name="STATE" queryTableFieldId="4" dataDxfId="87"/>
    <tableColumn id="5" xr3:uid="{0CADB00B-1476-4081-A5C7-DB4196B220EF}" uniqueName="5" name="COUNTRY" queryTableFieldId="5" dataDxfId="86"/>
    <tableColumn id="6" xr3:uid="{9C1CE83A-3AE1-472E-9CCB-0967E2AC0B08}" uniqueName="6" name="GENDER" queryTableFieldId="6" dataDxfId="85"/>
    <tableColumn id="7" xr3:uid="{B1E15983-3383-4673-B44B-B61D175C1F43}" uniqueName="7" name="AGE" queryTableFieldId="7"/>
    <tableColumn id="8" xr3:uid="{EBDD4B5F-BEED-488E-B1DD-5DDA4CB2AA95}" uniqueName="8" name="CLOCK TIME" queryTableFieldId="8" dataDxfId="84"/>
    <tableColumn id="9" xr3:uid="{8937EFEF-CA12-4189-8BBF-C78715AA3640}" uniqueName="9" name="PACE" queryTableFieldId="9" dataDxfId="83"/>
    <tableColumn id="10" xr3:uid="{12CF719A-452C-45E6-BCE3-0836F64424AC}" uniqueName="10" name="PLACE" queryTableFieldId="10"/>
    <tableColumn id="11" xr3:uid="{57ACB79F-9B78-4622-9769-57E12E52FF89}" uniqueName="11" name="Total Finish" queryTableFieldId="11"/>
    <tableColumn id="12" xr3:uid="{D92DF183-1BCC-4862-AF98-6B5CC0FF2306}" uniqueName="12" name="M/F Place" queryTableFieldId="12"/>
    <tableColumn id="13" xr3:uid="{8F73FF03-46A9-4F7F-8CB0-4173B39AAFBD}" uniqueName="13" name="Total M/F" queryTableFieldId="13"/>
    <tableColumn id="14" xr3:uid="{518BB1AB-FD67-4048-A719-3C8AC24338F5}" uniqueName="14" name="Age Grp Place" queryTableFieldId="14"/>
    <tableColumn id="15" xr3:uid="{3611B2CF-0228-4422-8444-9B3C609E4E01}" uniqueName="15" name="Total Age Grp" queryTableFieldId="15"/>
    <tableColumn id="16" xr3:uid="{91E3FEF6-7D6A-42DF-AAE2-3E67CBEB899C}" uniqueName="16" name="Age Grp Descrip" queryTableFieldId="16" dataDxfId="82"/>
    <tableColumn id="17" xr3:uid="{4FC5179F-C585-4E3B-8BA9-4E64EB2EDD84}" uniqueName="17" name="CHIP TIME" queryTableFieldId="17" dataDxfId="81"/>
    <tableColumn id="18" xr3:uid="{39A0584D-6A70-43BA-8882-9212E31A81B0}" uniqueName="18" name="AgePercentage" queryTableFieldId="1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5E38829-F9F3-478E-B99D-A2E54C835270}" name="Table_1__10" displayName="Table_1__10" ref="A1:R101" tableType="queryTable" totalsRowShown="0">
  <autoFilter ref="A1:R101" xr:uid="{25E38829-F9F3-478E-B99D-A2E54C835270}"/>
  <tableColumns count="18">
    <tableColumn id="1" xr3:uid="{F81E4074-AC84-4E98-BB6C-9C7004F3ADA6}" uniqueName="1" name="BIB" queryTableFieldId="1"/>
    <tableColumn id="2" xr3:uid="{A9F1676E-64F3-4749-A27B-AA3D328855F9}" uniqueName="2" name="Name" queryTableFieldId="2" dataDxfId="80"/>
    <tableColumn id="3" xr3:uid="{C6E39458-31EC-4E87-9AEF-810D6FA978E3}" uniqueName="3" name="CITY/TOWN" queryTableFieldId="3" dataDxfId="79"/>
    <tableColumn id="4" xr3:uid="{B4E4E813-506E-4EC0-B5E4-79F571448BAB}" uniqueName="4" name="STATE" queryTableFieldId="4" dataDxfId="78"/>
    <tableColumn id="5" xr3:uid="{96DD9FCB-CEB0-4A8F-AA8A-6B8CA9C0A7CA}" uniqueName="5" name="COUNTRY" queryTableFieldId="5" dataDxfId="77"/>
    <tableColumn id="6" xr3:uid="{F89DA708-B3C1-486A-91E9-C730779B0229}" uniqueName="6" name="GENDER" queryTableFieldId="6" dataDxfId="76"/>
    <tableColumn id="7" xr3:uid="{CDBD6C48-2D72-4237-8FCB-B53770E56BB5}" uniqueName="7" name="AGE" queryTableFieldId="7"/>
    <tableColumn id="8" xr3:uid="{D5A0678B-1BE4-4F54-8C85-4866C42746A1}" uniqueName="8" name="CLOCK TIME" queryTableFieldId="8" dataDxfId="75"/>
    <tableColumn id="9" xr3:uid="{8F4C69B3-BE32-4FFA-B8F7-10053D0E5326}" uniqueName="9" name="PACE" queryTableFieldId="9" dataDxfId="74"/>
    <tableColumn id="10" xr3:uid="{489EAE0A-F24F-47F4-91E1-7F663DB2FE1D}" uniqueName="10" name="PLACE" queryTableFieldId="10"/>
    <tableColumn id="11" xr3:uid="{869289D7-F146-407C-BDC6-82950B583D0D}" uniqueName="11" name="Total Finish" queryTableFieldId="11"/>
    <tableColumn id="12" xr3:uid="{3A0CF950-E216-4541-A3F9-AE2ACB631592}" uniqueName="12" name="M/F Place" queryTableFieldId="12"/>
    <tableColumn id="13" xr3:uid="{3C7DF3AD-5527-4811-A890-B8E8FE0E07EA}" uniqueName="13" name="Total M/F" queryTableFieldId="13"/>
    <tableColumn id="14" xr3:uid="{5E00F95C-1C15-45C9-A978-F3B8168B6268}" uniqueName="14" name="Age Grp Place" queryTableFieldId="14"/>
    <tableColumn id="15" xr3:uid="{631253CB-26E5-4BED-8EB0-7105DD850A48}" uniqueName="15" name="Total Age Grp" queryTableFieldId="15"/>
    <tableColumn id="16" xr3:uid="{C0B85569-8E4B-4F57-B142-72C12157E4AE}" uniqueName="16" name="Age Grp Descrip" queryTableFieldId="16" dataDxfId="73"/>
    <tableColumn id="17" xr3:uid="{FC4D57C0-A2BB-4C4C-A52F-352B3EF2B4B8}" uniqueName="17" name="CHIP TIME" queryTableFieldId="17" dataDxfId="72"/>
    <tableColumn id="18" xr3:uid="{DEB35B8A-2A9A-4A38-AE44-2721F5841862}" uniqueName="18" name="AgePercentage" queryTableFieldId="1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D4D02CF-E99D-4538-8DC7-949E215F4424}" name="Table_1__9" displayName="Table_1__9" ref="A1:R101" tableType="queryTable" totalsRowShown="0">
  <autoFilter ref="A1:R101" xr:uid="{2D4D02CF-E99D-4538-8DC7-949E215F4424}"/>
  <tableColumns count="18">
    <tableColumn id="1" xr3:uid="{C362799B-8C55-4A96-808C-4846F644FC05}" uniqueName="1" name="BIB" queryTableFieldId="1"/>
    <tableColumn id="2" xr3:uid="{0C7CC3B3-CEF1-4BC1-9A9F-82F0D1B58DA1}" uniqueName="2" name="Name" queryTableFieldId="2" dataDxfId="71"/>
    <tableColumn id="3" xr3:uid="{587D23B5-1116-440C-9C58-77EC1DF1A89D}" uniqueName="3" name="CITY/TOWN" queryTableFieldId="3" dataDxfId="70"/>
    <tableColumn id="4" xr3:uid="{C6A64E3D-178E-4996-AAE3-C3E9E034327E}" uniqueName="4" name="STATE" queryTableFieldId="4" dataDxfId="69"/>
    <tableColumn id="5" xr3:uid="{98BB252B-31D0-4B35-8B2F-F13431E13FA4}" uniqueName="5" name="COUNTRY" queryTableFieldId="5" dataDxfId="68"/>
    <tableColumn id="6" xr3:uid="{12B06BE9-CF30-43CD-B630-D7738915ED74}" uniqueName="6" name="GENDER" queryTableFieldId="6" dataDxfId="67"/>
    <tableColumn id="7" xr3:uid="{436485B7-2C37-4D14-9649-46484F1E13CF}" uniqueName="7" name="AGE" queryTableFieldId="7"/>
    <tableColumn id="8" xr3:uid="{43E98657-9E36-40CB-A400-7389E048A922}" uniqueName="8" name="CLOCK TIME" queryTableFieldId="8" dataDxfId="66"/>
    <tableColumn id="9" xr3:uid="{4A11D1D8-42A0-46B5-8277-A5662BCC89ED}" uniqueName="9" name="PACE" queryTableFieldId="9" dataDxfId="65"/>
    <tableColumn id="10" xr3:uid="{26600930-4D7F-42E2-8F3E-E29EC48A73EC}" uniqueName="10" name="PLACE" queryTableFieldId="10"/>
    <tableColumn id="11" xr3:uid="{CDAEA7D1-18EF-4799-BCF0-32F2460470FB}" uniqueName="11" name="Total Finish" queryTableFieldId="11"/>
    <tableColumn id="12" xr3:uid="{7A1A1166-BD6B-43C6-98C7-A017AAEFBEBA}" uniqueName="12" name="M/F Place" queryTableFieldId="12"/>
    <tableColumn id="13" xr3:uid="{80188C31-F384-48B1-BA59-70CCD8B6038E}" uniqueName="13" name="Total M/F" queryTableFieldId="13"/>
    <tableColumn id="14" xr3:uid="{EEF77157-6E72-45C7-9BEE-49C5C3DF156E}" uniqueName="14" name="Age Grp Place" queryTableFieldId="14"/>
    <tableColumn id="15" xr3:uid="{40B17264-4056-48D4-8189-3F1F470A2CE5}" uniqueName="15" name="Total Age Grp" queryTableFieldId="15"/>
    <tableColumn id="16" xr3:uid="{A31AC759-295E-46FF-86C2-6755663CD020}" uniqueName="16" name="Age Grp Descrip" queryTableFieldId="16" dataDxfId="64"/>
    <tableColumn id="17" xr3:uid="{6374A9BB-26D6-4A37-8312-9ECCA664EB28}" uniqueName="17" name="CHIP TIME" queryTableFieldId="17" dataDxfId="63"/>
    <tableColumn id="18" xr3:uid="{00AFD11C-A86F-4987-8620-E84697964D2F}" uniqueName="18" name="AgePercentage" queryTableFieldId="1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09620C1-FF75-4720-80A2-4691A58D148A}" name="Table_1__8" displayName="Table_1__8" ref="A1:R101" tableType="queryTable" totalsRowShown="0">
  <autoFilter ref="A1:R101" xr:uid="{709620C1-FF75-4720-80A2-4691A58D148A}"/>
  <tableColumns count="18">
    <tableColumn id="1" xr3:uid="{C281C613-7AD9-4CBE-8D6D-C41A2081D26F}" uniqueName="1" name="BIB" queryTableFieldId="1"/>
    <tableColumn id="2" xr3:uid="{0522D337-185C-4958-8A0F-D144C8B23DDC}" uniqueName="2" name="Name" queryTableFieldId="2" dataDxfId="62"/>
    <tableColumn id="3" xr3:uid="{A83F9880-81EE-4570-B700-55C02F43B57E}" uniqueName="3" name="CITY/TOWN" queryTableFieldId="3" dataDxfId="61"/>
    <tableColumn id="4" xr3:uid="{0A90BECD-B063-4C03-851A-7C36E2FCEB71}" uniqueName="4" name="STATE" queryTableFieldId="4" dataDxfId="60"/>
    <tableColumn id="5" xr3:uid="{3E9EECF8-DD61-4651-B026-A210039323D7}" uniqueName="5" name="COUNTRY" queryTableFieldId="5" dataDxfId="59"/>
    <tableColumn id="6" xr3:uid="{A0CE9D7C-E4DB-4B69-9F31-B60D4F1AA7E3}" uniqueName="6" name="GENDER" queryTableFieldId="6" dataDxfId="58"/>
    <tableColumn id="7" xr3:uid="{404A4518-9136-4B94-917C-1F83E3A209DF}" uniqueName="7" name="AGE" queryTableFieldId="7"/>
    <tableColumn id="8" xr3:uid="{98FDB310-BACC-4F5D-BE0D-C0BA18DD6105}" uniqueName="8" name="CLOCK TIME" queryTableFieldId="8" dataDxfId="57"/>
    <tableColumn id="9" xr3:uid="{FA1289CD-D38A-43EE-ABC4-0945393049D4}" uniqueName="9" name="PACE" queryTableFieldId="9" dataDxfId="56"/>
    <tableColumn id="10" xr3:uid="{E2318B03-45F7-4FD3-8BD5-AAA5EFC141E7}" uniqueName="10" name="PLACE" queryTableFieldId="10"/>
    <tableColumn id="11" xr3:uid="{753669AF-9DC8-4A9B-B871-653A46CBA663}" uniqueName="11" name="Total Finish" queryTableFieldId="11"/>
    <tableColumn id="12" xr3:uid="{68D519E2-5159-435A-AEE4-8A2618162306}" uniqueName="12" name="M/F Place" queryTableFieldId="12"/>
    <tableColumn id="13" xr3:uid="{CDB08882-9458-4692-A696-E27FEB055803}" uniqueName="13" name="Total M/F" queryTableFieldId="13"/>
    <tableColumn id="14" xr3:uid="{BE31646D-DDD9-45BB-9C53-D82C43C199E1}" uniqueName="14" name="Age Grp Place" queryTableFieldId="14"/>
    <tableColumn id="15" xr3:uid="{02166F04-0A9B-4917-AE80-CD394AF68065}" uniqueName="15" name="Total Age Grp" queryTableFieldId="15"/>
    <tableColumn id="16" xr3:uid="{B9ECEA62-43EB-4051-B2E2-FDBAF8D123A4}" uniqueName="16" name="Age Grp Descrip" queryTableFieldId="16" dataDxfId="55"/>
    <tableColumn id="17" xr3:uid="{64BA43FB-2F80-4B26-97D2-D6B370346893}" uniqueName="17" name="CHIP TIME" queryTableFieldId="17" dataDxfId="54"/>
    <tableColumn id="18" xr3:uid="{CD4CC16B-BC32-4E8E-A6AF-7B1605B2707C}" uniqueName="18" name="AgePercentage" queryTableFieldId="1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EA6F5DD-B81C-433E-BD2C-A7F654BEE997}" name="Table_1__7" displayName="Table_1__7" ref="A1:R101" tableType="queryTable" totalsRowShown="0">
  <autoFilter ref="A1:R101" xr:uid="{BEA6F5DD-B81C-433E-BD2C-A7F654BEE997}"/>
  <tableColumns count="18">
    <tableColumn id="1" xr3:uid="{01AB1F4D-69C8-4490-9A2C-E4B8713F7F9C}" uniqueName="1" name="BIB" queryTableFieldId="1"/>
    <tableColumn id="2" xr3:uid="{A8DE9660-41DC-4B03-93B8-A7CD4F482DD5}" uniqueName="2" name="Name" queryTableFieldId="2" dataDxfId="53"/>
    <tableColumn id="3" xr3:uid="{B0F59B09-43DC-4207-81AA-07F6A9656215}" uniqueName="3" name="CITY/TOWN" queryTableFieldId="3" dataDxfId="52"/>
    <tableColumn id="4" xr3:uid="{AE31FE90-26BF-4C16-865C-2EF4D68E8980}" uniqueName="4" name="STATE" queryTableFieldId="4" dataDxfId="51"/>
    <tableColumn id="5" xr3:uid="{8F39B78F-EC74-49CE-910E-3D532A1013EC}" uniqueName="5" name="COUNTRY" queryTableFieldId="5" dataDxfId="50"/>
    <tableColumn id="6" xr3:uid="{38E94BCA-DFA3-483F-9EB4-A23AA5B78A8B}" uniqueName="6" name="GENDER" queryTableFieldId="6" dataDxfId="49"/>
    <tableColumn id="7" xr3:uid="{9FEEEB50-DF08-4FF6-86A2-A943E6C7B626}" uniqueName="7" name="AGE" queryTableFieldId="7"/>
    <tableColumn id="8" xr3:uid="{E5C98340-29C0-4F2D-95B3-DD6546E79EFE}" uniqueName="8" name="CLOCK TIME" queryTableFieldId="8" dataDxfId="48"/>
    <tableColumn id="9" xr3:uid="{55018A6B-356C-4BE0-A5A4-6A8966FC9780}" uniqueName="9" name="PACE" queryTableFieldId="9" dataDxfId="47"/>
    <tableColumn id="10" xr3:uid="{015E4FB9-E348-4B6D-9483-37ED4A464541}" uniqueName="10" name="PLACE" queryTableFieldId="10"/>
    <tableColumn id="11" xr3:uid="{B499BC77-B004-4883-AA4C-A990BC8A4035}" uniqueName="11" name="Total Finish" queryTableFieldId="11"/>
    <tableColumn id="12" xr3:uid="{13964FA5-7AA7-4BD6-9D98-FC816ABA6D35}" uniqueName="12" name="M/F Place" queryTableFieldId="12"/>
    <tableColumn id="13" xr3:uid="{8852F115-C3AB-4C8D-A0B9-0058F03680AA}" uniqueName="13" name="Total M/F" queryTableFieldId="13"/>
    <tableColumn id="14" xr3:uid="{EF9D9679-A4E3-4FFE-AF2A-4299E76B90B0}" uniqueName="14" name="Age Grp Place" queryTableFieldId="14"/>
    <tableColumn id="15" xr3:uid="{F404C00B-CBF2-4D78-9C8C-0872AF5644DE}" uniqueName="15" name="Total Age Grp" queryTableFieldId="15"/>
    <tableColumn id="16" xr3:uid="{0D609C64-7A26-434C-ABDA-24E6F0F37D33}" uniqueName="16" name="Age Grp Descrip" queryTableFieldId="16" dataDxfId="46"/>
    <tableColumn id="17" xr3:uid="{1D8435CA-4972-44CA-9E4A-4D6AD5187CCD}" uniqueName="17" name="CHIP TIME" queryTableFieldId="17" dataDxfId="45"/>
    <tableColumn id="18" xr3:uid="{8D51FC2A-A794-4811-8BE1-0B3342987F2E}" uniqueName="18" name="AgePercentage" queryTableFieldId="1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56576D-2B17-4E82-BCCE-2CF619D7D7C1}" name="Table_1__6" displayName="Table_1__6" ref="A1:R101" tableType="queryTable" totalsRowShown="0">
  <autoFilter ref="A1:R101" xr:uid="{A456576D-2B17-4E82-BCCE-2CF619D7D7C1}"/>
  <tableColumns count="18">
    <tableColumn id="1" xr3:uid="{5459F610-3BDA-4E02-895D-5456B942C8A6}" uniqueName="1" name="BIB" queryTableFieldId="1"/>
    <tableColumn id="2" xr3:uid="{119D0CDE-0DDD-4B7C-80DC-F567915201A0}" uniqueName="2" name="Name" queryTableFieldId="2" dataDxfId="44"/>
    <tableColumn id="3" xr3:uid="{3C98138A-E009-4D3C-BEAE-A0EDF415DB5C}" uniqueName="3" name="CITY/TOWN" queryTableFieldId="3" dataDxfId="43"/>
    <tableColumn id="4" xr3:uid="{3F86749D-E355-453F-803C-4F2BB4C48B60}" uniqueName="4" name="STATE" queryTableFieldId="4" dataDxfId="42"/>
    <tableColumn id="5" xr3:uid="{F3222447-68A9-4F9D-BCE5-DA325513B1A2}" uniqueName="5" name="COUNTRY" queryTableFieldId="5" dataDxfId="41"/>
    <tableColumn id="6" xr3:uid="{9FE03FD1-D329-46DC-861E-9C1C841D9279}" uniqueName="6" name="GENDER" queryTableFieldId="6" dataDxfId="40"/>
    <tableColumn id="7" xr3:uid="{CCED938B-6A54-4C32-9AC4-EF740AEC2FE6}" uniqueName="7" name="AGE" queryTableFieldId="7"/>
    <tableColumn id="8" xr3:uid="{01C4B0A1-8805-4EDD-868F-AF70C0D0F7D7}" uniqueName="8" name="CLOCK TIME" queryTableFieldId="8" dataDxfId="39"/>
    <tableColumn id="9" xr3:uid="{1EE5C26E-442E-4946-886C-EFFFD9963788}" uniqueName="9" name="PACE" queryTableFieldId="9" dataDxfId="38"/>
    <tableColumn id="10" xr3:uid="{1AC147C8-E0B6-4E99-B342-619AC1D97CA6}" uniqueName="10" name="PLACE" queryTableFieldId="10"/>
    <tableColumn id="11" xr3:uid="{BF1A81DC-8DAE-4F2A-9318-C66FD7A7C6C8}" uniqueName="11" name="Total Finish" queryTableFieldId="11"/>
    <tableColumn id="12" xr3:uid="{D1CE35AC-5757-4703-BC8A-852783A38761}" uniqueName="12" name="M/F Place" queryTableFieldId="12"/>
    <tableColumn id="13" xr3:uid="{CE31F3A8-116F-4EA9-B176-DC7D0F9C729C}" uniqueName="13" name="Total M/F" queryTableFieldId="13"/>
    <tableColumn id="14" xr3:uid="{99E82FB3-3C82-4FB4-BA78-0300702BE1D3}" uniqueName="14" name="Age Grp Place" queryTableFieldId="14"/>
    <tableColumn id="15" xr3:uid="{168843E0-5D1A-479E-916B-06672BEDD316}" uniqueName="15" name="Total Age Grp" queryTableFieldId="15"/>
    <tableColumn id="16" xr3:uid="{A0D67152-1EE7-4635-B81C-D0D2ECAA6D84}" uniqueName="16" name="Age Grp Descrip" queryTableFieldId="16" dataDxfId="37"/>
    <tableColumn id="17" xr3:uid="{5A672E78-1164-4FC7-B4F5-2068C24ED0D7}" uniqueName="17" name="CHIP TIME" queryTableFieldId="17" dataDxfId="36"/>
    <tableColumn id="18" xr3:uid="{30149879-994C-4938-8D84-6FE5F9A93D08}" uniqueName="18" name="AgePercentage" queryTableFieldId="1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53CEF4E-45A7-405B-A72C-D398D29C6D20}" name="Table_1__5" displayName="Table_1__5" ref="A1:R101" tableType="queryTable" totalsRowShown="0">
  <autoFilter ref="A1:R101" xr:uid="{053CEF4E-45A7-405B-A72C-D398D29C6D20}"/>
  <tableColumns count="18">
    <tableColumn id="1" xr3:uid="{00A11676-DFE6-4515-A492-F3E1A8F6023F}" uniqueName="1" name="BIB" queryTableFieldId="1"/>
    <tableColumn id="2" xr3:uid="{D555D949-3ACF-4A61-9B89-789287223F9C}" uniqueName="2" name="Name" queryTableFieldId="2" dataDxfId="35"/>
    <tableColumn id="3" xr3:uid="{86E2FF1D-42E9-4179-AFAD-35B4D82AB386}" uniqueName="3" name="CITY/TOWN" queryTableFieldId="3" dataDxfId="34"/>
    <tableColumn id="4" xr3:uid="{59507438-1637-4D6D-89C5-1ACDE0D26FE3}" uniqueName="4" name="STATE" queryTableFieldId="4" dataDxfId="33"/>
    <tableColumn id="5" xr3:uid="{4DCBFBB9-8C7B-4524-A48E-92D828E9DF0B}" uniqueName="5" name="COUNTRY" queryTableFieldId="5" dataDxfId="32"/>
    <tableColumn id="6" xr3:uid="{AA5230A6-096F-4EE8-88B7-A52619C7BD02}" uniqueName="6" name="GENDER" queryTableFieldId="6" dataDxfId="31"/>
    <tableColumn id="7" xr3:uid="{39614507-544E-433C-965F-BC147A097A5C}" uniqueName="7" name="AGE" queryTableFieldId="7"/>
    <tableColumn id="8" xr3:uid="{AB8093CB-2F3C-4786-9CC8-16E6D4392B2D}" uniqueName="8" name="CLOCK TIME" queryTableFieldId="8" dataDxfId="30"/>
    <tableColumn id="9" xr3:uid="{053D9649-C568-4768-83DB-DC6E98519DF4}" uniqueName="9" name="PACE" queryTableFieldId="9" dataDxfId="29"/>
    <tableColumn id="10" xr3:uid="{C2033ECF-1F01-4B39-B897-799A0F56CCFF}" uniqueName="10" name="PLACE" queryTableFieldId="10"/>
    <tableColumn id="11" xr3:uid="{FB310ECC-6D4F-4BF9-B9B0-5A7B1A5474D8}" uniqueName="11" name="Total Finish" queryTableFieldId="11"/>
    <tableColumn id="12" xr3:uid="{A0A6E2BB-351E-45E5-B3E7-58786FF605C7}" uniqueName="12" name="M/F Place" queryTableFieldId="12"/>
    <tableColumn id="13" xr3:uid="{D78606BF-45FC-4615-9404-54700C3D006E}" uniqueName="13" name="Total M/F" queryTableFieldId="13"/>
    <tableColumn id="14" xr3:uid="{B325F1BE-5E5F-433A-B73E-841897CCDA31}" uniqueName="14" name="Age Grp Place" queryTableFieldId="14"/>
    <tableColumn id="15" xr3:uid="{28CCBC70-D077-4491-8880-4B7CCF1A9F7E}" uniqueName="15" name="Total Age Grp" queryTableFieldId="15"/>
    <tableColumn id="16" xr3:uid="{161FD3FA-CAE2-4B94-BC85-44AD96D9CD2D}" uniqueName="16" name="Age Grp Descrip" queryTableFieldId="16" dataDxfId="28"/>
    <tableColumn id="17" xr3:uid="{0FF2C526-93EA-44FE-A99D-032ABC9B8154}" uniqueName="17" name="CHIP TIME" queryTableFieldId="17" dataDxfId="27"/>
    <tableColumn id="18" xr3:uid="{DD4EEC76-C774-48E6-AD78-BEF577DFDC22}" uniqueName="18" name="AgePercentage" queryTableFieldId="18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471F24-3D12-48B5-A0F2-FA1B797F0948}" name="Table_1__4" displayName="Table_1__4" ref="A1:R101" tableType="queryTable" totalsRowShown="0">
  <autoFilter ref="A1:R101" xr:uid="{F0471F24-3D12-48B5-A0F2-FA1B797F0948}"/>
  <tableColumns count="18">
    <tableColumn id="1" xr3:uid="{6B67AD06-399A-49AA-B3D3-39F0D6ECA735}" uniqueName="1" name="BIB" queryTableFieldId="1"/>
    <tableColumn id="2" xr3:uid="{1FDB6A92-86A7-48DC-B6CD-11844E696072}" uniqueName="2" name="Name" queryTableFieldId="2" dataDxfId="26"/>
    <tableColumn id="3" xr3:uid="{2C5487EA-FC5A-4106-9251-D5E8927592C6}" uniqueName="3" name="CITY/TOWN" queryTableFieldId="3" dataDxfId="25"/>
    <tableColumn id="4" xr3:uid="{73AA53DA-A0B9-4C24-8FA6-EFDCF6A73B0C}" uniqueName="4" name="STATE" queryTableFieldId="4" dataDxfId="24"/>
    <tableColumn id="5" xr3:uid="{622D97F3-2D9A-4A24-8C32-1271CDA2FE33}" uniqueName="5" name="COUNTRY" queryTableFieldId="5" dataDxfId="23"/>
    <tableColumn id="6" xr3:uid="{4D36A836-8E73-4046-B1F1-52C344E41CF7}" uniqueName="6" name="GENDER" queryTableFieldId="6" dataDxfId="22"/>
    <tableColumn id="7" xr3:uid="{AFC273F9-9487-4F43-9050-10074D95A22A}" uniqueName="7" name="AGE" queryTableFieldId="7"/>
    <tableColumn id="8" xr3:uid="{FD86D526-DE49-44D9-B7BA-1E0987269929}" uniqueName="8" name="CLOCK TIME" queryTableFieldId="8" dataDxfId="21"/>
    <tableColumn id="9" xr3:uid="{AB1FA57A-F42E-4CA3-AC7F-96FE1A96A7B7}" uniqueName="9" name="PACE" queryTableFieldId="9" dataDxfId="20"/>
    <tableColumn id="10" xr3:uid="{F3222F48-DC32-476B-A4DD-995012E6033C}" uniqueName="10" name="PLACE" queryTableFieldId="10"/>
    <tableColumn id="11" xr3:uid="{E02650E4-8269-47A7-815D-BC3D008BC748}" uniqueName="11" name="Total Finish" queryTableFieldId="11"/>
    <tableColumn id="12" xr3:uid="{44FEA941-21DC-426D-8342-D68432E9D50B}" uniqueName="12" name="M/F Place" queryTableFieldId="12"/>
    <tableColumn id="13" xr3:uid="{D6949A27-7949-438D-8302-AEA857F7A2FF}" uniqueName="13" name="Total M/F" queryTableFieldId="13"/>
    <tableColumn id="14" xr3:uid="{49644154-E143-4CEB-B983-0ACFF017F12D}" uniqueName="14" name="Age Grp Place" queryTableFieldId="14"/>
    <tableColumn id="15" xr3:uid="{AD9AA724-C52F-47DE-B196-9D42147FDA47}" uniqueName="15" name="Total Age Grp" queryTableFieldId="15"/>
    <tableColumn id="16" xr3:uid="{FC87A230-018C-413C-A3B3-6A5592A769BE}" uniqueName="16" name="Age Grp Descrip" queryTableFieldId="16" dataDxfId="19"/>
    <tableColumn id="17" xr3:uid="{BFD9FF08-DCD5-4295-99CA-48C9C377FDB7}" uniqueName="17" name="CHIP TIME" queryTableFieldId="17" dataDxfId="18"/>
    <tableColumn id="18" xr3:uid="{EBBF77BD-F85C-4ACA-9122-4DFC92899525}" uniqueName="18" name="AgePercentage" queryTableFieldId="18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551596-DD87-47D0-8BB7-9E4853D464F1}" name="Table_1__3" displayName="Table_1__3" ref="A1:R101" tableType="queryTable" totalsRowShown="0">
  <autoFilter ref="A1:R101" xr:uid="{A0551596-DD87-47D0-8BB7-9E4853D464F1}"/>
  <tableColumns count="18">
    <tableColumn id="1" xr3:uid="{62AF742B-C905-41DD-AC4D-D9BAE807C1EA}" uniqueName="1" name="BIB" queryTableFieldId="1"/>
    <tableColumn id="2" xr3:uid="{6561CEFC-C667-4F98-83A7-ADBBEF4BF75F}" uniqueName="2" name="Name" queryTableFieldId="2" dataDxfId="17"/>
    <tableColumn id="3" xr3:uid="{BDD1AEA2-933A-40D5-934B-4176F732E004}" uniqueName="3" name="CITY/TOWN" queryTableFieldId="3" dataDxfId="16"/>
    <tableColumn id="4" xr3:uid="{18121A12-3CB3-47AD-AC82-118A751159D7}" uniqueName="4" name="STATE" queryTableFieldId="4" dataDxfId="15"/>
    <tableColumn id="5" xr3:uid="{44D5029E-337C-4DB5-A0B6-A9589575FEAD}" uniqueName="5" name="COUNTRY" queryTableFieldId="5" dataDxfId="14"/>
    <tableColumn id="6" xr3:uid="{421AEC2E-B717-4EBD-B145-BA139951A570}" uniqueName="6" name="GENDER" queryTableFieldId="6" dataDxfId="13"/>
    <tableColumn id="7" xr3:uid="{96F075A7-B97B-42CF-A7A7-E6BB3050EAED}" uniqueName="7" name="AGE" queryTableFieldId="7"/>
    <tableColumn id="8" xr3:uid="{7EBD5947-FBC8-479D-A0F9-A67009DB2FDE}" uniqueName="8" name="CLOCK TIME" queryTableFieldId="8" dataDxfId="12"/>
    <tableColumn id="9" xr3:uid="{8F9A9282-2728-4B9C-AD32-8E8C34C01A4E}" uniqueName="9" name="PACE" queryTableFieldId="9" dataDxfId="11"/>
    <tableColumn id="10" xr3:uid="{8EF486BC-1064-49DD-B4C2-AC0DE8A5851A}" uniqueName="10" name="PLACE" queryTableFieldId="10"/>
    <tableColumn id="11" xr3:uid="{DF135498-E77C-4D88-AFFD-9FE3073E8076}" uniqueName="11" name="Total Finish" queryTableFieldId="11"/>
    <tableColumn id="12" xr3:uid="{955DB884-758B-4818-83E6-CE55C1D64002}" uniqueName="12" name="M/F Place" queryTableFieldId="12"/>
    <tableColumn id="13" xr3:uid="{6C3288D4-35CB-44C1-A09E-A787D00EC3FC}" uniqueName="13" name="Total M/F" queryTableFieldId="13"/>
    <tableColumn id="14" xr3:uid="{8E41A726-4943-457B-8407-D4E34B711FC5}" uniqueName="14" name="Age Grp Place" queryTableFieldId="14"/>
    <tableColumn id="15" xr3:uid="{68B6A4D5-C02C-4076-ADE7-A5383EAA1168}" uniqueName="15" name="Total Age Grp" queryTableFieldId="15"/>
    <tableColumn id="16" xr3:uid="{AA6CC19B-AC1C-4181-9DEF-E6779BE1C1ED}" uniqueName="16" name="Age Grp Descrip" queryTableFieldId="16" dataDxfId="10"/>
    <tableColumn id="17" xr3:uid="{E6D429C5-48F1-4120-B430-46916E8DFA00}" uniqueName="17" name="CHIP TIME" queryTableFieldId="17" dataDxfId="9"/>
    <tableColumn id="18" xr3:uid="{8F554202-02EC-4AE8-8FB2-51636686A74A}" uniqueName="18" name="AgePercentage" queryTableFieldId="18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7E2DAD-48DD-4509-A363-66FEA574A26C}" name="Table_1" displayName="Table_1" ref="A1:R101" tableType="queryTable" totalsRowShown="0">
  <autoFilter ref="A1:R101" xr:uid="{8B7E2DAD-48DD-4509-A363-66FEA574A26C}"/>
  <tableColumns count="18">
    <tableColumn id="1" xr3:uid="{7AC1E968-36B6-4B04-88ED-CB264D539825}" uniqueName="1" name="BIB" queryTableFieldId="1"/>
    <tableColumn id="2" xr3:uid="{A113F850-D58D-4E20-9592-EFC988164D92}" uniqueName="2" name="Name" queryTableFieldId="2" dataDxfId="8"/>
    <tableColumn id="3" xr3:uid="{7ADB8C67-406A-4267-9F79-D5BA9A160DF5}" uniqueName="3" name="CITY/TOWN" queryTableFieldId="3" dataDxfId="7"/>
    <tableColumn id="4" xr3:uid="{25458E72-E417-47AC-85C1-174BEF583D20}" uniqueName="4" name="STATE" queryTableFieldId="4" dataDxfId="6"/>
    <tableColumn id="5" xr3:uid="{F9783940-4CDC-4E87-84BA-D8525383B2E7}" uniqueName="5" name="COUNTRY" queryTableFieldId="5" dataDxfId="5"/>
    <tableColumn id="6" xr3:uid="{4F04BB7B-6623-4E53-AD20-40BE29032E05}" uniqueName="6" name="GENDER" queryTableFieldId="6" dataDxfId="4"/>
    <tableColumn id="7" xr3:uid="{AAA2177C-7D88-4BB7-AA3E-2052D4811CE8}" uniqueName="7" name="AGE" queryTableFieldId="7"/>
    <tableColumn id="8" xr3:uid="{26005631-5BD6-40C3-93B3-D7031200DAF8}" uniqueName="8" name="CLOCK TIME" queryTableFieldId="8" dataDxfId="3"/>
    <tableColumn id="9" xr3:uid="{DA031426-5001-40CB-BE9A-208B660FD415}" uniqueName="9" name="PACE" queryTableFieldId="9" dataDxfId="2"/>
    <tableColumn id="10" xr3:uid="{F20C5442-CF9A-41D7-9348-7E39A7736187}" uniqueName="10" name="PLACE" queryTableFieldId="10"/>
    <tableColumn id="11" xr3:uid="{6F07F554-B8B6-40BF-A9B8-1AAAEEF61EA8}" uniqueName="11" name="Total Finish" queryTableFieldId="11"/>
    <tableColumn id="12" xr3:uid="{2F5EE5B0-19D1-4ADC-92C8-2E42093F82DA}" uniqueName="12" name="M/F Place" queryTableFieldId="12"/>
    <tableColumn id="13" xr3:uid="{556F0C91-29B4-4C96-AC5B-F79A552D7BB7}" uniqueName="13" name="Total M/F" queryTableFieldId="13"/>
    <tableColumn id="14" xr3:uid="{F98D5373-1CA4-44EA-B3DA-5CE057E51F40}" uniqueName="14" name="Age Grp Place" queryTableFieldId="14"/>
    <tableColumn id="15" xr3:uid="{5B628FF0-8C30-4246-A3FA-F0CB8C51733E}" uniqueName="15" name="Total Age Grp" queryTableFieldId="15"/>
    <tableColumn id="16" xr3:uid="{925377F9-94F1-49FB-9A64-2E09234F89A8}" uniqueName="16" name="Age Grp Descrip" queryTableFieldId="16" dataDxfId="1"/>
    <tableColumn id="17" xr3:uid="{DEA2AEDE-9EC3-4324-B08F-0B989BAB47F7}" uniqueName="17" name="CHIP TIME" queryTableFieldId="17" dataDxfId="0"/>
    <tableColumn id="18" xr3:uid="{FB4C30AA-A26C-406E-8084-5E433FCFB4A8}" uniqueName="18" name="AgePercentage" queryTableField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D9C0-02FA-4A74-867B-6FB57DC50E3E}">
  <dimension ref="A3:D25"/>
  <sheetViews>
    <sheetView tabSelected="1" topLeftCell="A7" workbookViewId="0">
      <selection activeCell="B39" sqref="B39"/>
    </sheetView>
  </sheetViews>
  <sheetFormatPr defaultRowHeight="14"/>
  <cols>
    <col min="1" max="1" width="29.83203125" bestFit="1" customWidth="1"/>
    <col min="2" max="2" width="15.58203125" bestFit="1" customWidth="1"/>
    <col min="3" max="5" width="11.75" bestFit="1" customWidth="1"/>
  </cols>
  <sheetData>
    <row r="3" spans="1:4">
      <c r="A3" s="2" t="s">
        <v>4457</v>
      </c>
      <c r="B3" s="2" t="s">
        <v>4476</v>
      </c>
    </row>
    <row r="4" spans="1:4">
      <c r="A4" s="2" t="s">
        <v>4454</v>
      </c>
      <c r="B4" t="s">
        <v>99</v>
      </c>
      <c r="C4" t="s">
        <v>22</v>
      </c>
      <c r="D4" t="s">
        <v>4455</v>
      </c>
    </row>
    <row r="5" spans="1:4">
      <c r="A5" s="3" t="s">
        <v>4462</v>
      </c>
      <c r="B5" s="6">
        <v>2145.1668579626971</v>
      </c>
      <c r="C5" s="6">
        <v>1937.5060702875403</v>
      </c>
      <c r="D5" s="6">
        <v>2046.9086167800428</v>
      </c>
    </row>
    <row r="6" spans="1:4">
      <c r="A6" s="3" t="s">
        <v>4460</v>
      </c>
      <c r="B6" s="6">
        <v>1275.6200000000001</v>
      </c>
      <c r="C6" s="6">
        <v>1237.916535433071</v>
      </c>
      <c r="D6" s="6">
        <v>1243.0462585034011</v>
      </c>
    </row>
    <row r="7" spans="1:4">
      <c r="A7" s="3" t="s">
        <v>4455</v>
      </c>
      <c r="B7" s="6">
        <v>2120.9117154811711</v>
      </c>
      <c r="C7" s="6">
        <v>1819.5142098273584</v>
      </c>
      <c r="D7" s="6">
        <v>1966.5223809523786</v>
      </c>
    </row>
    <row r="14" spans="1:4" ht="28">
      <c r="B14" s="10" t="s">
        <v>4466</v>
      </c>
      <c r="C14" s="10" t="s">
        <v>4467</v>
      </c>
    </row>
    <row r="15" spans="1:4" ht="28">
      <c r="B15" s="5" t="s">
        <v>4458</v>
      </c>
      <c r="C15" s="5">
        <v>1800</v>
      </c>
    </row>
    <row r="16" spans="1:4">
      <c r="B16" s="5" t="s">
        <v>4468</v>
      </c>
      <c r="C16" s="5">
        <v>2074</v>
      </c>
    </row>
    <row r="19" spans="1:2">
      <c r="A19" s="2" t="s">
        <v>4454</v>
      </c>
      <c r="B19" s="2" t="s">
        <v>4475</v>
      </c>
    </row>
    <row r="20" spans="1:2">
      <c r="A20" s="3" t="s">
        <v>4470</v>
      </c>
      <c r="B20" s="6">
        <v>42</v>
      </c>
    </row>
    <row r="21" spans="1:2">
      <c r="A21" s="3" t="s">
        <v>4471</v>
      </c>
      <c r="B21" s="6">
        <v>594</v>
      </c>
    </row>
    <row r="22" spans="1:2">
      <c r="A22" s="3" t="s">
        <v>4472</v>
      </c>
      <c r="B22" s="6">
        <v>584</v>
      </c>
    </row>
    <row r="23" spans="1:2">
      <c r="A23" s="3" t="s">
        <v>4473</v>
      </c>
      <c r="B23" s="6">
        <v>155</v>
      </c>
    </row>
    <row r="24" spans="1:2">
      <c r="A24" s="3" t="s">
        <v>4474</v>
      </c>
      <c r="B24" s="6">
        <v>95</v>
      </c>
    </row>
    <row r="25" spans="1:2">
      <c r="A25" s="3" t="s">
        <v>4455</v>
      </c>
      <c r="B25" s="6">
        <v>1470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B1E61-9645-4F03-BDCB-665F6F732283}">
  <dimension ref="A1:B9"/>
  <sheetViews>
    <sheetView workbookViewId="0">
      <selection sqref="A1:B7"/>
    </sheetView>
  </sheetViews>
  <sheetFormatPr defaultRowHeight="14"/>
  <cols>
    <col min="1" max="1" width="14.25" bestFit="1" customWidth="1"/>
    <col min="2" max="2" width="27.83203125" bestFit="1" customWidth="1"/>
    <col min="3" max="3" width="21.25" bestFit="1" customWidth="1"/>
    <col min="4" max="4" width="25.6640625" bestFit="1" customWidth="1"/>
    <col min="5" max="5" width="23.25" bestFit="1" customWidth="1"/>
    <col min="6" max="6" width="25.6640625" bestFit="1" customWidth="1"/>
    <col min="7" max="7" width="23.25" bestFit="1" customWidth="1"/>
    <col min="8" max="8" width="25.6640625" bestFit="1" customWidth="1"/>
    <col min="9" max="9" width="23.25" bestFit="1" customWidth="1"/>
    <col min="10" max="10" width="25.6640625" bestFit="1" customWidth="1"/>
    <col min="11" max="11" width="23.25" bestFit="1" customWidth="1"/>
    <col min="12" max="12" width="24.58203125" bestFit="1" customWidth="1"/>
    <col min="13" max="13" width="25.6640625" bestFit="1" customWidth="1"/>
    <col min="14" max="14" width="23.25" bestFit="1" customWidth="1"/>
    <col min="15" max="15" width="25.6640625" bestFit="1" customWidth="1"/>
    <col min="16" max="16" width="23.25" bestFit="1" customWidth="1"/>
    <col min="17" max="17" width="25.6640625" bestFit="1" customWidth="1"/>
    <col min="18" max="18" width="23.25" bestFit="1" customWidth="1"/>
    <col min="19" max="19" width="25.6640625" bestFit="1" customWidth="1"/>
    <col min="20" max="20" width="23.25" bestFit="1" customWidth="1"/>
    <col min="21" max="21" width="25.6640625" bestFit="1" customWidth="1"/>
    <col min="22" max="22" width="23.25" bestFit="1" customWidth="1"/>
    <col min="23" max="23" width="25.6640625" bestFit="1" customWidth="1"/>
    <col min="24" max="24" width="23.25" bestFit="1" customWidth="1"/>
    <col min="25" max="25" width="25.6640625" bestFit="1" customWidth="1"/>
    <col min="26" max="26" width="23.25" bestFit="1" customWidth="1"/>
    <col min="27" max="27" width="25.6640625" bestFit="1" customWidth="1"/>
    <col min="28" max="29" width="23.25" bestFit="1" customWidth="1"/>
    <col min="30" max="30" width="22.25" bestFit="1" customWidth="1"/>
    <col min="31" max="31" width="10.83203125" bestFit="1" customWidth="1"/>
  </cols>
  <sheetData>
    <row r="1" spans="1:2">
      <c r="A1" s="2" t="s">
        <v>15</v>
      </c>
      <c r="B1" t="s">
        <v>4477</v>
      </c>
    </row>
    <row r="3" spans="1:2">
      <c r="A3" s="2" t="s">
        <v>4454</v>
      </c>
      <c r="B3" t="s">
        <v>4475</v>
      </c>
    </row>
    <row r="4" spans="1:2">
      <c r="A4" s="3" t="s">
        <v>4470</v>
      </c>
      <c r="B4" s="6">
        <v>42</v>
      </c>
    </row>
    <row r="5" spans="1:2">
      <c r="A5" s="3" t="s">
        <v>4471</v>
      </c>
      <c r="B5" s="6">
        <v>594</v>
      </c>
    </row>
    <row r="6" spans="1:2">
      <c r="A6" s="3" t="s">
        <v>4472</v>
      </c>
      <c r="B6" s="6">
        <v>584</v>
      </c>
    </row>
    <row r="7" spans="1:2">
      <c r="A7" s="3" t="s">
        <v>4473</v>
      </c>
      <c r="B7" s="6">
        <v>155</v>
      </c>
    </row>
    <row r="8" spans="1:2">
      <c r="A8" s="3" t="s">
        <v>4474</v>
      </c>
      <c r="B8" s="6">
        <v>95</v>
      </c>
    </row>
    <row r="9" spans="1:2">
      <c r="A9" s="3" t="s">
        <v>4455</v>
      </c>
      <c r="B9" s="6">
        <v>1470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9DEC-FBDB-409F-9BD9-6414B0173F85}">
  <dimension ref="A1:Y1473"/>
  <sheetViews>
    <sheetView topLeftCell="F2" workbookViewId="0">
      <selection activeCell="T44" sqref="T44"/>
    </sheetView>
  </sheetViews>
  <sheetFormatPr defaultRowHeight="14"/>
  <cols>
    <col min="1" max="1" width="6.1640625" hidden="1" customWidth="1"/>
    <col min="2" max="2" width="69.4140625" hidden="1" customWidth="1"/>
    <col min="3" max="3" width="21.83203125" hidden="1" customWidth="1"/>
    <col min="4" max="4" width="8.75" hidden="1" customWidth="1"/>
    <col min="5" max="5" width="12.25" hidden="1" customWidth="1"/>
    <col min="6" max="6" width="11.1640625" bestFit="1" customWidth="1"/>
    <col min="7" max="7" width="7.58203125" bestFit="1" customWidth="1"/>
    <col min="8" max="8" width="14.4140625" hidden="1" customWidth="1"/>
    <col min="9" max="9" width="11.25" style="4" hidden="1" customWidth="1"/>
    <col min="10" max="10" width="0" hidden="1" customWidth="1"/>
    <col min="11" max="11" width="13.58203125" hidden="1" customWidth="1"/>
    <col min="12" max="12" width="11.83203125" hidden="1" customWidth="1"/>
    <col min="13" max="13" width="11.4140625" hidden="1" customWidth="1"/>
    <col min="14" max="14" width="15.1640625" hidden="1" customWidth="1"/>
    <col min="15" max="15" width="23.75" bestFit="1" customWidth="1"/>
    <col min="16" max="16" width="12.58203125" hidden="1" customWidth="1"/>
    <col min="17" max="17" width="16.83203125" hidden="1" customWidth="1"/>
    <col min="18" max="18" width="27.25" customWidth="1"/>
    <col min="19" max="19" width="23.83203125" customWidth="1"/>
    <col min="20" max="20" width="21.4140625" customWidth="1"/>
    <col min="21" max="21" width="0" hidden="1" customWidth="1"/>
    <col min="22" max="22" width="23.75" customWidth="1"/>
    <col min="24" max="24" width="18.58203125" customWidth="1"/>
    <col min="25" max="25" width="12.5" customWidth="1"/>
    <col min="26" max="26" width="18.91406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15</v>
      </c>
      <c r="P1" t="s">
        <v>16</v>
      </c>
      <c r="Q1" t="s">
        <v>17</v>
      </c>
      <c r="R1" t="s">
        <v>4456</v>
      </c>
      <c r="S1" t="s">
        <v>4461</v>
      </c>
      <c r="T1" t="s">
        <v>4464</v>
      </c>
      <c r="U1" t="s">
        <v>4465</v>
      </c>
      <c r="V1" t="s">
        <v>4469</v>
      </c>
    </row>
    <row r="2" spans="1:22">
      <c r="A2">
        <v>1956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19</v>
      </c>
      <c r="H2" t="s">
        <v>23</v>
      </c>
      <c r="I2" s="4">
        <v>0.21388888888888888</v>
      </c>
      <c r="J2">
        <v>1</v>
      </c>
      <c r="K2">
        <v>1485</v>
      </c>
      <c r="L2">
        <v>1</v>
      </c>
      <c r="M2">
        <v>753</v>
      </c>
      <c r="N2">
        <v>100</v>
      </c>
      <c r="O2" t="s">
        <v>24</v>
      </c>
      <c r="P2" t="s">
        <v>23</v>
      </c>
      <c r="Q2">
        <v>80.7</v>
      </c>
      <c r="R2">
        <f t="shared" ref="R2:R65" si="0">H2*(24*60*60)</f>
        <v>955.50000000000011</v>
      </c>
      <c r="S2" t="str">
        <f t="shared" ref="S2:S65" si="1">IF(R2 &lt;= 1381, "Top 10%", "Other")</f>
        <v>Top 10%</v>
      </c>
      <c r="T2">
        <f>PERCENTRANK($R$2:$R$1473, R2) * 100</f>
        <v>0</v>
      </c>
      <c r="U2" s="6">
        <f t="shared" ref="U2:U65" si="2">AVERAGEIF(F:F, "F", R:R)</f>
        <v>2120.911715481172</v>
      </c>
      <c r="V2" s="6" t="str">
        <f t="shared" ref="V2:V65" si="3">IF(R2&lt;=1200, "0-20 minutes", IF(R2&lt;=1800, "20-30 minutes", IF(R2&lt;=2400, "30-40 minutes", IF(R2&lt;=3000, "40-50 minutes", "50+ minutes"))))</f>
        <v>0-20 minutes</v>
      </c>
    </row>
    <row r="3" spans="1:22">
      <c r="A3">
        <v>811</v>
      </c>
      <c r="B3" t="s">
        <v>25</v>
      </c>
      <c r="C3" t="s">
        <v>26</v>
      </c>
      <c r="D3" t="s">
        <v>20</v>
      </c>
      <c r="E3" t="s">
        <v>21</v>
      </c>
      <c r="F3" t="s">
        <v>22</v>
      </c>
      <c r="G3">
        <v>23</v>
      </c>
      <c r="H3" t="s">
        <v>27</v>
      </c>
      <c r="I3" s="4">
        <v>0.21527777777777779</v>
      </c>
      <c r="J3">
        <v>2</v>
      </c>
      <c r="K3">
        <v>1485</v>
      </c>
      <c r="L3">
        <v>2</v>
      </c>
      <c r="M3">
        <v>753</v>
      </c>
      <c r="N3">
        <v>95</v>
      </c>
      <c r="O3" t="s">
        <v>28</v>
      </c>
      <c r="P3" t="s">
        <v>27</v>
      </c>
      <c r="Q3">
        <v>79.900000000000006</v>
      </c>
      <c r="R3">
        <f t="shared" si="0"/>
        <v>964.40000000000009</v>
      </c>
      <c r="S3" t="str">
        <f t="shared" si="1"/>
        <v>Top 10%</v>
      </c>
      <c r="T3">
        <f t="shared" ref="T3:T66" si="4">PERCENTRANK($R$2:$R$1473, R3) * 100</f>
        <v>0</v>
      </c>
      <c r="U3">
        <f t="shared" si="2"/>
        <v>2120.911715481172</v>
      </c>
      <c r="V3" s="6" t="str">
        <f t="shared" si="3"/>
        <v>0-20 minutes</v>
      </c>
    </row>
    <row r="4" spans="1:22">
      <c r="A4">
        <v>2415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>
        <v>19</v>
      </c>
      <c r="H4" t="s">
        <v>31</v>
      </c>
      <c r="I4" s="4">
        <v>0.21805555555555556</v>
      </c>
      <c r="J4">
        <v>3</v>
      </c>
      <c r="K4">
        <v>1485</v>
      </c>
      <c r="L4">
        <v>3</v>
      </c>
      <c r="M4">
        <v>753</v>
      </c>
      <c r="N4">
        <v>100</v>
      </c>
      <c r="O4" t="s">
        <v>24</v>
      </c>
      <c r="P4" t="s">
        <v>32</v>
      </c>
      <c r="Q4">
        <v>79.2</v>
      </c>
      <c r="R4">
        <f t="shared" si="0"/>
        <v>974.69999999999993</v>
      </c>
      <c r="S4" t="str">
        <f t="shared" si="1"/>
        <v>Top 10%</v>
      </c>
      <c r="T4">
        <f>PERCENTRANK($R$2:$R$1473, R4) *100</f>
        <v>0.1</v>
      </c>
      <c r="U4" s="6">
        <f t="shared" si="2"/>
        <v>2120.911715481172</v>
      </c>
      <c r="V4" s="6" t="str">
        <f t="shared" si="3"/>
        <v>0-20 minutes</v>
      </c>
    </row>
    <row r="5" spans="1:22">
      <c r="A5">
        <v>814</v>
      </c>
      <c r="B5" t="s">
        <v>33</v>
      </c>
      <c r="C5" t="s">
        <v>34</v>
      </c>
      <c r="D5" t="s">
        <v>20</v>
      </c>
      <c r="E5" t="s">
        <v>21</v>
      </c>
      <c r="F5" t="s">
        <v>22</v>
      </c>
      <c r="G5">
        <v>32</v>
      </c>
      <c r="H5" t="s">
        <v>35</v>
      </c>
      <c r="I5" s="4">
        <v>0.21875</v>
      </c>
      <c r="J5">
        <v>4</v>
      </c>
      <c r="K5">
        <v>1485</v>
      </c>
      <c r="L5">
        <v>4</v>
      </c>
      <c r="M5">
        <v>753</v>
      </c>
      <c r="N5">
        <v>67</v>
      </c>
      <c r="O5" t="s">
        <v>36</v>
      </c>
      <c r="P5" t="s">
        <v>37</v>
      </c>
      <c r="Q5">
        <v>79.099999999999994</v>
      </c>
      <c r="R5">
        <f>H5*(24*60*60)</f>
        <v>977.80000000000007</v>
      </c>
      <c r="S5" t="str">
        <f t="shared" si="1"/>
        <v>Top 10%</v>
      </c>
      <c r="T5">
        <f t="shared" si="4"/>
        <v>0.2</v>
      </c>
      <c r="U5" s="6">
        <f t="shared" si="2"/>
        <v>2120.911715481172</v>
      </c>
      <c r="V5" s="6" t="str">
        <f t="shared" si="3"/>
        <v>0-20 minutes</v>
      </c>
    </row>
    <row r="6" spans="1:22">
      <c r="A6">
        <v>140</v>
      </c>
      <c r="B6" t="s">
        <v>38</v>
      </c>
      <c r="C6" t="s">
        <v>39</v>
      </c>
      <c r="D6" t="s">
        <v>40</v>
      </c>
      <c r="E6" t="s">
        <v>21</v>
      </c>
      <c r="F6" t="s">
        <v>22</v>
      </c>
      <c r="G6">
        <v>29</v>
      </c>
      <c r="H6" t="s">
        <v>41</v>
      </c>
      <c r="I6" s="4">
        <v>0.22013888888888888</v>
      </c>
      <c r="J6">
        <v>5</v>
      </c>
      <c r="K6">
        <v>1485</v>
      </c>
      <c r="L6">
        <v>5</v>
      </c>
      <c r="M6">
        <v>753</v>
      </c>
      <c r="N6">
        <v>93</v>
      </c>
      <c r="O6" t="s">
        <v>42</v>
      </c>
      <c r="P6" t="s">
        <v>41</v>
      </c>
      <c r="Q6">
        <v>78.2</v>
      </c>
      <c r="R6">
        <f t="shared" si="0"/>
        <v>985.89999999999975</v>
      </c>
      <c r="S6" t="str">
        <f t="shared" si="1"/>
        <v>Top 10%</v>
      </c>
      <c r="T6">
        <f t="shared" si="4"/>
        <v>0.2</v>
      </c>
      <c r="U6" s="6">
        <f t="shared" si="2"/>
        <v>2120.911715481172</v>
      </c>
      <c r="V6" s="6" t="str">
        <f t="shared" si="3"/>
        <v>0-20 minutes</v>
      </c>
    </row>
    <row r="7" spans="1:22">
      <c r="A7">
        <v>1023</v>
      </c>
      <c r="B7" t="s">
        <v>43</v>
      </c>
      <c r="C7" t="s">
        <v>44</v>
      </c>
      <c r="D7" t="s">
        <v>45</v>
      </c>
      <c r="E7" t="s">
        <v>21</v>
      </c>
      <c r="F7" t="s">
        <v>22</v>
      </c>
      <c r="G7">
        <v>33</v>
      </c>
      <c r="H7" t="s">
        <v>46</v>
      </c>
      <c r="I7" s="4">
        <v>0.22222222222222221</v>
      </c>
      <c r="J7">
        <v>6</v>
      </c>
      <c r="K7">
        <v>1485</v>
      </c>
      <c r="L7">
        <v>6</v>
      </c>
      <c r="M7">
        <v>753</v>
      </c>
      <c r="N7">
        <v>67</v>
      </c>
      <c r="O7" t="s">
        <v>36</v>
      </c>
      <c r="P7" t="s">
        <v>47</v>
      </c>
      <c r="Q7">
        <v>78</v>
      </c>
      <c r="R7">
        <f t="shared" si="0"/>
        <v>995.30000000000007</v>
      </c>
      <c r="S7" t="str">
        <f t="shared" si="1"/>
        <v>Top 10%</v>
      </c>
      <c r="T7">
        <f t="shared" si="4"/>
        <v>0.3</v>
      </c>
      <c r="U7" s="6">
        <f t="shared" si="2"/>
        <v>2120.911715481172</v>
      </c>
      <c r="V7" s="6" t="str">
        <f t="shared" si="3"/>
        <v>0-20 minutes</v>
      </c>
    </row>
    <row r="8" spans="1:22">
      <c r="A8">
        <v>1611</v>
      </c>
      <c r="B8" t="s">
        <v>48</v>
      </c>
      <c r="C8" t="s">
        <v>19</v>
      </c>
      <c r="D8" t="s">
        <v>20</v>
      </c>
      <c r="E8" t="s">
        <v>21</v>
      </c>
      <c r="F8" t="s">
        <v>22</v>
      </c>
      <c r="G8">
        <v>18</v>
      </c>
      <c r="H8" t="s">
        <v>49</v>
      </c>
      <c r="I8" s="4">
        <v>0.22361111111111112</v>
      </c>
      <c r="J8">
        <v>7</v>
      </c>
      <c r="K8">
        <v>1485</v>
      </c>
      <c r="L8">
        <v>7</v>
      </c>
      <c r="M8">
        <v>753</v>
      </c>
      <c r="N8">
        <v>100</v>
      </c>
      <c r="O8" t="s">
        <v>24</v>
      </c>
      <c r="P8" t="s">
        <v>50</v>
      </c>
      <c r="Q8">
        <v>77.2</v>
      </c>
      <c r="R8">
        <f t="shared" si="0"/>
        <v>999.6</v>
      </c>
      <c r="S8" t="str">
        <f t="shared" si="1"/>
        <v>Top 10%</v>
      </c>
      <c r="T8">
        <f t="shared" si="4"/>
        <v>0.4</v>
      </c>
      <c r="U8" s="6">
        <f t="shared" si="2"/>
        <v>2120.911715481172</v>
      </c>
      <c r="V8" s="6" t="str">
        <f t="shared" si="3"/>
        <v>0-20 minutes</v>
      </c>
    </row>
    <row r="9" spans="1:22">
      <c r="A9">
        <v>525</v>
      </c>
      <c r="B9" t="s">
        <v>51</v>
      </c>
      <c r="C9" t="s">
        <v>52</v>
      </c>
      <c r="D9" t="s">
        <v>20</v>
      </c>
      <c r="E9" t="s">
        <v>21</v>
      </c>
      <c r="F9" t="s">
        <v>22</v>
      </c>
      <c r="G9">
        <v>19</v>
      </c>
      <c r="H9" t="s">
        <v>53</v>
      </c>
      <c r="I9" s="4">
        <v>0.22569444444444445</v>
      </c>
      <c r="J9">
        <v>8</v>
      </c>
      <c r="K9">
        <v>1485</v>
      </c>
      <c r="L9">
        <v>8</v>
      </c>
      <c r="M9">
        <v>753</v>
      </c>
      <c r="N9">
        <v>100</v>
      </c>
      <c r="O9" t="s">
        <v>24</v>
      </c>
      <c r="P9" t="s">
        <v>54</v>
      </c>
      <c r="Q9">
        <v>76.400000000000006</v>
      </c>
      <c r="R9">
        <f t="shared" si="0"/>
        <v>1010.4999999999999</v>
      </c>
      <c r="S9" t="str">
        <f t="shared" si="1"/>
        <v>Top 10%</v>
      </c>
      <c r="T9">
        <f t="shared" si="4"/>
        <v>0.4</v>
      </c>
      <c r="U9" s="6">
        <f t="shared" si="2"/>
        <v>2120.911715481172</v>
      </c>
      <c r="V9" s="6" t="str">
        <f t="shared" si="3"/>
        <v>0-20 minutes</v>
      </c>
    </row>
    <row r="10" spans="1:22">
      <c r="A10">
        <v>617</v>
      </c>
      <c r="B10" t="s">
        <v>55</v>
      </c>
      <c r="C10" t="s">
        <v>56</v>
      </c>
      <c r="D10" t="s">
        <v>57</v>
      </c>
      <c r="E10" t="s">
        <v>21</v>
      </c>
      <c r="F10" t="s">
        <v>22</v>
      </c>
      <c r="G10">
        <v>22</v>
      </c>
      <c r="H10" t="s">
        <v>58</v>
      </c>
      <c r="I10" s="4">
        <v>0.22708333333333333</v>
      </c>
      <c r="J10">
        <v>9</v>
      </c>
      <c r="K10">
        <v>1485</v>
      </c>
      <c r="L10">
        <v>9</v>
      </c>
      <c r="M10">
        <v>753</v>
      </c>
      <c r="N10">
        <v>95</v>
      </c>
      <c r="O10" t="s">
        <v>28</v>
      </c>
      <c r="P10" t="s">
        <v>59</v>
      </c>
      <c r="Q10">
        <v>76.099999999999994</v>
      </c>
      <c r="R10">
        <f t="shared" si="0"/>
        <v>1014.4</v>
      </c>
      <c r="S10" t="str">
        <f t="shared" si="1"/>
        <v>Top 10%</v>
      </c>
      <c r="T10">
        <f t="shared" si="4"/>
        <v>0.5</v>
      </c>
      <c r="U10" s="6">
        <f t="shared" si="2"/>
        <v>2120.911715481172</v>
      </c>
      <c r="V10" s="6" t="str">
        <f t="shared" si="3"/>
        <v>0-20 minutes</v>
      </c>
    </row>
    <row r="11" spans="1:22">
      <c r="A11">
        <v>2253</v>
      </c>
      <c r="B11" t="s">
        <v>66</v>
      </c>
      <c r="C11" t="s">
        <v>19</v>
      </c>
      <c r="D11" t="s">
        <v>20</v>
      </c>
      <c r="E11" t="s">
        <v>21</v>
      </c>
      <c r="F11" t="s">
        <v>22</v>
      </c>
      <c r="G11">
        <v>19</v>
      </c>
      <c r="H11" t="s">
        <v>67</v>
      </c>
      <c r="I11" s="4">
        <v>0.22777777777777777</v>
      </c>
      <c r="J11">
        <v>11</v>
      </c>
      <c r="K11">
        <v>1485</v>
      </c>
      <c r="L11">
        <v>10</v>
      </c>
      <c r="M11">
        <v>753</v>
      </c>
      <c r="N11">
        <v>100</v>
      </c>
      <c r="O11" t="s">
        <v>24</v>
      </c>
      <c r="P11" t="s">
        <v>68</v>
      </c>
      <c r="Q11">
        <v>75.900000000000006</v>
      </c>
      <c r="R11">
        <f t="shared" si="0"/>
        <v>1017.3999999999999</v>
      </c>
      <c r="S11" t="str">
        <f t="shared" si="1"/>
        <v>Top 10%</v>
      </c>
      <c r="T11">
        <f t="shared" si="4"/>
        <v>0.6</v>
      </c>
      <c r="U11" s="6">
        <f t="shared" si="2"/>
        <v>2120.911715481172</v>
      </c>
      <c r="V11" s="6" t="str">
        <f t="shared" si="3"/>
        <v>0-20 minutes</v>
      </c>
    </row>
    <row r="12" spans="1:22">
      <c r="A12">
        <v>1826</v>
      </c>
      <c r="B12" t="s">
        <v>69</v>
      </c>
      <c r="C12" t="s">
        <v>70</v>
      </c>
      <c r="D12" t="s">
        <v>71</v>
      </c>
      <c r="E12" t="s">
        <v>21</v>
      </c>
      <c r="F12" t="s">
        <v>22</v>
      </c>
      <c r="G12">
        <v>16</v>
      </c>
      <c r="H12" t="s">
        <v>72</v>
      </c>
      <c r="I12" s="4">
        <v>0.23402777777777778</v>
      </c>
      <c r="J12">
        <v>12</v>
      </c>
      <c r="K12">
        <v>1485</v>
      </c>
      <c r="L12">
        <v>11</v>
      </c>
      <c r="M12">
        <v>753</v>
      </c>
      <c r="N12">
        <v>100</v>
      </c>
      <c r="O12" t="s">
        <v>24</v>
      </c>
      <c r="P12" t="s">
        <v>73</v>
      </c>
      <c r="Q12">
        <v>75.3</v>
      </c>
      <c r="R12">
        <f t="shared" si="0"/>
        <v>1047.2</v>
      </c>
      <c r="S12" t="str">
        <f t="shared" si="1"/>
        <v>Top 10%</v>
      </c>
      <c r="T12">
        <f t="shared" si="4"/>
        <v>0.6</v>
      </c>
      <c r="U12" s="6">
        <f t="shared" si="2"/>
        <v>2120.911715481172</v>
      </c>
      <c r="V12" s="6" t="str">
        <f t="shared" si="3"/>
        <v>0-20 minutes</v>
      </c>
    </row>
    <row r="13" spans="1:22">
      <c r="A13">
        <v>1778</v>
      </c>
      <c r="B13" t="s">
        <v>74</v>
      </c>
      <c r="C13" t="s">
        <v>75</v>
      </c>
      <c r="D13" t="s">
        <v>20</v>
      </c>
      <c r="E13" t="s">
        <v>21</v>
      </c>
      <c r="F13" t="s">
        <v>22</v>
      </c>
      <c r="G13">
        <v>29</v>
      </c>
      <c r="H13" t="s">
        <v>76</v>
      </c>
      <c r="I13" s="4">
        <v>0.23472222222222222</v>
      </c>
      <c r="J13">
        <v>13</v>
      </c>
      <c r="K13">
        <v>1485</v>
      </c>
      <c r="L13">
        <v>12</v>
      </c>
      <c r="M13">
        <v>753</v>
      </c>
      <c r="N13">
        <v>93</v>
      </c>
      <c r="O13" t="s">
        <v>42</v>
      </c>
      <c r="P13" t="s">
        <v>77</v>
      </c>
      <c r="Q13">
        <v>73.5</v>
      </c>
      <c r="R13">
        <f t="shared" si="0"/>
        <v>1049.5999999999997</v>
      </c>
      <c r="S13" t="str">
        <f t="shared" si="1"/>
        <v>Top 10%</v>
      </c>
      <c r="T13">
        <f t="shared" si="4"/>
        <v>0.70000000000000007</v>
      </c>
      <c r="U13" s="6">
        <f t="shared" si="2"/>
        <v>2120.911715481172</v>
      </c>
      <c r="V13" s="6" t="str">
        <f t="shared" si="3"/>
        <v>0-20 minutes</v>
      </c>
    </row>
    <row r="14" spans="1:22">
      <c r="A14">
        <v>918</v>
      </c>
      <c r="B14" t="s">
        <v>78</v>
      </c>
      <c r="C14" t="s">
        <v>19</v>
      </c>
      <c r="D14" t="s">
        <v>20</v>
      </c>
      <c r="E14" t="s">
        <v>21</v>
      </c>
      <c r="F14" t="s">
        <v>22</v>
      </c>
      <c r="G14">
        <v>17</v>
      </c>
      <c r="H14" t="s">
        <v>79</v>
      </c>
      <c r="I14" s="4">
        <v>0.23819444444444443</v>
      </c>
      <c r="J14">
        <v>14</v>
      </c>
      <c r="K14">
        <v>1485</v>
      </c>
      <c r="L14">
        <v>13</v>
      </c>
      <c r="M14">
        <v>753</v>
      </c>
      <c r="N14">
        <v>100</v>
      </c>
      <c r="O14" t="s">
        <v>24</v>
      </c>
      <c r="P14" t="s">
        <v>80</v>
      </c>
      <c r="Q14">
        <v>73.099999999999994</v>
      </c>
      <c r="R14">
        <f t="shared" si="0"/>
        <v>1064.6000000000001</v>
      </c>
      <c r="S14" t="str">
        <f t="shared" si="1"/>
        <v>Top 10%</v>
      </c>
      <c r="T14">
        <f t="shared" si="4"/>
        <v>0.8</v>
      </c>
      <c r="U14" s="6">
        <f t="shared" si="2"/>
        <v>2120.911715481172</v>
      </c>
      <c r="V14" s="6" t="str">
        <f t="shared" si="3"/>
        <v>0-20 minutes</v>
      </c>
    </row>
    <row r="15" spans="1:22">
      <c r="A15">
        <v>1480</v>
      </c>
      <c r="B15" t="s">
        <v>81</v>
      </c>
      <c r="C15" t="s">
        <v>82</v>
      </c>
      <c r="D15" t="s">
        <v>20</v>
      </c>
      <c r="E15" t="s">
        <v>21</v>
      </c>
      <c r="F15" t="s">
        <v>22</v>
      </c>
      <c r="G15">
        <v>24</v>
      </c>
      <c r="H15" t="s">
        <v>83</v>
      </c>
      <c r="I15" s="4">
        <v>0.2388888888888889</v>
      </c>
      <c r="J15">
        <v>15</v>
      </c>
      <c r="K15">
        <v>1485</v>
      </c>
      <c r="L15">
        <v>14</v>
      </c>
      <c r="M15">
        <v>753</v>
      </c>
      <c r="N15">
        <v>95</v>
      </c>
      <c r="O15" t="s">
        <v>28</v>
      </c>
      <c r="P15" t="s">
        <v>84</v>
      </c>
      <c r="Q15">
        <v>72.2</v>
      </c>
      <c r="R15">
        <f t="shared" si="0"/>
        <v>1068.8</v>
      </c>
      <c r="S15" t="str">
        <f t="shared" si="1"/>
        <v>Top 10%</v>
      </c>
      <c r="T15">
        <f t="shared" si="4"/>
        <v>0.8</v>
      </c>
      <c r="U15" s="6">
        <f t="shared" si="2"/>
        <v>2120.911715481172</v>
      </c>
      <c r="V15" s="6" t="str">
        <f t="shared" si="3"/>
        <v>0-20 minutes</v>
      </c>
    </row>
    <row r="16" spans="1:22">
      <c r="A16">
        <v>817</v>
      </c>
      <c r="B16" t="s">
        <v>85</v>
      </c>
      <c r="C16" t="s">
        <v>86</v>
      </c>
      <c r="D16" t="s">
        <v>20</v>
      </c>
      <c r="E16" t="s">
        <v>21</v>
      </c>
      <c r="F16" t="s">
        <v>22</v>
      </c>
      <c r="G16">
        <v>25</v>
      </c>
      <c r="H16" t="s">
        <v>87</v>
      </c>
      <c r="I16" s="4">
        <v>0.24027777777777778</v>
      </c>
      <c r="J16">
        <v>16</v>
      </c>
      <c r="K16">
        <v>1485</v>
      </c>
      <c r="L16">
        <v>15</v>
      </c>
      <c r="M16">
        <v>753</v>
      </c>
      <c r="N16">
        <v>93</v>
      </c>
      <c r="O16" t="s">
        <v>42</v>
      </c>
      <c r="P16" t="s">
        <v>87</v>
      </c>
      <c r="Q16">
        <v>71.7</v>
      </c>
      <c r="R16">
        <f t="shared" si="0"/>
        <v>1075.5</v>
      </c>
      <c r="S16" t="str">
        <f t="shared" si="1"/>
        <v>Top 10%</v>
      </c>
      <c r="T16">
        <f t="shared" si="4"/>
        <v>0.89999999999999991</v>
      </c>
      <c r="U16" s="6">
        <f t="shared" si="2"/>
        <v>2120.911715481172</v>
      </c>
      <c r="V16" s="6" t="str">
        <f t="shared" si="3"/>
        <v>0-20 minutes</v>
      </c>
    </row>
    <row r="17" spans="1:25">
      <c r="A17">
        <v>1467</v>
      </c>
      <c r="B17" t="s">
        <v>88</v>
      </c>
      <c r="C17" t="s">
        <v>89</v>
      </c>
      <c r="D17" t="s">
        <v>90</v>
      </c>
      <c r="E17" t="s">
        <v>21</v>
      </c>
      <c r="F17" t="s">
        <v>22</v>
      </c>
      <c r="G17">
        <v>17</v>
      </c>
      <c r="H17" t="s">
        <v>91</v>
      </c>
      <c r="I17" s="4">
        <v>0.24166666666666667</v>
      </c>
      <c r="J17">
        <v>17</v>
      </c>
      <c r="K17">
        <v>1485</v>
      </c>
      <c r="L17">
        <v>16</v>
      </c>
      <c r="M17">
        <v>753</v>
      </c>
      <c r="N17">
        <v>100</v>
      </c>
      <c r="O17" t="s">
        <v>24</v>
      </c>
      <c r="P17" t="s">
        <v>92</v>
      </c>
      <c r="Q17">
        <v>72.099999999999994</v>
      </c>
      <c r="R17">
        <f t="shared" si="0"/>
        <v>1079.2</v>
      </c>
      <c r="S17" t="str">
        <f t="shared" si="1"/>
        <v>Top 10%</v>
      </c>
      <c r="T17">
        <f t="shared" si="4"/>
        <v>1</v>
      </c>
      <c r="U17" s="6">
        <f t="shared" si="2"/>
        <v>2120.911715481172</v>
      </c>
      <c r="V17" s="6" t="str">
        <f t="shared" si="3"/>
        <v>0-20 minutes</v>
      </c>
    </row>
    <row r="18" spans="1:25">
      <c r="A18">
        <v>1547</v>
      </c>
      <c r="B18" t="s">
        <v>93</v>
      </c>
      <c r="C18" t="s">
        <v>94</v>
      </c>
      <c r="D18" t="s">
        <v>20</v>
      </c>
      <c r="E18" t="s">
        <v>21</v>
      </c>
      <c r="F18" t="s">
        <v>22</v>
      </c>
      <c r="G18">
        <v>17</v>
      </c>
      <c r="H18" t="s">
        <v>95</v>
      </c>
      <c r="I18" s="4">
        <v>0.24236111111111111</v>
      </c>
      <c r="J18">
        <v>18</v>
      </c>
      <c r="K18">
        <v>1485</v>
      </c>
      <c r="L18">
        <v>17</v>
      </c>
      <c r="M18">
        <v>753</v>
      </c>
      <c r="N18">
        <v>100</v>
      </c>
      <c r="O18" t="s">
        <v>24</v>
      </c>
      <c r="P18" t="s">
        <v>96</v>
      </c>
      <c r="Q18">
        <v>71.900000000000006</v>
      </c>
      <c r="R18">
        <f t="shared" si="0"/>
        <v>1083.3</v>
      </c>
      <c r="S18" t="str">
        <f t="shared" si="1"/>
        <v>Top 10%</v>
      </c>
      <c r="T18">
        <f t="shared" si="4"/>
        <v>1</v>
      </c>
      <c r="U18" s="6">
        <f t="shared" si="2"/>
        <v>2120.911715481172</v>
      </c>
      <c r="V18" s="6" t="str">
        <f t="shared" si="3"/>
        <v>0-20 minutes</v>
      </c>
    </row>
    <row r="19" spans="1:25">
      <c r="A19">
        <v>707</v>
      </c>
      <c r="B19" t="s">
        <v>97</v>
      </c>
      <c r="C19" t="s">
        <v>98</v>
      </c>
      <c r="D19" t="s">
        <v>20</v>
      </c>
      <c r="E19" t="s">
        <v>21</v>
      </c>
      <c r="F19" t="s">
        <v>99</v>
      </c>
      <c r="G19">
        <v>29</v>
      </c>
      <c r="H19" t="s">
        <v>100</v>
      </c>
      <c r="I19" s="4">
        <v>0.24236111111111111</v>
      </c>
      <c r="J19">
        <v>19</v>
      </c>
      <c r="K19">
        <v>1485</v>
      </c>
      <c r="L19">
        <v>1</v>
      </c>
      <c r="M19">
        <v>716</v>
      </c>
      <c r="N19">
        <v>125</v>
      </c>
      <c r="O19" t="s">
        <v>101</v>
      </c>
      <c r="P19" t="s">
        <v>102</v>
      </c>
      <c r="Q19">
        <v>81.7</v>
      </c>
      <c r="R19">
        <f t="shared" si="0"/>
        <v>1083.7</v>
      </c>
      <c r="S19" t="str">
        <f t="shared" si="1"/>
        <v>Top 10%</v>
      </c>
      <c r="T19">
        <f t="shared" si="4"/>
        <v>1.0999999999999999</v>
      </c>
      <c r="U19" s="6">
        <f t="shared" si="2"/>
        <v>2120.911715481172</v>
      </c>
      <c r="V19" s="6" t="str">
        <f t="shared" si="3"/>
        <v>0-20 minutes</v>
      </c>
      <c r="X19" s="10"/>
      <c r="Y19" s="10"/>
    </row>
    <row r="20" spans="1:25">
      <c r="A20">
        <v>1645</v>
      </c>
      <c r="B20" t="s">
        <v>103</v>
      </c>
      <c r="C20" t="s">
        <v>26</v>
      </c>
      <c r="D20" t="s">
        <v>20</v>
      </c>
      <c r="E20" t="s">
        <v>21</v>
      </c>
      <c r="F20" t="s">
        <v>22</v>
      </c>
      <c r="G20">
        <v>18</v>
      </c>
      <c r="H20" t="s">
        <v>104</v>
      </c>
      <c r="I20" s="4">
        <v>0.24305555555555555</v>
      </c>
      <c r="J20">
        <v>20</v>
      </c>
      <c r="K20">
        <v>1485</v>
      </c>
      <c r="L20">
        <v>18</v>
      </c>
      <c r="M20">
        <v>753</v>
      </c>
      <c r="N20">
        <v>100</v>
      </c>
      <c r="O20" t="s">
        <v>24</v>
      </c>
      <c r="P20" t="s">
        <v>105</v>
      </c>
      <c r="Q20">
        <v>71.099999999999994</v>
      </c>
      <c r="R20">
        <f t="shared" si="0"/>
        <v>1086.0999999999999</v>
      </c>
      <c r="S20" t="str">
        <f t="shared" si="1"/>
        <v>Top 10%</v>
      </c>
      <c r="T20">
        <f t="shared" si="4"/>
        <v>1.2</v>
      </c>
      <c r="U20" s="6">
        <f t="shared" si="2"/>
        <v>2120.911715481172</v>
      </c>
      <c r="V20" s="6" t="str">
        <f t="shared" si="3"/>
        <v>0-20 minutes</v>
      </c>
      <c r="X20" s="5"/>
      <c r="Y20" s="5"/>
    </row>
    <row r="21" spans="1:25">
      <c r="A21">
        <v>1029</v>
      </c>
      <c r="B21" t="s">
        <v>106</v>
      </c>
      <c r="C21" t="s">
        <v>107</v>
      </c>
      <c r="D21" t="s">
        <v>20</v>
      </c>
      <c r="E21" t="s">
        <v>21</v>
      </c>
      <c r="F21" t="s">
        <v>22</v>
      </c>
      <c r="G21">
        <v>15</v>
      </c>
      <c r="H21" t="s">
        <v>108</v>
      </c>
      <c r="I21" s="4">
        <v>0.24305555555555555</v>
      </c>
      <c r="J21">
        <v>21</v>
      </c>
      <c r="K21">
        <v>1485</v>
      </c>
      <c r="L21">
        <v>19</v>
      </c>
      <c r="M21">
        <v>753</v>
      </c>
      <c r="N21">
        <v>100</v>
      </c>
      <c r="O21" t="s">
        <v>24</v>
      </c>
      <c r="P21" t="s">
        <v>109</v>
      </c>
      <c r="Q21">
        <v>73.5</v>
      </c>
      <c r="R21">
        <f t="shared" si="0"/>
        <v>1087.4999999999998</v>
      </c>
      <c r="S21" t="str">
        <f t="shared" si="1"/>
        <v>Top 10%</v>
      </c>
      <c r="T21">
        <f t="shared" si="4"/>
        <v>1.2</v>
      </c>
      <c r="U21" s="6">
        <f t="shared" si="2"/>
        <v>2120.911715481172</v>
      </c>
      <c r="V21" s="6" t="str">
        <f t="shared" si="3"/>
        <v>0-20 minutes</v>
      </c>
      <c r="X21" s="5"/>
      <c r="Y21" s="5"/>
    </row>
    <row r="22" spans="1:25">
      <c r="A22">
        <v>546</v>
      </c>
      <c r="B22" t="s">
        <v>110</v>
      </c>
      <c r="C22" t="s">
        <v>26</v>
      </c>
      <c r="D22" t="s">
        <v>20</v>
      </c>
      <c r="E22" t="s">
        <v>21</v>
      </c>
      <c r="F22" t="s">
        <v>22</v>
      </c>
      <c r="G22">
        <v>29</v>
      </c>
      <c r="H22" t="s">
        <v>111</v>
      </c>
      <c r="I22" s="4">
        <v>0.24652777777777779</v>
      </c>
      <c r="J22">
        <v>22</v>
      </c>
      <c r="K22">
        <v>1485</v>
      </c>
      <c r="L22">
        <v>20</v>
      </c>
      <c r="M22">
        <v>753</v>
      </c>
      <c r="N22">
        <v>93</v>
      </c>
      <c r="O22" t="s">
        <v>42</v>
      </c>
      <c r="P22" t="s">
        <v>112</v>
      </c>
      <c r="Q22">
        <v>70</v>
      </c>
      <c r="R22">
        <f t="shared" si="0"/>
        <v>1102.2</v>
      </c>
      <c r="S22" t="str">
        <f t="shared" si="1"/>
        <v>Top 10%</v>
      </c>
      <c r="T22">
        <f t="shared" si="4"/>
        <v>1.3</v>
      </c>
      <c r="U22" s="6">
        <f t="shared" si="2"/>
        <v>2120.911715481172</v>
      </c>
      <c r="V22" s="6" t="str">
        <f t="shared" si="3"/>
        <v>0-20 minutes</v>
      </c>
    </row>
    <row r="23" spans="1:25">
      <c r="A23">
        <v>646</v>
      </c>
      <c r="B23" t="s">
        <v>113</v>
      </c>
      <c r="C23" t="s">
        <v>19</v>
      </c>
      <c r="D23" t="s">
        <v>20</v>
      </c>
      <c r="E23" t="s">
        <v>21</v>
      </c>
      <c r="F23" t="s">
        <v>22</v>
      </c>
      <c r="G23">
        <v>16</v>
      </c>
      <c r="H23" t="s">
        <v>114</v>
      </c>
      <c r="I23" s="4">
        <v>0.24861111111111112</v>
      </c>
      <c r="J23">
        <v>23</v>
      </c>
      <c r="K23">
        <v>1485</v>
      </c>
      <c r="L23">
        <v>21</v>
      </c>
      <c r="M23">
        <v>753</v>
      </c>
      <c r="N23">
        <v>100</v>
      </c>
      <c r="O23" t="s">
        <v>24</v>
      </c>
      <c r="P23" t="s">
        <v>115</v>
      </c>
      <c r="Q23">
        <v>71</v>
      </c>
      <c r="R23">
        <f t="shared" si="0"/>
        <v>1110</v>
      </c>
      <c r="S23" t="str">
        <f t="shared" si="1"/>
        <v>Top 10%</v>
      </c>
      <c r="T23">
        <f t="shared" si="4"/>
        <v>1.4000000000000001</v>
      </c>
      <c r="U23" s="6">
        <f t="shared" si="2"/>
        <v>2120.911715481172</v>
      </c>
      <c r="V23" s="6" t="str">
        <f t="shared" si="3"/>
        <v>0-20 minutes</v>
      </c>
    </row>
    <row r="24" spans="1:25">
      <c r="A24">
        <v>607</v>
      </c>
      <c r="B24" t="s">
        <v>116</v>
      </c>
      <c r="C24" t="s">
        <v>98</v>
      </c>
      <c r="D24" t="s">
        <v>20</v>
      </c>
      <c r="E24" t="s">
        <v>21</v>
      </c>
      <c r="F24" t="s">
        <v>22</v>
      </c>
      <c r="G24">
        <v>27</v>
      </c>
      <c r="H24" t="s">
        <v>117</v>
      </c>
      <c r="I24" s="4">
        <v>0.24930555555555556</v>
      </c>
      <c r="J24">
        <v>24</v>
      </c>
      <c r="K24">
        <v>1485</v>
      </c>
      <c r="L24">
        <v>22</v>
      </c>
      <c r="M24">
        <v>753</v>
      </c>
      <c r="N24">
        <v>93</v>
      </c>
      <c r="O24" t="s">
        <v>42</v>
      </c>
      <c r="P24" t="s">
        <v>118</v>
      </c>
      <c r="Q24">
        <v>69.3</v>
      </c>
      <c r="R24">
        <f t="shared" si="0"/>
        <v>1114.5999999999999</v>
      </c>
      <c r="S24" t="str">
        <f t="shared" si="1"/>
        <v>Top 10%</v>
      </c>
      <c r="T24">
        <f t="shared" si="4"/>
        <v>1.4000000000000001</v>
      </c>
      <c r="U24" s="6">
        <f t="shared" si="2"/>
        <v>2120.911715481172</v>
      </c>
      <c r="V24" s="6" t="str">
        <f t="shared" si="3"/>
        <v>0-20 minutes</v>
      </c>
    </row>
    <row r="25" spans="1:25">
      <c r="A25">
        <v>1486</v>
      </c>
      <c r="B25" t="s">
        <v>119</v>
      </c>
      <c r="C25" t="s">
        <v>120</v>
      </c>
      <c r="D25" t="s">
        <v>20</v>
      </c>
      <c r="E25" t="s">
        <v>21</v>
      </c>
      <c r="F25" t="s">
        <v>22</v>
      </c>
      <c r="G25">
        <v>19</v>
      </c>
      <c r="H25" t="s">
        <v>121</v>
      </c>
      <c r="I25" s="4">
        <v>0.25</v>
      </c>
      <c r="J25">
        <v>25</v>
      </c>
      <c r="K25">
        <v>1485</v>
      </c>
      <c r="L25">
        <v>23</v>
      </c>
      <c r="M25">
        <v>753</v>
      </c>
      <c r="N25">
        <v>100</v>
      </c>
      <c r="O25" t="s">
        <v>24</v>
      </c>
      <c r="P25" t="s">
        <v>122</v>
      </c>
      <c r="Q25">
        <v>69</v>
      </c>
      <c r="R25">
        <f t="shared" si="0"/>
        <v>1118.6999999999998</v>
      </c>
      <c r="S25" t="str">
        <f t="shared" si="1"/>
        <v>Top 10%</v>
      </c>
      <c r="T25">
        <f t="shared" si="4"/>
        <v>1.5</v>
      </c>
      <c r="U25" s="6">
        <f t="shared" si="2"/>
        <v>2120.911715481172</v>
      </c>
      <c r="V25" s="6" t="str">
        <f t="shared" si="3"/>
        <v>0-20 minutes</v>
      </c>
    </row>
    <row r="26" spans="1:25">
      <c r="A26">
        <v>1451</v>
      </c>
      <c r="B26" t="s">
        <v>123</v>
      </c>
      <c r="C26" t="s">
        <v>26</v>
      </c>
      <c r="D26" t="s">
        <v>20</v>
      </c>
      <c r="E26" t="s">
        <v>21</v>
      </c>
      <c r="F26" t="s">
        <v>22</v>
      </c>
      <c r="G26">
        <v>50</v>
      </c>
      <c r="H26" t="s">
        <v>124</v>
      </c>
      <c r="I26" s="4">
        <v>0.25069444444444444</v>
      </c>
      <c r="J26">
        <v>26</v>
      </c>
      <c r="K26">
        <v>1485</v>
      </c>
      <c r="L26">
        <v>24</v>
      </c>
      <c r="M26">
        <v>753</v>
      </c>
      <c r="N26">
        <v>58</v>
      </c>
      <c r="O26" t="s">
        <v>125</v>
      </c>
      <c r="P26" t="s">
        <v>126</v>
      </c>
      <c r="Q26">
        <v>78.400000000000006</v>
      </c>
      <c r="R26">
        <f t="shared" si="0"/>
        <v>1121</v>
      </c>
      <c r="S26" t="str">
        <f t="shared" si="1"/>
        <v>Top 10%</v>
      </c>
      <c r="T26">
        <f t="shared" si="4"/>
        <v>1.6</v>
      </c>
      <c r="U26" s="6">
        <f t="shared" si="2"/>
        <v>2120.911715481172</v>
      </c>
      <c r="V26" s="6" t="str">
        <f t="shared" si="3"/>
        <v>0-20 minutes</v>
      </c>
    </row>
    <row r="27" spans="1:25">
      <c r="A27">
        <v>924</v>
      </c>
      <c r="B27" t="s">
        <v>127</v>
      </c>
      <c r="C27" t="s">
        <v>26</v>
      </c>
      <c r="D27" t="s">
        <v>20</v>
      </c>
      <c r="E27" t="s">
        <v>21</v>
      </c>
      <c r="F27" t="s">
        <v>22</v>
      </c>
      <c r="G27">
        <v>15</v>
      </c>
      <c r="H27" t="s">
        <v>128</v>
      </c>
      <c r="I27" s="4">
        <v>0.25069444444444444</v>
      </c>
      <c r="J27">
        <v>27</v>
      </c>
      <c r="K27">
        <v>1485</v>
      </c>
      <c r="L27">
        <v>25</v>
      </c>
      <c r="M27">
        <v>753</v>
      </c>
      <c r="N27">
        <v>100</v>
      </c>
      <c r="O27" t="s">
        <v>24</v>
      </c>
      <c r="P27" t="s">
        <v>128</v>
      </c>
      <c r="Q27">
        <v>71.099999999999994</v>
      </c>
      <c r="R27">
        <f t="shared" si="0"/>
        <v>1121.7</v>
      </c>
      <c r="S27" t="str">
        <f t="shared" si="1"/>
        <v>Top 10%</v>
      </c>
      <c r="T27">
        <f t="shared" si="4"/>
        <v>1.7000000000000002</v>
      </c>
      <c r="U27" s="6">
        <f t="shared" si="2"/>
        <v>2120.911715481172</v>
      </c>
      <c r="V27" s="6" t="str">
        <f t="shared" si="3"/>
        <v>0-20 minutes</v>
      </c>
    </row>
    <row r="28" spans="1:25">
      <c r="A28">
        <v>1341</v>
      </c>
      <c r="B28" t="s">
        <v>129</v>
      </c>
      <c r="C28" t="s">
        <v>130</v>
      </c>
      <c r="D28" t="s">
        <v>20</v>
      </c>
      <c r="E28" t="s">
        <v>21</v>
      </c>
      <c r="F28" t="s">
        <v>22</v>
      </c>
      <c r="G28">
        <v>18</v>
      </c>
      <c r="H28" t="s">
        <v>131</v>
      </c>
      <c r="I28" s="4">
        <v>0.25138888888888888</v>
      </c>
      <c r="J28">
        <v>28</v>
      </c>
      <c r="K28">
        <v>1485</v>
      </c>
      <c r="L28">
        <v>26</v>
      </c>
      <c r="M28">
        <v>753</v>
      </c>
      <c r="N28">
        <v>100</v>
      </c>
      <c r="O28" t="s">
        <v>24</v>
      </c>
      <c r="P28" t="s">
        <v>132</v>
      </c>
      <c r="Q28">
        <v>68.599999999999994</v>
      </c>
      <c r="R28">
        <f t="shared" si="0"/>
        <v>1125.9000000000001</v>
      </c>
      <c r="S28" t="str">
        <f t="shared" si="1"/>
        <v>Top 10%</v>
      </c>
      <c r="T28">
        <f t="shared" si="4"/>
        <v>1.7000000000000002</v>
      </c>
      <c r="U28" s="6">
        <f t="shared" si="2"/>
        <v>2120.911715481172</v>
      </c>
      <c r="V28" s="6" t="str">
        <f t="shared" si="3"/>
        <v>0-20 minutes</v>
      </c>
    </row>
    <row r="29" spans="1:25">
      <c r="A29">
        <v>1507</v>
      </c>
      <c r="B29" t="s">
        <v>133</v>
      </c>
      <c r="C29" t="s">
        <v>134</v>
      </c>
      <c r="D29" t="s">
        <v>20</v>
      </c>
      <c r="E29" t="s">
        <v>21</v>
      </c>
      <c r="F29" t="s">
        <v>22</v>
      </c>
      <c r="G29">
        <v>22</v>
      </c>
      <c r="H29" t="s">
        <v>135</v>
      </c>
      <c r="I29" s="4">
        <v>0.25347222222222221</v>
      </c>
      <c r="J29">
        <v>29</v>
      </c>
      <c r="K29">
        <v>1485</v>
      </c>
      <c r="L29">
        <v>27</v>
      </c>
      <c r="M29">
        <v>753</v>
      </c>
      <c r="N29">
        <v>95</v>
      </c>
      <c r="O29" t="s">
        <v>28</v>
      </c>
      <c r="P29" t="s">
        <v>136</v>
      </c>
      <c r="Q29">
        <v>68</v>
      </c>
      <c r="R29">
        <f t="shared" si="0"/>
        <v>1134.5999999999999</v>
      </c>
      <c r="S29" t="str">
        <f t="shared" si="1"/>
        <v>Top 10%</v>
      </c>
      <c r="T29">
        <f t="shared" si="4"/>
        <v>1.7999999999999998</v>
      </c>
      <c r="U29" s="6">
        <f t="shared" si="2"/>
        <v>2120.911715481172</v>
      </c>
      <c r="V29" s="6" t="str">
        <f t="shared" si="3"/>
        <v>0-20 minutes</v>
      </c>
    </row>
    <row r="30" spans="1:25">
      <c r="A30">
        <v>748</v>
      </c>
      <c r="B30" t="s">
        <v>137</v>
      </c>
      <c r="C30" t="s">
        <v>138</v>
      </c>
      <c r="D30" t="s">
        <v>20</v>
      </c>
      <c r="E30" t="s">
        <v>21</v>
      </c>
      <c r="F30" t="s">
        <v>22</v>
      </c>
      <c r="G30">
        <v>28</v>
      </c>
      <c r="H30" t="s">
        <v>139</v>
      </c>
      <c r="I30" s="4">
        <v>0.25416666666666665</v>
      </c>
      <c r="J30">
        <v>30</v>
      </c>
      <c r="K30">
        <v>1485</v>
      </c>
      <c r="L30">
        <v>28</v>
      </c>
      <c r="M30">
        <v>753</v>
      </c>
      <c r="N30">
        <v>93</v>
      </c>
      <c r="O30" t="s">
        <v>42</v>
      </c>
      <c r="P30" t="s">
        <v>140</v>
      </c>
      <c r="Q30">
        <v>67.900000000000006</v>
      </c>
      <c r="R30">
        <f t="shared" si="0"/>
        <v>1136.0999999999999</v>
      </c>
      <c r="S30" t="str">
        <f t="shared" si="1"/>
        <v>Top 10%</v>
      </c>
      <c r="T30">
        <f t="shared" si="4"/>
        <v>1.9</v>
      </c>
      <c r="U30" s="6">
        <f t="shared" si="2"/>
        <v>2120.911715481172</v>
      </c>
      <c r="V30" s="6" t="str">
        <f t="shared" si="3"/>
        <v>0-20 minutes</v>
      </c>
    </row>
    <row r="31" spans="1:25">
      <c r="A31">
        <v>2254</v>
      </c>
      <c r="B31" t="s">
        <v>141</v>
      </c>
      <c r="C31" t="s">
        <v>19</v>
      </c>
      <c r="D31" t="s">
        <v>20</v>
      </c>
      <c r="E31" t="s">
        <v>21</v>
      </c>
      <c r="F31" t="s">
        <v>22</v>
      </c>
      <c r="G31">
        <v>19</v>
      </c>
      <c r="H31" t="s">
        <v>142</v>
      </c>
      <c r="I31" s="4">
        <v>0.25694444444444442</v>
      </c>
      <c r="J31">
        <v>31</v>
      </c>
      <c r="K31">
        <v>1485</v>
      </c>
      <c r="L31">
        <v>29</v>
      </c>
      <c r="M31">
        <v>753</v>
      </c>
      <c r="N31">
        <v>100</v>
      </c>
      <c r="O31" t="s">
        <v>24</v>
      </c>
      <c r="P31" t="s">
        <v>143</v>
      </c>
      <c r="Q31">
        <v>67.2</v>
      </c>
      <c r="R31">
        <f t="shared" si="0"/>
        <v>1149.4000000000001</v>
      </c>
      <c r="S31" t="str">
        <f t="shared" si="1"/>
        <v>Top 10%</v>
      </c>
      <c r="T31">
        <f t="shared" si="4"/>
        <v>1.9</v>
      </c>
      <c r="U31" s="6">
        <f t="shared" si="2"/>
        <v>2120.911715481172</v>
      </c>
      <c r="V31" s="6" t="str">
        <f t="shared" si="3"/>
        <v>0-20 minutes</v>
      </c>
    </row>
    <row r="32" spans="1:25">
      <c r="A32">
        <v>452</v>
      </c>
      <c r="B32" t="s">
        <v>144</v>
      </c>
      <c r="C32" t="s">
        <v>26</v>
      </c>
      <c r="D32" t="s">
        <v>20</v>
      </c>
      <c r="E32" t="s">
        <v>21</v>
      </c>
      <c r="F32" t="s">
        <v>22</v>
      </c>
      <c r="G32">
        <v>32</v>
      </c>
      <c r="H32" t="s">
        <v>145</v>
      </c>
      <c r="I32" s="4">
        <v>0.25694444444444442</v>
      </c>
      <c r="J32">
        <v>32</v>
      </c>
      <c r="K32">
        <v>1485</v>
      </c>
      <c r="L32">
        <v>30</v>
      </c>
      <c r="M32">
        <v>753</v>
      </c>
      <c r="N32">
        <v>67</v>
      </c>
      <c r="O32" t="s">
        <v>36</v>
      </c>
      <c r="P32" t="s">
        <v>146</v>
      </c>
      <c r="Q32">
        <v>67.5</v>
      </c>
      <c r="R32">
        <f t="shared" si="0"/>
        <v>1149.7</v>
      </c>
      <c r="S32" t="str">
        <f t="shared" si="1"/>
        <v>Top 10%</v>
      </c>
      <c r="T32">
        <f t="shared" si="4"/>
        <v>2</v>
      </c>
      <c r="U32" s="6">
        <f t="shared" si="2"/>
        <v>2120.911715481172</v>
      </c>
      <c r="V32" s="6" t="str">
        <f t="shared" si="3"/>
        <v>0-20 minutes</v>
      </c>
    </row>
    <row r="33" spans="1:22">
      <c r="A33">
        <v>1231</v>
      </c>
      <c r="B33" t="s">
        <v>147</v>
      </c>
      <c r="C33" t="s">
        <v>26</v>
      </c>
      <c r="D33" t="s">
        <v>20</v>
      </c>
      <c r="E33" t="s">
        <v>21</v>
      </c>
      <c r="F33" t="s">
        <v>22</v>
      </c>
      <c r="G33">
        <v>24</v>
      </c>
      <c r="H33" t="s">
        <v>148</v>
      </c>
      <c r="I33" s="4">
        <v>0.25694444444444442</v>
      </c>
      <c r="J33">
        <v>33</v>
      </c>
      <c r="K33">
        <v>1485</v>
      </c>
      <c r="L33">
        <v>31</v>
      </c>
      <c r="M33">
        <v>753</v>
      </c>
      <c r="N33">
        <v>95</v>
      </c>
      <c r="O33" t="s">
        <v>28</v>
      </c>
      <c r="P33" t="s">
        <v>149</v>
      </c>
      <c r="Q33">
        <v>67.2</v>
      </c>
      <c r="R33">
        <f t="shared" si="0"/>
        <v>1149.8</v>
      </c>
      <c r="S33" t="str">
        <f t="shared" si="1"/>
        <v>Top 10%</v>
      </c>
      <c r="T33">
        <f t="shared" si="4"/>
        <v>2.1</v>
      </c>
      <c r="U33" s="6">
        <f t="shared" si="2"/>
        <v>2120.911715481172</v>
      </c>
      <c r="V33" s="6" t="str">
        <f t="shared" si="3"/>
        <v>0-20 minutes</v>
      </c>
    </row>
    <row r="34" spans="1:22">
      <c r="A34">
        <v>2469</v>
      </c>
      <c r="B34" t="s">
        <v>150</v>
      </c>
      <c r="C34" t="s">
        <v>26</v>
      </c>
      <c r="D34" t="s">
        <v>20</v>
      </c>
      <c r="E34" t="s">
        <v>21</v>
      </c>
      <c r="F34" t="s">
        <v>22</v>
      </c>
      <c r="G34">
        <v>28</v>
      </c>
      <c r="H34" t="s">
        <v>151</v>
      </c>
      <c r="I34" s="4">
        <v>0.25763888888888886</v>
      </c>
      <c r="J34">
        <v>34</v>
      </c>
      <c r="K34">
        <v>1485</v>
      </c>
      <c r="L34">
        <v>32</v>
      </c>
      <c r="M34">
        <v>753</v>
      </c>
      <c r="N34">
        <v>93</v>
      </c>
      <c r="O34" t="s">
        <v>42</v>
      </c>
      <c r="P34" t="s">
        <v>152</v>
      </c>
      <c r="Q34">
        <v>67</v>
      </c>
      <c r="R34">
        <f t="shared" si="0"/>
        <v>1153.1999999999998</v>
      </c>
      <c r="S34" t="str">
        <f t="shared" si="1"/>
        <v>Top 10%</v>
      </c>
      <c r="T34">
        <f t="shared" si="4"/>
        <v>2.1</v>
      </c>
      <c r="U34" s="6">
        <f t="shared" si="2"/>
        <v>2120.911715481172</v>
      </c>
      <c r="V34" s="6" t="str">
        <f t="shared" si="3"/>
        <v>0-20 minutes</v>
      </c>
    </row>
    <row r="35" spans="1:22">
      <c r="A35">
        <v>2416</v>
      </c>
      <c r="B35" t="s">
        <v>153</v>
      </c>
      <c r="C35" t="s">
        <v>26</v>
      </c>
      <c r="D35" t="s">
        <v>20</v>
      </c>
      <c r="E35" t="s">
        <v>21</v>
      </c>
      <c r="F35" t="s">
        <v>22</v>
      </c>
      <c r="G35">
        <v>16</v>
      </c>
      <c r="H35" t="s">
        <v>154</v>
      </c>
      <c r="I35" s="4">
        <v>0.25833333333333336</v>
      </c>
      <c r="J35">
        <v>35</v>
      </c>
      <c r="K35">
        <v>1485</v>
      </c>
      <c r="L35">
        <v>33</v>
      </c>
      <c r="M35">
        <v>753</v>
      </c>
      <c r="N35">
        <v>100</v>
      </c>
      <c r="O35" t="s">
        <v>24</v>
      </c>
      <c r="P35" t="s">
        <v>154</v>
      </c>
      <c r="Q35">
        <v>68.099999999999994</v>
      </c>
      <c r="R35">
        <f t="shared" si="0"/>
        <v>1155.7</v>
      </c>
      <c r="S35" t="str">
        <f t="shared" si="1"/>
        <v>Top 10%</v>
      </c>
      <c r="T35">
        <f t="shared" si="4"/>
        <v>2.1999999999999997</v>
      </c>
      <c r="U35" s="6">
        <f t="shared" si="2"/>
        <v>2120.911715481172</v>
      </c>
      <c r="V35" s="6" t="str">
        <f t="shared" si="3"/>
        <v>0-20 minutes</v>
      </c>
    </row>
    <row r="36" spans="1:22">
      <c r="A36">
        <v>123</v>
      </c>
      <c r="B36" t="s">
        <v>155</v>
      </c>
      <c r="C36" t="s">
        <v>156</v>
      </c>
      <c r="D36" t="s">
        <v>40</v>
      </c>
      <c r="E36" t="s">
        <v>21</v>
      </c>
      <c r="F36" t="s">
        <v>22</v>
      </c>
      <c r="G36">
        <v>29</v>
      </c>
      <c r="H36" t="s">
        <v>157</v>
      </c>
      <c r="I36" s="4">
        <v>0.25972222222222224</v>
      </c>
      <c r="J36">
        <v>36</v>
      </c>
      <c r="K36">
        <v>1485</v>
      </c>
      <c r="L36">
        <v>34</v>
      </c>
      <c r="M36">
        <v>753</v>
      </c>
      <c r="N36">
        <v>93</v>
      </c>
      <c r="O36" t="s">
        <v>42</v>
      </c>
      <c r="P36" t="s">
        <v>158</v>
      </c>
      <c r="Q36">
        <v>66.400000000000006</v>
      </c>
      <c r="R36">
        <f t="shared" si="0"/>
        <v>1162.8000000000002</v>
      </c>
      <c r="S36" t="str">
        <f t="shared" si="1"/>
        <v>Top 10%</v>
      </c>
      <c r="T36">
        <f t="shared" si="4"/>
        <v>2.2999999999999998</v>
      </c>
      <c r="U36" s="6">
        <f t="shared" si="2"/>
        <v>2120.911715481172</v>
      </c>
      <c r="V36" s="6" t="str">
        <f t="shared" si="3"/>
        <v>0-20 minutes</v>
      </c>
    </row>
    <row r="37" spans="1:22">
      <c r="A37">
        <v>543</v>
      </c>
      <c r="B37" t="s">
        <v>159</v>
      </c>
      <c r="C37" t="s">
        <v>160</v>
      </c>
      <c r="D37" t="s">
        <v>161</v>
      </c>
      <c r="E37" t="s">
        <v>21</v>
      </c>
      <c r="F37" t="s">
        <v>22</v>
      </c>
      <c r="G37">
        <v>25</v>
      </c>
      <c r="H37" t="s">
        <v>162</v>
      </c>
      <c r="I37" s="4">
        <v>0.26111111111111113</v>
      </c>
      <c r="J37">
        <v>37</v>
      </c>
      <c r="K37">
        <v>1485</v>
      </c>
      <c r="L37">
        <v>35</v>
      </c>
      <c r="M37">
        <v>753</v>
      </c>
      <c r="N37">
        <v>93</v>
      </c>
      <c r="O37" t="s">
        <v>42</v>
      </c>
      <c r="P37" t="s">
        <v>163</v>
      </c>
      <c r="Q37">
        <v>66.2</v>
      </c>
      <c r="R37">
        <f t="shared" si="0"/>
        <v>1167</v>
      </c>
      <c r="S37" t="str">
        <f t="shared" si="1"/>
        <v>Top 10%</v>
      </c>
      <c r="T37">
        <f t="shared" si="4"/>
        <v>2.2999999999999998</v>
      </c>
      <c r="U37" s="6">
        <f t="shared" si="2"/>
        <v>2120.911715481172</v>
      </c>
      <c r="V37" s="6" t="str">
        <f t="shared" si="3"/>
        <v>0-20 minutes</v>
      </c>
    </row>
    <row r="38" spans="1:22">
      <c r="A38">
        <v>706</v>
      </c>
      <c r="B38" t="s">
        <v>164</v>
      </c>
      <c r="C38" t="s">
        <v>52</v>
      </c>
      <c r="D38" t="s">
        <v>20</v>
      </c>
      <c r="E38" t="s">
        <v>21</v>
      </c>
      <c r="F38" t="s">
        <v>22</v>
      </c>
      <c r="G38">
        <v>21</v>
      </c>
      <c r="H38" t="s">
        <v>165</v>
      </c>
      <c r="I38" s="4">
        <v>0.26111111111111113</v>
      </c>
      <c r="J38">
        <v>38</v>
      </c>
      <c r="K38">
        <v>1485</v>
      </c>
      <c r="L38">
        <v>36</v>
      </c>
      <c r="M38">
        <v>753</v>
      </c>
      <c r="N38">
        <v>95</v>
      </c>
      <c r="O38" t="s">
        <v>28</v>
      </c>
      <c r="P38" t="s">
        <v>166</v>
      </c>
      <c r="Q38">
        <v>66.099999999999994</v>
      </c>
      <c r="R38">
        <f t="shared" si="0"/>
        <v>1167.3999999999999</v>
      </c>
      <c r="S38" t="str">
        <f t="shared" si="1"/>
        <v>Top 10%</v>
      </c>
      <c r="T38">
        <f t="shared" si="4"/>
        <v>2.4</v>
      </c>
      <c r="U38" s="6">
        <f t="shared" si="2"/>
        <v>2120.911715481172</v>
      </c>
      <c r="V38" s="6" t="str">
        <f t="shared" si="3"/>
        <v>0-20 minutes</v>
      </c>
    </row>
    <row r="39" spans="1:22">
      <c r="A39">
        <v>2511</v>
      </c>
      <c r="B39" t="s">
        <v>167</v>
      </c>
      <c r="C39" t="s">
        <v>26</v>
      </c>
      <c r="D39" t="s">
        <v>20</v>
      </c>
      <c r="E39" t="s">
        <v>21</v>
      </c>
      <c r="F39" t="s">
        <v>99</v>
      </c>
      <c r="G39">
        <v>36</v>
      </c>
      <c r="H39" t="s">
        <v>168</v>
      </c>
      <c r="I39" s="4">
        <v>0.26250000000000001</v>
      </c>
      <c r="J39">
        <v>39</v>
      </c>
      <c r="K39">
        <v>1485</v>
      </c>
      <c r="L39">
        <v>2</v>
      </c>
      <c r="M39">
        <v>716</v>
      </c>
      <c r="N39">
        <v>42</v>
      </c>
      <c r="O39" t="s">
        <v>169</v>
      </c>
      <c r="P39" t="s">
        <v>170</v>
      </c>
      <c r="Q39">
        <v>76.2</v>
      </c>
      <c r="R39">
        <f t="shared" si="0"/>
        <v>1173.4000000000001</v>
      </c>
      <c r="S39" t="str">
        <f t="shared" si="1"/>
        <v>Top 10%</v>
      </c>
      <c r="T39">
        <f t="shared" si="4"/>
        <v>2.5</v>
      </c>
      <c r="U39" s="6">
        <f t="shared" si="2"/>
        <v>2120.911715481172</v>
      </c>
      <c r="V39" s="6" t="str">
        <f t="shared" si="3"/>
        <v>0-20 minutes</v>
      </c>
    </row>
    <row r="40" spans="1:22">
      <c r="A40">
        <v>128</v>
      </c>
      <c r="B40" t="s">
        <v>171</v>
      </c>
      <c r="C40" t="s">
        <v>172</v>
      </c>
      <c r="D40" t="s">
        <v>20</v>
      </c>
      <c r="E40" t="s">
        <v>21</v>
      </c>
      <c r="F40" t="s">
        <v>22</v>
      </c>
      <c r="G40">
        <v>21</v>
      </c>
      <c r="H40" t="s">
        <v>173</v>
      </c>
      <c r="I40" s="4">
        <v>0.26597222222222222</v>
      </c>
      <c r="J40">
        <v>40</v>
      </c>
      <c r="K40">
        <v>1485</v>
      </c>
      <c r="L40">
        <v>37</v>
      </c>
      <c r="M40">
        <v>753</v>
      </c>
      <c r="N40">
        <v>95</v>
      </c>
      <c r="O40" t="s">
        <v>28</v>
      </c>
      <c r="P40" t="s">
        <v>174</v>
      </c>
      <c r="Q40">
        <v>65.099999999999994</v>
      </c>
      <c r="R40">
        <f t="shared" si="0"/>
        <v>1189.7</v>
      </c>
      <c r="S40" t="str">
        <f t="shared" si="1"/>
        <v>Top 10%</v>
      </c>
      <c r="T40">
        <f t="shared" si="4"/>
        <v>2.5</v>
      </c>
      <c r="U40" s="6">
        <f t="shared" si="2"/>
        <v>2120.911715481172</v>
      </c>
      <c r="V40" s="6" t="str">
        <f t="shared" si="3"/>
        <v>0-20 minutes</v>
      </c>
    </row>
    <row r="41" spans="1:22">
      <c r="A41">
        <v>1515</v>
      </c>
      <c r="B41" t="s">
        <v>175</v>
      </c>
      <c r="C41" t="s">
        <v>19</v>
      </c>
      <c r="D41" t="s">
        <v>20</v>
      </c>
      <c r="E41" t="s">
        <v>21</v>
      </c>
      <c r="F41" t="s">
        <v>22</v>
      </c>
      <c r="G41">
        <v>15</v>
      </c>
      <c r="H41" t="s">
        <v>176</v>
      </c>
      <c r="I41" s="4">
        <v>0.26597222222222222</v>
      </c>
      <c r="J41">
        <v>41</v>
      </c>
      <c r="K41">
        <v>1485</v>
      </c>
      <c r="L41">
        <v>38</v>
      </c>
      <c r="M41">
        <v>753</v>
      </c>
      <c r="N41">
        <v>100</v>
      </c>
      <c r="O41" t="s">
        <v>24</v>
      </c>
      <c r="P41" t="s">
        <v>177</v>
      </c>
      <c r="Q41">
        <v>67.099999999999994</v>
      </c>
      <c r="R41">
        <f t="shared" si="0"/>
        <v>1190.8999999999999</v>
      </c>
      <c r="S41" t="str">
        <f t="shared" si="1"/>
        <v>Top 10%</v>
      </c>
      <c r="T41">
        <f t="shared" si="4"/>
        <v>2.6</v>
      </c>
      <c r="U41" s="6">
        <f t="shared" si="2"/>
        <v>2120.911715481172</v>
      </c>
      <c r="V41" s="6" t="str">
        <f t="shared" si="3"/>
        <v>0-20 minutes</v>
      </c>
    </row>
    <row r="42" spans="1:22">
      <c r="A42">
        <v>2219</v>
      </c>
      <c r="B42" t="s">
        <v>178</v>
      </c>
      <c r="C42" t="s">
        <v>179</v>
      </c>
      <c r="D42" t="s">
        <v>180</v>
      </c>
      <c r="E42" t="s">
        <v>21</v>
      </c>
      <c r="F42" t="s">
        <v>22</v>
      </c>
      <c r="G42">
        <v>16</v>
      </c>
      <c r="H42" t="s">
        <v>181</v>
      </c>
      <c r="I42" s="4">
        <v>0.2673611111111111</v>
      </c>
      <c r="J42">
        <v>42</v>
      </c>
      <c r="K42">
        <v>1485</v>
      </c>
      <c r="L42">
        <v>39</v>
      </c>
      <c r="M42">
        <v>753</v>
      </c>
      <c r="N42">
        <v>100</v>
      </c>
      <c r="O42" t="s">
        <v>24</v>
      </c>
      <c r="P42" t="s">
        <v>182</v>
      </c>
      <c r="Q42">
        <v>66.099999999999994</v>
      </c>
      <c r="R42">
        <f t="shared" si="0"/>
        <v>1194.5</v>
      </c>
      <c r="S42" t="str">
        <f t="shared" si="1"/>
        <v>Top 10%</v>
      </c>
      <c r="T42">
        <f t="shared" si="4"/>
        <v>2.7</v>
      </c>
      <c r="U42" s="6">
        <f t="shared" si="2"/>
        <v>2120.911715481172</v>
      </c>
      <c r="V42" s="6" t="str">
        <f t="shared" si="3"/>
        <v>0-20 minutes</v>
      </c>
    </row>
    <row r="43" spans="1:22">
      <c r="A43">
        <v>1604</v>
      </c>
      <c r="B43" t="s">
        <v>183</v>
      </c>
      <c r="C43" t="s">
        <v>61</v>
      </c>
      <c r="D43" t="s">
        <v>57</v>
      </c>
      <c r="E43" t="s">
        <v>21</v>
      </c>
      <c r="F43" t="s">
        <v>22</v>
      </c>
      <c r="G43">
        <v>22</v>
      </c>
      <c r="H43" t="s">
        <v>184</v>
      </c>
      <c r="I43" s="4">
        <v>0.2673611111111111</v>
      </c>
      <c r="J43">
        <v>43</v>
      </c>
      <c r="K43">
        <v>1485</v>
      </c>
      <c r="L43">
        <v>40</v>
      </c>
      <c r="M43">
        <v>753</v>
      </c>
      <c r="N43">
        <v>95</v>
      </c>
      <c r="O43" t="s">
        <v>28</v>
      </c>
      <c r="P43" t="s">
        <v>185</v>
      </c>
      <c r="Q43">
        <v>64.599999999999994</v>
      </c>
      <c r="R43">
        <f t="shared" si="0"/>
        <v>1195.5999999999999</v>
      </c>
      <c r="S43" t="str">
        <f t="shared" si="1"/>
        <v>Top 10%</v>
      </c>
      <c r="T43">
        <f t="shared" si="4"/>
        <v>2.7</v>
      </c>
      <c r="U43" s="6">
        <f t="shared" si="2"/>
        <v>2120.911715481172</v>
      </c>
      <c r="V43" s="6" t="str">
        <f t="shared" si="3"/>
        <v>0-20 minutes</v>
      </c>
    </row>
    <row r="44" spans="1:22">
      <c r="A44">
        <v>1931</v>
      </c>
      <c r="B44" t="s">
        <v>186</v>
      </c>
      <c r="C44" t="s">
        <v>187</v>
      </c>
      <c r="D44" t="s">
        <v>40</v>
      </c>
      <c r="E44" t="s">
        <v>21</v>
      </c>
      <c r="F44" t="s">
        <v>99</v>
      </c>
      <c r="G44">
        <v>26</v>
      </c>
      <c r="H44" t="s">
        <v>188</v>
      </c>
      <c r="I44" s="4">
        <v>0.26874999999999999</v>
      </c>
      <c r="J44">
        <v>44</v>
      </c>
      <c r="K44">
        <v>1485</v>
      </c>
      <c r="L44">
        <v>3</v>
      </c>
      <c r="M44">
        <v>716</v>
      </c>
      <c r="N44">
        <v>125</v>
      </c>
      <c r="O44" t="s">
        <v>101</v>
      </c>
      <c r="P44" t="s">
        <v>189</v>
      </c>
      <c r="Q44">
        <v>73.8</v>
      </c>
      <c r="R44">
        <f t="shared" si="0"/>
        <v>1202.3</v>
      </c>
      <c r="S44" t="str">
        <f t="shared" si="1"/>
        <v>Top 10%</v>
      </c>
      <c r="T44">
        <f t="shared" si="4"/>
        <v>2.8000000000000003</v>
      </c>
      <c r="U44" s="6">
        <f t="shared" si="2"/>
        <v>2120.911715481172</v>
      </c>
      <c r="V44" s="6" t="str">
        <f t="shared" si="3"/>
        <v>20-30 minutes</v>
      </c>
    </row>
    <row r="45" spans="1:22">
      <c r="A45">
        <v>637</v>
      </c>
      <c r="B45" t="s">
        <v>190</v>
      </c>
      <c r="C45" t="s">
        <v>26</v>
      </c>
      <c r="D45" t="s">
        <v>20</v>
      </c>
      <c r="E45" t="s">
        <v>21</v>
      </c>
      <c r="F45" t="s">
        <v>22</v>
      </c>
      <c r="G45">
        <v>19</v>
      </c>
      <c r="H45" t="s">
        <v>191</v>
      </c>
      <c r="I45" s="4">
        <v>0.26944444444444443</v>
      </c>
      <c r="J45">
        <v>45</v>
      </c>
      <c r="K45">
        <v>1485</v>
      </c>
      <c r="L45">
        <v>41</v>
      </c>
      <c r="M45">
        <v>753</v>
      </c>
      <c r="N45">
        <v>100</v>
      </c>
      <c r="O45" t="s">
        <v>24</v>
      </c>
      <c r="P45" t="s">
        <v>192</v>
      </c>
      <c r="Q45">
        <v>64.2</v>
      </c>
      <c r="R45">
        <f t="shared" si="0"/>
        <v>1203.4000000000001</v>
      </c>
      <c r="S45" t="str">
        <f t="shared" si="1"/>
        <v>Top 10%</v>
      </c>
      <c r="T45">
        <f t="shared" si="4"/>
        <v>2.9000000000000004</v>
      </c>
      <c r="U45" s="6">
        <f t="shared" si="2"/>
        <v>2120.911715481172</v>
      </c>
      <c r="V45" s="6" t="str">
        <f t="shared" si="3"/>
        <v>20-30 minutes</v>
      </c>
    </row>
    <row r="46" spans="1:22">
      <c r="A46">
        <v>1321</v>
      </c>
      <c r="B46" t="s">
        <v>193</v>
      </c>
      <c r="C46" t="s">
        <v>26</v>
      </c>
      <c r="D46" t="s">
        <v>20</v>
      </c>
      <c r="E46" t="s">
        <v>21</v>
      </c>
      <c r="F46" t="s">
        <v>22</v>
      </c>
      <c r="G46">
        <v>49</v>
      </c>
      <c r="H46" t="s">
        <v>194</v>
      </c>
      <c r="I46" s="4">
        <v>0.26944444444444443</v>
      </c>
      <c r="J46">
        <v>46</v>
      </c>
      <c r="K46">
        <v>1485</v>
      </c>
      <c r="L46">
        <v>42</v>
      </c>
      <c r="M46">
        <v>753</v>
      </c>
      <c r="N46">
        <v>49</v>
      </c>
      <c r="O46" t="s">
        <v>195</v>
      </c>
      <c r="P46" t="s">
        <v>196</v>
      </c>
      <c r="Q46">
        <v>72.5</v>
      </c>
      <c r="R46">
        <f t="shared" si="0"/>
        <v>1204.7999999999997</v>
      </c>
      <c r="S46" t="str">
        <f t="shared" si="1"/>
        <v>Top 10%</v>
      </c>
      <c r="T46">
        <f t="shared" si="4"/>
        <v>2.9000000000000004</v>
      </c>
      <c r="U46" s="6">
        <f t="shared" si="2"/>
        <v>2120.911715481172</v>
      </c>
      <c r="V46" s="6" t="str">
        <f t="shared" si="3"/>
        <v>20-30 minutes</v>
      </c>
    </row>
    <row r="47" spans="1:22">
      <c r="A47">
        <v>604</v>
      </c>
      <c r="B47" t="s">
        <v>197</v>
      </c>
      <c r="C47" t="s">
        <v>198</v>
      </c>
      <c r="D47" t="s">
        <v>20</v>
      </c>
      <c r="E47" t="s">
        <v>21</v>
      </c>
      <c r="F47" t="s">
        <v>22</v>
      </c>
      <c r="G47">
        <v>33</v>
      </c>
      <c r="H47" t="s">
        <v>199</v>
      </c>
      <c r="I47" s="4">
        <v>0.26944444444444443</v>
      </c>
      <c r="J47">
        <v>47</v>
      </c>
      <c r="K47">
        <v>1485</v>
      </c>
      <c r="L47">
        <v>43</v>
      </c>
      <c r="M47">
        <v>753</v>
      </c>
      <c r="N47">
        <v>67</v>
      </c>
      <c r="O47" t="s">
        <v>36</v>
      </c>
      <c r="P47" t="s">
        <v>200</v>
      </c>
      <c r="Q47">
        <v>64.5</v>
      </c>
      <c r="R47">
        <f t="shared" si="0"/>
        <v>1205.3</v>
      </c>
      <c r="S47" t="str">
        <f t="shared" si="1"/>
        <v>Top 10%</v>
      </c>
      <c r="T47">
        <f t="shared" si="4"/>
        <v>3</v>
      </c>
      <c r="U47" s="6">
        <f t="shared" si="2"/>
        <v>2120.911715481172</v>
      </c>
      <c r="V47" s="6" t="str">
        <f t="shared" si="3"/>
        <v>20-30 minutes</v>
      </c>
    </row>
    <row r="48" spans="1:22">
      <c r="A48">
        <v>901</v>
      </c>
      <c r="B48" t="s">
        <v>201</v>
      </c>
      <c r="C48" t="s">
        <v>202</v>
      </c>
      <c r="D48" t="s">
        <v>20</v>
      </c>
      <c r="E48" t="s">
        <v>21</v>
      </c>
      <c r="F48" t="s">
        <v>99</v>
      </c>
      <c r="G48">
        <v>19</v>
      </c>
      <c r="H48" t="s">
        <v>203</v>
      </c>
      <c r="I48" s="4">
        <v>0.27083333333333331</v>
      </c>
      <c r="J48">
        <v>48</v>
      </c>
      <c r="K48">
        <v>1485</v>
      </c>
      <c r="L48">
        <v>4</v>
      </c>
      <c r="M48">
        <v>716</v>
      </c>
      <c r="N48">
        <v>84</v>
      </c>
      <c r="O48" t="s">
        <v>204</v>
      </c>
      <c r="P48" t="s">
        <v>205</v>
      </c>
      <c r="Q48">
        <v>73.2</v>
      </c>
      <c r="R48">
        <f t="shared" si="0"/>
        <v>1210.8</v>
      </c>
      <c r="S48" t="str">
        <f t="shared" si="1"/>
        <v>Top 10%</v>
      </c>
      <c r="T48">
        <f t="shared" si="4"/>
        <v>3.1</v>
      </c>
      <c r="U48" s="6">
        <f t="shared" si="2"/>
        <v>2120.911715481172</v>
      </c>
      <c r="V48" s="6" t="str">
        <f t="shared" si="3"/>
        <v>20-30 minutes</v>
      </c>
    </row>
    <row r="49" spans="1:22">
      <c r="A49">
        <v>2068</v>
      </c>
      <c r="B49" t="s">
        <v>206</v>
      </c>
      <c r="C49" t="s">
        <v>207</v>
      </c>
      <c r="D49" t="s">
        <v>180</v>
      </c>
      <c r="E49" t="s">
        <v>21</v>
      </c>
      <c r="F49" t="s">
        <v>22</v>
      </c>
      <c r="G49">
        <v>30</v>
      </c>
      <c r="H49" t="s">
        <v>208</v>
      </c>
      <c r="I49" s="4">
        <v>0.2722222222222222</v>
      </c>
      <c r="J49">
        <v>49</v>
      </c>
      <c r="K49">
        <v>1485</v>
      </c>
      <c r="L49">
        <v>44</v>
      </c>
      <c r="M49">
        <v>753</v>
      </c>
      <c r="N49">
        <v>67</v>
      </c>
      <c r="O49" t="s">
        <v>36</v>
      </c>
      <c r="P49" t="s">
        <v>209</v>
      </c>
      <c r="Q49">
        <v>63.5</v>
      </c>
      <c r="R49">
        <f t="shared" si="0"/>
        <v>1216.7</v>
      </c>
      <c r="S49" t="str">
        <f t="shared" si="1"/>
        <v>Top 10%</v>
      </c>
      <c r="T49">
        <f t="shared" si="4"/>
        <v>3.1</v>
      </c>
      <c r="U49" s="6">
        <f t="shared" si="2"/>
        <v>2120.911715481172</v>
      </c>
      <c r="V49" s="6" t="str">
        <f t="shared" si="3"/>
        <v>20-30 minutes</v>
      </c>
    </row>
    <row r="50" spans="1:22">
      <c r="A50">
        <v>116</v>
      </c>
      <c r="B50" t="s">
        <v>210</v>
      </c>
      <c r="C50" t="s">
        <v>134</v>
      </c>
      <c r="D50" t="s">
        <v>20</v>
      </c>
      <c r="E50" t="s">
        <v>21</v>
      </c>
      <c r="F50" t="s">
        <v>22</v>
      </c>
      <c r="G50">
        <v>28</v>
      </c>
      <c r="H50" t="s">
        <v>211</v>
      </c>
      <c r="I50" s="4">
        <v>0.2722222222222222</v>
      </c>
      <c r="J50">
        <v>50</v>
      </c>
      <c r="K50">
        <v>1485</v>
      </c>
      <c r="L50">
        <v>45</v>
      </c>
      <c r="M50">
        <v>753</v>
      </c>
      <c r="N50">
        <v>93</v>
      </c>
      <c r="O50" t="s">
        <v>42</v>
      </c>
      <c r="P50" t="s">
        <v>212</v>
      </c>
      <c r="Q50">
        <v>63.5</v>
      </c>
      <c r="R50">
        <f t="shared" si="0"/>
        <v>1216.8000000000002</v>
      </c>
      <c r="S50" t="str">
        <f t="shared" si="1"/>
        <v>Top 10%</v>
      </c>
      <c r="T50">
        <f t="shared" si="4"/>
        <v>3.2</v>
      </c>
      <c r="U50" s="6">
        <f t="shared" si="2"/>
        <v>2120.911715481172</v>
      </c>
      <c r="V50" s="6" t="str">
        <f t="shared" si="3"/>
        <v>20-30 minutes</v>
      </c>
    </row>
    <row r="51" spans="1:22">
      <c r="A51">
        <v>18</v>
      </c>
      <c r="B51" t="s">
        <v>213</v>
      </c>
      <c r="C51" t="s">
        <v>214</v>
      </c>
      <c r="D51" t="s">
        <v>20</v>
      </c>
      <c r="E51" t="s">
        <v>21</v>
      </c>
      <c r="F51" t="s">
        <v>99</v>
      </c>
      <c r="G51">
        <v>26</v>
      </c>
      <c r="H51" t="s">
        <v>215</v>
      </c>
      <c r="I51" s="4">
        <v>0.2722222222222222</v>
      </c>
      <c r="J51">
        <v>51</v>
      </c>
      <c r="K51">
        <v>1485</v>
      </c>
      <c r="L51">
        <v>5</v>
      </c>
      <c r="M51">
        <v>716</v>
      </c>
      <c r="N51">
        <v>125</v>
      </c>
      <c r="O51" t="s">
        <v>101</v>
      </c>
      <c r="P51" t="s">
        <v>215</v>
      </c>
      <c r="Q51">
        <v>72.599999999999994</v>
      </c>
      <c r="R51">
        <f t="shared" si="0"/>
        <v>1218.3</v>
      </c>
      <c r="S51" t="str">
        <f t="shared" si="1"/>
        <v>Top 10%</v>
      </c>
      <c r="T51">
        <f t="shared" si="4"/>
        <v>3.3000000000000003</v>
      </c>
      <c r="U51" s="6">
        <f t="shared" si="2"/>
        <v>2120.911715481172</v>
      </c>
      <c r="V51" s="6" t="str">
        <f t="shared" si="3"/>
        <v>20-30 minutes</v>
      </c>
    </row>
    <row r="52" spans="1:22">
      <c r="A52">
        <v>2504</v>
      </c>
      <c r="B52" t="s">
        <v>216</v>
      </c>
      <c r="C52" t="s">
        <v>26</v>
      </c>
      <c r="D52" t="s">
        <v>20</v>
      </c>
      <c r="E52" t="s">
        <v>21</v>
      </c>
      <c r="F52" t="s">
        <v>22</v>
      </c>
      <c r="G52">
        <v>26</v>
      </c>
      <c r="H52" t="s">
        <v>217</v>
      </c>
      <c r="I52" s="4">
        <v>0.2722222222222222</v>
      </c>
      <c r="J52">
        <v>52</v>
      </c>
      <c r="K52">
        <v>1485</v>
      </c>
      <c r="L52">
        <v>46</v>
      </c>
      <c r="M52">
        <v>753</v>
      </c>
      <c r="N52">
        <v>93</v>
      </c>
      <c r="O52" t="s">
        <v>42</v>
      </c>
      <c r="P52" t="s">
        <v>218</v>
      </c>
      <c r="Q52">
        <v>63.4</v>
      </c>
      <c r="R52">
        <f t="shared" si="0"/>
        <v>1218.5</v>
      </c>
      <c r="S52" t="str">
        <f t="shared" si="1"/>
        <v>Top 10%</v>
      </c>
      <c r="T52">
        <f t="shared" si="4"/>
        <v>3.4000000000000004</v>
      </c>
      <c r="U52" s="6">
        <f t="shared" si="2"/>
        <v>2120.911715481172</v>
      </c>
      <c r="V52" s="6" t="str">
        <f t="shared" si="3"/>
        <v>20-30 minutes</v>
      </c>
    </row>
    <row r="53" spans="1:22">
      <c r="A53">
        <v>1432</v>
      </c>
      <c r="B53" t="s">
        <v>219</v>
      </c>
      <c r="C53" t="s">
        <v>52</v>
      </c>
      <c r="D53" t="s">
        <v>20</v>
      </c>
      <c r="E53" t="s">
        <v>21</v>
      </c>
      <c r="F53" t="s">
        <v>22</v>
      </c>
      <c r="G53">
        <v>17</v>
      </c>
      <c r="H53" t="s">
        <v>220</v>
      </c>
      <c r="I53" s="4">
        <v>0.27430555555555558</v>
      </c>
      <c r="J53">
        <v>53</v>
      </c>
      <c r="K53">
        <v>1485</v>
      </c>
      <c r="L53">
        <v>47</v>
      </c>
      <c r="M53">
        <v>753</v>
      </c>
      <c r="N53">
        <v>100</v>
      </c>
      <c r="O53" t="s">
        <v>24</v>
      </c>
      <c r="P53" t="s">
        <v>221</v>
      </c>
      <c r="Q53">
        <v>63.5</v>
      </c>
      <c r="R53">
        <f t="shared" si="0"/>
        <v>1225.8</v>
      </c>
      <c r="S53" t="str">
        <f t="shared" si="1"/>
        <v>Top 10%</v>
      </c>
      <c r="T53">
        <f t="shared" si="4"/>
        <v>3.4000000000000004</v>
      </c>
      <c r="U53" s="6">
        <f t="shared" si="2"/>
        <v>2120.911715481172</v>
      </c>
      <c r="V53" s="6" t="str">
        <f t="shared" si="3"/>
        <v>20-30 minutes</v>
      </c>
    </row>
    <row r="54" spans="1:22">
      <c r="A54">
        <v>751</v>
      </c>
      <c r="B54" t="s">
        <v>222</v>
      </c>
      <c r="C54" t="s">
        <v>223</v>
      </c>
      <c r="D54" t="s">
        <v>224</v>
      </c>
      <c r="E54" t="s">
        <v>21</v>
      </c>
      <c r="F54" t="s">
        <v>22</v>
      </c>
      <c r="G54">
        <v>25</v>
      </c>
      <c r="H54" t="s">
        <v>225</v>
      </c>
      <c r="I54" s="4">
        <v>0.27500000000000002</v>
      </c>
      <c r="J54">
        <v>54</v>
      </c>
      <c r="K54">
        <v>1485</v>
      </c>
      <c r="L54">
        <v>48</v>
      </c>
      <c r="M54">
        <v>753</v>
      </c>
      <c r="N54">
        <v>93</v>
      </c>
      <c r="O54" t="s">
        <v>42</v>
      </c>
      <c r="P54" t="s">
        <v>226</v>
      </c>
      <c r="Q54">
        <v>62.9</v>
      </c>
      <c r="R54">
        <f t="shared" si="0"/>
        <v>1228.2</v>
      </c>
      <c r="S54" t="str">
        <f t="shared" si="1"/>
        <v>Top 10%</v>
      </c>
      <c r="T54">
        <f t="shared" si="4"/>
        <v>3.5000000000000004</v>
      </c>
      <c r="U54" s="6">
        <f t="shared" si="2"/>
        <v>2120.911715481172</v>
      </c>
      <c r="V54" s="6" t="str">
        <f t="shared" si="3"/>
        <v>20-30 minutes</v>
      </c>
    </row>
    <row r="55" spans="1:22">
      <c r="A55">
        <v>2055</v>
      </c>
      <c r="B55" t="s">
        <v>227</v>
      </c>
      <c r="C55" t="s">
        <v>120</v>
      </c>
      <c r="D55" t="s">
        <v>20</v>
      </c>
      <c r="E55" t="s">
        <v>21</v>
      </c>
      <c r="F55" t="s">
        <v>99</v>
      </c>
      <c r="G55">
        <v>24</v>
      </c>
      <c r="H55" t="s">
        <v>228</v>
      </c>
      <c r="I55" s="4">
        <v>0.27708333333333335</v>
      </c>
      <c r="J55">
        <v>55</v>
      </c>
      <c r="K55">
        <v>1485</v>
      </c>
      <c r="L55">
        <v>6</v>
      </c>
      <c r="M55">
        <v>716</v>
      </c>
      <c r="N55">
        <v>119</v>
      </c>
      <c r="O55" t="s">
        <v>229</v>
      </c>
      <c r="P55" t="s">
        <v>230</v>
      </c>
      <c r="Q55">
        <v>71.5</v>
      </c>
      <c r="R55">
        <f t="shared" si="0"/>
        <v>1238.4000000000001</v>
      </c>
      <c r="S55" t="str">
        <f t="shared" si="1"/>
        <v>Top 10%</v>
      </c>
      <c r="T55">
        <f t="shared" si="4"/>
        <v>3.5999999999999996</v>
      </c>
      <c r="U55" s="6">
        <f t="shared" si="2"/>
        <v>2120.911715481172</v>
      </c>
      <c r="V55" s="6" t="str">
        <f t="shared" si="3"/>
        <v>20-30 minutes</v>
      </c>
    </row>
    <row r="56" spans="1:22">
      <c r="A56">
        <v>2472</v>
      </c>
      <c r="B56" t="s">
        <v>231</v>
      </c>
      <c r="C56" t="s">
        <v>26</v>
      </c>
      <c r="D56" t="s">
        <v>20</v>
      </c>
      <c r="E56" t="s">
        <v>21</v>
      </c>
      <c r="F56" t="s">
        <v>99</v>
      </c>
      <c r="G56">
        <v>31</v>
      </c>
      <c r="H56" t="s">
        <v>232</v>
      </c>
      <c r="I56" s="4">
        <v>0.27777777777777779</v>
      </c>
      <c r="J56">
        <v>56</v>
      </c>
      <c r="K56">
        <v>1485</v>
      </c>
      <c r="L56">
        <v>7</v>
      </c>
      <c r="M56">
        <v>716</v>
      </c>
      <c r="N56">
        <v>61</v>
      </c>
      <c r="O56" t="s">
        <v>233</v>
      </c>
      <c r="P56" t="s">
        <v>232</v>
      </c>
      <c r="Q56">
        <v>71.3</v>
      </c>
      <c r="R56">
        <f t="shared" si="0"/>
        <v>1240.1000000000001</v>
      </c>
      <c r="S56" t="str">
        <f t="shared" si="1"/>
        <v>Top 10%</v>
      </c>
      <c r="T56">
        <f t="shared" si="4"/>
        <v>3.5999999999999996</v>
      </c>
      <c r="U56" s="6">
        <f t="shared" si="2"/>
        <v>2120.911715481172</v>
      </c>
      <c r="V56" s="6" t="str">
        <f t="shared" si="3"/>
        <v>20-30 minutes</v>
      </c>
    </row>
    <row r="57" spans="1:22">
      <c r="A57">
        <v>618</v>
      </c>
      <c r="B57" t="s">
        <v>234</v>
      </c>
      <c r="C57" t="s">
        <v>56</v>
      </c>
      <c r="D57" t="s">
        <v>57</v>
      </c>
      <c r="E57" t="s">
        <v>21</v>
      </c>
      <c r="F57" t="s">
        <v>22</v>
      </c>
      <c r="G57">
        <v>17</v>
      </c>
      <c r="H57" t="s">
        <v>235</v>
      </c>
      <c r="I57" s="4">
        <v>0.27777777777777779</v>
      </c>
      <c r="J57">
        <v>57</v>
      </c>
      <c r="K57">
        <v>1485</v>
      </c>
      <c r="L57">
        <v>49</v>
      </c>
      <c r="M57">
        <v>753</v>
      </c>
      <c r="N57">
        <v>100</v>
      </c>
      <c r="O57" t="s">
        <v>24</v>
      </c>
      <c r="P57" t="s">
        <v>236</v>
      </c>
      <c r="Q57">
        <v>62.8</v>
      </c>
      <c r="R57">
        <f t="shared" si="0"/>
        <v>1241.0999999999999</v>
      </c>
      <c r="S57" t="str">
        <f t="shared" si="1"/>
        <v>Top 10%</v>
      </c>
      <c r="T57">
        <f t="shared" si="4"/>
        <v>3.6999999999999997</v>
      </c>
      <c r="U57" s="6">
        <f t="shared" si="2"/>
        <v>2120.911715481172</v>
      </c>
      <c r="V57" s="6" t="str">
        <f t="shared" si="3"/>
        <v>20-30 minutes</v>
      </c>
    </row>
    <row r="58" spans="1:22">
      <c r="A58">
        <v>755</v>
      </c>
      <c r="B58" t="s">
        <v>237</v>
      </c>
      <c r="C58" t="s">
        <v>238</v>
      </c>
      <c r="D58" t="s">
        <v>20</v>
      </c>
      <c r="E58" t="s">
        <v>21</v>
      </c>
      <c r="F58" t="s">
        <v>22</v>
      </c>
      <c r="G58">
        <v>28</v>
      </c>
      <c r="H58" t="s">
        <v>239</v>
      </c>
      <c r="I58" s="4">
        <v>0.27847222222222223</v>
      </c>
      <c r="J58">
        <v>58</v>
      </c>
      <c r="K58">
        <v>1485</v>
      </c>
      <c r="L58">
        <v>50</v>
      </c>
      <c r="M58">
        <v>753</v>
      </c>
      <c r="N58">
        <v>93</v>
      </c>
      <c r="O58" t="s">
        <v>42</v>
      </c>
      <c r="P58" t="s">
        <v>240</v>
      </c>
      <c r="Q58">
        <v>62.5</v>
      </c>
      <c r="R58">
        <f t="shared" si="0"/>
        <v>1244.3</v>
      </c>
      <c r="S58" t="str">
        <f t="shared" si="1"/>
        <v>Top 10%</v>
      </c>
      <c r="T58">
        <f t="shared" si="4"/>
        <v>3.8</v>
      </c>
      <c r="U58" s="6">
        <f t="shared" si="2"/>
        <v>2120.911715481172</v>
      </c>
      <c r="V58" s="6" t="str">
        <f t="shared" si="3"/>
        <v>20-30 minutes</v>
      </c>
    </row>
    <row r="59" spans="1:22">
      <c r="A59">
        <v>873</v>
      </c>
      <c r="B59" t="s">
        <v>241</v>
      </c>
      <c r="C59" t="s">
        <v>130</v>
      </c>
      <c r="D59" t="s">
        <v>20</v>
      </c>
      <c r="E59" t="s">
        <v>21</v>
      </c>
      <c r="F59" t="s">
        <v>22</v>
      </c>
      <c r="G59">
        <v>25</v>
      </c>
      <c r="H59" t="s">
        <v>242</v>
      </c>
      <c r="I59" s="4">
        <v>0.27847222222222223</v>
      </c>
      <c r="J59">
        <v>59</v>
      </c>
      <c r="K59">
        <v>1485</v>
      </c>
      <c r="L59">
        <v>51</v>
      </c>
      <c r="M59">
        <v>753</v>
      </c>
      <c r="N59">
        <v>93</v>
      </c>
      <c r="O59" t="s">
        <v>42</v>
      </c>
      <c r="P59" t="s">
        <v>243</v>
      </c>
      <c r="Q59">
        <v>62.2</v>
      </c>
      <c r="R59">
        <f t="shared" si="0"/>
        <v>1244.3999999999999</v>
      </c>
      <c r="S59" t="str">
        <f t="shared" si="1"/>
        <v>Top 10%</v>
      </c>
      <c r="T59">
        <f t="shared" si="4"/>
        <v>3.8</v>
      </c>
      <c r="U59" s="6">
        <f t="shared" si="2"/>
        <v>2120.911715481172</v>
      </c>
      <c r="V59" s="6" t="str">
        <f t="shared" si="3"/>
        <v>20-30 minutes</v>
      </c>
    </row>
    <row r="60" spans="1:22">
      <c r="A60">
        <v>1630</v>
      </c>
      <c r="B60" t="s">
        <v>244</v>
      </c>
      <c r="C60" t="s">
        <v>245</v>
      </c>
      <c r="D60" t="s">
        <v>20</v>
      </c>
      <c r="E60" t="s">
        <v>21</v>
      </c>
      <c r="F60" t="s">
        <v>22</v>
      </c>
      <c r="G60">
        <v>21</v>
      </c>
      <c r="H60" t="s">
        <v>246</v>
      </c>
      <c r="I60" s="4">
        <v>0.27916666666666667</v>
      </c>
      <c r="J60">
        <v>60</v>
      </c>
      <c r="K60">
        <v>1485</v>
      </c>
      <c r="L60">
        <v>52</v>
      </c>
      <c r="M60">
        <v>753</v>
      </c>
      <c r="N60">
        <v>95</v>
      </c>
      <c r="O60" t="s">
        <v>28</v>
      </c>
      <c r="P60" t="s">
        <v>247</v>
      </c>
      <c r="Q60">
        <v>62.2</v>
      </c>
      <c r="R60">
        <f t="shared" si="0"/>
        <v>1248</v>
      </c>
      <c r="S60" t="str">
        <f t="shared" si="1"/>
        <v>Top 10%</v>
      </c>
      <c r="T60">
        <f t="shared" si="4"/>
        <v>3.9</v>
      </c>
      <c r="U60" s="6">
        <f t="shared" si="2"/>
        <v>2120.911715481172</v>
      </c>
      <c r="V60" s="6" t="str">
        <f t="shared" si="3"/>
        <v>20-30 minutes</v>
      </c>
    </row>
    <row r="61" spans="1:22">
      <c r="A61">
        <v>1204</v>
      </c>
      <c r="B61" t="s">
        <v>248</v>
      </c>
      <c r="C61" t="s">
        <v>249</v>
      </c>
      <c r="D61" t="s">
        <v>20</v>
      </c>
      <c r="E61" t="s">
        <v>21</v>
      </c>
      <c r="F61" t="s">
        <v>22</v>
      </c>
      <c r="G61">
        <v>28</v>
      </c>
      <c r="H61" t="s">
        <v>250</v>
      </c>
      <c r="I61" s="4">
        <v>0.27916666666666667</v>
      </c>
      <c r="J61">
        <v>61</v>
      </c>
      <c r="K61">
        <v>1485</v>
      </c>
      <c r="L61">
        <v>53</v>
      </c>
      <c r="M61">
        <v>753</v>
      </c>
      <c r="N61">
        <v>93</v>
      </c>
      <c r="O61" t="s">
        <v>42</v>
      </c>
      <c r="P61" t="s">
        <v>251</v>
      </c>
      <c r="Q61">
        <v>61.9</v>
      </c>
      <c r="R61">
        <f t="shared" si="0"/>
        <v>1249.3</v>
      </c>
      <c r="S61" t="str">
        <f t="shared" si="1"/>
        <v>Top 10%</v>
      </c>
      <c r="T61">
        <f t="shared" si="4"/>
        <v>4</v>
      </c>
      <c r="U61" s="6">
        <f t="shared" si="2"/>
        <v>2120.911715481172</v>
      </c>
      <c r="V61" s="6" t="str">
        <f t="shared" si="3"/>
        <v>20-30 minutes</v>
      </c>
    </row>
    <row r="62" spans="1:22">
      <c r="A62">
        <v>844</v>
      </c>
      <c r="B62" t="s">
        <v>252</v>
      </c>
      <c r="C62" t="s">
        <v>253</v>
      </c>
      <c r="D62" t="s">
        <v>20</v>
      </c>
      <c r="E62" t="s">
        <v>21</v>
      </c>
      <c r="F62" t="s">
        <v>22</v>
      </c>
      <c r="G62">
        <v>60</v>
      </c>
      <c r="H62" t="s">
        <v>254</v>
      </c>
      <c r="I62" s="4">
        <v>0.27986111111111112</v>
      </c>
      <c r="J62">
        <v>62</v>
      </c>
      <c r="K62">
        <v>1485</v>
      </c>
      <c r="L62">
        <v>54</v>
      </c>
      <c r="M62">
        <v>753</v>
      </c>
      <c r="N62">
        <v>50</v>
      </c>
      <c r="O62" t="s">
        <v>255</v>
      </c>
      <c r="P62" t="s">
        <v>256</v>
      </c>
      <c r="Q62">
        <v>76.2</v>
      </c>
      <c r="R62">
        <f t="shared" si="0"/>
        <v>1252.8</v>
      </c>
      <c r="S62" t="str">
        <f t="shared" si="1"/>
        <v>Top 10%</v>
      </c>
      <c r="T62">
        <f t="shared" si="4"/>
        <v>4</v>
      </c>
      <c r="U62" s="6">
        <f t="shared" si="2"/>
        <v>2120.911715481172</v>
      </c>
      <c r="V62" s="6" t="str">
        <f t="shared" si="3"/>
        <v>20-30 minutes</v>
      </c>
    </row>
    <row r="63" spans="1:22">
      <c r="A63">
        <v>513</v>
      </c>
      <c r="B63" t="s">
        <v>257</v>
      </c>
      <c r="C63" t="s">
        <v>258</v>
      </c>
      <c r="D63" t="s">
        <v>20</v>
      </c>
      <c r="E63" t="s">
        <v>21</v>
      </c>
      <c r="F63" t="s">
        <v>99</v>
      </c>
      <c r="G63">
        <v>38</v>
      </c>
      <c r="H63" t="s">
        <v>259</v>
      </c>
      <c r="I63" s="4">
        <v>0.28125</v>
      </c>
      <c r="J63">
        <v>63</v>
      </c>
      <c r="K63">
        <v>1485</v>
      </c>
      <c r="L63">
        <v>8</v>
      </c>
      <c r="M63">
        <v>716</v>
      </c>
      <c r="N63">
        <v>42</v>
      </c>
      <c r="O63" t="s">
        <v>169</v>
      </c>
      <c r="P63" t="s">
        <v>260</v>
      </c>
      <c r="Q63">
        <v>71.900000000000006</v>
      </c>
      <c r="R63">
        <f t="shared" si="0"/>
        <v>1256.6000000000001</v>
      </c>
      <c r="S63" t="str">
        <f t="shared" si="1"/>
        <v>Top 10%</v>
      </c>
      <c r="T63">
        <f t="shared" si="4"/>
        <v>4.1000000000000005</v>
      </c>
      <c r="U63" s="6">
        <f t="shared" si="2"/>
        <v>2120.911715481172</v>
      </c>
      <c r="V63" s="6" t="str">
        <f t="shared" si="3"/>
        <v>20-30 minutes</v>
      </c>
    </row>
    <row r="64" spans="1:22">
      <c r="A64">
        <v>114</v>
      </c>
      <c r="B64" t="s">
        <v>261</v>
      </c>
      <c r="C64" t="s">
        <v>130</v>
      </c>
      <c r="D64" t="s">
        <v>20</v>
      </c>
      <c r="E64" t="s">
        <v>21</v>
      </c>
      <c r="F64" t="s">
        <v>22</v>
      </c>
      <c r="G64">
        <v>51</v>
      </c>
      <c r="H64" t="s">
        <v>262</v>
      </c>
      <c r="I64" s="4">
        <v>0.28125</v>
      </c>
      <c r="J64">
        <v>64</v>
      </c>
      <c r="K64">
        <v>1485</v>
      </c>
      <c r="L64">
        <v>55</v>
      </c>
      <c r="M64">
        <v>753</v>
      </c>
      <c r="N64">
        <v>58</v>
      </c>
      <c r="O64" t="s">
        <v>125</v>
      </c>
      <c r="P64" t="s">
        <v>263</v>
      </c>
      <c r="Q64">
        <v>70.7</v>
      </c>
      <c r="R64">
        <f t="shared" si="0"/>
        <v>1257.1000000000001</v>
      </c>
      <c r="S64" t="str">
        <f t="shared" si="1"/>
        <v>Top 10%</v>
      </c>
      <c r="T64">
        <f t="shared" si="4"/>
        <v>4.2</v>
      </c>
      <c r="U64" s="6">
        <f t="shared" si="2"/>
        <v>2120.911715481172</v>
      </c>
      <c r="V64" s="6" t="str">
        <f t="shared" si="3"/>
        <v>20-30 minutes</v>
      </c>
    </row>
    <row r="65" spans="1:22">
      <c r="A65">
        <v>1012</v>
      </c>
      <c r="B65" t="s">
        <v>264</v>
      </c>
      <c r="C65" t="s">
        <v>26</v>
      </c>
      <c r="D65" t="s">
        <v>20</v>
      </c>
      <c r="E65" t="s">
        <v>21</v>
      </c>
      <c r="F65" t="s">
        <v>22</v>
      </c>
      <c r="G65">
        <v>19</v>
      </c>
      <c r="H65" t="s">
        <v>265</v>
      </c>
      <c r="I65" s="4">
        <v>0.28125</v>
      </c>
      <c r="J65">
        <v>65</v>
      </c>
      <c r="K65">
        <v>1485</v>
      </c>
      <c r="L65">
        <v>56</v>
      </c>
      <c r="M65">
        <v>753</v>
      </c>
      <c r="N65">
        <v>100</v>
      </c>
      <c r="O65" t="s">
        <v>24</v>
      </c>
      <c r="P65" t="s">
        <v>266</v>
      </c>
      <c r="Q65">
        <v>61.5</v>
      </c>
      <c r="R65">
        <f t="shared" si="0"/>
        <v>1257.8000000000002</v>
      </c>
      <c r="S65" t="str">
        <f t="shared" si="1"/>
        <v>Top 10%</v>
      </c>
      <c r="T65">
        <f t="shared" si="4"/>
        <v>4.2</v>
      </c>
      <c r="U65" s="6">
        <f t="shared" si="2"/>
        <v>2120.911715481172</v>
      </c>
      <c r="V65" s="6" t="str">
        <f t="shared" si="3"/>
        <v>20-30 minutes</v>
      </c>
    </row>
    <row r="66" spans="1:22">
      <c r="A66">
        <v>2273</v>
      </c>
      <c r="B66" t="s">
        <v>267</v>
      </c>
      <c r="C66" t="s">
        <v>268</v>
      </c>
      <c r="D66" t="s">
        <v>269</v>
      </c>
      <c r="E66" t="s">
        <v>21</v>
      </c>
      <c r="F66" t="s">
        <v>22</v>
      </c>
      <c r="G66">
        <v>53</v>
      </c>
      <c r="H66" t="s">
        <v>270</v>
      </c>
      <c r="I66" s="4">
        <v>0.28194444444444444</v>
      </c>
      <c r="J66">
        <v>66</v>
      </c>
      <c r="K66">
        <v>1485</v>
      </c>
      <c r="L66">
        <v>57</v>
      </c>
      <c r="M66">
        <v>753</v>
      </c>
      <c r="N66">
        <v>58</v>
      </c>
      <c r="O66" t="s">
        <v>125</v>
      </c>
      <c r="P66" t="s">
        <v>271</v>
      </c>
      <c r="Q66">
        <v>71.400000000000006</v>
      </c>
      <c r="R66">
        <f t="shared" ref="R66:R129" si="5">H66*(24*60*60)</f>
        <v>1261.2</v>
      </c>
      <c r="S66" t="str">
        <f t="shared" ref="S66:S129" si="6">IF(R66 &lt;= 1381, "Top 10%", "Other")</f>
        <v>Top 10%</v>
      </c>
      <c r="T66">
        <f t="shared" si="4"/>
        <v>4.3</v>
      </c>
      <c r="U66" s="6">
        <f t="shared" ref="U66:U129" si="7">AVERAGEIF(F:F, "F", R:R)</f>
        <v>2120.911715481172</v>
      </c>
      <c r="V66" s="6" t="str">
        <f t="shared" ref="V66:V129" si="8">IF(R66&lt;=1200, "0-20 minutes", IF(R66&lt;=1800, "20-30 minutes", IF(R66&lt;=2400, "30-40 minutes", IF(R66&lt;=3000, "40-50 minutes", "50+ minutes"))))</f>
        <v>20-30 minutes</v>
      </c>
    </row>
    <row r="67" spans="1:22">
      <c r="A67">
        <v>1324</v>
      </c>
      <c r="B67" t="s">
        <v>272</v>
      </c>
      <c r="C67" t="s">
        <v>30</v>
      </c>
      <c r="D67" t="s">
        <v>20</v>
      </c>
      <c r="E67" t="s">
        <v>21</v>
      </c>
      <c r="F67" t="s">
        <v>22</v>
      </c>
      <c r="G67">
        <v>43</v>
      </c>
      <c r="H67" t="s">
        <v>273</v>
      </c>
      <c r="I67" s="4">
        <v>0.28263888888888888</v>
      </c>
      <c r="J67">
        <v>67</v>
      </c>
      <c r="K67">
        <v>1485</v>
      </c>
      <c r="L67">
        <v>58</v>
      </c>
      <c r="M67">
        <v>753</v>
      </c>
      <c r="N67">
        <v>44</v>
      </c>
      <c r="O67" t="s">
        <v>274</v>
      </c>
      <c r="P67" t="s">
        <v>275</v>
      </c>
      <c r="Q67">
        <v>65.900000000000006</v>
      </c>
      <c r="R67">
        <f t="shared" si="5"/>
        <v>1262.5999999999999</v>
      </c>
      <c r="S67" t="str">
        <f t="shared" si="6"/>
        <v>Top 10%</v>
      </c>
      <c r="T67">
        <f t="shared" ref="T67:T130" si="9">PERCENTRANK($R$2:$R$1473, R67) * 100</f>
        <v>4.3999999999999995</v>
      </c>
      <c r="U67" s="6">
        <f t="shared" si="7"/>
        <v>2120.911715481172</v>
      </c>
      <c r="V67" s="6" t="str">
        <f t="shared" si="8"/>
        <v>20-30 minutes</v>
      </c>
    </row>
    <row r="68" spans="1:22">
      <c r="A68">
        <v>658</v>
      </c>
      <c r="B68" t="s">
        <v>276</v>
      </c>
      <c r="C68" t="s">
        <v>26</v>
      </c>
      <c r="D68" t="s">
        <v>20</v>
      </c>
      <c r="E68" t="s">
        <v>21</v>
      </c>
      <c r="F68" t="s">
        <v>22</v>
      </c>
      <c r="G68">
        <v>27</v>
      </c>
      <c r="H68" t="s">
        <v>277</v>
      </c>
      <c r="I68" s="4">
        <v>0.28263888888888888</v>
      </c>
      <c r="J68">
        <v>68</v>
      </c>
      <c r="K68">
        <v>1485</v>
      </c>
      <c r="L68">
        <v>59</v>
      </c>
      <c r="M68">
        <v>753</v>
      </c>
      <c r="N68">
        <v>93</v>
      </c>
      <c r="O68" t="s">
        <v>42</v>
      </c>
      <c r="P68" t="s">
        <v>278</v>
      </c>
      <c r="Q68">
        <v>61</v>
      </c>
      <c r="R68">
        <f t="shared" si="5"/>
        <v>1264.8</v>
      </c>
      <c r="S68" t="str">
        <f t="shared" si="6"/>
        <v>Top 10%</v>
      </c>
      <c r="T68">
        <f t="shared" si="9"/>
        <v>4.3999999999999995</v>
      </c>
      <c r="U68" s="6">
        <f t="shared" si="7"/>
        <v>2120.911715481172</v>
      </c>
      <c r="V68" s="6" t="str">
        <f t="shared" si="8"/>
        <v>20-30 minutes</v>
      </c>
    </row>
    <row r="69" spans="1:22">
      <c r="A69">
        <v>701</v>
      </c>
      <c r="B69" t="s">
        <v>279</v>
      </c>
      <c r="C69" t="s">
        <v>280</v>
      </c>
      <c r="D69" t="s">
        <v>20</v>
      </c>
      <c r="E69" t="s">
        <v>21</v>
      </c>
      <c r="F69" t="s">
        <v>22</v>
      </c>
      <c r="G69">
        <v>15</v>
      </c>
      <c r="H69" t="s">
        <v>281</v>
      </c>
      <c r="I69" s="4">
        <v>0.28333333333333333</v>
      </c>
      <c r="J69">
        <v>69</v>
      </c>
      <c r="K69">
        <v>1485</v>
      </c>
      <c r="L69">
        <v>60</v>
      </c>
      <c r="M69">
        <v>753</v>
      </c>
      <c r="N69">
        <v>100</v>
      </c>
      <c r="O69" t="s">
        <v>24</v>
      </c>
      <c r="P69" t="s">
        <v>282</v>
      </c>
      <c r="Q69">
        <v>63.2</v>
      </c>
      <c r="R69">
        <f t="shared" si="5"/>
        <v>1265.8000000000002</v>
      </c>
      <c r="S69" t="str">
        <f t="shared" si="6"/>
        <v>Top 10%</v>
      </c>
      <c r="T69">
        <f t="shared" si="9"/>
        <v>4.5</v>
      </c>
      <c r="U69" s="6">
        <f t="shared" si="7"/>
        <v>2120.911715481172</v>
      </c>
      <c r="V69" s="6" t="str">
        <f t="shared" si="8"/>
        <v>20-30 minutes</v>
      </c>
    </row>
    <row r="70" spans="1:22">
      <c r="A70">
        <v>638</v>
      </c>
      <c r="B70" t="s">
        <v>283</v>
      </c>
      <c r="C70" t="s">
        <v>26</v>
      </c>
      <c r="D70" t="s">
        <v>20</v>
      </c>
      <c r="E70" t="s">
        <v>21</v>
      </c>
      <c r="F70" t="s">
        <v>22</v>
      </c>
      <c r="G70">
        <v>16</v>
      </c>
      <c r="H70" t="s">
        <v>284</v>
      </c>
      <c r="I70" s="4">
        <v>0.28333333333333333</v>
      </c>
      <c r="J70">
        <v>70</v>
      </c>
      <c r="K70">
        <v>1485</v>
      </c>
      <c r="L70">
        <v>61</v>
      </c>
      <c r="M70">
        <v>753</v>
      </c>
      <c r="N70">
        <v>100</v>
      </c>
      <c r="O70" t="s">
        <v>24</v>
      </c>
      <c r="P70" t="s">
        <v>273</v>
      </c>
      <c r="Q70">
        <v>62.3</v>
      </c>
      <c r="R70">
        <f t="shared" si="5"/>
        <v>1266.3999999999999</v>
      </c>
      <c r="S70" t="str">
        <f t="shared" si="6"/>
        <v>Top 10%</v>
      </c>
      <c r="T70">
        <f t="shared" si="9"/>
        <v>4.5999999999999996</v>
      </c>
      <c r="U70" s="6">
        <f t="shared" si="7"/>
        <v>2120.911715481172</v>
      </c>
      <c r="V70" s="6" t="str">
        <f t="shared" si="8"/>
        <v>20-30 minutes</v>
      </c>
    </row>
    <row r="71" spans="1:22">
      <c r="A71">
        <v>925</v>
      </c>
      <c r="B71" t="s">
        <v>285</v>
      </c>
      <c r="C71" t="s">
        <v>26</v>
      </c>
      <c r="D71" t="s">
        <v>20</v>
      </c>
      <c r="E71" t="s">
        <v>21</v>
      </c>
      <c r="F71" t="s">
        <v>22</v>
      </c>
      <c r="G71">
        <v>16</v>
      </c>
      <c r="H71" t="s">
        <v>286</v>
      </c>
      <c r="I71" s="4">
        <v>0.28333333333333333</v>
      </c>
      <c r="J71">
        <v>71</v>
      </c>
      <c r="K71">
        <v>1485</v>
      </c>
      <c r="L71">
        <v>62</v>
      </c>
      <c r="M71">
        <v>753</v>
      </c>
      <c r="N71">
        <v>100</v>
      </c>
      <c r="O71" t="s">
        <v>24</v>
      </c>
      <c r="P71" t="s">
        <v>284</v>
      </c>
      <c r="Q71">
        <v>62.1</v>
      </c>
      <c r="R71">
        <f t="shared" si="5"/>
        <v>1267.3</v>
      </c>
      <c r="S71" t="str">
        <f t="shared" si="6"/>
        <v>Top 10%</v>
      </c>
      <c r="T71">
        <f t="shared" si="9"/>
        <v>4.5999999999999996</v>
      </c>
      <c r="U71" s="6">
        <f t="shared" si="7"/>
        <v>2120.911715481172</v>
      </c>
      <c r="V71" s="6" t="str">
        <f t="shared" si="8"/>
        <v>20-30 minutes</v>
      </c>
    </row>
    <row r="72" spans="1:22">
      <c r="A72">
        <v>815</v>
      </c>
      <c r="B72" t="s">
        <v>287</v>
      </c>
      <c r="C72" t="s">
        <v>288</v>
      </c>
      <c r="D72" t="s">
        <v>289</v>
      </c>
      <c r="E72" t="s">
        <v>21</v>
      </c>
      <c r="F72" t="s">
        <v>22</v>
      </c>
      <c r="G72">
        <v>36</v>
      </c>
      <c r="H72" t="s">
        <v>290</v>
      </c>
      <c r="I72" s="4">
        <v>0.28472222222222221</v>
      </c>
      <c r="J72">
        <v>72</v>
      </c>
      <c r="K72">
        <v>1485</v>
      </c>
      <c r="L72">
        <v>63</v>
      </c>
      <c r="M72">
        <v>753</v>
      </c>
      <c r="N72">
        <v>62</v>
      </c>
      <c r="O72" t="s">
        <v>291</v>
      </c>
      <c r="P72" t="s">
        <v>292</v>
      </c>
      <c r="Q72">
        <v>62.1</v>
      </c>
      <c r="R72">
        <f t="shared" si="5"/>
        <v>1274.0000000000002</v>
      </c>
      <c r="S72" t="str">
        <f t="shared" si="6"/>
        <v>Top 10%</v>
      </c>
      <c r="T72">
        <f t="shared" si="9"/>
        <v>4.7</v>
      </c>
      <c r="U72" s="6">
        <f t="shared" si="7"/>
        <v>2120.911715481172</v>
      </c>
      <c r="V72" s="6" t="str">
        <f t="shared" si="8"/>
        <v>20-30 minutes</v>
      </c>
    </row>
    <row r="73" spans="1:22">
      <c r="A73">
        <v>1045</v>
      </c>
      <c r="B73" t="s">
        <v>293</v>
      </c>
      <c r="C73" t="s">
        <v>207</v>
      </c>
      <c r="D73" t="s">
        <v>180</v>
      </c>
      <c r="E73" t="s">
        <v>21</v>
      </c>
      <c r="F73" t="s">
        <v>22</v>
      </c>
      <c r="G73">
        <v>28</v>
      </c>
      <c r="H73" t="s">
        <v>294</v>
      </c>
      <c r="I73" s="4">
        <v>0.28541666666666665</v>
      </c>
      <c r="J73">
        <v>73</v>
      </c>
      <c r="K73">
        <v>1485</v>
      </c>
      <c r="L73">
        <v>64</v>
      </c>
      <c r="M73">
        <v>753</v>
      </c>
      <c r="N73">
        <v>93</v>
      </c>
      <c r="O73" t="s">
        <v>42</v>
      </c>
      <c r="P73" t="s">
        <v>295</v>
      </c>
      <c r="Q73">
        <v>60.7</v>
      </c>
      <c r="R73">
        <f t="shared" si="5"/>
        <v>1275.3</v>
      </c>
      <c r="S73" t="str">
        <f t="shared" si="6"/>
        <v>Top 10%</v>
      </c>
      <c r="T73">
        <f t="shared" si="9"/>
        <v>4.8</v>
      </c>
      <c r="U73" s="6">
        <f t="shared" si="7"/>
        <v>2120.911715481172</v>
      </c>
      <c r="V73" s="6" t="str">
        <f t="shared" si="8"/>
        <v>20-30 minutes</v>
      </c>
    </row>
    <row r="74" spans="1:22">
      <c r="A74">
        <v>1044</v>
      </c>
      <c r="B74" t="s">
        <v>296</v>
      </c>
      <c r="C74" t="s">
        <v>297</v>
      </c>
      <c r="D74" t="s">
        <v>20</v>
      </c>
      <c r="E74" t="s">
        <v>21</v>
      </c>
      <c r="F74" t="s">
        <v>99</v>
      </c>
      <c r="G74">
        <v>28</v>
      </c>
      <c r="H74" t="s">
        <v>298</v>
      </c>
      <c r="I74" s="4">
        <v>0.28541666666666665</v>
      </c>
      <c r="J74">
        <v>74</v>
      </c>
      <c r="K74">
        <v>1485</v>
      </c>
      <c r="L74">
        <v>9</v>
      </c>
      <c r="M74">
        <v>716</v>
      </c>
      <c r="N74">
        <v>125</v>
      </c>
      <c r="O74" t="s">
        <v>101</v>
      </c>
      <c r="P74" t="s">
        <v>299</v>
      </c>
      <c r="Q74">
        <v>69.599999999999994</v>
      </c>
      <c r="R74">
        <f t="shared" si="5"/>
        <v>1275.7</v>
      </c>
      <c r="S74" t="str">
        <f t="shared" si="6"/>
        <v>Top 10%</v>
      </c>
      <c r="T74">
        <f t="shared" si="9"/>
        <v>4.9000000000000004</v>
      </c>
      <c r="U74" s="6">
        <f t="shared" si="7"/>
        <v>2120.911715481172</v>
      </c>
      <c r="V74" s="6" t="str">
        <f t="shared" si="8"/>
        <v>20-30 minutes</v>
      </c>
    </row>
    <row r="75" spans="1:22">
      <c r="A75">
        <v>465</v>
      </c>
      <c r="B75" t="s">
        <v>300</v>
      </c>
      <c r="C75" t="s">
        <v>301</v>
      </c>
      <c r="D75" t="s">
        <v>302</v>
      </c>
      <c r="E75" t="s">
        <v>21</v>
      </c>
      <c r="F75" t="s">
        <v>22</v>
      </c>
      <c r="G75">
        <v>33</v>
      </c>
      <c r="H75" t="s">
        <v>303</v>
      </c>
      <c r="I75" s="4">
        <v>0.28611111111111109</v>
      </c>
      <c r="J75">
        <v>75</v>
      </c>
      <c r="K75">
        <v>1485</v>
      </c>
      <c r="L75">
        <v>65</v>
      </c>
      <c r="M75">
        <v>753</v>
      </c>
      <c r="N75">
        <v>67</v>
      </c>
      <c r="O75" t="s">
        <v>36</v>
      </c>
      <c r="P75" t="s">
        <v>304</v>
      </c>
      <c r="Q75">
        <v>61.2</v>
      </c>
      <c r="R75">
        <f t="shared" si="5"/>
        <v>1279.5</v>
      </c>
      <c r="S75" t="str">
        <f t="shared" si="6"/>
        <v>Top 10%</v>
      </c>
      <c r="T75">
        <f t="shared" si="9"/>
        <v>4.9000000000000004</v>
      </c>
      <c r="U75" s="6">
        <f t="shared" si="7"/>
        <v>2120.911715481172</v>
      </c>
      <c r="V75" s="6" t="str">
        <f t="shared" si="8"/>
        <v>20-30 minutes</v>
      </c>
    </row>
    <row r="76" spans="1:22">
      <c r="A76">
        <v>1020</v>
      </c>
      <c r="B76" t="s">
        <v>305</v>
      </c>
      <c r="C76" t="s">
        <v>130</v>
      </c>
      <c r="D76" t="s">
        <v>20</v>
      </c>
      <c r="E76" t="s">
        <v>21</v>
      </c>
      <c r="F76" t="s">
        <v>22</v>
      </c>
      <c r="G76">
        <v>17</v>
      </c>
      <c r="H76" t="s">
        <v>306</v>
      </c>
      <c r="I76" s="4">
        <v>0.28749999999999998</v>
      </c>
      <c r="J76">
        <v>76</v>
      </c>
      <c r="K76">
        <v>1485</v>
      </c>
      <c r="L76">
        <v>66</v>
      </c>
      <c r="M76">
        <v>753</v>
      </c>
      <c r="N76">
        <v>100</v>
      </c>
      <c r="O76" t="s">
        <v>24</v>
      </c>
      <c r="P76" t="s">
        <v>307</v>
      </c>
      <c r="Q76">
        <v>60.7</v>
      </c>
      <c r="R76">
        <f t="shared" si="5"/>
        <v>1285.5999999999999</v>
      </c>
      <c r="S76" t="str">
        <f t="shared" si="6"/>
        <v>Top 10%</v>
      </c>
      <c r="T76">
        <f t="shared" si="9"/>
        <v>5</v>
      </c>
      <c r="U76" s="6">
        <f t="shared" si="7"/>
        <v>2120.911715481172</v>
      </c>
      <c r="V76" s="6" t="str">
        <f t="shared" si="8"/>
        <v>20-30 minutes</v>
      </c>
    </row>
    <row r="77" spans="1:22">
      <c r="A77">
        <v>2516</v>
      </c>
      <c r="B77" t="s">
        <v>308</v>
      </c>
      <c r="C77" t="s">
        <v>26</v>
      </c>
      <c r="D77" t="s">
        <v>20</v>
      </c>
      <c r="E77" t="s">
        <v>21</v>
      </c>
      <c r="F77" t="s">
        <v>22</v>
      </c>
      <c r="G77">
        <v>39</v>
      </c>
      <c r="H77" t="s">
        <v>309</v>
      </c>
      <c r="I77" s="4">
        <v>0.28819444444444442</v>
      </c>
      <c r="J77">
        <v>77</v>
      </c>
      <c r="K77">
        <v>1485</v>
      </c>
      <c r="L77">
        <v>67</v>
      </c>
      <c r="M77">
        <v>753</v>
      </c>
      <c r="N77">
        <v>62</v>
      </c>
      <c r="O77" t="s">
        <v>291</v>
      </c>
      <c r="P77" t="s">
        <v>310</v>
      </c>
      <c r="Q77">
        <v>62.8</v>
      </c>
      <c r="R77">
        <f t="shared" si="5"/>
        <v>1288.6000000000001</v>
      </c>
      <c r="S77" t="str">
        <f t="shared" si="6"/>
        <v>Top 10%</v>
      </c>
      <c r="T77">
        <f t="shared" si="9"/>
        <v>5.0999999999999996</v>
      </c>
      <c r="U77" s="6">
        <f t="shared" si="7"/>
        <v>2120.911715481172</v>
      </c>
      <c r="V77" s="6" t="str">
        <f t="shared" si="8"/>
        <v>20-30 minutes</v>
      </c>
    </row>
    <row r="78" spans="1:22">
      <c r="A78">
        <v>1222</v>
      </c>
      <c r="B78" t="s">
        <v>311</v>
      </c>
      <c r="C78" t="s">
        <v>26</v>
      </c>
      <c r="D78" t="s">
        <v>20</v>
      </c>
      <c r="E78" t="s">
        <v>21</v>
      </c>
      <c r="F78" t="s">
        <v>22</v>
      </c>
      <c r="G78">
        <v>35</v>
      </c>
      <c r="H78" t="s">
        <v>312</v>
      </c>
      <c r="I78" s="4">
        <v>0.28888888888888886</v>
      </c>
      <c r="J78">
        <v>78</v>
      </c>
      <c r="K78">
        <v>1485</v>
      </c>
      <c r="L78">
        <v>68</v>
      </c>
      <c r="M78">
        <v>753</v>
      </c>
      <c r="N78">
        <v>62</v>
      </c>
      <c r="O78" t="s">
        <v>291</v>
      </c>
      <c r="P78" t="s">
        <v>313</v>
      </c>
      <c r="Q78">
        <v>60.9</v>
      </c>
      <c r="R78">
        <f t="shared" si="5"/>
        <v>1291.3000000000002</v>
      </c>
      <c r="S78" t="str">
        <f t="shared" si="6"/>
        <v>Top 10%</v>
      </c>
      <c r="T78">
        <f t="shared" si="9"/>
        <v>5.0999999999999996</v>
      </c>
      <c r="U78" s="6">
        <f t="shared" si="7"/>
        <v>2120.911715481172</v>
      </c>
      <c r="V78" s="6" t="str">
        <f t="shared" si="8"/>
        <v>20-30 minutes</v>
      </c>
    </row>
    <row r="79" spans="1:22">
      <c r="A79">
        <v>2066</v>
      </c>
      <c r="B79" t="s">
        <v>314</v>
      </c>
      <c r="C79" t="s">
        <v>19</v>
      </c>
      <c r="D79" t="s">
        <v>20</v>
      </c>
      <c r="E79" t="s">
        <v>21</v>
      </c>
      <c r="F79" t="s">
        <v>22</v>
      </c>
      <c r="G79">
        <v>53</v>
      </c>
      <c r="H79" t="s">
        <v>315</v>
      </c>
      <c r="I79" s="4">
        <v>0.28888888888888886</v>
      </c>
      <c r="J79">
        <v>79</v>
      </c>
      <c r="K79">
        <v>1485</v>
      </c>
      <c r="L79">
        <v>69</v>
      </c>
      <c r="M79">
        <v>753</v>
      </c>
      <c r="N79">
        <v>58</v>
      </c>
      <c r="O79" t="s">
        <v>125</v>
      </c>
      <c r="P79" t="s">
        <v>316</v>
      </c>
      <c r="Q79">
        <v>69.900000000000006</v>
      </c>
      <c r="R79">
        <f t="shared" si="5"/>
        <v>1292.3000000000002</v>
      </c>
      <c r="S79" t="str">
        <f t="shared" si="6"/>
        <v>Top 10%</v>
      </c>
      <c r="T79">
        <f t="shared" si="9"/>
        <v>5.2</v>
      </c>
      <c r="U79" s="6">
        <f t="shared" si="7"/>
        <v>2120.911715481172</v>
      </c>
      <c r="V79" s="6" t="str">
        <f t="shared" si="8"/>
        <v>20-30 minutes</v>
      </c>
    </row>
    <row r="80" spans="1:22">
      <c r="A80">
        <v>526</v>
      </c>
      <c r="B80" t="s">
        <v>317</v>
      </c>
      <c r="C80" t="s">
        <v>318</v>
      </c>
      <c r="D80" t="s">
        <v>180</v>
      </c>
      <c r="E80" t="s">
        <v>21</v>
      </c>
      <c r="F80" t="s">
        <v>22</v>
      </c>
      <c r="G80">
        <v>47</v>
      </c>
      <c r="H80" t="s">
        <v>319</v>
      </c>
      <c r="I80" s="4">
        <v>0.28958333333333336</v>
      </c>
      <c r="J80">
        <v>80</v>
      </c>
      <c r="K80">
        <v>1485</v>
      </c>
      <c r="L80">
        <v>70</v>
      </c>
      <c r="M80">
        <v>753</v>
      </c>
      <c r="N80">
        <v>49</v>
      </c>
      <c r="O80" t="s">
        <v>195</v>
      </c>
      <c r="P80" t="s">
        <v>320</v>
      </c>
      <c r="Q80">
        <v>66.400000000000006</v>
      </c>
      <c r="R80">
        <f t="shared" si="5"/>
        <v>1293</v>
      </c>
      <c r="S80" t="str">
        <f t="shared" si="6"/>
        <v>Top 10%</v>
      </c>
      <c r="T80">
        <f t="shared" si="9"/>
        <v>5.3</v>
      </c>
      <c r="U80" s="6">
        <f t="shared" si="7"/>
        <v>2120.911715481172</v>
      </c>
      <c r="V80" s="6" t="str">
        <f t="shared" si="8"/>
        <v>20-30 minutes</v>
      </c>
    </row>
    <row r="81" spans="1:22">
      <c r="A81">
        <v>301</v>
      </c>
      <c r="B81" t="s">
        <v>321</v>
      </c>
      <c r="C81" t="s">
        <v>245</v>
      </c>
      <c r="D81" t="s">
        <v>20</v>
      </c>
      <c r="E81" t="s">
        <v>21</v>
      </c>
      <c r="F81" t="s">
        <v>99</v>
      </c>
      <c r="G81">
        <v>40</v>
      </c>
      <c r="H81" t="s">
        <v>322</v>
      </c>
      <c r="I81" s="4">
        <v>0.28958333333333336</v>
      </c>
      <c r="J81">
        <v>81</v>
      </c>
      <c r="K81">
        <v>1485</v>
      </c>
      <c r="L81">
        <v>10</v>
      </c>
      <c r="M81">
        <v>716</v>
      </c>
      <c r="N81">
        <v>35</v>
      </c>
      <c r="O81" t="s">
        <v>323</v>
      </c>
      <c r="P81" t="s">
        <v>324</v>
      </c>
      <c r="Q81">
        <v>70.400000000000006</v>
      </c>
      <c r="R81">
        <f t="shared" si="5"/>
        <v>1293.9000000000001</v>
      </c>
      <c r="S81" t="str">
        <f t="shared" si="6"/>
        <v>Top 10%</v>
      </c>
      <c r="T81">
        <f t="shared" si="9"/>
        <v>5.3</v>
      </c>
      <c r="U81" s="6">
        <f t="shared" si="7"/>
        <v>2120.911715481172</v>
      </c>
      <c r="V81" s="6" t="str">
        <f t="shared" si="8"/>
        <v>20-30 minutes</v>
      </c>
    </row>
    <row r="82" spans="1:22">
      <c r="A82">
        <v>746</v>
      </c>
      <c r="B82" t="s">
        <v>325</v>
      </c>
      <c r="C82" t="s">
        <v>26</v>
      </c>
      <c r="D82" t="s">
        <v>20</v>
      </c>
      <c r="E82" t="s">
        <v>21</v>
      </c>
      <c r="F82" t="s">
        <v>22</v>
      </c>
      <c r="G82">
        <v>16</v>
      </c>
      <c r="H82" t="s">
        <v>326</v>
      </c>
      <c r="I82" s="4">
        <v>0.28958333333333336</v>
      </c>
      <c r="J82">
        <v>82</v>
      </c>
      <c r="K82">
        <v>1485</v>
      </c>
      <c r="L82">
        <v>71</v>
      </c>
      <c r="M82">
        <v>753</v>
      </c>
      <c r="N82">
        <v>100</v>
      </c>
      <c r="O82" t="s">
        <v>24</v>
      </c>
      <c r="P82" t="s">
        <v>327</v>
      </c>
      <c r="Q82">
        <v>61</v>
      </c>
      <c r="R82">
        <f t="shared" si="5"/>
        <v>1294.1000000000001</v>
      </c>
      <c r="S82" t="str">
        <f t="shared" si="6"/>
        <v>Top 10%</v>
      </c>
      <c r="T82">
        <f t="shared" si="9"/>
        <v>5.4</v>
      </c>
      <c r="U82" s="6">
        <f t="shared" si="7"/>
        <v>2120.911715481172</v>
      </c>
      <c r="V82" s="6" t="str">
        <f t="shared" si="8"/>
        <v>20-30 minutes</v>
      </c>
    </row>
    <row r="83" spans="1:22">
      <c r="A83">
        <v>421</v>
      </c>
      <c r="B83" t="s">
        <v>332</v>
      </c>
      <c r="C83" t="s">
        <v>329</v>
      </c>
      <c r="D83" t="s">
        <v>20</v>
      </c>
      <c r="E83" t="s">
        <v>21</v>
      </c>
      <c r="F83" t="s">
        <v>99</v>
      </c>
      <c r="G83">
        <v>29</v>
      </c>
      <c r="H83" t="s">
        <v>330</v>
      </c>
      <c r="I83" s="4">
        <v>0.28958333333333336</v>
      </c>
      <c r="J83">
        <v>84</v>
      </c>
      <c r="K83">
        <v>1485</v>
      </c>
      <c r="L83">
        <v>11</v>
      </c>
      <c r="M83">
        <v>716</v>
      </c>
      <c r="N83">
        <v>125</v>
      </c>
      <c r="O83" t="s">
        <v>101</v>
      </c>
      <c r="P83" t="s">
        <v>331</v>
      </c>
      <c r="Q83">
        <v>70.2</v>
      </c>
      <c r="R83">
        <f t="shared" si="5"/>
        <v>1294.4999999999998</v>
      </c>
      <c r="S83" t="str">
        <f t="shared" si="6"/>
        <v>Top 10%</v>
      </c>
      <c r="T83">
        <f t="shared" si="9"/>
        <v>5.5</v>
      </c>
      <c r="U83" s="6">
        <f t="shared" si="7"/>
        <v>2120.911715481172</v>
      </c>
      <c r="V83" s="6" t="str">
        <f t="shared" si="8"/>
        <v>20-30 minutes</v>
      </c>
    </row>
    <row r="84" spans="1:22">
      <c r="A84">
        <v>420</v>
      </c>
      <c r="B84" t="s">
        <v>328</v>
      </c>
      <c r="C84" t="s">
        <v>329</v>
      </c>
      <c r="D84" t="s">
        <v>20</v>
      </c>
      <c r="E84" t="s">
        <v>21</v>
      </c>
      <c r="F84" t="s">
        <v>22</v>
      </c>
      <c r="G84">
        <v>30</v>
      </c>
      <c r="H84" t="s">
        <v>330</v>
      </c>
      <c r="I84" s="4">
        <v>0.28958333333333336</v>
      </c>
      <c r="J84">
        <v>83</v>
      </c>
      <c r="K84">
        <v>1485</v>
      </c>
      <c r="L84">
        <v>72</v>
      </c>
      <c r="M84">
        <v>753</v>
      </c>
      <c r="N84">
        <v>67</v>
      </c>
      <c r="O84" t="s">
        <v>36</v>
      </c>
      <c r="P84" t="s">
        <v>331</v>
      </c>
      <c r="Q84">
        <v>61.2</v>
      </c>
      <c r="R84">
        <f t="shared" si="5"/>
        <v>1294.4999999999998</v>
      </c>
      <c r="S84" t="str">
        <f t="shared" si="6"/>
        <v>Top 10%</v>
      </c>
      <c r="T84">
        <f t="shared" si="9"/>
        <v>5.5</v>
      </c>
      <c r="U84" s="6">
        <f t="shared" si="7"/>
        <v>2120.911715481172</v>
      </c>
      <c r="V84" s="6" t="str">
        <f t="shared" si="8"/>
        <v>20-30 minutes</v>
      </c>
    </row>
    <row r="85" spans="1:22">
      <c r="A85">
        <v>1551</v>
      </c>
      <c r="B85" t="s">
        <v>333</v>
      </c>
      <c r="C85" t="s">
        <v>130</v>
      </c>
      <c r="D85" t="s">
        <v>20</v>
      </c>
      <c r="E85" t="s">
        <v>21</v>
      </c>
      <c r="F85" t="s">
        <v>22</v>
      </c>
      <c r="G85">
        <v>17</v>
      </c>
      <c r="H85" t="s">
        <v>334</v>
      </c>
      <c r="I85" s="4">
        <v>0.2902777777777778</v>
      </c>
      <c r="J85">
        <v>85</v>
      </c>
      <c r="K85">
        <v>1485</v>
      </c>
      <c r="L85">
        <v>73</v>
      </c>
      <c r="M85">
        <v>753</v>
      </c>
      <c r="N85">
        <v>100</v>
      </c>
      <c r="O85" t="s">
        <v>24</v>
      </c>
      <c r="P85" t="s">
        <v>335</v>
      </c>
      <c r="Q85">
        <v>60.1</v>
      </c>
      <c r="R85">
        <f t="shared" si="5"/>
        <v>1296.3000000000002</v>
      </c>
      <c r="S85" t="str">
        <f t="shared" si="6"/>
        <v>Top 10%</v>
      </c>
      <c r="T85">
        <f t="shared" si="9"/>
        <v>5.6000000000000005</v>
      </c>
      <c r="U85" s="6">
        <f t="shared" si="7"/>
        <v>2120.911715481172</v>
      </c>
      <c r="V85" s="6" t="str">
        <f t="shared" si="8"/>
        <v>20-30 minutes</v>
      </c>
    </row>
    <row r="86" spans="1:22">
      <c r="A86">
        <v>875</v>
      </c>
      <c r="B86" t="s">
        <v>336</v>
      </c>
      <c r="C86" t="s">
        <v>337</v>
      </c>
      <c r="D86" t="s">
        <v>289</v>
      </c>
      <c r="E86" t="s">
        <v>21</v>
      </c>
      <c r="F86" t="s">
        <v>22</v>
      </c>
      <c r="G86">
        <v>36</v>
      </c>
      <c r="H86" t="s">
        <v>338</v>
      </c>
      <c r="I86" s="4">
        <v>0.29097222222222224</v>
      </c>
      <c r="J86">
        <v>86</v>
      </c>
      <c r="K86">
        <v>1485</v>
      </c>
      <c r="L86">
        <v>74</v>
      </c>
      <c r="M86">
        <v>753</v>
      </c>
      <c r="N86">
        <v>62</v>
      </c>
      <c r="O86" t="s">
        <v>291</v>
      </c>
      <c r="P86" t="s">
        <v>339</v>
      </c>
      <c r="Q86">
        <v>60.9</v>
      </c>
      <c r="R86">
        <f t="shared" si="5"/>
        <v>1299.7</v>
      </c>
      <c r="S86" t="str">
        <f t="shared" si="6"/>
        <v>Top 10%</v>
      </c>
      <c r="T86">
        <f t="shared" si="9"/>
        <v>5.7</v>
      </c>
      <c r="U86" s="6">
        <f t="shared" si="7"/>
        <v>2120.911715481172</v>
      </c>
      <c r="V86" s="6" t="str">
        <f t="shared" si="8"/>
        <v>20-30 minutes</v>
      </c>
    </row>
    <row r="87" spans="1:22">
      <c r="A87">
        <v>2074</v>
      </c>
      <c r="B87" t="s">
        <v>340</v>
      </c>
      <c r="C87" t="s">
        <v>341</v>
      </c>
      <c r="D87" t="s">
        <v>57</v>
      </c>
      <c r="E87" t="s">
        <v>21</v>
      </c>
      <c r="F87" t="s">
        <v>22</v>
      </c>
      <c r="G87">
        <v>38</v>
      </c>
      <c r="H87" t="s">
        <v>342</v>
      </c>
      <c r="I87" s="4">
        <v>0.29097222222222224</v>
      </c>
      <c r="J87">
        <v>87</v>
      </c>
      <c r="K87">
        <v>1485</v>
      </c>
      <c r="L87">
        <v>75</v>
      </c>
      <c r="M87">
        <v>753</v>
      </c>
      <c r="N87">
        <v>62</v>
      </c>
      <c r="O87" t="s">
        <v>291</v>
      </c>
      <c r="P87" t="s">
        <v>343</v>
      </c>
      <c r="Q87">
        <v>61.7</v>
      </c>
      <c r="R87">
        <f t="shared" si="5"/>
        <v>1301.6000000000001</v>
      </c>
      <c r="S87" t="str">
        <f t="shared" si="6"/>
        <v>Top 10%</v>
      </c>
      <c r="T87">
        <f t="shared" si="9"/>
        <v>5.7</v>
      </c>
      <c r="U87" s="6">
        <f t="shared" si="7"/>
        <v>2120.911715481172</v>
      </c>
      <c r="V87" s="6" t="str">
        <f t="shared" si="8"/>
        <v>20-30 minutes</v>
      </c>
    </row>
    <row r="88" spans="1:22">
      <c r="A88">
        <v>1080</v>
      </c>
      <c r="B88" t="s">
        <v>344</v>
      </c>
      <c r="C88" t="s">
        <v>107</v>
      </c>
      <c r="D88" t="s">
        <v>20</v>
      </c>
      <c r="E88" t="s">
        <v>21</v>
      </c>
      <c r="F88" t="s">
        <v>22</v>
      </c>
      <c r="G88">
        <v>30</v>
      </c>
      <c r="H88" t="s">
        <v>345</v>
      </c>
      <c r="I88" s="4">
        <v>0.29166666666666669</v>
      </c>
      <c r="J88">
        <v>88</v>
      </c>
      <c r="K88">
        <v>1485</v>
      </c>
      <c r="L88">
        <v>76</v>
      </c>
      <c r="M88">
        <v>753</v>
      </c>
      <c r="N88">
        <v>67</v>
      </c>
      <c r="O88" t="s">
        <v>36</v>
      </c>
      <c r="P88" t="s">
        <v>346</v>
      </c>
      <c r="Q88">
        <v>59.5</v>
      </c>
      <c r="R88">
        <f t="shared" si="5"/>
        <v>1301.9999999999998</v>
      </c>
      <c r="S88" t="str">
        <f t="shared" si="6"/>
        <v>Top 10%</v>
      </c>
      <c r="T88">
        <f t="shared" si="9"/>
        <v>5.8000000000000007</v>
      </c>
      <c r="U88" s="6">
        <f t="shared" si="7"/>
        <v>2120.911715481172</v>
      </c>
      <c r="V88" s="6" t="str">
        <f t="shared" si="8"/>
        <v>20-30 minutes</v>
      </c>
    </row>
    <row r="89" spans="1:22">
      <c r="A89">
        <v>112</v>
      </c>
      <c r="B89" t="s">
        <v>347</v>
      </c>
      <c r="C89" t="s">
        <v>348</v>
      </c>
      <c r="D89" t="s">
        <v>20</v>
      </c>
      <c r="E89" t="s">
        <v>21</v>
      </c>
      <c r="F89" t="s">
        <v>22</v>
      </c>
      <c r="G89">
        <v>15</v>
      </c>
      <c r="H89" t="s">
        <v>349</v>
      </c>
      <c r="I89" s="4">
        <v>0.29166666666666669</v>
      </c>
      <c r="J89">
        <v>89</v>
      </c>
      <c r="K89">
        <v>1485</v>
      </c>
      <c r="L89">
        <v>77</v>
      </c>
      <c r="M89">
        <v>753</v>
      </c>
      <c r="N89">
        <v>100</v>
      </c>
      <c r="O89" t="s">
        <v>24</v>
      </c>
      <c r="P89" t="s">
        <v>350</v>
      </c>
      <c r="Q89">
        <v>61.3</v>
      </c>
      <c r="R89">
        <f t="shared" si="5"/>
        <v>1302.5</v>
      </c>
      <c r="S89" t="str">
        <f t="shared" si="6"/>
        <v>Top 10%</v>
      </c>
      <c r="T89">
        <f t="shared" si="9"/>
        <v>5.8999999999999995</v>
      </c>
      <c r="U89" s="6">
        <f t="shared" si="7"/>
        <v>2120.911715481172</v>
      </c>
      <c r="V89" s="6" t="str">
        <f t="shared" si="8"/>
        <v>20-30 minutes</v>
      </c>
    </row>
    <row r="90" spans="1:22">
      <c r="A90">
        <v>2443</v>
      </c>
      <c r="B90" t="s">
        <v>351</v>
      </c>
      <c r="C90" t="s">
        <v>352</v>
      </c>
      <c r="D90" t="s">
        <v>20</v>
      </c>
      <c r="E90" t="s">
        <v>21</v>
      </c>
      <c r="F90" t="s">
        <v>22</v>
      </c>
      <c r="G90">
        <v>19</v>
      </c>
      <c r="H90" t="s">
        <v>353</v>
      </c>
      <c r="I90" s="4">
        <v>0.29166666666666669</v>
      </c>
      <c r="J90">
        <v>90</v>
      </c>
      <c r="K90">
        <v>1485</v>
      </c>
      <c r="L90">
        <v>78</v>
      </c>
      <c r="M90">
        <v>753</v>
      </c>
      <c r="N90">
        <v>100</v>
      </c>
      <c r="O90" t="s">
        <v>24</v>
      </c>
      <c r="P90" t="s">
        <v>354</v>
      </c>
      <c r="Q90">
        <v>59.4</v>
      </c>
      <c r="R90">
        <f t="shared" si="5"/>
        <v>1303.6999999999998</v>
      </c>
      <c r="S90" t="str">
        <f t="shared" si="6"/>
        <v>Top 10%</v>
      </c>
      <c r="T90">
        <f t="shared" si="9"/>
        <v>5.8999999999999995</v>
      </c>
      <c r="U90" s="6">
        <f t="shared" si="7"/>
        <v>2120.911715481172</v>
      </c>
      <c r="V90" s="6" t="str">
        <f t="shared" si="8"/>
        <v>20-30 minutes</v>
      </c>
    </row>
    <row r="91" spans="1:22">
      <c r="A91">
        <v>1479</v>
      </c>
      <c r="B91" t="s">
        <v>355</v>
      </c>
      <c r="C91" t="s">
        <v>26</v>
      </c>
      <c r="D91" t="s">
        <v>20</v>
      </c>
      <c r="E91" t="s">
        <v>21</v>
      </c>
      <c r="F91" t="s">
        <v>22</v>
      </c>
      <c r="G91">
        <v>47</v>
      </c>
      <c r="H91" t="s">
        <v>356</v>
      </c>
      <c r="I91" s="4">
        <v>0.29166666666666669</v>
      </c>
      <c r="J91">
        <v>91</v>
      </c>
      <c r="K91">
        <v>1485</v>
      </c>
      <c r="L91">
        <v>79</v>
      </c>
      <c r="M91">
        <v>753</v>
      </c>
      <c r="N91">
        <v>49</v>
      </c>
      <c r="O91" t="s">
        <v>195</v>
      </c>
      <c r="P91" t="s">
        <v>357</v>
      </c>
      <c r="Q91">
        <v>65.8</v>
      </c>
      <c r="R91">
        <f t="shared" si="5"/>
        <v>1304.2000000000003</v>
      </c>
      <c r="S91" t="str">
        <f t="shared" si="6"/>
        <v>Top 10%</v>
      </c>
      <c r="T91">
        <f t="shared" si="9"/>
        <v>6</v>
      </c>
      <c r="U91" s="6">
        <f t="shared" si="7"/>
        <v>2120.911715481172</v>
      </c>
      <c r="V91" s="6" t="str">
        <f t="shared" si="8"/>
        <v>20-30 minutes</v>
      </c>
    </row>
    <row r="92" spans="1:22">
      <c r="A92">
        <v>2426</v>
      </c>
      <c r="B92" t="s">
        <v>358</v>
      </c>
      <c r="C92" t="s">
        <v>26</v>
      </c>
      <c r="D92" t="s">
        <v>20</v>
      </c>
      <c r="E92" t="s">
        <v>21</v>
      </c>
      <c r="F92" t="s">
        <v>22</v>
      </c>
      <c r="G92">
        <v>16</v>
      </c>
      <c r="H92" t="s">
        <v>359</v>
      </c>
      <c r="I92" s="4">
        <v>0.29166666666666669</v>
      </c>
      <c r="J92">
        <v>92</v>
      </c>
      <c r="K92">
        <v>1485</v>
      </c>
      <c r="L92">
        <v>80</v>
      </c>
      <c r="M92">
        <v>753</v>
      </c>
      <c r="N92">
        <v>100</v>
      </c>
      <c r="O92" t="s">
        <v>24</v>
      </c>
      <c r="P92" t="s">
        <v>359</v>
      </c>
      <c r="Q92">
        <v>60.3</v>
      </c>
      <c r="R92">
        <f t="shared" si="5"/>
        <v>1304.5</v>
      </c>
      <c r="S92" t="str">
        <f t="shared" si="6"/>
        <v>Top 10%</v>
      </c>
      <c r="T92">
        <f t="shared" si="9"/>
        <v>6.1</v>
      </c>
      <c r="U92" s="6">
        <f t="shared" si="7"/>
        <v>2120.911715481172</v>
      </c>
      <c r="V92" s="6" t="str">
        <f t="shared" si="8"/>
        <v>20-30 minutes</v>
      </c>
    </row>
    <row r="93" spans="1:22">
      <c r="A93">
        <v>1060</v>
      </c>
      <c r="B93" t="s">
        <v>363</v>
      </c>
      <c r="C93" t="s">
        <v>26</v>
      </c>
      <c r="D93" t="s">
        <v>20</v>
      </c>
      <c r="E93" t="s">
        <v>21</v>
      </c>
      <c r="F93" t="s">
        <v>22</v>
      </c>
      <c r="G93">
        <v>14</v>
      </c>
      <c r="H93" t="s">
        <v>361</v>
      </c>
      <c r="I93" s="4">
        <v>0.29166666666666669</v>
      </c>
      <c r="J93">
        <v>94</v>
      </c>
      <c r="K93">
        <v>1485</v>
      </c>
      <c r="L93">
        <v>82</v>
      </c>
      <c r="M93">
        <v>753</v>
      </c>
      <c r="N93">
        <v>63</v>
      </c>
      <c r="O93" t="s">
        <v>364</v>
      </c>
      <c r="P93" t="s">
        <v>365</v>
      </c>
      <c r="Q93">
        <v>62.5</v>
      </c>
      <c r="R93">
        <f t="shared" si="5"/>
        <v>1304.7</v>
      </c>
      <c r="S93" t="str">
        <f t="shared" si="6"/>
        <v>Top 10%</v>
      </c>
      <c r="T93">
        <f t="shared" si="9"/>
        <v>6.1</v>
      </c>
      <c r="U93" s="6">
        <f t="shared" si="7"/>
        <v>2120.911715481172</v>
      </c>
      <c r="V93" s="6" t="str">
        <f t="shared" si="8"/>
        <v>20-30 minutes</v>
      </c>
    </row>
    <row r="94" spans="1:22">
      <c r="A94">
        <v>1475</v>
      </c>
      <c r="B94" t="s">
        <v>360</v>
      </c>
      <c r="C94" t="s">
        <v>26</v>
      </c>
      <c r="D94" t="s">
        <v>20</v>
      </c>
      <c r="E94" t="s">
        <v>21</v>
      </c>
      <c r="F94" t="s">
        <v>22</v>
      </c>
      <c r="G94">
        <v>15</v>
      </c>
      <c r="H94" t="s">
        <v>361</v>
      </c>
      <c r="I94" s="4">
        <v>0.29166666666666669</v>
      </c>
      <c r="J94">
        <v>93</v>
      </c>
      <c r="K94">
        <v>1485</v>
      </c>
      <c r="L94">
        <v>81</v>
      </c>
      <c r="M94">
        <v>753</v>
      </c>
      <c r="N94">
        <v>100</v>
      </c>
      <c r="O94" t="s">
        <v>24</v>
      </c>
      <c r="P94" t="s">
        <v>362</v>
      </c>
      <c r="Q94">
        <v>61.3</v>
      </c>
      <c r="R94">
        <f t="shared" si="5"/>
        <v>1304.7</v>
      </c>
      <c r="S94" t="str">
        <f t="shared" si="6"/>
        <v>Top 10%</v>
      </c>
      <c r="T94">
        <f t="shared" si="9"/>
        <v>6.1</v>
      </c>
      <c r="U94" s="6">
        <f t="shared" si="7"/>
        <v>2120.911715481172</v>
      </c>
      <c r="V94" s="6" t="str">
        <f t="shared" si="8"/>
        <v>20-30 minutes</v>
      </c>
    </row>
    <row r="95" spans="1:22">
      <c r="A95">
        <v>871</v>
      </c>
      <c r="B95" t="s">
        <v>366</v>
      </c>
      <c r="C95" t="s">
        <v>26</v>
      </c>
      <c r="D95" t="s">
        <v>20</v>
      </c>
      <c r="E95" t="s">
        <v>21</v>
      </c>
      <c r="F95" t="s">
        <v>22</v>
      </c>
      <c r="G95">
        <v>14</v>
      </c>
      <c r="H95" t="s">
        <v>367</v>
      </c>
      <c r="I95" s="4">
        <v>0.29166666666666669</v>
      </c>
      <c r="J95">
        <v>95</v>
      </c>
      <c r="K95">
        <v>1485</v>
      </c>
      <c r="L95">
        <v>83</v>
      </c>
      <c r="M95">
        <v>753</v>
      </c>
      <c r="N95">
        <v>63</v>
      </c>
      <c r="O95" t="s">
        <v>364</v>
      </c>
      <c r="P95" t="s">
        <v>368</v>
      </c>
      <c r="Q95">
        <v>62.5</v>
      </c>
      <c r="R95">
        <f t="shared" si="5"/>
        <v>1304.9000000000001</v>
      </c>
      <c r="S95" t="str">
        <f t="shared" si="6"/>
        <v>Top 10%</v>
      </c>
      <c r="T95">
        <f t="shared" si="9"/>
        <v>6.3</v>
      </c>
      <c r="U95" s="6">
        <f t="shared" si="7"/>
        <v>2120.911715481172</v>
      </c>
      <c r="V95" s="6" t="str">
        <f t="shared" si="8"/>
        <v>20-30 minutes</v>
      </c>
    </row>
    <row r="96" spans="1:22">
      <c r="A96">
        <v>430</v>
      </c>
      <c r="B96" t="s">
        <v>369</v>
      </c>
      <c r="C96" t="s">
        <v>30</v>
      </c>
      <c r="D96" t="s">
        <v>20</v>
      </c>
      <c r="E96" t="s">
        <v>21</v>
      </c>
      <c r="F96" t="s">
        <v>22</v>
      </c>
      <c r="G96">
        <v>15</v>
      </c>
      <c r="H96" t="s">
        <v>370</v>
      </c>
      <c r="I96" s="4">
        <v>0.29236111111111113</v>
      </c>
      <c r="J96">
        <v>96</v>
      </c>
      <c r="K96">
        <v>1485</v>
      </c>
      <c r="L96">
        <v>84</v>
      </c>
      <c r="M96">
        <v>753</v>
      </c>
      <c r="N96">
        <v>100</v>
      </c>
      <c r="O96" t="s">
        <v>24</v>
      </c>
      <c r="P96" t="s">
        <v>353</v>
      </c>
      <c r="Q96">
        <v>61.2</v>
      </c>
      <c r="R96">
        <f t="shared" si="5"/>
        <v>1306</v>
      </c>
      <c r="S96" t="str">
        <f t="shared" si="6"/>
        <v>Top 10%</v>
      </c>
      <c r="T96">
        <f t="shared" si="9"/>
        <v>6.3</v>
      </c>
      <c r="U96" s="6">
        <f t="shared" si="7"/>
        <v>2120.911715481172</v>
      </c>
      <c r="V96" s="6" t="str">
        <f t="shared" si="8"/>
        <v>20-30 minutes</v>
      </c>
    </row>
    <row r="97" spans="1:22">
      <c r="A97">
        <v>1208</v>
      </c>
      <c r="B97" t="s">
        <v>371</v>
      </c>
      <c r="C97" t="s">
        <v>372</v>
      </c>
      <c r="D97" t="s">
        <v>373</v>
      </c>
      <c r="E97" t="s">
        <v>21</v>
      </c>
      <c r="F97" t="s">
        <v>22</v>
      </c>
      <c r="G97">
        <v>30</v>
      </c>
      <c r="H97" t="s">
        <v>374</v>
      </c>
      <c r="I97" s="4">
        <v>0.29236111111111113</v>
      </c>
      <c r="J97">
        <v>97</v>
      </c>
      <c r="K97">
        <v>1485</v>
      </c>
      <c r="L97">
        <v>85</v>
      </c>
      <c r="M97">
        <v>753</v>
      </c>
      <c r="N97">
        <v>67</v>
      </c>
      <c r="O97" t="s">
        <v>36</v>
      </c>
      <c r="P97" t="s">
        <v>375</v>
      </c>
      <c r="Q97">
        <v>59.3</v>
      </c>
      <c r="R97">
        <f t="shared" si="5"/>
        <v>1306.2</v>
      </c>
      <c r="S97" t="str">
        <f t="shared" si="6"/>
        <v>Top 10%</v>
      </c>
      <c r="T97">
        <f t="shared" si="9"/>
        <v>6.4</v>
      </c>
      <c r="U97" s="6">
        <f t="shared" si="7"/>
        <v>2120.911715481172</v>
      </c>
      <c r="V97" s="6" t="str">
        <f t="shared" si="8"/>
        <v>20-30 minutes</v>
      </c>
    </row>
    <row r="98" spans="1:22">
      <c r="A98">
        <v>821</v>
      </c>
      <c r="B98" t="s">
        <v>376</v>
      </c>
      <c r="C98" t="s">
        <v>107</v>
      </c>
      <c r="D98" t="s">
        <v>20</v>
      </c>
      <c r="E98" t="s">
        <v>21</v>
      </c>
      <c r="F98" t="s">
        <v>99</v>
      </c>
      <c r="G98">
        <v>22</v>
      </c>
      <c r="H98" t="s">
        <v>377</v>
      </c>
      <c r="I98" s="4">
        <v>0.29236111111111113</v>
      </c>
      <c r="J98">
        <v>98</v>
      </c>
      <c r="K98">
        <v>1485</v>
      </c>
      <c r="L98">
        <v>12</v>
      </c>
      <c r="M98">
        <v>716</v>
      </c>
      <c r="N98">
        <v>119</v>
      </c>
      <c r="O98" t="s">
        <v>229</v>
      </c>
      <c r="P98" t="s">
        <v>378</v>
      </c>
      <c r="Q98">
        <v>68</v>
      </c>
      <c r="R98">
        <f t="shared" si="5"/>
        <v>1306.9000000000001</v>
      </c>
      <c r="S98" t="str">
        <f t="shared" si="6"/>
        <v>Top 10%</v>
      </c>
      <c r="T98">
        <f t="shared" si="9"/>
        <v>6.5</v>
      </c>
      <c r="U98" s="6">
        <f t="shared" si="7"/>
        <v>2120.911715481172</v>
      </c>
      <c r="V98" s="6" t="str">
        <f t="shared" si="8"/>
        <v>20-30 minutes</v>
      </c>
    </row>
    <row r="99" spans="1:22">
      <c r="A99">
        <v>1489</v>
      </c>
      <c r="B99" t="s">
        <v>379</v>
      </c>
      <c r="C99" t="s">
        <v>380</v>
      </c>
      <c r="D99" t="s">
        <v>20</v>
      </c>
      <c r="E99" t="s">
        <v>21</v>
      </c>
      <c r="F99" t="s">
        <v>99</v>
      </c>
      <c r="G99">
        <v>47</v>
      </c>
      <c r="H99" t="s">
        <v>381</v>
      </c>
      <c r="I99" s="4">
        <v>0.29236111111111113</v>
      </c>
      <c r="J99">
        <v>99</v>
      </c>
      <c r="K99">
        <v>1485</v>
      </c>
      <c r="L99">
        <v>13</v>
      </c>
      <c r="M99">
        <v>716</v>
      </c>
      <c r="N99">
        <v>49</v>
      </c>
      <c r="O99" t="s">
        <v>382</v>
      </c>
      <c r="P99" t="s">
        <v>383</v>
      </c>
      <c r="Q99">
        <v>73.5</v>
      </c>
      <c r="R99">
        <f t="shared" si="5"/>
        <v>1307.0999999999999</v>
      </c>
      <c r="S99" t="str">
        <f t="shared" si="6"/>
        <v>Top 10%</v>
      </c>
      <c r="T99">
        <f t="shared" si="9"/>
        <v>6.6000000000000005</v>
      </c>
      <c r="U99" s="6">
        <f t="shared" si="7"/>
        <v>2120.911715481172</v>
      </c>
      <c r="V99" s="6" t="str">
        <f t="shared" si="8"/>
        <v>20-30 minutes</v>
      </c>
    </row>
    <row r="100" spans="1:22">
      <c r="A100">
        <v>508</v>
      </c>
      <c r="B100" t="s">
        <v>384</v>
      </c>
      <c r="C100" t="s">
        <v>385</v>
      </c>
      <c r="D100" t="s">
        <v>386</v>
      </c>
      <c r="E100" t="s">
        <v>21</v>
      </c>
      <c r="F100" t="s">
        <v>22</v>
      </c>
      <c r="G100">
        <v>34</v>
      </c>
      <c r="H100" t="s">
        <v>387</v>
      </c>
      <c r="I100" s="4">
        <v>0.29305555555555557</v>
      </c>
      <c r="J100">
        <v>100</v>
      </c>
      <c r="K100">
        <v>1485</v>
      </c>
      <c r="L100">
        <v>86</v>
      </c>
      <c r="M100">
        <v>753</v>
      </c>
      <c r="N100">
        <v>67</v>
      </c>
      <c r="O100" t="s">
        <v>36</v>
      </c>
      <c r="P100" t="s">
        <v>388</v>
      </c>
      <c r="Q100">
        <v>59.8</v>
      </c>
      <c r="R100">
        <f t="shared" si="5"/>
        <v>1309</v>
      </c>
      <c r="S100" t="str">
        <f t="shared" si="6"/>
        <v>Top 10%</v>
      </c>
      <c r="T100">
        <f t="shared" si="9"/>
        <v>6.6000000000000005</v>
      </c>
      <c r="U100" s="6">
        <f t="shared" si="7"/>
        <v>2120.911715481172</v>
      </c>
      <c r="V100" s="6" t="str">
        <f t="shared" si="8"/>
        <v>20-30 minutes</v>
      </c>
    </row>
    <row r="101" spans="1:22">
      <c r="A101">
        <v>717</v>
      </c>
      <c r="B101" t="s">
        <v>389</v>
      </c>
      <c r="C101" t="s">
        <v>107</v>
      </c>
      <c r="D101" t="s">
        <v>20</v>
      </c>
      <c r="E101" t="s">
        <v>21</v>
      </c>
      <c r="F101" t="s">
        <v>22</v>
      </c>
      <c r="G101">
        <v>37</v>
      </c>
      <c r="H101" t="s">
        <v>390</v>
      </c>
      <c r="I101" s="4">
        <v>0.29305555555555557</v>
      </c>
      <c r="J101">
        <v>101</v>
      </c>
      <c r="K101">
        <v>1485</v>
      </c>
      <c r="L101">
        <v>87</v>
      </c>
      <c r="M101">
        <v>753</v>
      </c>
      <c r="N101">
        <v>62</v>
      </c>
      <c r="O101" t="s">
        <v>291</v>
      </c>
      <c r="P101" t="s">
        <v>391</v>
      </c>
      <c r="Q101">
        <v>60.8</v>
      </c>
      <c r="R101">
        <f t="shared" si="5"/>
        <v>1311</v>
      </c>
      <c r="S101" t="str">
        <f t="shared" si="6"/>
        <v>Top 10%</v>
      </c>
      <c r="T101">
        <f t="shared" si="9"/>
        <v>6.7</v>
      </c>
      <c r="U101" s="6">
        <f t="shared" si="7"/>
        <v>2120.911715481172</v>
      </c>
      <c r="V101" s="6" t="str">
        <f t="shared" si="8"/>
        <v>20-30 minutes</v>
      </c>
    </row>
    <row r="102" spans="1:22">
      <c r="A102">
        <v>1822</v>
      </c>
      <c r="B102" t="s">
        <v>392</v>
      </c>
      <c r="C102" t="s">
        <v>120</v>
      </c>
      <c r="D102" t="s">
        <v>20</v>
      </c>
      <c r="E102" t="s">
        <v>21</v>
      </c>
      <c r="F102" t="s">
        <v>22</v>
      </c>
      <c r="G102">
        <v>20</v>
      </c>
      <c r="H102" t="s">
        <v>393</v>
      </c>
      <c r="I102" s="4">
        <v>0.29375000000000001</v>
      </c>
      <c r="J102">
        <v>102</v>
      </c>
      <c r="K102">
        <v>1485</v>
      </c>
      <c r="L102">
        <v>88</v>
      </c>
      <c r="M102">
        <v>753</v>
      </c>
      <c r="N102">
        <v>95</v>
      </c>
      <c r="O102" t="s">
        <v>28</v>
      </c>
      <c r="P102" t="s">
        <v>394</v>
      </c>
      <c r="Q102">
        <v>58.9</v>
      </c>
      <c r="R102">
        <f t="shared" si="5"/>
        <v>1314.1999999999998</v>
      </c>
      <c r="S102" t="str">
        <f t="shared" si="6"/>
        <v>Top 10%</v>
      </c>
      <c r="T102">
        <f t="shared" si="9"/>
        <v>6.8000000000000007</v>
      </c>
      <c r="U102" s="6">
        <f t="shared" si="7"/>
        <v>2120.911715481172</v>
      </c>
      <c r="V102" s="6" t="str">
        <f t="shared" si="8"/>
        <v>20-30 minutes</v>
      </c>
    </row>
    <row r="103" spans="1:22">
      <c r="A103">
        <v>1705</v>
      </c>
      <c r="B103" t="s">
        <v>395</v>
      </c>
      <c r="C103" t="s">
        <v>26</v>
      </c>
      <c r="D103" t="s">
        <v>20</v>
      </c>
      <c r="E103" t="s">
        <v>21</v>
      </c>
      <c r="F103" t="s">
        <v>99</v>
      </c>
      <c r="G103">
        <v>17</v>
      </c>
      <c r="H103" t="s">
        <v>396</v>
      </c>
      <c r="I103" s="4">
        <v>0.29444444444444445</v>
      </c>
      <c r="J103">
        <v>103</v>
      </c>
      <c r="K103">
        <v>1485</v>
      </c>
      <c r="L103">
        <v>14</v>
      </c>
      <c r="M103">
        <v>716</v>
      </c>
      <c r="N103">
        <v>84</v>
      </c>
      <c r="O103" t="s">
        <v>204</v>
      </c>
      <c r="P103" t="s">
        <v>397</v>
      </c>
      <c r="Q103">
        <v>68.5</v>
      </c>
      <c r="R103">
        <f t="shared" si="5"/>
        <v>1315.7</v>
      </c>
      <c r="S103" t="str">
        <f t="shared" si="6"/>
        <v>Top 10%</v>
      </c>
      <c r="T103">
        <f t="shared" si="9"/>
        <v>6.8000000000000007</v>
      </c>
      <c r="U103" s="6">
        <f t="shared" si="7"/>
        <v>2120.911715481172</v>
      </c>
      <c r="V103" s="6" t="str">
        <f t="shared" si="8"/>
        <v>20-30 minutes</v>
      </c>
    </row>
    <row r="104" spans="1:22">
      <c r="A104">
        <v>611</v>
      </c>
      <c r="B104" t="s">
        <v>398</v>
      </c>
      <c r="C104" t="s">
        <v>120</v>
      </c>
      <c r="D104" t="s">
        <v>20</v>
      </c>
      <c r="E104" t="s">
        <v>21</v>
      </c>
      <c r="F104" t="s">
        <v>22</v>
      </c>
      <c r="G104">
        <v>16</v>
      </c>
      <c r="H104" t="s">
        <v>399</v>
      </c>
      <c r="I104" s="4">
        <v>0.29444444444444445</v>
      </c>
      <c r="J104">
        <v>104</v>
      </c>
      <c r="K104">
        <v>1485</v>
      </c>
      <c r="L104">
        <v>89</v>
      </c>
      <c r="M104">
        <v>753</v>
      </c>
      <c r="N104">
        <v>100</v>
      </c>
      <c r="O104" t="s">
        <v>24</v>
      </c>
      <c r="P104" t="s">
        <v>400</v>
      </c>
      <c r="Q104">
        <v>60.1</v>
      </c>
      <c r="R104">
        <f t="shared" si="5"/>
        <v>1316.2</v>
      </c>
      <c r="S104" t="str">
        <f t="shared" si="6"/>
        <v>Top 10%</v>
      </c>
      <c r="T104">
        <f t="shared" si="9"/>
        <v>6.9</v>
      </c>
      <c r="U104" s="6">
        <f t="shared" si="7"/>
        <v>2120.911715481172</v>
      </c>
      <c r="V104" s="6" t="str">
        <f t="shared" si="8"/>
        <v>20-30 minutes</v>
      </c>
    </row>
    <row r="105" spans="1:22">
      <c r="A105">
        <v>1704</v>
      </c>
      <c r="B105" t="s">
        <v>401</v>
      </c>
      <c r="C105" t="s">
        <v>26</v>
      </c>
      <c r="D105" t="s">
        <v>20</v>
      </c>
      <c r="E105" t="s">
        <v>21</v>
      </c>
      <c r="F105" t="s">
        <v>99</v>
      </c>
      <c r="G105">
        <v>15</v>
      </c>
      <c r="H105" t="s">
        <v>402</v>
      </c>
      <c r="I105" s="4">
        <v>0.29444444444444445</v>
      </c>
      <c r="J105">
        <v>105</v>
      </c>
      <c r="K105">
        <v>1485</v>
      </c>
      <c r="L105">
        <v>15</v>
      </c>
      <c r="M105">
        <v>716</v>
      </c>
      <c r="N105">
        <v>84</v>
      </c>
      <c r="O105" t="s">
        <v>204</v>
      </c>
      <c r="P105" t="s">
        <v>403</v>
      </c>
      <c r="Q105">
        <v>70.900000000000006</v>
      </c>
      <c r="R105">
        <f t="shared" si="5"/>
        <v>1316.5</v>
      </c>
      <c r="S105" t="str">
        <f t="shared" si="6"/>
        <v>Top 10%</v>
      </c>
      <c r="T105">
        <f t="shared" si="9"/>
        <v>7.0000000000000009</v>
      </c>
      <c r="U105" s="6">
        <f t="shared" si="7"/>
        <v>2120.911715481172</v>
      </c>
      <c r="V105" s="6" t="str">
        <f t="shared" si="8"/>
        <v>20-30 minutes</v>
      </c>
    </row>
    <row r="106" spans="1:22">
      <c r="A106">
        <v>610</v>
      </c>
      <c r="B106" t="s">
        <v>404</v>
      </c>
      <c r="C106" t="s">
        <v>120</v>
      </c>
      <c r="D106" t="s">
        <v>20</v>
      </c>
      <c r="E106" t="s">
        <v>21</v>
      </c>
      <c r="F106" t="s">
        <v>22</v>
      </c>
      <c r="G106">
        <v>55</v>
      </c>
      <c r="H106" t="s">
        <v>405</v>
      </c>
      <c r="I106" s="4">
        <v>0.29444444444444445</v>
      </c>
      <c r="J106">
        <v>106</v>
      </c>
      <c r="K106">
        <v>1485</v>
      </c>
      <c r="L106">
        <v>90</v>
      </c>
      <c r="M106">
        <v>753</v>
      </c>
      <c r="N106">
        <v>48</v>
      </c>
      <c r="O106" t="s">
        <v>406</v>
      </c>
      <c r="P106" t="s">
        <v>407</v>
      </c>
      <c r="Q106">
        <v>69.7</v>
      </c>
      <c r="R106">
        <f t="shared" si="5"/>
        <v>1317.1000000000001</v>
      </c>
      <c r="S106" t="str">
        <f t="shared" si="6"/>
        <v>Top 10%</v>
      </c>
      <c r="T106">
        <f t="shared" si="9"/>
        <v>7.0000000000000009</v>
      </c>
      <c r="U106" s="6">
        <f t="shared" si="7"/>
        <v>2120.911715481172</v>
      </c>
      <c r="V106" s="6" t="str">
        <f t="shared" si="8"/>
        <v>20-30 minutes</v>
      </c>
    </row>
    <row r="107" spans="1:22">
      <c r="A107">
        <v>556</v>
      </c>
      <c r="B107" t="s">
        <v>408</v>
      </c>
      <c r="C107" t="s">
        <v>409</v>
      </c>
      <c r="D107" t="s">
        <v>20</v>
      </c>
      <c r="E107" t="s">
        <v>21</v>
      </c>
      <c r="F107" t="s">
        <v>22</v>
      </c>
      <c r="G107">
        <v>43</v>
      </c>
      <c r="H107" t="s">
        <v>410</v>
      </c>
      <c r="I107" s="4">
        <v>0.29444444444444445</v>
      </c>
      <c r="J107">
        <v>107</v>
      </c>
      <c r="K107">
        <v>1485</v>
      </c>
      <c r="L107">
        <v>91</v>
      </c>
      <c r="M107">
        <v>753</v>
      </c>
      <c r="N107">
        <v>44</v>
      </c>
      <c r="O107" t="s">
        <v>274</v>
      </c>
      <c r="P107" t="s">
        <v>411</v>
      </c>
      <c r="Q107">
        <v>63.6</v>
      </c>
      <c r="R107">
        <f t="shared" si="5"/>
        <v>1317.8000000000002</v>
      </c>
      <c r="S107" t="str">
        <f t="shared" si="6"/>
        <v>Top 10%</v>
      </c>
      <c r="T107">
        <f t="shared" si="9"/>
        <v>7.1</v>
      </c>
      <c r="U107" s="6">
        <f t="shared" si="7"/>
        <v>2120.911715481172</v>
      </c>
      <c r="V107" s="6" t="str">
        <f t="shared" si="8"/>
        <v>20-30 minutes</v>
      </c>
    </row>
    <row r="108" spans="1:22">
      <c r="A108">
        <v>2255</v>
      </c>
      <c r="B108" t="s">
        <v>412</v>
      </c>
      <c r="C108" t="s">
        <v>329</v>
      </c>
      <c r="D108" t="s">
        <v>20</v>
      </c>
      <c r="E108" t="s">
        <v>21</v>
      </c>
      <c r="F108" t="s">
        <v>22</v>
      </c>
      <c r="G108">
        <v>16</v>
      </c>
      <c r="H108" t="s">
        <v>413</v>
      </c>
      <c r="I108" s="4">
        <v>0.29444444444444445</v>
      </c>
      <c r="J108">
        <v>108</v>
      </c>
      <c r="K108">
        <v>1485</v>
      </c>
      <c r="L108">
        <v>92</v>
      </c>
      <c r="M108">
        <v>753</v>
      </c>
      <c r="N108">
        <v>100</v>
      </c>
      <c r="O108" t="s">
        <v>24</v>
      </c>
      <c r="P108" t="s">
        <v>414</v>
      </c>
      <c r="Q108">
        <v>60.2</v>
      </c>
      <c r="R108">
        <f t="shared" si="5"/>
        <v>1317.9</v>
      </c>
      <c r="S108" t="str">
        <f t="shared" si="6"/>
        <v>Top 10%</v>
      </c>
      <c r="T108">
        <f t="shared" si="9"/>
        <v>7.1999999999999993</v>
      </c>
      <c r="U108" s="6">
        <f t="shared" si="7"/>
        <v>2120.911715481172</v>
      </c>
      <c r="V108" s="6" t="str">
        <f t="shared" si="8"/>
        <v>20-30 minutes</v>
      </c>
    </row>
    <row r="109" spans="1:22">
      <c r="A109">
        <v>2418</v>
      </c>
      <c r="B109" t="s">
        <v>415</v>
      </c>
      <c r="C109" t="s">
        <v>26</v>
      </c>
      <c r="D109" t="s">
        <v>20</v>
      </c>
      <c r="E109" t="s">
        <v>21</v>
      </c>
      <c r="F109" t="s">
        <v>22</v>
      </c>
      <c r="G109">
        <v>24</v>
      </c>
      <c r="H109" t="s">
        <v>416</v>
      </c>
      <c r="I109" s="4">
        <v>0.29583333333333334</v>
      </c>
      <c r="J109">
        <v>109</v>
      </c>
      <c r="K109">
        <v>1485</v>
      </c>
      <c r="L109">
        <v>93</v>
      </c>
      <c r="M109">
        <v>753</v>
      </c>
      <c r="N109">
        <v>95</v>
      </c>
      <c r="O109" t="s">
        <v>28</v>
      </c>
      <c r="P109" t="s">
        <v>417</v>
      </c>
      <c r="Q109">
        <v>58.7</v>
      </c>
      <c r="R109">
        <f t="shared" si="5"/>
        <v>1322.1000000000001</v>
      </c>
      <c r="S109" t="str">
        <f t="shared" si="6"/>
        <v>Top 10%</v>
      </c>
      <c r="T109">
        <f t="shared" si="9"/>
        <v>7.1999999999999993</v>
      </c>
      <c r="U109" s="6">
        <f t="shared" si="7"/>
        <v>2120.911715481172</v>
      </c>
      <c r="V109" s="6" t="str">
        <f t="shared" si="8"/>
        <v>20-30 minutes</v>
      </c>
    </row>
    <row r="110" spans="1:22">
      <c r="A110">
        <v>923</v>
      </c>
      <c r="B110" t="s">
        <v>418</v>
      </c>
      <c r="C110" t="s">
        <v>26</v>
      </c>
      <c r="D110" t="s">
        <v>20</v>
      </c>
      <c r="E110" t="s">
        <v>21</v>
      </c>
      <c r="F110" t="s">
        <v>22</v>
      </c>
      <c r="G110">
        <v>47</v>
      </c>
      <c r="H110" t="s">
        <v>419</v>
      </c>
      <c r="I110" s="4">
        <v>0.29583333333333334</v>
      </c>
      <c r="J110">
        <v>110</v>
      </c>
      <c r="K110">
        <v>1485</v>
      </c>
      <c r="L110">
        <v>94</v>
      </c>
      <c r="M110">
        <v>753</v>
      </c>
      <c r="N110">
        <v>49</v>
      </c>
      <c r="O110" t="s">
        <v>195</v>
      </c>
      <c r="P110" t="s">
        <v>420</v>
      </c>
      <c r="Q110">
        <v>65.099999999999994</v>
      </c>
      <c r="R110">
        <f t="shared" si="5"/>
        <v>1323</v>
      </c>
      <c r="S110" t="str">
        <f t="shared" si="6"/>
        <v>Top 10%</v>
      </c>
      <c r="T110">
        <f t="shared" si="9"/>
        <v>7.3</v>
      </c>
      <c r="U110" s="6">
        <f t="shared" si="7"/>
        <v>2120.911715481172</v>
      </c>
      <c r="V110" s="6" t="str">
        <f t="shared" si="8"/>
        <v>20-30 minutes</v>
      </c>
    </row>
    <row r="111" spans="1:22">
      <c r="A111">
        <v>1758</v>
      </c>
      <c r="B111" t="s">
        <v>421</v>
      </c>
      <c r="C111" t="s">
        <v>198</v>
      </c>
      <c r="D111" t="s">
        <v>20</v>
      </c>
      <c r="E111" t="s">
        <v>21</v>
      </c>
      <c r="F111" t="s">
        <v>22</v>
      </c>
      <c r="G111">
        <v>15</v>
      </c>
      <c r="H111" t="s">
        <v>422</v>
      </c>
      <c r="I111" s="4">
        <v>0.29583333333333334</v>
      </c>
      <c r="J111">
        <v>111</v>
      </c>
      <c r="K111">
        <v>1485</v>
      </c>
      <c r="L111">
        <v>95</v>
      </c>
      <c r="M111">
        <v>753</v>
      </c>
      <c r="N111">
        <v>100</v>
      </c>
      <c r="O111" t="s">
        <v>24</v>
      </c>
      <c r="P111" t="s">
        <v>423</v>
      </c>
      <c r="Q111">
        <v>60.4</v>
      </c>
      <c r="R111">
        <f t="shared" si="5"/>
        <v>1323.9</v>
      </c>
      <c r="S111" t="str">
        <f t="shared" si="6"/>
        <v>Top 10%</v>
      </c>
      <c r="T111">
        <f t="shared" si="9"/>
        <v>7.3999999999999995</v>
      </c>
      <c r="U111" s="6">
        <f t="shared" si="7"/>
        <v>2120.911715481172</v>
      </c>
      <c r="V111" s="6" t="str">
        <f t="shared" si="8"/>
        <v>20-30 minutes</v>
      </c>
    </row>
    <row r="112" spans="1:22">
      <c r="A112">
        <v>883</v>
      </c>
      <c r="B112" t="s">
        <v>424</v>
      </c>
      <c r="C112" t="s">
        <v>26</v>
      </c>
      <c r="D112" t="s">
        <v>20</v>
      </c>
      <c r="E112" t="s">
        <v>21</v>
      </c>
      <c r="F112" t="s">
        <v>22</v>
      </c>
      <c r="G112">
        <v>51</v>
      </c>
      <c r="H112" t="s">
        <v>425</v>
      </c>
      <c r="I112" s="4">
        <v>0.29652777777777778</v>
      </c>
      <c r="J112">
        <v>112</v>
      </c>
      <c r="K112">
        <v>1485</v>
      </c>
      <c r="L112">
        <v>96</v>
      </c>
      <c r="M112">
        <v>753</v>
      </c>
      <c r="N112">
        <v>58</v>
      </c>
      <c r="O112" t="s">
        <v>125</v>
      </c>
      <c r="P112" t="s">
        <v>426</v>
      </c>
      <c r="Q112">
        <v>67.2</v>
      </c>
      <c r="R112">
        <f t="shared" si="5"/>
        <v>1324.3</v>
      </c>
      <c r="S112" t="str">
        <f t="shared" si="6"/>
        <v>Top 10%</v>
      </c>
      <c r="T112">
        <f t="shared" si="9"/>
        <v>7.3999999999999995</v>
      </c>
      <c r="U112" s="6">
        <f t="shared" si="7"/>
        <v>2120.911715481172</v>
      </c>
      <c r="V112" s="6" t="str">
        <f t="shared" si="8"/>
        <v>20-30 minutes</v>
      </c>
    </row>
    <row r="113" spans="1:22">
      <c r="A113">
        <v>848</v>
      </c>
      <c r="B113" t="s">
        <v>427</v>
      </c>
      <c r="C113" t="s">
        <v>26</v>
      </c>
      <c r="D113" t="s">
        <v>20</v>
      </c>
      <c r="E113" t="s">
        <v>21</v>
      </c>
      <c r="F113" t="s">
        <v>22</v>
      </c>
      <c r="G113">
        <v>44</v>
      </c>
      <c r="H113" t="s">
        <v>428</v>
      </c>
      <c r="I113" s="4">
        <v>0.29722222222222222</v>
      </c>
      <c r="J113">
        <v>113</v>
      </c>
      <c r="K113">
        <v>1485</v>
      </c>
      <c r="L113">
        <v>97</v>
      </c>
      <c r="M113">
        <v>753</v>
      </c>
      <c r="N113">
        <v>44</v>
      </c>
      <c r="O113" t="s">
        <v>274</v>
      </c>
      <c r="P113" t="s">
        <v>410</v>
      </c>
      <c r="Q113">
        <v>63.5</v>
      </c>
      <c r="R113">
        <f t="shared" si="5"/>
        <v>1327.9</v>
      </c>
      <c r="S113" t="str">
        <f t="shared" si="6"/>
        <v>Top 10%</v>
      </c>
      <c r="T113">
        <f t="shared" si="9"/>
        <v>7.5</v>
      </c>
      <c r="U113" s="6">
        <f t="shared" si="7"/>
        <v>2120.911715481172</v>
      </c>
      <c r="V113" s="6" t="str">
        <f t="shared" si="8"/>
        <v>20-30 minutes</v>
      </c>
    </row>
    <row r="114" spans="1:22">
      <c r="A114">
        <v>1015</v>
      </c>
      <c r="B114" t="s">
        <v>429</v>
      </c>
      <c r="C114" t="s">
        <v>301</v>
      </c>
      <c r="D114" t="s">
        <v>302</v>
      </c>
      <c r="E114" t="s">
        <v>21</v>
      </c>
      <c r="F114" t="s">
        <v>22</v>
      </c>
      <c r="G114">
        <v>42</v>
      </c>
      <c r="H114" t="s">
        <v>430</v>
      </c>
      <c r="I114" s="4">
        <v>0.29791666666666666</v>
      </c>
      <c r="J114">
        <v>114</v>
      </c>
      <c r="K114">
        <v>1485</v>
      </c>
      <c r="L114">
        <v>98</v>
      </c>
      <c r="M114">
        <v>753</v>
      </c>
      <c r="N114">
        <v>44</v>
      </c>
      <c r="O114" t="s">
        <v>274</v>
      </c>
      <c r="P114" t="s">
        <v>431</v>
      </c>
      <c r="Q114">
        <v>62.4</v>
      </c>
      <c r="R114">
        <f t="shared" si="5"/>
        <v>1330.5</v>
      </c>
      <c r="S114" t="str">
        <f t="shared" si="6"/>
        <v>Top 10%</v>
      </c>
      <c r="T114">
        <f t="shared" si="9"/>
        <v>7.6</v>
      </c>
      <c r="U114" s="6">
        <f t="shared" si="7"/>
        <v>2120.911715481172</v>
      </c>
      <c r="V114" s="6" t="str">
        <f t="shared" si="8"/>
        <v>20-30 minutes</v>
      </c>
    </row>
    <row r="115" spans="1:22">
      <c r="A115">
        <v>2228</v>
      </c>
      <c r="B115" t="s">
        <v>432</v>
      </c>
      <c r="C115" t="s">
        <v>26</v>
      </c>
      <c r="D115" t="s">
        <v>20</v>
      </c>
      <c r="E115" t="s">
        <v>21</v>
      </c>
      <c r="F115" t="s">
        <v>99</v>
      </c>
      <c r="G115">
        <v>18</v>
      </c>
      <c r="H115" t="s">
        <v>433</v>
      </c>
      <c r="I115" s="4">
        <v>0.29791666666666666</v>
      </c>
      <c r="J115">
        <v>115</v>
      </c>
      <c r="K115">
        <v>1485</v>
      </c>
      <c r="L115">
        <v>16</v>
      </c>
      <c r="M115">
        <v>716</v>
      </c>
      <c r="N115">
        <v>84</v>
      </c>
      <c r="O115" t="s">
        <v>204</v>
      </c>
      <c r="P115" t="s">
        <v>425</v>
      </c>
      <c r="Q115">
        <v>67.099999999999994</v>
      </c>
      <c r="R115">
        <f t="shared" si="5"/>
        <v>1331.3</v>
      </c>
      <c r="S115" t="str">
        <f t="shared" si="6"/>
        <v>Top 10%</v>
      </c>
      <c r="T115">
        <f t="shared" si="9"/>
        <v>7.6</v>
      </c>
      <c r="U115" s="6">
        <f t="shared" si="7"/>
        <v>2120.911715481172</v>
      </c>
      <c r="V115" s="6" t="str">
        <f t="shared" si="8"/>
        <v>20-30 minutes</v>
      </c>
    </row>
    <row r="116" spans="1:22">
      <c r="A116">
        <v>473</v>
      </c>
      <c r="B116" t="s">
        <v>434</v>
      </c>
      <c r="C116" t="s">
        <v>435</v>
      </c>
      <c r="D116" t="s">
        <v>224</v>
      </c>
      <c r="E116" t="s">
        <v>21</v>
      </c>
      <c r="F116" t="s">
        <v>22</v>
      </c>
      <c r="G116">
        <v>34</v>
      </c>
      <c r="H116" t="s">
        <v>436</v>
      </c>
      <c r="I116" s="4">
        <v>0.2986111111111111</v>
      </c>
      <c r="J116">
        <v>116</v>
      </c>
      <c r="K116">
        <v>1485</v>
      </c>
      <c r="L116">
        <v>99</v>
      </c>
      <c r="M116">
        <v>753</v>
      </c>
      <c r="N116">
        <v>67</v>
      </c>
      <c r="O116" t="s">
        <v>36</v>
      </c>
      <c r="P116" t="s">
        <v>437</v>
      </c>
      <c r="Q116">
        <v>58.9</v>
      </c>
      <c r="R116">
        <f t="shared" si="5"/>
        <v>1334</v>
      </c>
      <c r="S116" t="str">
        <f t="shared" si="6"/>
        <v>Top 10%</v>
      </c>
      <c r="T116">
        <f t="shared" si="9"/>
        <v>7.7</v>
      </c>
      <c r="U116" s="6">
        <f t="shared" si="7"/>
        <v>2120.911715481172</v>
      </c>
      <c r="V116" s="6" t="str">
        <f t="shared" si="8"/>
        <v>20-30 minutes</v>
      </c>
    </row>
    <row r="117" spans="1:22">
      <c r="A117">
        <v>1674</v>
      </c>
      <c r="B117" t="s">
        <v>438</v>
      </c>
      <c r="C117" t="s">
        <v>107</v>
      </c>
      <c r="D117" t="s">
        <v>20</v>
      </c>
      <c r="E117" t="s">
        <v>21</v>
      </c>
      <c r="F117" t="s">
        <v>22</v>
      </c>
      <c r="G117">
        <v>11</v>
      </c>
      <c r="H117" t="s">
        <v>439</v>
      </c>
      <c r="I117" s="4">
        <v>0.2986111111111111</v>
      </c>
      <c r="J117">
        <v>117</v>
      </c>
      <c r="K117">
        <v>1485</v>
      </c>
      <c r="L117">
        <v>100</v>
      </c>
      <c r="M117">
        <v>753</v>
      </c>
      <c r="N117">
        <v>63</v>
      </c>
      <c r="O117" t="s">
        <v>364</v>
      </c>
      <c r="P117" t="s">
        <v>440</v>
      </c>
      <c r="Q117">
        <v>66.5</v>
      </c>
      <c r="R117">
        <f t="shared" si="5"/>
        <v>1335</v>
      </c>
      <c r="S117" t="str">
        <f t="shared" si="6"/>
        <v>Top 10%</v>
      </c>
      <c r="T117">
        <f t="shared" si="9"/>
        <v>7.8</v>
      </c>
      <c r="U117" s="6">
        <f t="shared" si="7"/>
        <v>2120.911715481172</v>
      </c>
      <c r="V117" s="6" t="str">
        <f t="shared" si="8"/>
        <v>20-30 minutes</v>
      </c>
    </row>
    <row r="118" spans="1:22">
      <c r="A118">
        <v>2215</v>
      </c>
      <c r="B118" t="s">
        <v>441</v>
      </c>
      <c r="C118" t="s">
        <v>187</v>
      </c>
      <c r="D118" t="s">
        <v>40</v>
      </c>
      <c r="E118" t="s">
        <v>21</v>
      </c>
      <c r="F118" t="s">
        <v>22</v>
      </c>
      <c r="G118">
        <v>37</v>
      </c>
      <c r="H118" t="s">
        <v>442</v>
      </c>
      <c r="I118" s="4">
        <v>0.29930555555555555</v>
      </c>
      <c r="J118">
        <v>118</v>
      </c>
      <c r="K118">
        <v>1485</v>
      </c>
      <c r="L118">
        <v>101</v>
      </c>
      <c r="M118">
        <v>753</v>
      </c>
      <c r="N118">
        <v>62</v>
      </c>
      <c r="O118" t="s">
        <v>291</v>
      </c>
      <c r="P118" t="s">
        <v>443</v>
      </c>
      <c r="Q118">
        <v>59.8</v>
      </c>
      <c r="R118">
        <f t="shared" si="5"/>
        <v>1337.1</v>
      </c>
      <c r="S118" t="str">
        <f t="shared" si="6"/>
        <v>Top 10%</v>
      </c>
      <c r="T118">
        <f t="shared" si="9"/>
        <v>7.8</v>
      </c>
      <c r="U118" s="6">
        <f t="shared" si="7"/>
        <v>2120.911715481172</v>
      </c>
      <c r="V118" s="6" t="str">
        <f t="shared" si="8"/>
        <v>20-30 minutes</v>
      </c>
    </row>
    <row r="119" spans="1:22">
      <c r="A119">
        <v>725</v>
      </c>
      <c r="B119" t="s">
        <v>444</v>
      </c>
      <c r="C119" t="s">
        <v>52</v>
      </c>
      <c r="D119" t="s">
        <v>20</v>
      </c>
      <c r="E119" t="s">
        <v>21</v>
      </c>
      <c r="F119" t="s">
        <v>22</v>
      </c>
      <c r="G119">
        <v>12</v>
      </c>
      <c r="H119" t="s">
        <v>445</v>
      </c>
      <c r="I119" s="4">
        <v>0.29930555555555555</v>
      </c>
      <c r="J119">
        <v>119</v>
      </c>
      <c r="K119">
        <v>1485</v>
      </c>
      <c r="L119">
        <v>102</v>
      </c>
      <c r="M119">
        <v>753</v>
      </c>
      <c r="N119">
        <v>63</v>
      </c>
      <c r="O119" t="s">
        <v>364</v>
      </c>
      <c r="P119" t="s">
        <v>446</v>
      </c>
      <c r="Q119">
        <v>64.2</v>
      </c>
      <c r="R119">
        <f t="shared" si="5"/>
        <v>1338.1</v>
      </c>
      <c r="S119" t="str">
        <f t="shared" si="6"/>
        <v>Top 10%</v>
      </c>
      <c r="T119">
        <f t="shared" si="9"/>
        <v>7.9</v>
      </c>
      <c r="U119" s="6">
        <f t="shared" si="7"/>
        <v>2120.911715481172</v>
      </c>
      <c r="V119" s="6" t="str">
        <f t="shared" si="8"/>
        <v>20-30 minutes</v>
      </c>
    </row>
    <row r="120" spans="1:22">
      <c r="A120">
        <v>1532</v>
      </c>
      <c r="B120" t="s">
        <v>447</v>
      </c>
      <c r="C120" t="s">
        <v>187</v>
      </c>
      <c r="D120" t="s">
        <v>40</v>
      </c>
      <c r="E120" t="s">
        <v>21</v>
      </c>
      <c r="F120" t="s">
        <v>22</v>
      </c>
      <c r="G120">
        <v>14</v>
      </c>
      <c r="H120" t="s">
        <v>448</v>
      </c>
      <c r="I120" s="4">
        <v>0.3</v>
      </c>
      <c r="J120">
        <v>120</v>
      </c>
      <c r="K120">
        <v>1485</v>
      </c>
      <c r="L120">
        <v>103</v>
      </c>
      <c r="M120">
        <v>753</v>
      </c>
      <c r="N120">
        <v>63</v>
      </c>
      <c r="O120" t="s">
        <v>364</v>
      </c>
      <c r="P120" t="s">
        <v>449</v>
      </c>
      <c r="Q120">
        <v>60.6</v>
      </c>
      <c r="R120">
        <f t="shared" si="5"/>
        <v>1342</v>
      </c>
      <c r="S120" t="str">
        <f t="shared" si="6"/>
        <v>Top 10%</v>
      </c>
      <c r="T120">
        <f t="shared" si="9"/>
        <v>8</v>
      </c>
      <c r="U120" s="6">
        <f t="shared" si="7"/>
        <v>2120.911715481172</v>
      </c>
      <c r="V120" s="6" t="str">
        <f t="shared" si="8"/>
        <v>20-30 minutes</v>
      </c>
    </row>
    <row r="121" spans="1:22">
      <c r="A121">
        <v>436</v>
      </c>
      <c r="B121" t="s">
        <v>450</v>
      </c>
      <c r="C121" t="s">
        <v>30</v>
      </c>
      <c r="D121" t="s">
        <v>20</v>
      </c>
      <c r="E121" t="s">
        <v>21</v>
      </c>
      <c r="F121" t="s">
        <v>22</v>
      </c>
      <c r="G121">
        <v>18</v>
      </c>
      <c r="H121" t="s">
        <v>451</v>
      </c>
      <c r="I121" s="4">
        <v>0.30069444444444443</v>
      </c>
      <c r="J121">
        <v>121</v>
      </c>
      <c r="K121">
        <v>1485</v>
      </c>
      <c r="L121">
        <v>104</v>
      </c>
      <c r="M121">
        <v>753</v>
      </c>
      <c r="N121">
        <v>100</v>
      </c>
      <c r="O121" t="s">
        <v>24</v>
      </c>
      <c r="P121" t="s">
        <v>445</v>
      </c>
      <c r="Q121">
        <v>57.6</v>
      </c>
      <c r="R121">
        <f t="shared" si="5"/>
        <v>1343.9999999999998</v>
      </c>
      <c r="S121" t="str">
        <f t="shared" si="6"/>
        <v>Top 10%</v>
      </c>
      <c r="T121">
        <f t="shared" si="9"/>
        <v>8.1</v>
      </c>
      <c r="U121" s="6">
        <f t="shared" si="7"/>
        <v>2120.911715481172</v>
      </c>
      <c r="V121" s="6" t="str">
        <f t="shared" si="8"/>
        <v>20-30 minutes</v>
      </c>
    </row>
    <row r="122" spans="1:22">
      <c r="A122">
        <v>832</v>
      </c>
      <c r="B122" t="s">
        <v>452</v>
      </c>
      <c r="C122" t="s">
        <v>249</v>
      </c>
      <c r="D122" t="s">
        <v>20</v>
      </c>
      <c r="E122" t="s">
        <v>21</v>
      </c>
      <c r="F122" t="s">
        <v>22</v>
      </c>
      <c r="G122">
        <v>25</v>
      </c>
      <c r="H122" t="s">
        <v>453</v>
      </c>
      <c r="I122" s="4">
        <v>0.30069444444444443</v>
      </c>
      <c r="J122">
        <v>122</v>
      </c>
      <c r="K122">
        <v>1485</v>
      </c>
      <c r="L122">
        <v>105</v>
      </c>
      <c r="M122">
        <v>753</v>
      </c>
      <c r="N122">
        <v>93</v>
      </c>
      <c r="O122" t="s">
        <v>42</v>
      </c>
      <c r="P122" t="s">
        <v>454</v>
      </c>
      <c r="Q122">
        <v>57.7</v>
      </c>
      <c r="R122">
        <f t="shared" si="5"/>
        <v>1344.9</v>
      </c>
      <c r="S122" t="str">
        <f t="shared" si="6"/>
        <v>Top 10%</v>
      </c>
      <c r="T122">
        <f t="shared" si="9"/>
        <v>8.1</v>
      </c>
      <c r="U122" s="6">
        <f t="shared" si="7"/>
        <v>2120.911715481172</v>
      </c>
      <c r="V122" s="6" t="str">
        <f t="shared" si="8"/>
        <v>20-30 minutes</v>
      </c>
    </row>
    <row r="123" spans="1:22">
      <c r="A123">
        <v>1556</v>
      </c>
      <c r="B123" t="s">
        <v>455</v>
      </c>
      <c r="C123" t="s">
        <v>456</v>
      </c>
      <c r="D123" t="s">
        <v>20</v>
      </c>
      <c r="E123" t="s">
        <v>21</v>
      </c>
      <c r="F123" t="s">
        <v>22</v>
      </c>
      <c r="G123">
        <v>17</v>
      </c>
      <c r="H123" t="s">
        <v>457</v>
      </c>
      <c r="I123" s="4">
        <v>0.30069444444444443</v>
      </c>
      <c r="J123">
        <v>123</v>
      </c>
      <c r="K123">
        <v>1485</v>
      </c>
      <c r="L123">
        <v>106</v>
      </c>
      <c r="M123">
        <v>753</v>
      </c>
      <c r="N123">
        <v>100</v>
      </c>
      <c r="O123" t="s">
        <v>24</v>
      </c>
      <c r="P123" t="s">
        <v>458</v>
      </c>
      <c r="Q123">
        <v>58</v>
      </c>
      <c r="R123">
        <f t="shared" si="5"/>
        <v>1345.3</v>
      </c>
      <c r="S123" t="str">
        <f t="shared" si="6"/>
        <v>Top 10%</v>
      </c>
      <c r="T123">
        <f t="shared" si="9"/>
        <v>8.2000000000000011</v>
      </c>
      <c r="U123" s="6">
        <f t="shared" si="7"/>
        <v>2120.911715481172</v>
      </c>
      <c r="V123" s="6" t="str">
        <f t="shared" si="8"/>
        <v>20-30 minutes</v>
      </c>
    </row>
    <row r="124" spans="1:22">
      <c r="A124">
        <v>1378</v>
      </c>
      <c r="B124" t="s">
        <v>459</v>
      </c>
      <c r="C124" t="s">
        <v>26</v>
      </c>
      <c r="D124" t="s">
        <v>20</v>
      </c>
      <c r="E124" t="s">
        <v>21</v>
      </c>
      <c r="F124" t="s">
        <v>22</v>
      </c>
      <c r="G124">
        <v>15</v>
      </c>
      <c r="H124" t="s">
        <v>457</v>
      </c>
      <c r="I124" s="4">
        <v>0.30069444444444443</v>
      </c>
      <c r="J124">
        <v>124</v>
      </c>
      <c r="K124">
        <v>1485</v>
      </c>
      <c r="L124">
        <v>107</v>
      </c>
      <c r="M124">
        <v>753</v>
      </c>
      <c r="N124">
        <v>100</v>
      </c>
      <c r="O124" t="s">
        <v>24</v>
      </c>
      <c r="P124" t="s">
        <v>460</v>
      </c>
      <c r="Q124">
        <v>60</v>
      </c>
      <c r="R124">
        <f t="shared" si="5"/>
        <v>1345.3</v>
      </c>
      <c r="S124" t="str">
        <f t="shared" si="6"/>
        <v>Top 10%</v>
      </c>
      <c r="T124">
        <f t="shared" si="9"/>
        <v>8.2000000000000011</v>
      </c>
      <c r="U124" s="6">
        <f t="shared" si="7"/>
        <v>2120.911715481172</v>
      </c>
      <c r="V124" s="6" t="str">
        <f t="shared" si="8"/>
        <v>20-30 minutes</v>
      </c>
    </row>
    <row r="125" spans="1:22">
      <c r="A125">
        <v>739</v>
      </c>
      <c r="B125" t="s">
        <v>461</v>
      </c>
      <c r="C125" t="s">
        <v>130</v>
      </c>
      <c r="D125" t="s">
        <v>20</v>
      </c>
      <c r="E125" t="s">
        <v>21</v>
      </c>
      <c r="F125" t="s">
        <v>99</v>
      </c>
      <c r="G125">
        <v>14</v>
      </c>
      <c r="H125" t="s">
        <v>462</v>
      </c>
      <c r="I125" s="4">
        <v>0.30138888888888887</v>
      </c>
      <c r="J125">
        <v>125</v>
      </c>
      <c r="K125">
        <v>1485</v>
      </c>
      <c r="L125">
        <v>17</v>
      </c>
      <c r="M125">
        <v>716</v>
      </c>
      <c r="N125">
        <v>69</v>
      </c>
      <c r="O125" t="s">
        <v>463</v>
      </c>
      <c r="P125" t="s">
        <v>464</v>
      </c>
      <c r="Q125">
        <v>70.3</v>
      </c>
      <c r="R125">
        <f t="shared" si="5"/>
        <v>1346.8</v>
      </c>
      <c r="S125" t="str">
        <f t="shared" si="6"/>
        <v>Top 10%</v>
      </c>
      <c r="T125">
        <f t="shared" si="9"/>
        <v>8.3000000000000007</v>
      </c>
      <c r="U125" s="6">
        <f t="shared" si="7"/>
        <v>2120.911715481172</v>
      </c>
      <c r="V125" s="6" t="str">
        <f t="shared" si="8"/>
        <v>20-30 minutes</v>
      </c>
    </row>
    <row r="126" spans="1:22">
      <c r="A126">
        <v>1722</v>
      </c>
      <c r="B126" t="s">
        <v>465</v>
      </c>
      <c r="C126" t="s">
        <v>120</v>
      </c>
      <c r="D126" t="s">
        <v>20</v>
      </c>
      <c r="E126" t="s">
        <v>21</v>
      </c>
      <c r="F126" t="s">
        <v>22</v>
      </c>
      <c r="G126">
        <v>16</v>
      </c>
      <c r="H126" t="s">
        <v>466</v>
      </c>
      <c r="I126" s="4">
        <v>0.30138888888888887</v>
      </c>
      <c r="J126">
        <v>126</v>
      </c>
      <c r="K126">
        <v>1485</v>
      </c>
      <c r="L126">
        <v>108</v>
      </c>
      <c r="M126">
        <v>753</v>
      </c>
      <c r="N126">
        <v>100</v>
      </c>
      <c r="O126" t="s">
        <v>24</v>
      </c>
      <c r="P126" t="s">
        <v>467</v>
      </c>
      <c r="Q126">
        <v>58.5</v>
      </c>
      <c r="R126">
        <f t="shared" si="5"/>
        <v>1347.5</v>
      </c>
      <c r="S126" t="str">
        <f t="shared" si="6"/>
        <v>Top 10%</v>
      </c>
      <c r="T126">
        <f t="shared" si="9"/>
        <v>8.4</v>
      </c>
      <c r="U126" s="6">
        <f t="shared" si="7"/>
        <v>2120.911715481172</v>
      </c>
      <c r="V126" s="6" t="str">
        <f t="shared" si="8"/>
        <v>20-30 minutes</v>
      </c>
    </row>
    <row r="127" spans="1:22">
      <c r="A127">
        <v>2481</v>
      </c>
      <c r="B127" t="s">
        <v>468</v>
      </c>
      <c r="C127" t="s">
        <v>253</v>
      </c>
      <c r="D127" t="s">
        <v>20</v>
      </c>
      <c r="E127" t="s">
        <v>21</v>
      </c>
      <c r="F127" t="s">
        <v>22</v>
      </c>
      <c r="G127">
        <v>49</v>
      </c>
      <c r="H127" t="s">
        <v>469</v>
      </c>
      <c r="I127" s="4">
        <v>0.30138888888888887</v>
      </c>
      <c r="J127">
        <v>127</v>
      </c>
      <c r="K127">
        <v>1485</v>
      </c>
      <c r="L127">
        <v>109</v>
      </c>
      <c r="M127">
        <v>753</v>
      </c>
      <c r="N127">
        <v>49</v>
      </c>
      <c r="O127" t="s">
        <v>195</v>
      </c>
      <c r="P127" t="s">
        <v>470</v>
      </c>
      <c r="Q127">
        <v>64.900000000000006</v>
      </c>
      <c r="R127">
        <f t="shared" si="5"/>
        <v>1347.8000000000002</v>
      </c>
      <c r="S127" t="str">
        <f t="shared" si="6"/>
        <v>Top 10%</v>
      </c>
      <c r="T127">
        <f t="shared" si="9"/>
        <v>8.5</v>
      </c>
      <c r="U127" s="6">
        <f t="shared" si="7"/>
        <v>2120.911715481172</v>
      </c>
      <c r="V127" s="6" t="str">
        <f t="shared" si="8"/>
        <v>20-30 minutes</v>
      </c>
    </row>
    <row r="128" spans="1:22">
      <c r="A128">
        <v>1546</v>
      </c>
      <c r="B128" t="s">
        <v>471</v>
      </c>
      <c r="C128" t="s">
        <v>94</v>
      </c>
      <c r="D128" t="s">
        <v>20</v>
      </c>
      <c r="E128" t="s">
        <v>21</v>
      </c>
      <c r="F128" t="s">
        <v>22</v>
      </c>
      <c r="G128">
        <v>18</v>
      </c>
      <c r="H128" t="s">
        <v>472</v>
      </c>
      <c r="I128" s="4">
        <v>0.30138888888888887</v>
      </c>
      <c r="J128">
        <v>128</v>
      </c>
      <c r="K128">
        <v>1485</v>
      </c>
      <c r="L128">
        <v>110</v>
      </c>
      <c r="M128">
        <v>753</v>
      </c>
      <c r="N128">
        <v>100</v>
      </c>
      <c r="O128" t="s">
        <v>24</v>
      </c>
      <c r="P128" t="s">
        <v>473</v>
      </c>
      <c r="Q128">
        <v>57.3</v>
      </c>
      <c r="R128">
        <f t="shared" si="5"/>
        <v>1347.9</v>
      </c>
      <c r="S128" t="str">
        <f t="shared" si="6"/>
        <v>Top 10%</v>
      </c>
      <c r="T128">
        <f t="shared" si="9"/>
        <v>8.5</v>
      </c>
      <c r="U128" s="6">
        <f t="shared" si="7"/>
        <v>2120.911715481172</v>
      </c>
      <c r="V128" s="6" t="str">
        <f t="shared" si="8"/>
        <v>20-30 minutes</v>
      </c>
    </row>
    <row r="129" spans="1:22">
      <c r="A129">
        <v>434</v>
      </c>
      <c r="B129" t="s">
        <v>474</v>
      </c>
      <c r="C129" t="s">
        <v>26</v>
      </c>
      <c r="D129" t="s">
        <v>20</v>
      </c>
      <c r="E129" t="s">
        <v>21</v>
      </c>
      <c r="F129" t="s">
        <v>22</v>
      </c>
      <c r="G129">
        <v>18</v>
      </c>
      <c r="H129" t="s">
        <v>475</v>
      </c>
      <c r="I129" s="4">
        <v>0.30208333333333331</v>
      </c>
      <c r="J129">
        <v>129</v>
      </c>
      <c r="K129">
        <v>1485</v>
      </c>
      <c r="L129">
        <v>111</v>
      </c>
      <c r="M129">
        <v>753</v>
      </c>
      <c r="N129">
        <v>100</v>
      </c>
      <c r="O129" t="s">
        <v>24</v>
      </c>
      <c r="P129" t="s">
        <v>476</v>
      </c>
      <c r="Q129">
        <v>57.6</v>
      </c>
      <c r="R129">
        <f t="shared" si="5"/>
        <v>1349.3</v>
      </c>
      <c r="S129" t="str">
        <f t="shared" si="6"/>
        <v>Top 10%</v>
      </c>
      <c r="T129">
        <f t="shared" si="9"/>
        <v>8.6</v>
      </c>
      <c r="U129" s="6">
        <f t="shared" si="7"/>
        <v>2120.911715481172</v>
      </c>
      <c r="V129" s="6" t="str">
        <f t="shared" si="8"/>
        <v>20-30 minutes</v>
      </c>
    </row>
    <row r="130" spans="1:22">
      <c r="A130">
        <v>24</v>
      </c>
      <c r="B130" t="s">
        <v>477</v>
      </c>
      <c r="C130" t="s">
        <v>130</v>
      </c>
      <c r="D130" t="s">
        <v>20</v>
      </c>
      <c r="E130" t="s">
        <v>21</v>
      </c>
      <c r="F130" t="s">
        <v>22</v>
      </c>
      <c r="G130">
        <v>17</v>
      </c>
      <c r="H130" t="s">
        <v>478</v>
      </c>
      <c r="I130" s="4">
        <v>0.30208333333333331</v>
      </c>
      <c r="J130">
        <v>130</v>
      </c>
      <c r="K130">
        <v>1485</v>
      </c>
      <c r="L130">
        <v>112</v>
      </c>
      <c r="M130">
        <v>753</v>
      </c>
      <c r="N130">
        <v>100</v>
      </c>
      <c r="O130" t="s">
        <v>24</v>
      </c>
      <c r="P130" t="s">
        <v>479</v>
      </c>
      <c r="Q130">
        <v>57.8</v>
      </c>
      <c r="R130">
        <f t="shared" ref="R130:R193" si="10">H130*(24*60*60)</f>
        <v>1349.6</v>
      </c>
      <c r="S130" t="str">
        <f t="shared" ref="S130:S193" si="11">IF(R130 &lt;= 1381, "Top 10%", "Other")</f>
        <v>Top 10%</v>
      </c>
      <c r="T130">
        <f t="shared" si="9"/>
        <v>8.6999999999999993</v>
      </c>
      <c r="U130" s="6">
        <f t="shared" ref="U130:U193" si="12">AVERAGEIF(F:F, "F", R:R)</f>
        <v>2120.911715481172</v>
      </c>
      <c r="V130" s="6" t="str">
        <f t="shared" ref="V130:V193" si="13">IF(R130&lt;=1200, "0-20 minutes", IF(R130&lt;=1800, "20-30 minutes", IF(R130&lt;=2400, "30-40 minutes", IF(R130&lt;=3000, "40-50 minutes", "50+ minutes"))))</f>
        <v>20-30 minutes</v>
      </c>
    </row>
    <row r="131" spans="1:22">
      <c r="A131">
        <v>410</v>
      </c>
      <c r="B131" t="s">
        <v>480</v>
      </c>
      <c r="C131" t="s">
        <v>481</v>
      </c>
      <c r="D131" t="s">
        <v>482</v>
      </c>
      <c r="E131" t="s">
        <v>21</v>
      </c>
      <c r="F131" t="s">
        <v>22</v>
      </c>
      <c r="G131">
        <v>28</v>
      </c>
      <c r="H131" t="s">
        <v>483</v>
      </c>
      <c r="I131" s="4">
        <v>0.30208333333333331</v>
      </c>
      <c r="J131">
        <v>131</v>
      </c>
      <c r="K131">
        <v>1485</v>
      </c>
      <c r="L131">
        <v>113</v>
      </c>
      <c r="M131">
        <v>753</v>
      </c>
      <c r="N131">
        <v>93</v>
      </c>
      <c r="O131" t="s">
        <v>42</v>
      </c>
      <c r="P131" t="s">
        <v>484</v>
      </c>
      <c r="Q131">
        <v>57.7</v>
      </c>
      <c r="R131">
        <f t="shared" si="10"/>
        <v>1351.5</v>
      </c>
      <c r="S131" t="str">
        <f t="shared" si="11"/>
        <v>Top 10%</v>
      </c>
      <c r="T131">
        <f t="shared" ref="T131:T194" si="14">PERCENTRANK($R$2:$R$1473, R131) * 100</f>
        <v>8.6999999999999993</v>
      </c>
      <c r="U131" s="6">
        <f t="shared" si="12"/>
        <v>2120.911715481172</v>
      </c>
      <c r="V131" s="6" t="str">
        <f t="shared" si="13"/>
        <v>20-30 minutes</v>
      </c>
    </row>
    <row r="132" spans="1:22">
      <c r="A132">
        <v>406</v>
      </c>
      <c r="B132" t="s">
        <v>485</v>
      </c>
      <c r="C132" t="s">
        <v>134</v>
      </c>
      <c r="D132" t="s">
        <v>20</v>
      </c>
      <c r="E132" t="s">
        <v>21</v>
      </c>
      <c r="F132" t="s">
        <v>99</v>
      </c>
      <c r="G132">
        <v>57</v>
      </c>
      <c r="H132" t="s">
        <v>486</v>
      </c>
      <c r="I132" s="4">
        <v>0.30277777777777776</v>
      </c>
      <c r="J132">
        <v>132</v>
      </c>
      <c r="K132">
        <v>1485</v>
      </c>
      <c r="L132">
        <v>18</v>
      </c>
      <c r="M132">
        <v>716</v>
      </c>
      <c r="N132">
        <v>45</v>
      </c>
      <c r="O132" t="s">
        <v>487</v>
      </c>
      <c r="P132" t="s">
        <v>453</v>
      </c>
      <c r="Q132">
        <v>79.599999999999994</v>
      </c>
      <c r="R132">
        <f t="shared" si="10"/>
        <v>1352.9</v>
      </c>
      <c r="S132" t="str">
        <f t="shared" si="11"/>
        <v>Top 10%</v>
      </c>
      <c r="T132">
        <f t="shared" si="14"/>
        <v>8.7999999999999989</v>
      </c>
      <c r="U132" s="6">
        <f t="shared" si="12"/>
        <v>2120.911715481172</v>
      </c>
      <c r="V132" s="6" t="str">
        <f t="shared" si="13"/>
        <v>20-30 minutes</v>
      </c>
    </row>
    <row r="133" spans="1:22">
      <c r="A133">
        <v>804</v>
      </c>
      <c r="B133" t="s">
        <v>488</v>
      </c>
      <c r="C133" t="s">
        <v>280</v>
      </c>
      <c r="D133" t="s">
        <v>20</v>
      </c>
      <c r="E133" t="s">
        <v>21</v>
      </c>
      <c r="F133" t="s">
        <v>22</v>
      </c>
      <c r="G133">
        <v>15</v>
      </c>
      <c r="H133" t="s">
        <v>489</v>
      </c>
      <c r="I133" s="4">
        <v>0.30277777777777776</v>
      </c>
      <c r="J133">
        <v>133</v>
      </c>
      <c r="K133">
        <v>1485</v>
      </c>
      <c r="L133">
        <v>114</v>
      </c>
      <c r="M133">
        <v>753</v>
      </c>
      <c r="N133">
        <v>100</v>
      </c>
      <c r="O133" t="s">
        <v>24</v>
      </c>
      <c r="P133" t="s">
        <v>490</v>
      </c>
      <c r="Q133">
        <v>59.1</v>
      </c>
      <c r="R133">
        <f t="shared" si="10"/>
        <v>1354.0000000000002</v>
      </c>
      <c r="S133" t="str">
        <f t="shared" si="11"/>
        <v>Top 10%</v>
      </c>
      <c r="T133">
        <f t="shared" si="14"/>
        <v>8.9</v>
      </c>
      <c r="U133" s="6">
        <f t="shared" si="12"/>
        <v>2120.911715481172</v>
      </c>
      <c r="V133" s="6" t="str">
        <f t="shared" si="13"/>
        <v>20-30 minutes</v>
      </c>
    </row>
    <row r="134" spans="1:22">
      <c r="A134">
        <v>1833</v>
      </c>
      <c r="B134" t="s">
        <v>494</v>
      </c>
      <c r="C134" t="s">
        <v>26</v>
      </c>
      <c r="D134" t="s">
        <v>20</v>
      </c>
      <c r="E134" t="s">
        <v>21</v>
      </c>
      <c r="F134" t="s">
        <v>22</v>
      </c>
      <c r="G134">
        <v>30</v>
      </c>
      <c r="H134" t="s">
        <v>492</v>
      </c>
      <c r="I134" s="4">
        <v>0.3034722222222222</v>
      </c>
      <c r="J134">
        <v>135</v>
      </c>
      <c r="K134">
        <v>1485</v>
      </c>
      <c r="L134">
        <v>116</v>
      </c>
      <c r="M134">
        <v>753</v>
      </c>
      <c r="N134">
        <v>67</v>
      </c>
      <c r="O134" t="s">
        <v>36</v>
      </c>
      <c r="P134" t="s">
        <v>453</v>
      </c>
      <c r="Q134">
        <v>57.3</v>
      </c>
      <c r="R134">
        <f t="shared" si="10"/>
        <v>1355.8</v>
      </c>
      <c r="S134" t="str">
        <f t="shared" si="11"/>
        <v>Top 10%</v>
      </c>
      <c r="T134">
        <f t="shared" si="14"/>
        <v>8.9</v>
      </c>
      <c r="U134" s="6">
        <f t="shared" si="12"/>
        <v>2120.911715481172</v>
      </c>
      <c r="V134" s="6" t="str">
        <f t="shared" si="13"/>
        <v>20-30 minutes</v>
      </c>
    </row>
    <row r="135" spans="1:22">
      <c r="A135">
        <v>752</v>
      </c>
      <c r="B135" t="s">
        <v>491</v>
      </c>
      <c r="C135" t="s">
        <v>156</v>
      </c>
      <c r="D135" t="s">
        <v>40</v>
      </c>
      <c r="E135" t="s">
        <v>21</v>
      </c>
      <c r="F135" t="s">
        <v>22</v>
      </c>
      <c r="G135">
        <v>36</v>
      </c>
      <c r="H135" t="s">
        <v>492</v>
      </c>
      <c r="I135" s="4">
        <v>0.3034722222222222</v>
      </c>
      <c r="J135">
        <v>134</v>
      </c>
      <c r="K135">
        <v>1485</v>
      </c>
      <c r="L135">
        <v>115</v>
      </c>
      <c r="M135">
        <v>753</v>
      </c>
      <c r="N135">
        <v>62</v>
      </c>
      <c r="O135" t="s">
        <v>291</v>
      </c>
      <c r="P135" t="s">
        <v>493</v>
      </c>
      <c r="Q135">
        <v>58.4</v>
      </c>
      <c r="R135">
        <f t="shared" si="10"/>
        <v>1355.8</v>
      </c>
      <c r="S135" t="str">
        <f t="shared" si="11"/>
        <v>Top 10%</v>
      </c>
      <c r="T135">
        <f t="shared" si="14"/>
        <v>8.9</v>
      </c>
      <c r="U135" s="6">
        <f t="shared" si="12"/>
        <v>2120.911715481172</v>
      </c>
      <c r="V135" s="6" t="str">
        <f t="shared" si="13"/>
        <v>20-30 minutes</v>
      </c>
    </row>
    <row r="136" spans="1:22">
      <c r="A136">
        <v>1738</v>
      </c>
      <c r="B136" t="s">
        <v>495</v>
      </c>
      <c r="C136" t="s">
        <v>496</v>
      </c>
      <c r="D136" t="s">
        <v>20</v>
      </c>
      <c r="E136" t="s">
        <v>21</v>
      </c>
      <c r="F136" t="s">
        <v>22</v>
      </c>
      <c r="G136">
        <v>23</v>
      </c>
      <c r="H136" t="s">
        <v>497</v>
      </c>
      <c r="I136" s="4">
        <v>0.30416666666666664</v>
      </c>
      <c r="J136">
        <v>136</v>
      </c>
      <c r="K136">
        <v>1485</v>
      </c>
      <c r="L136">
        <v>117</v>
      </c>
      <c r="M136">
        <v>753</v>
      </c>
      <c r="N136">
        <v>95</v>
      </c>
      <c r="O136" t="s">
        <v>28</v>
      </c>
      <c r="P136" t="s">
        <v>498</v>
      </c>
      <c r="Q136">
        <v>57.3</v>
      </c>
      <c r="R136">
        <f t="shared" si="10"/>
        <v>1358.2</v>
      </c>
      <c r="S136" t="str">
        <f t="shared" si="11"/>
        <v>Top 10%</v>
      </c>
      <c r="T136">
        <f t="shared" si="14"/>
        <v>9.1</v>
      </c>
      <c r="U136" s="6">
        <f t="shared" si="12"/>
        <v>2120.911715481172</v>
      </c>
      <c r="V136" s="6" t="str">
        <f t="shared" si="13"/>
        <v>20-30 minutes</v>
      </c>
    </row>
    <row r="137" spans="1:22">
      <c r="A137">
        <v>1384</v>
      </c>
      <c r="B137" t="s">
        <v>499</v>
      </c>
      <c r="C137" t="s">
        <v>26</v>
      </c>
      <c r="D137" t="s">
        <v>20</v>
      </c>
      <c r="E137" t="s">
        <v>21</v>
      </c>
      <c r="F137" t="s">
        <v>22</v>
      </c>
      <c r="G137">
        <v>38</v>
      </c>
      <c r="H137" t="s">
        <v>500</v>
      </c>
      <c r="I137" s="4">
        <v>0.30486111111111114</v>
      </c>
      <c r="J137">
        <v>137</v>
      </c>
      <c r="K137">
        <v>1485</v>
      </c>
      <c r="L137">
        <v>118</v>
      </c>
      <c r="M137">
        <v>753</v>
      </c>
      <c r="N137">
        <v>62</v>
      </c>
      <c r="O137" t="s">
        <v>291</v>
      </c>
      <c r="P137" t="s">
        <v>501</v>
      </c>
      <c r="Q137">
        <v>59</v>
      </c>
      <c r="R137">
        <f t="shared" si="10"/>
        <v>1361.1</v>
      </c>
      <c r="S137" t="str">
        <f t="shared" si="11"/>
        <v>Top 10%</v>
      </c>
      <c r="T137">
        <f t="shared" si="14"/>
        <v>9.1</v>
      </c>
      <c r="U137" s="6">
        <f t="shared" si="12"/>
        <v>2120.911715481172</v>
      </c>
      <c r="V137" s="6" t="str">
        <f t="shared" si="13"/>
        <v>20-30 minutes</v>
      </c>
    </row>
    <row r="138" spans="1:22">
      <c r="A138">
        <v>1013</v>
      </c>
      <c r="B138" t="s">
        <v>502</v>
      </c>
      <c r="C138" t="s">
        <v>503</v>
      </c>
      <c r="D138" t="s">
        <v>504</v>
      </c>
      <c r="E138" t="s">
        <v>21</v>
      </c>
      <c r="F138" t="s">
        <v>22</v>
      </c>
      <c r="G138">
        <v>19</v>
      </c>
      <c r="H138" t="s">
        <v>505</v>
      </c>
      <c r="I138" s="4">
        <v>0.30555555555555558</v>
      </c>
      <c r="J138">
        <v>138</v>
      </c>
      <c r="K138">
        <v>1485</v>
      </c>
      <c r="L138">
        <v>119</v>
      </c>
      <c r="M138">
        <v>753</v>
      </c>
      <c r="N138">
        <v>100</v>
      </c>
      <c r="O138" t="s">
        <v>24</v>
      </c>
      <c r="P138" t="s">
        <v>506</v>
      </c>
      <c r="Q138">
        <v>56.7</v>
      </c>
      <c r="R138">
        <f t="shared" si="10"/>
        <v>1365.2</v>
      </c>
      <c r="S138" t="str">
        <f t="shared" si="11"/>
        <v>Top 10%</v>
      </c>
      <c r="T138">
        <f t="shared" si="14"/>
        <v>9.1999999999999993</v>
      </c>
      <c r="U138" s="6">
        <f t="shared" si="12"/>
        <v>2120.911715481172</v>
      </c>
      <c r="V138" s="6" t="str">
        <f t="shared" si="13"/>
        <v>20-30 minutes</v>
      </c>
    </row>
    <row r="139" spans="1:22">
      <c r="A139">
        <v>1469</v>
      </c>
      <c r="B139" t="s">
        <v>507</v>
      </c>
      <c r="C139" t="s">
        <v>120</v>
      </c>
      <c r="D139" t="s">
        <v>20</v>
      </c>
      <c r="E139" t="s">
        <v>21</v>
      </c>
      <c r="F139" t="s">
        <v>22</v>
      </c>
      <c r="G139">
        <v>14</v>
      </c>
      <c r="H139" t="s">
        <v>508</v>
      </c>
      <c r="I139" s="4">
        <v>0.30555555555555558</v>
      </c>
      <c r="J139">
        <v>139</v>
      </c>
      <c r="K139">
        <v>1485</v>
      </c>
      <c r="L139">
        <v>120</v>
      </c>
      <c r="M139">
        <v>753</v>
      </c>
      <c r="N139">
        <v>63</v>
      </c>
      <c r="O139" t="s">
        <v>364</v>
      </c>
      <c r="P139" t="s">
        <v>509</v>
      </c>
      <c r="Q139">
        <v>59.6</v>
      </c>
      <c r="R139">
        <f t="shared" si="10"/>
        <v>1366.4999999999998</v>
      </c>
      <c r="S139" t="str">
        <f t="shared" si="11"/>
        <v>Top 10%</v>
      </c>
      <c r="T139">
        <f t="shared" si="14"/>
        <v>9.3000000000000007</v>
      </c>
      <c r="U139" s="6">
        <f t="shared" si="12"/>
        <v>2120.911715481172</v>
      </c>
      <c r="V139" s="6" t="str">
        <f t="shared" si="13"/>
        <v>20-30 minutes</v>
      </c>
    </row>
    <row r="140" spans="1:22">
      <c r="A140">
        <v>548</v>
      </c>
      <c r="B140" t="s">
        <v>510</v>
      </c>
      <c r="C140" t="s">
        <v>26</v>
      </c>
      <c r="D140" t="s">
        <v>20</v>
      </c>
      <c r="E140" t="s">
        <v>21</v>
      </c>
      <c r="F140" t="s">
        <v>22</v>
      </c>
      <c r="G140">
        <v>20</v>
      </c>
      <c r="H140" t="s">
        <v>511</v>
      </c>
      <c r="I140" s="4">
        <v>0.30555555555555558</v>
      </c>
      <c r="J140">
        <v>140</v>
      </c>
      <c r="K140">
        <v>1485</v>
      </c>
      <c r="L140">
        <v>121</v>
      </c>
      <c r="M140">
        <v>753</v>
      </c>
      <c r="N140">
        <v>95</v>
      </c>
      <c r="O140" t="s">
        <v>28</v>
      </c>
      <c r="P140" t="s">
        <v>506</v>
      </c>
      <c r="Q140">
        <v>56.7</v>
      </c>
      <c r="R140">
        <f t="shared" si="10"/>
        <v>1366.9</v>
      </c>
      <c r="S140" t="str">
        <f t="shared" si="11"/>
        <v>Top 10%</v>
      </c>
      <c r="T140">
        <f t="shared" si="14"/>
        <v>9.3000000000000007</v>
      </c>
      <c r="U140" s="6">
        <f t="shared" si="12"/>
        <v>2120.911715481172</v>
      </c>
      <c r="V140" s="6" t="str">
        <f t="shared" si="13"/>
        <v>20-30 minutes</v>
      </c>
    </row>
    <row r="141" spans="1:22">
      <c r="A141">
        <v>1505</v>
      </c>
      <c r="B141" t="s">
        <v>512</v>
      </c>
      <c r="C141" t="s">
        <v>513</v>
      </c>
      <c r="D141" t="s">
        <v>20</v>
      </c>
      <c r="E141" t="s">
        <v>21</v>
      </c>
      <c r="F141" t="s">
        <v>99</v>
      </c>
      <c r="G141">
        <v>25</v>
      </c>
      <c r="H141" t="s">
        <v>514</v>
      </c>
      <c r="I141" s="4">
        <v>0.30555555555555558</v>
      </c>
      <c r="J141">
        <v>141</v>
      </c>
      <c r="K141">
        <v>1485</v>
      </c>
      <c r="L141">
        <v>19</v>
      </c>
      <c r="M141">
        <v>716</v>
      </c>
      <c r="N141">
        <v>125</v>
      </c>
      <c r="O141" t="s">
        <v>101</v>
      </c>
      <c r="P141" t="s">
        <v>515</v>
      </c>
      <c r="Q141">
        <v>65</v>
      </c>
      <c r="R141">
        <f t="shared" si="10"/>
        <v>1367.6</v>
      </c>
      <c r="S141" t="str">
        <f t="shared" si="11"/>
        <v>Top 10%</v>
      </c>
      <c r="T141">
        <f t="shared" si="14"/>
        <v>9.4</v>
      </c>
      <c r="U141" s="6">
        <f t="shared" si="12"/>
        <v>2120.911715481172</v>
      </c>
      <c r="V141" s="6" t="str">
        <f t="shared" si="13"/>
        <v>20-30 minutes</v>
      </c>
    </row>
    <row r="142" spans="1:22">
      <c r="A142">
        <v>2011</v>
      </c>
      <c r="B142" t="s">
        <v>516</v>
      </c>
      <c r="C142" t="s">
        <v>26</v>
      </c>
      <c r="D142" t="s">
        <v>20</v>
      </c>
      <c r="E142" t="s">
        <v>21</v>
      </c>
      <c r="F142" t="s">
        <v>22</v>
      </c>
      <c r="G142">
        <v>15</v>
      </c>
      <c r="H142" t="s">
        <v>517</v>
      </c>
      <c r="I142" s="4">
        <v>0.30625000000000002</v>
      </c>
      <c r="J142">
        <v>142</v>
      </c>
      <c r="K142">
        <v>1485</v>
      </c>
      <c r="L142">
        <v>122</v>
      </c>
      <c r="M142">
        <v>753</v>
      </c>
      <c r="N142">
        <v>100</v>
      </c>
      <c r="O142" t="s">
        <v>24</v>
      </c>
      <c r="P142" t="s">
        <v>518</v>
      </c>
      <c r="Q142">
        <v>58.4</v>
      </c>
      <c r="R142">
        <f t="shared" si="10"/>
        <v>1369</v>
      </c>
      <c r="S142" t="str">
        <f t="shared" si="11"/>
        <v>Top 10%</v>
      </c>
      <c r="T142">
        <f t="shared" si="14"/>
        <v>9.5</v>
      </c>
      <c r="U142" s="6">
        <f t="shared" si="12"/>
        <v>2120.911715481172</v>
      </c>
      <c r="V142" s="6" t="str">
        <f t="shared" si="13"/>
        <v>20-30 minutes</v>
      </c>
    </row>
    <row r="143" spans="1:22">
      <c r="A143">
        <v>440</v>
      </c>
      <c r="B143" t="s">
        <v>519</v>
      </c>
      <c r="C143" t="s">
        <v>187</v>
      </c>
      <c r="D143" t="s">
        <v>40</v>
      </c>
      <c r="E143" t="s">
        <v>21</v>
      </c>
      <c r="F143" t="s">
        <v>22</v>
      </c>
      <c r="G143">
        <v>26</v>
      </c>
      <c r="H143" t="s">
        <v>520</v>
      </c>
      <c r="I143" s="4">
        <v>0.30694444444444446</v>
      </c>
      <c r="J143">
        <v>143</v>
      </c>
      <c r="K143">
        <v>1485</v>
      </c>
      <c r="L143">
        <v>123</v>
      </c>
      <c r="M143">
        <v>753</v>
      </c>
      <c r="N143">
        <v>93</v>
      </c>
      <c r="O143" t="s">
        <v>42</v>
      </c>
      <c r="P143" t="s">
        <v>521</v>
      </c>
      <c r="Q143">
        <v>56.8</v>
      </c>
      <c r="R143">
        <f t="shared" si="10"/>
        <v>1373</v>
      </c>
      <c r="S143" t="str">
        <f t="shared" si="11"/>
        <v>Top 10%</v>
      </c>
      <c r="T143">
        <f t="shared" si="14"/>
        <v>9.5</v>
      </c>
      <c r="U143" s="6">
        <f t="shared" si="12"/>
        <v>2120.911715481172</v>
      </c>
      <c r="V143" s="6" t="str">
        <f t="shared" si="13"/>
        <v>20-30 minutes</v>
      </c>
    </row>
    <row r="144" spans="1:22">
      <c r="A144">
        <v>919</v>
      </c>
      <c r="B144" t="s">
        <v>522</v>
      </c>
      <c r="C144" t="s">
        <v>107</v>
      </c>
      <c r="D144" t="s">
        <v>20</v>
      </c>
      <c r="E144" t="s">
        <v>21</v>
      </c>
      <c r="F144" t="s">
        <v>22</v>
      </c>
      <c r="G144">
        <v>59</v>
      </c>
      <c r="H144" t="s">
        <v>523</v>
      </c>
      <c r="I144" s="4">
        <v>0.30763888888888891</v>
      </c>
      <c r="J144">
        <v>144</v>
      </c>
      <c r="K144">
        <v>1485</v>
      </c>
      <c r="L144">
        <v>124</v>
      </c>
      <c r="M144">
        <v>753</v>
      </c>
      <c r="N144">
        <v>48</v>
      </c>
      <c r="O144" t="s">
        <v>406</v>
      </c>
      <c r="P144" t="s">
        <v>524</v>
      </c>
      <c r="Q144">
        <v>68.900000000000006</v>
      </c>
      <c r="R144">
        <f t="shared" si="10"/>
        <v>1376.1</v>
      </c>
      <c r="S144" t="str">
        <f t="shared" si="11"/>
        <v>Top 10%</v>
      </c>
      <c r="T144">
        <f t="shared" si="14"/>
        <v>9.6</v>
      </c>
      <c r="U144" s="6">
        <f t="shared" si="12"/>
        <v>2120.911715481172</v>
      </c>
      <c r="V144" s="6" t="str">
        <f t="shared" si="13"/>
        <v>20-30 minutes</v>
      </c>
    </row>
    <row r="145" spans="1:22">
      <c r="A145">
        <v>1460</v>
      </c>
      <c r="B145" t="s">
        <v>525</v>
      </c>
      <c r="C145" t="s">
        <v>130</v>
      </c>
      <c r="D145" t="s">
        <v>20</v>
      </c>
      <c r="E145" t="s">
        <v>21</v>
      </c>
      <c r="F145" t="s">
        <v>22</v>
      </c>
      <c r="G145">
        <v>49</v>
      </c>
      <c r="H145" t="s">
        <v>526</v>
      </c>
      <c r="I145" s="4">
        <v>0.30833333333333335</v>
      </c>
      <c r="J145">
        <v>145</v>
      </c>
      <c r="K145">
        <v>1485</v>
      </c>
      <c r="L145">
        <v>125</v>
      </c>
      <c r="M145">
        <v>753</v>
      </c>
      <c r="N145">
        <v>49</v>
      </c>
      <c r="O145" t="s">
        <v>195</v>
      </c>
      <c r="P145" t="s">
        <v>527</v>
      </c>
      <c r="Q145">
        <v>63.7</v>
      </c>
      <c r="R145">
        <f t="shared" si="10"/>
        <v>1378.6</v>
      </c>
      <c r="S145" t="str">
        <f t="shared" si="11"/>
        <v>Top 10%</v>
      </c>
      <c r="T145">
        <f t="shared" si="14"/>
        <v>9.7000000000000011</v>
      </c>
      <c r="U145" s="6">
        <f t="shared" si="12"/>
        <v>2120.911715481172</v>
      </c>
      <c r="V145" s="6" t="str">
        <f t="shared" si="13"/>
        <v>20-30 minutes</v>
      </c>
    </row>
    <row r="146" spans="1:22">
      <c r="A146">
        <v>1219</v>
      </c>
      <c r="B146" t="s">
        <v>528</v>
      </c>
      <c r="C146" t="s">
        <v>26</v>
      </c>
      <c r="D146" t="s">
        <v>20</v>
      </c>
      <c r="E146" t="s">
        <v>21</v>
      </c>
      <c r="F146" t="s">
        <v>99</v>
      </c>
      <c r="G146">
        <v>22</v>
      </c>
      <c r="H146" t="s">
        <v>529</v>
      </c>
      <c r="I146" s="4">
        <v>0.30833333333333335</v>
      </c>
      <c r="J146">
        <v>146</v>
      </c>
      <c r="K146">
        <v>1485</v>
      </c>
      <c r="L146">
        <v>20</v>
      </c>
      <c r="M146">
        <v>716</v>
      </c>
      <c r="N146">
        <v>119</v>
      </c>
      <c r="O146" t="s">
        <v>229</v>
      </c>
      <c r="P146" t="s">
        <v>530</v>
      </c>
      <c r="Q146">
        <v>64.599999999999994</v>
      </c>
      <c r="R146">
        <f t="shared" si="10"/>
        <v>1379.9</v>
      </c>
      <c r="S146" t="str">
        <f t="shared" si="11"/>
        <v>Top 10%</v>
      </c>
      <c r="T146">
        <f t="shared" si="14"/>
        <v>9.8000000000000007</v>
      </c>
      <c r="U146" s="6">
        <f t="shared" si="12"/>
        <v>2120.911715481172</v>
      </c>
      <c r="V146" s="6" t="str">
        <f t="shared" si="13"/>
        <v>20-30 minutes</v>
      </c>
    </row>
    <row r="147" spans="1:22">
      <c r="A147">
        <v>1703</v>
      </c>
      <c r="B147" t="s">
        <v>531</v>
      </c>
      <c r="C147" t="s">
        <v>26</v>
      </c>
      <c r="D147" t="s">
        <v>20</v>
      </c>
      <c r="E147" t="s">
        <v>21</v>
      </c>
      <c r="F147" t="s">
        <v>22</v>
      </c>
      <c r="G147">
        <v>47</v>
      </c>
      <c r="H147" t="s">
        <v>532</v>
      </c>
      <c r="I147" s="4">
        <v>0.30902777777777779</v>
      </c>
      <c r="J147">
        <v>147</v>
      </c>
      <c r="K147">
        <v>1485</v>
      </c>
      <c r="L147">
        <v>126</v>
      </c>
      <c r="M147">
        <v>753</v>
      </c>
      <c r="N147">
        <v>49</v>
      </c>
      <c r="O147" t="s">
        <v>195</v>
      </c>
      <c r="P147" t="s">
        <v>533</v>
      </c>
      <c r="Q147">
        <v>62.3</v>
      </c>
      <c r="R147">
        <f t="shared" si="10"/>
        <v>1380.7</v>
      </c>
      <c r="S147" t="str">
        <f t="shared" si="11"/>
        <v>Top 10%</v>
      </c>
      <c r="T147">
        <f t="shared" si="14"/>
        <v>9.8000000000000007</v>
      </c>
      <c r="U147" s="6">
        <f t="shared" si="12"/>
        <v>2120.911715481172</v>
      </c>
      <c r="V147" s="6" t="str">
        <f t="shared" si="13"/>
        <v>20-30 minutes</v>
      </c>
    </row>
    <row r="148" spans="1:22">
      <c r="A148">
        <v>877</v>
      </c>
      <c r="B148" t="s">
        <v>534</v>
      </c>
      <c r="C148" t="s">
        <v>34</v>
      </c>
      <c r="D148" t="s">
        <v>20</v>
      </c>
      <c r="E148" t="s">
        <v>21</v>
      </c>
      <c r="F148" t="s">
        <v>22</v>
      </c>
      <c r="G148">
        <v>25</v>
      </c>
      <c r="H148" t="s">
        <v>535</v>
      </c>
      <c r="I148" s="4">
        <v>0.30902777777777779</v>
      </c>
      <c r="J148">
        <v>148</v>
      </c>
      <c r="K148">
        <v>1485</v>
      </c>
      <c r="L148">
        <v>127</v>
      </c>
      <c r="M148">
        <v>753</v>
      </c>
      <c r="N148">
        <v>93</v>
      </c>
      <c r="O148" t="s">
        <v>42</v>
      </c>
      <c r="P148" t="s">
        <v>536</v>
      </c>
      <c r="Q148">
        <v>56.1</v>
      </c>
      <c r="R148">
        <f t="shared" si="10"/>
        <v>1380.9</v>
      </c>
      <c r="S148" t="str">
        <f t="shared" si="11"/>
        <v>Top 10%</v>
      </c>
      <c r="T148">
        <f t="shared" si="14"/>
        <v>9.9</v>
      </c>
      <c r="U148" s="6">
        <f t="shared" si="12"/>
        <v>2120.911715481172</v>
      </c>
      <c r="V148" s="6" t="str">
        <f t="shared" si="13"/>
        <v>20-30 minutes</v>
      </c>
    </row>
    <row r="149" spans="1:22">
      <c r="A149">
        <v>2801</v>
      </c>
      <c r="B149" t="s">
        <v>537</v>
      </c>
      <c r="C149" t="s">
        <v>385</v>
      </c>
      <c r="D149" t="s">
        <v>386</v>
      </c>
      <c r="E149" t="s">
        <v>21</v>
      </c>
      <c r="F149" t="s">
        <v>99</v>
      </c>
      <c r="G149">
        <v>31</v>
      </c>
      <c r="H149" t="s">
        <v>538</v>
      </c>
      <c r="I149" s="4">
        <v>0.30902777777777779</v>
      </c>
      <c r="J149">
        <v>149</v>
      </c>
      <c r="K149">
        <v>1485</v>
      </c>
      <c r="L149">
        <v>21</v>
      </c>
      <c r="M149">
        <v>716</v>
      </c>
      <c r="N149">
        <v>61</v>
      </c>
      <c r="O149" t="s">
        <v>233</v>
      </c>
      <c r="P149" t="s">
        <v>533</v>
      </c>
      <c r="Q149">
        <v>64.3</v>
      </c>
      <c r="R149">
        <f t="shared" si="10"/>
        <v>1381.9</v>
      </c>
      <c r="S149" t="str">
        <f t="shared" si="11"/>
        <v>Other</v>
      </c>
      <c r="T149">
        <f t="shared" si="14"/>
        <v>10</v>
      </c>
      <c r="U149" s="6">
        <f t="shared" si="12"/>
        <v>2120.911715481172</v>
      </c>
      <c r="V149" s="6" t="str">
        <f t="shared" si="13"/>
        <v>20-30 minutes</v>
      </c>
    </row>
    <row r="150" spans="1:22">
      <c r="A150">
        <v>1014</v>
      </c>
      <c r="B150" t="s">
        <v>539</v>
      </c>
      <c r="C150" t="s">
        <v>301</v>
      </c>
      <c r="D150" t="s">
        <v>302</v>
      </c>
      <c r="E150" t="s">
        <v>21</v>
      </c>
      <c r="F150" t="s">
        <v>99</v>
      </c>
      <c r="G150">
        <v>42</v>
      </c>
      <c r="H150" t="s">
        <v>540</v>
      </c>
      <c r="I150" s="4">
        <v>0.30902777777777779</v>
      </c>
      <c r="J150">
        <v>150</v>
      </c>
      <c r="K150">
        <v>1485</v>
      </c>
      <c r="L150">
        <v>22</v>
      </c>
      <c r="M150">
        <v>716</v>
      </c>
      <c r="N150">
        <v>35</v>
      </c>
      <c r="O150" t="s">
        <v>323</v>
      </c>
      <c r="P150" t="s">
        <v>541</v>
      </c>
      <c r="Q150">
        <v>66.900000000000006</v>
      </c>
      <c r="R150">
        <f t="shared" si="10"/>
        <v>1382.8</v>
      </c>
      <c r="S150" t="str">
        <f t="shared" si="11"/>
        <v>Other</v>
      </c>
      <c r="T150">
        <f t="shared" si="14"/>
        <v>10</v>
      </c>
      <c r="U150" s="6">
        <f t="shared" si="12"/>
        <v>2120.911715481172</v>
      </c>
      <c r="V150" s="6" t="str">
        <f t="shared" si="13"/>
        <v>20-30 minutes</v>
      </c>
    </row>
    <row r="151" spans="1:22">
      <c r="A151">
        <v>1701</v>
      </c>
      <c r="B151" t="s">
        <v>542</v>
      </c>
      <c r="C151" t="s">
        <v>26</v>
      </c>
      <c r="D151" t="s">
        <v>20</v>
      </c>
      <c r="E151" t="s">
        <v>21</v>
      </c>
      <c r="F151" t="s">
        <v>99</v>
      </c>
      <c r="G151">
        <v>48</v>
      </c>
      <c r="H151" t="s">
        <v>543</v>
      </c>
      <c r="I151" s="4">
        <v>0.30972222222222223</v>
      </c>
      <c r="J151">
        <v>151</v>
      </c>
      <c r="K151">
        <v>1485</v>
      </c>
      <c r="L151">
        <v>23</v>
      </c>
      <c r="M151">
        <v>716</v>
      </c>
      <c r="N151">
        <v>49</v>
      </c>
      <c r="O151" t="s">
        <v>382</v>
      </c>
      <c r="P151" t="s">
        <v>544</v>
      </c>
      <c r="Q151">
        <v>70.5</v>
      </c>
      <c r="R151">
        <f t="shared" si="10"/>
        <v>1383.1000000000001</v>
      </c>
      <c r="S151" t="str">
        <f t="shared" si="11"/>
        <v>Other</v>
      </c>
      <c r="T151">
        <f t="shared" si="14"/>
        <v>10.100000000000001</v>
      </c>
      <c r="U151" s="6">
        <f t="shared" si="12"/>
        <v>2120.911715481172</v>
      </c>
      <c r="V151" s="6" t="str">
        <f t="shared" si="13"/>
        <v>20-30 minutes</v>
      </c>
    </row>
    <row r="152" spans="1:22">
      <c r="A152">
        <v>549</v>
      </c>
      <c r="B152" t="s">
        <v>545</v>
      </c>
      <c r="C152" t="s">
        <v>26</v>
      </c>
      <c r="D152" t="s">
        <v>20</v>
      </c>
      <c r="E152" t="s">
        <v>21</v>
      </c>
      <c r="F152" t="s">
        <v>22</v>
      </c>
      <c r="G152">
        <v>60</v>
      </c>
      <c r="H152" t="s">
        <v>546</v>
      </c>
      <c r="I152" s="4">
        <v>0.30972222222222223</v>
      </c>
      <c r="J152">
        <v>152</v>
      </c>
      <c r="K152">
        <v>1485</v>
      </c>
      <c r="L152">
        <v>128</v>
      </c>
      <c r="M152">
        <v>753</v>
      </c>
      <c r="N152">
        <v>50</v>
      </c>
      <c r="O152" t="s">
        <v>255</v>
      </c>
      <c r="P152" t="s">
        <v>547</v>
      </c>
      <c r="Q152">
        <v>69.2</v>
      </c>
      <c r="R152">
        <f t="shared" si="10"/>
        <v>1383.8</v>
      </c>
      <c r="S152" t="str">
        <f t="shared" si="11"/>
        <v>Other</v>
      </c>
      <c r="T152">
        <f t="shared" si="14"/>
        <v>10.199999999999999</v>
      </c>
      <c r="U152" s="6">
        <f t="shared" si="12"/>
        <v>2120.911715481172</v>
      </c>
      <c r="V152" s="6" t="str">
        <f t="shared" si="13"/>
        <v>20-30 minutes</v>
      </c>
    </row>
    <row r="153" spans="1:22">
      <c r="A153">
        <v>1746</v>
      </c>
      <c r="B153" t="s">
        <v>548</v>
      </c>
      <c r="C153" t="s">
        <v>549</v>
      </c>
      <c r="D153" t="s">
        <v>550</v>
      </c>
      <c r="E153" t="s">
        <v>21</v>
      </c>
      <c r="F153" t="s">
        <v>22</v>
      </c>
      <c r="G153">
        <v>28</v>
      </c>
      <c r="H153" t="s">
        <v>551</v>
      </c>
      <c r="I153" s="4">
        <v>0.30972222222222223</v>
      </c>
      <c r="J153">
        <v>153</v>
      </c>
      <c r="K153">
        <v>1485</v>
      </c>
      <c r="L153">
        <v>129</v>
      </c>
      <c r="M153">
        <v>753</v>
      </c>
      <c r="N153">
        <v>93</v>
      </c>
      <c r="O153" t="s">
        <v>42</v>
      </c>
      <c r="P153" t="s">
        <v>552</v>
      </c>
      <c r="Q153">
        <v>56</v>
      </c>
      <c r="R153">
        <f t="shared" si="10"/>
        <v>1384.4000000000003</v>
      </c>
      <c r="S153" t="str">
        <f t="shared" si="11"/>
        <v>Other</v>
      </c>
      <c r="T153">
        <f t="shared" si="14"/>
        <v>10.199999999999999</v>
      </c>
      <c r="U153" s="6">
        <f t="shared" si="12"/>
        <v>2120.911715481172</v>
      </c>
      <c r="V153" s="6" t="str">
        <f t="shared" si="13"/>
        <v>20-30 minutes</v>
      </c>
    </row>
    <row r="154" spans="1:22">
      <c r="A154">
        <v>2403</v>
      </c>
      <c r="B154" t="s">
        <v>553</v>
      </c>
      <c r="C154" t="s">
        <v>86</v>
      </c>
      <c r="D154" t="s">
        <v>20</v>
      </c>
      <c r="E154" t="s">
        <v>21</v>
      </c>
      <c r="F154" t="s">
        <v>22</v>
      </c>
      <c r="G154">
        <v>29</v>
      </c>
      <c r="H154" t="s">
        <v>554</v>
      </c>
      <c r="I154" s="4">
        <v>0.30972222222222223</v>
      </c>
      <c r="J154">
        <v>154</v>
      </c>
      <c r="K154">
        <v>1485</v>
      </c>
      <c r="L154">
        <v>130</v>
      </c>
      <c r="M154">
        <v>753</v>
      </c>
      <c r="N154">
        <v>93</v>
      </c>
      <c r="O154" t="s">
        <v>42</v>
      </c>
      <c r="P154" t="s">
        <v>555</v>
      </c>
      <c r="Q154">
        <v>56.2</v>
      </c>
      <c r="R154">
        <f t="shared" si="10"/>
        <v>1385.8999999999999</v>
      </c>
      <c r="S154" t="str">
        <f t="shared" si="11"/>
        <v>Other</v>
      </c>
      <c r="T154">
        <f t="shared" si="14"/>
        <v>10.299999999999999</v>
      </c>
      <c r="U154" s="6">
        <f t="shared" si="12"/>
        <v>2120.911715481172</v>
      </c>
      <c r="V154" s="6" t="str">
        <f t="shared" si="13"/>
        <v>20-30 minutes</v>
      </c>
    </row>
    <row r="155" spans="1:22">
      <c r="A155">
        <v>2244</v>
      </c>
      <c r="B155" t="s">
        <v>556</v>
      </c>
      <c r="C155" t="s">
        <v>557</v>
      </c>
      <c r="D155" t="s">
        <v>20</v>
      </c>
      <c r="E155" t="s">
        <v>21</v>
      </c>
      <c r="F155" t="s">
        <v>22</v>
      </c>
      <c r="G155">
        <v>29</v>
      </c>
      <c r="H155" t="s">
        <v>554</v>
      </c>
      <c r="I155" s="4">
        <v>0.30972222222222223</v>
      </c>
      <c r="J155">
        <v>155</v>
      </c>
      <c r="K155">
        <v>1485</v>
      </c>
      <c r="L155">
        <v>131</v>
      </c>
      <c r="M155">
        <v>753</v>
      </c>
      <c r="N155">
        <v>93</v>
      </c>
      <c r="O155" t="s">
        <v>42</v>
      </c>
      <c r="P155" t="s">
        <v>558</v>
      </c>
      <c r="Q155">
        <v>56.3</v>
      </c>
      <c r="R155">
        <f t="shared" si="10"/>
        <v>1385.8999999999999</v>
      </c>
      <c r="S155" t="str">
        <f t="shared" si="11"/>
        <v>Other</v>
      </c>
      <c r="T155">
        <f t="shared" si="14"/>
        <v>10.299999999999999</v>
      </c>
      <c r="U155" s="6">
        <f t="shared" si="12"/>
        <v>2120.911715481172</v>
      </c>
      <c r="V155" s="6" t="str">
        <f t="shared" si="13"/>
        <v>20-30 minutes</v>
      </c>
    </row>
    <row r="156" spans="1:22">
      <c r="A156">
        <v>514</v>
      </c>
      <c r="B156" t="s">
        <v>559</v>
      </c>
      <c r="C156" t="s">
        <v>560</v>
      </c>
      <c r="D156" t="s">
        <v>20</v>
      </c>
      <c r="E156" t="s">
        <v>21</v>
      </c>
      <c r="F156" t="s">
        <v>22</v>
      </c>
      <c r="G156">
        <v>30</v>
      </c>
      <c r="H156" t="s">
        <v>561</v>
      </c>
      <c r="I156" s="4">
        <v>0.31041666666666667</v>
      </c>
      <c r="J156">
        <v>156</v>
      </c>
      <c r="K156">
        <v>1485</v>
      </c>
      <c r="L156">
        <v>132</v>
      </c>
      <c r="M156">
        <v>753</v>
      </c>
      <c r="N156">
        <v>67</v>
      </c>
      <c r="O156" t="s">
        <v>36</v>
      </c>
      <c r="P156" t="s">
        <v>562</v>
      </c>
      <c r="Q156">
        <v>55.9</v>
      </c>
      <c r="R156">
        <f t="shared" si="10"/>
        <v>1386.8999999999999</v>
      </c>
      <c r="S156" t="str">
        <f t="shared" si="11"/>
        <v>Other</v>
      </c>
      <c r="T156">
        <f t="shared" si="14"/>
        <v>10.4</v>
      </c>
      <c r="U156" s="6">
        <f t="shared" si="12"/>
        <v>2120.911715481172</v>
      </c>
      <c r="V156" s="6" t="str">
        <f t="shared" si="13"/>
        <v>20-30 minutes</v>
      </c>
    </row>
    <row r="157" spans="1:22">
      <c r="A157">
        <v>2258</v>
      </c>
      <c r="B157" t="s">
        <v>563</v>
      </c>
      <c r="C157" t="s">
        <v>26</v>
      </c>
      <c r="D157" t="s">
        <v>20</v>
      </c>
      <c r="E157" t="s">
        <v>21</v>
      </c>
      <c r="F157" t="s">
        <v>99</v>
      </c>
      <c r="G157">
        <v>50</v>
      </c>
      <c r="H157" t="s">
        <v>564</v>
      </c>
      <c r="I157" s="4">
        <v>0.31041666666666667</v>
      </c>
      <c r="J157">
        <v>157</v>
      </c>
      <c r="K157">
        <v>1485</v>
      </c>
      <c r="L157">
        <v>24</v>
      </c>
      <c r="M157">
        <v>716</v>
      </c>
      <c r="N157">
        <v>44</v>
      </c>
      <c r="O157" t="s">
        <v>565</v>
      </c>
      <c r="P157" t="s">
        <v>566</v>
      </c>
      <c r="Q157">
        <v>71.7</v>
      </c>
      <c r="R157">
        <f t="shared" si="10"/>
        <v>1387.1</v>
      </c>
      <c r="S157" t="str">
        <f t="shared" si="11"/>
        <v>Other</v>
      </c>
      <c r="T157">
        <f t="shared" si="14"/>
        <v>10.5</v>
      </c>
      <c r="U157" s="6">
        <f t="shared" si="12"/>
        <v>2120.911715481172</v>
      </c>
      <c r="V157" s="6" t="str">
        <f t="shared" si="13"/>
        <v>20-30 minutes</v>
      </c>
    </row>
    <row r="158" spans="1:22">
      <c r="A158">
        <v>1334</v>
      </c>
      <c r="B158" t="s">
        <v>567</v>
      </c>
      <c r="C158" t="s">
        <v>568</v>
      </c>
      <c r="D158" t="s">
        <v>20</v>
      </c>
      <c r="E158" t="s">
        <v>21</v>
      </c>
      <c r="F158" t="s">
        <v>99</v>
      </c>
      <c r="G158">
        <v>30</v>
      </c>
      <c r="H158" t="s">
        <v>569</v>
      </c>
      <c r="I158" s="4">
        <v>0.31041666666666667</v>
      </c>
      <c r="J158">
        <v>158</v>
      </c>
      <c r="K158">
        <v>1485</v>
      </c>
      <c r="L158">
        <v>25</v>
      </c>
      <c r="M158">
        <v>716</v>
      </c>
      <c r="N158">
        <v>61</v>
      </c>
      <c r="O158" t="s">
        <v>233</v>
      </c>
      <c r="P158" t="s">
        <v>546</v>
      </c>
      <c r="Q158">
        <v>63.9</v>
      </c>
      <c r="R158">
        <f t="shared" si="10"/>
        <v>1387.7</v>
      </c>
      <c r="S158" t="str">
        <f t="shared" si="11"/>
        <v>Other</v>
      </c>
      <c r="T158">
        <f t="shared" si="14"/>
        <v>10.6</v>
      </c>
      <c r="U158" s="6">
        <f t="shared" si="12"/>
        <v>2120.911715481172</v>
      </c>
      <c r="V158" s="6" t="str">
        <f t="shared" si="13"/>
        <v>20-30 minutes</v>
      </c>
    </row>
    <row r="159" spans="1:22">
      <c r="A159">
        <v>756</v>
      </c>
      <c r="B159" t="s">
        <v>570</v>
      </c>
      <c r="C159" t="s">
        <v>571</v>
      </c>
      <c r="D159" t="s">
        <v>20</v>
      </c>
      <c r="E159" t="s">
        <v>21</v>
      </c>
      <c r="F159" t="s">
        <v>22</v>
      </c>
      <c r="G159">
        <v>16</v>
      </c>
      <c r="H159" t="s">
        <v>572</v>
      </c>
      <c r="I159" s="4">
        <v>0.31180555555555556</v>
      </c>
      <c r="J159">
        <v>159</v>
      </c>
      <c r="K159">
        <v>1485</v>
      </c>
      <c r="L159">
        <v>133</v>
      </c>
      <c r="M159">
        <v>753</v>
      </c>
      <c r="N159">
        <v>100</v>
      </c>
      <c r="O159" t="s">
        <v>24</v>
      </c>
      <c r="P159" t="s">
        <v>573</v>
      </c>
      <c r="Q159">
        <v>57</v>
      </c>
      <c r="R159">
        <f t="shared" si="10"/>
        <v>1392.5</v>
      </c>
      <c r="S159" t="str">
        <f t="shared" si="11"/>
        <v>Other</v>
      </c>
      <c r="T159">
        <f t="shared" si="14"/>
        <v>10.6</v>
      </c>
      <c r="U159" s="6">
        <f t="shared" si="12"/>
        <v>2120.911715481172</v>
      </c>
      <c r="V159" s="6" t="str">
        <f t="shared" si="13"/>
        <v>20-30 minutes</v>
      </c>
    </row>
    <row r="160" spans="1:22">
      <c r="A160">
        <v>1923</v>
      </c>
      <c r="B160" t="s">
        <v>574</v>
      </c>
      <c r="C160" t="s">
        <v>575</v>
      </c>
      <c r="D160" t="s">
        <v>20</v>
      </c>
      <c r="E160" t="s">
        <v>21</v>
      </c>
      <c r="F160" t="s">
        <v>99</v>
      </c>
      <c r="G160">
        <v>16</v>
      </c>
      <c r="H160" t="s">
        <v>576</v>
      </c>
      <c r="I160" s="4">
        <v>0.3125</v>
      </c>
      <c r="J160">
        <v>160</v>
      </c>
      <c r="K160">
        <v>1485</v>
      </c>
      <c r="L160">
        <v>26</v>
      </c>
      <c r="M160">
        <v>716</v>
      </c>
      <c r="N160">
        <v>84</v>
      </c>
      <c r="O160" t="s">
        <v>204</v>
      </c>
      <c r="P160" t="s">
        <v>577</v>
      </c>
      <c r="Q160">
        <v>65.599999999999994</v>
      </c>
      <c r="R160">
        <f t="shared" si="10"/>
        <v>1395.4999999999998</v>
      </c>
      <c r="S160" t="str">
        <f t="shared" si="11"/>
        <v>Other</v>
      </c>
      <c r="T160">
        <f t="shared" si="14"/>
        <v>10.7</v>
      </c>
      <c r="U160" s="6">
        <f t="shared" si="12"/>
        <v>2120.911715481172</v>
      </c>
      <c r="V160" s="6" t="str">
        <f t="shared" si="13"/>
        <v>20-30 minutes</v>
      </c>
    </row>
    <row r="161" spans="1:22">
      <c r="A161">
        <v>2003</v>
      </c>
      <c r="B161" t="s">
        <v>578</v>
      </c>
      <c r="C161" t="s">
        <v>26</v>
      </c>
      <c r="D161" t="s">
        <v>20</v>
      </c>
      <c r="E161" t="s">
        <v>21</v>
      </c>
      <c r="F161" t="s">
        <v>22</v>
      </c>
      <c r="G161">
        <v>39</v>
      </c>
      <c r="H161" t="s">
        <v>576</v>
      </c>
      <c r="I161" s="4">
        <v>0.3125</v>
      </c>
      <c r="J161">
        <v>161</v>
      </c>
      <c r="K161">
        <v>1485</v>
      </c>
      <c r="L161">
        <v>134</v>
      </c>
      <c r="M161">
        <v>753</v>
      </c>
      <c r="N161">
        <v>62</v>
      </c>
      <c r="O161" t="s">
        <v>291</v>
      </c>
      <c r="P161" t="s">
        <v>564</v>
      </c>
      <c r="Q161">
        <v>58.1</v>
      </c>
      <c r="R161">
        <f t="shared" si="10"/>
        <v>1395.4999999999998</v>
      </c>
      <c r="S161" t="str">
        <f t="shared" si="11"/>
        <v>Other</v>
      </c>
      <c r="T161">
        <f t="shared" si="14"/>
        <v>10.7</v>
      </c>
      <c r="U161" s="6">
        <f t="shared" si="12"/>
        <v>2120.911715481172</v>
      </c>
      <c r="V161" s="6" t="str">
        <f t="shared" si="13"/>
        <v>20-30 minutes</v>
      </c>
    </row>
    <row r="162" spans="1:22">
      <c r="A162">
        <v>627</v>
      </c>
      <c r="B162" t="s">
        <v>579</v>
      </c>
      <c r="C162" t="s">
        <v>134</v>
      </c>
      <c r="D162" t="s">
        <v>20</v>
      </c>
      <c r="E162" t="s">
        <v>21</v>
      </c>
      <c r="F162" t="s">
        <v>99</v>
      </c>
      <c r="G162">
        <v>16</v>
      </c>
      <c r="H162" t="s">
        <v>580</v>
      </c>
      <c r="I162" s="4">
        <v>0.3125</v>
      </c>
      <c r="J162">
        <v>162</v>
      </c>
      <c r="K162">
        <v>1485</v>
      </c>
      <c r="L162">
        <v>27</v>
      </c>
      <c r="M162">
        <v>716</v>
      </c>
      <c r="N162">
        <v>84</v>
      </c>
      <c r="O162" t="s">
        <v>204</v>
      </c>
      <c r="P162" t="s">
        <v>581</v>
      </c>
      <c r="Q162">
        <v>65.599999999999994</v>
      </c>
      <c r="R162">
        <f t="shared" si="10"/>
        <v>1397.8999999999999</v>
      </c>
      <c r="S162" t="str">
        <f t="shared" si="11"/>
        <v>Other</v>
      </c>
      <c r="T162">
        <f t="shared" si="14"/>
        <v>10.8</v>
      </c>
      <c r="U162" s="6">
        <f t="shared" si="12"/>
        <v>2120.911715481172</v>
      </c>
      <c r="V162" s="6" t="str">
        <f t="shared" si="13"/>
        <v>20-30 minutes</v>
      </c>
    </row>
    <row r="163" spans="1:22">
      <c r="A163">
        <v>1233</v>
      </c>
      <c r="B163" t="s">
        <v>582</v>
      </c>
      <c r="C163" t="s">
        <v>19</v>
      </c>
      <c r="D163" t="s">
        <v>20</v>
      </c>
      <c r="E163" t="s">
        <v>21</v>
      </c>
      <c r="F163" t="s">
        <v>22</v>
      </c>
      <c r="G163">
        <v>21</v>
      </c>
      <c r="H163" t="s">
        <v>583</v>
      </c>
      <c r="I163" s="4">
        <v>0.31319444444444444</v>
      </c>
      <c r="J163">
        <v>163</v>
      </c>
      <c r="K163">
        <v>1485</v>
      </c>
      <c r="L163">
        <v>135</v>
      </c>
      <c r="M163">
        <v>753</v>
      </c>
      <c r="N163">
        <v>95</v>
      </c>
      <c r="O163" t="s">
        <v>28</v>
      </c>
      <c r="P163" t="s">
        <v>584</v>
      </c>
      <c r="Q163">
        <v>55.7</v>
      </c>
      <c r="R163">
        <f t="shared" si="10"/>
        <v>1399.4</v>
      </c>
      <c r="S163" t="str">
        <f t="shared" si="11"/>
        <v>Other</v>
      </c>
      <c r="T163">
        <f t="shared" si="14"/>
        <v>10.9</v>
      </c>
      <c r="U163" s="6">
        <f t="shared" si="12"/>
        <v>2120.911715481172</v>
      </c>
      <c r="V163" s="6" t="str">
        <f t="shared" si="13"/>
        <v>20-30 minutes</v>
      </c>
    </row>
    <row r="164" spans="1:22">
      <c r="A164">
        <v>2288</v>
      </c>
      <c r="B164" t="s">
        <v>585</v>
      </c>
      <c r="C164" t="s">
        <v>586</v>
      </c>
      <c r="D164" t="s">
        <v>20</v>
      </c>
      <c r="E164" t="s">
        <v>21</v>
      </c>
      <c r="F164" t="s">
        <v>99</v>
      </c>
      <c r="G164">
        <v>37</v>
      </c>
      <c r="H164" t="s">
        <v>587</v>
      </c>
      <c r="I164" s="4">
        <v>0.31319444444444444</v>
      </c>
      <c r="J164">
        <v>164</v>
      </c>
      <c r="K164">
        <v>1485</v>
      </c>
      <c r="L164">
        <v>28</v>
      </c>
      <c r="M164">
        <v>716</v>
      </c>
      <c r="N164">
        <v>42</v>
      </c>
      <c r="O164" t="s">
        <v>169</v>
      </c>
      <c r="P164" t="s">
        <v>588</v>
      </c>
      <c r="Q164">
        <v>64.2</v>
      </c>
      <c r="R164">
        <f t="shared" si="10"/>
        <v>1400.5</v>
      </c>
      <c r="S164" t="str">
        <f t="shared" si="11"/>
        <v>Other</v>
      </c>
      <c r="T164">
        <f t="shared" si="14"/>
        <v>11</v>
      </c>
      <c r="U164" s="6">
        <f t="shared" si="12"/>
        <v>2120.911715481172</v>
      </c>
      <c r="V164" s="6" t="str">
        <f t="shared" si="13"/>
        <v>20-30 minutes</v>
      </c>
    </row>
    <row r="165" spans="1:22">
      <c r="A165">
        <v>718</v>
      </c>
      <c r="B165" t="s">
        <v>589</v>
      </c>
      <c r="C165" t="s">
        <v>19</v>
      </c>
      <c r="D165" t="s">
        <v>20</v>
      </c>
      <c r="E165" t="s">
        <v>21</v>
      </c>
      <c r="F165" t="s">
        <v>22</v>
      </c>
      <c r="G165">
        <v>15</v>
      </c>
      <c r="H165" t="s">
        <v>590</v>
      </c>
      <c r="I165" s="4">
        <v>0.31319444444444444</v>
      </c>
      <c r="J165">
        <v>165</v>
      </c>
      <c r="K165">
        <v>1485</v>
      </c>
      <c r="L165">
        <v>136</v>
      </c>
      <c r="M165">
        <v>753</v>
      </c>
      <c r="N165">
        <v>100</v>
      </c>
      <c r="O165" t="s">
        <v>24</v>
      </c>
      <c r="P165" t="s">
        <v>584</v>
      </c>
      <c r="Q165">
        <v>57.6</v>
      </c>
      <c r="R165">
        <f t="shared" si="10"/>
        <v>1400.7</v>
      </c>
      <c r="S165" t="str">
        <f t="shared" si="11"/>
        <v>Other</v>
      </c>
      <c r="T165">
        <f t="shared" si="14"/>
        <v>11</v>
      </c>
      <c r="U165" s="6">
        <f t="shared" si="12"/>
        <v>2120.911715481172</v>
      </c>
      <c r="V165" s="6" t="str">
        <f t="shared" si="13"/>
        <v>20-30 minutes</v>
      </c>
    </row>
    <row r="166" spans="1:22">
      <c r="A166">
        <v>1351</v>
      </c>
      <c r="B166" t="s">
        <v>591</v>
      </c>
      <c r="C166" t="s">
        <v>120</v>
      </c>
      <c r="D166" t="s">
        <v>20</v>
      </c>
      <c r="E166" t="s">
        <v>21</v>
      </c>
      <c r="F166" t="s">
        <v>22</v>
      </c>
      <c r="G166">
        <v>26</v>
      </c>
      <c r="H166" t="s">
        <v>592</v>
      </c>
      <c r="I166" s="4">
        <v>0.31319444444444444</v>
      </c>
      <c r="J166">
        <v>166</v>
      </c>
      <c r="K166">
        <v>1485</v>
      </c>
      <c r="L166">
        <v>137</v>
      </c>
      <c r="M166">
        <v>753</v>
      </c>
      <c r="N166">
        <v>93</v>
      </c>
      <c r="O166" t="s">
        <v>42</v>
      </c>
      <c r="P166" t="s">
        <v>593</v>
      </c>
      <c r="Q166">
        <v>55.3</v>
      </c>
      <c r="R166">
        <f t="shared" si="10"/>
        <v>1401.0000000000002</v>
      </c>
      <c r="S166" t="str">
        <f t="shared" si="11"/>
        <v>Other</v>
      </c>
      <c r="T166">
        <f t="shared" si="14"/>
        <v>11.1</v>
      </c>
      <c r="U166" s="6">
        <f t="shared" si="12"/>
        <v>2120.911715481172</v>
      </c>
      <c r="V166" s="6" t="str">
        <f t="shared" si="13"/>
        <v>20-30 minutes</v>
      </c>
    </row>
    <row r="167" spans="1:22">
      <c r="A167">
        <v>609</v>
      </c>
      <c r="B167" t="s">
        <v>594</v>
      </c>
      <c r="C167" t="s">
        <v>560</v>
      </c>
      <c r="D167" t="s">
        <v>20</v>
      </c>
      <c r="E167" t="s">
        <v>21</v>
      </c>
      <c r="F167" t="s">
        <v>99</v>
      </c>
      <c r="G167">
        <v>56</v>
      </c>
      <c r="H167" t="s">
        <v>595</v>
      </c>
      <c r="I167" s="4">
        <v>0.31388888888888888</v>
      </c>
      <c r="J167">
        <v>167</v>
      </c>
      <c r="K167">
        <v>1485</v>
      </c>
      <c r="L167">
        <v>29</v>
      </c>
      <c r="M167">
        <v>716</v>
      </c>
      <c r="N167">
        <v>45</v>
      </c>
      <c r="O167" t="s">
        <v>487</v>
      </c>
      <c r="P167" t="s">
        <v>596</v>
      </c>
      <c r="Q167">
        <v>75.900000000000006</v>
      </c>
      <c r="R167">
        <f t="shared" si="10"/>
        <v>1402.2</v>
      </c>
      <c r="S167" t="str">
        <f t="shared" si="11"/>
        <v>Other</v>
      </c>
      <c r="T167">
        <f t="shared" si="14"/>
        <v>11.200000000000001</v>
      </c>
      <c r="U167" s="6">
        <f t="shared" si="12"/>
        <v>2120.911715481172</v>
      </c>
      <c r="V167" s="6" t="str">
        <f t="shared" si="13"/>
        <v>20-30 minutes</v>
      </c>
    </row>
    <row r="168" spans="1:22">
      <c r="A168">
        <v>528</v>
      </c>
      <c r="B168" t="s">
        <v>597</v>
      </c>
      <c r="C168" t="s">
        <v>19</v>
      </c>
      <c r="D168" t="s">
        <v>20</v>
      </c>
      <c r="E168" t="s">
        <v>21</v>
      </c>
      <c r="F168" t="s">
        <v>22</v>
      </c>
      <c r="G168">
        <v>15</v>
      </c>
      <c r="H168" t="s">
        <v>598</v>
      </c>
      <c r="I168" s="4">
        <v>0.31388888888888888</v>
      </c>
      <c r="J168">
        <v>168</v>
      </c>
      <c r="K168">
        <v>1485</v>
      </c>
      <c r="L168">
        <v>138</v>
      </c>
      <c r="M168">
        <v>753</v>
      </c>
      <c r="N168">
        <v>100</v>
      </c>
      <c r="O168" t="s">
        <v>24</v>
      </c>
      <c r="P168" t="s">
        <v>599</v>
      </c>
      <c r="Q168">
        <v>57.5</v>
      </c>
      <c r="R168">
        <f t="shared" si="10"/>
        <v>1402.5</v>
      </c>
      <c r="S168" t="str">
        <f t="shared" si="11"/>
        <v>Other</v>
      </c>
      <c r="T168">
        <f t="shared" si="14"/>
        <v>11.3</v>
      </c>
      <c r="U168" s="6">
        <f t="shared" si="12"/>
        <v>2120.911715481172</v>
      </c>
      <c r="V168" s="6" t="str">
        <f t="shared" si="13"/>
        <v>20-30 minutes</v>
      </c>
    </row>
    <row r="169" spans="1:22">
      <c r="A169">
        <v>639</v>
      </c>
      <c r="B169" t="s">
        <v>600</v>
      </c>
      <c r="C169" t="s">
        <v>26</v>
      </c>
      <c r="D169" t="s">
        <v>20</v>
      </c>
      <c r="E169" t="s">
        <v>21</v>
      </c>
      <c r="F169" t="s">
        <v>22</v>
      </c>
      <c r="G169">
        <v>13</v>
      </c>
      <c r="H169" t="s">
        <v>601</v>
      </c>
      <c r="I169" s="4">
        <v>0.31388888888888888</v>
      </c>
      <c r="J169">
        <v>169</v>
      </c>
      <c r="K169">
        <v>1485</v>
      </c>
      <c r="L169">
        <v>139</v>
      </c>
      <c r="M169">
        <v>753</v>
      </c>
      <c r="N169">
        <v>63</v>
      </c>
      <c r="O169" t="s">
        <v>364</v>
      </c>
      <c r="P169" t="s">
        <v>602</v>
      </c>
      <c r="Q169">
        <v>59.5</v>
      </c>
      <c r="R169">
        <f t="shared" si="10"/>
        <v>1402.9</v>
      </c>
      <c r="S169" t="str">
        <f t="shared" si="11"/>
        <v>Other</v>
      </c>
      <c r="T169">
        <f t="shared" si="14"/>
        <v>11.3</v>
      </c>
      <c r="U169" s="6">
        <f t="shared" si="12"/>
        <v>2120.911715481172</v>
      </c>
      <c r="V169" s="6" t="str">
        <f t="shared" si="13"/>
        <v>20-30 minutes</v>
      </c>
    </row>
    <row r="170" spans="1:22">
      <c r="A170">
        <v>110</v>
      </c>
      <c r="B170" t="s">
        <v>603</v>
      </c>
      <c r="C170" t="s">
        <v>26</v>
      </c>
      <c r="D170" t="s">
        <v>20</v>
      </c>
      <c r="E170" t="s">
        <v>21</v>
      </c>
      <c r="F170" t="s">
        <v>22</v>
      </c>
      <c r="G170">
        <v>17</v>
      </c>
      <c r="H170" t="s">
        <v>604</v>
      </c>
      <c r="I170" s="4">
        <v>0.31388888888888888</v>
      </c>
      <c r="J170">
        <v>170</v>
      </c>
      <c r="K170">
        <v>1485</v>
      </c>
      <c r="L170">
        <v>140</v>
      </c>
      <c r="M170">
        <v>753</v>
      </c>
      <c r="N170">
        <v>100</v>
      </c>
      <c r="O170" t="s">
        <v>24</v>
      </c>
      <c r="P170" t="s">
        <v>605</v>
      </c>
      <c r="Q170">
        <v>55.7</v>
      </c>
      <c r="R170">
        <f t="shared" si="10"/>
        <v>1403.6999999999998</v>
      </c>
      <c r="S170" t="str">
        <f t="shared" si="11"/>
        <v>Other</v>
      </c>
      <c r="T170">
        <f t="shared" si="14"/>
        <v>11.4</v>
      </c>
      <c r="U170" s="6">
        <f t="shared" si="12"/>
        <v>2120.911715481172</v>
      </c>
      <c r="V170" s="6" t="str">
        <f t="shared" si="13"/>
        <v>20-30 minutes</v>
      </c>
    </row>
    <row r="171" spans="1:22">
      <c r="A171">
        <v>1065</v>
      </c>
      <c r="B171" t="s">
        <v>606</v>
      </c>
      <c r="C171" t="s">
        <v>607</v>
      </c>
      <c r="D171" t="s">
        <v>40</v>
      </c>
      <c r="E171" t="s">
        <v>21</v>
      </c>
      <c r="F171" t="s">
        <v>22</v>
      </c>
      <c r="G171">
        <v>35</v>
      </c>
      <c r="H171" t="s">
        <v>608</v>
      </c>
      <c r="I171" s="4">
        <v>0.31388888888888888</v>
      </c>
      <c r="J171">
        <v>171</v>
      </c>
      <c r="K171">
        <v>1485</v>
      </c>
      <c r="L171">
        <v>141</v>
      </c>
      <c r="M171">
        <v>753</v>
      </c>
      <c r="N171">
        <v>62</v>
      </c>
      <c r="O171" t="s">
        <v>291</v>
      </c>
      <c r="P171" t="s">
        <v>609</v>
      </c>
      <c r="Q171">
        <v>56.2</v>
      </c>
      <c r="R171">
        <f t="shared" si="10"/>
        <v>1404.5</v>
      </c>
      <c r="S171" t="str">
        <f t="shared" si="11"/>
        <v>Other</v>
      </c>
      <c r="T171">
        <f t="shared" si="14"/>
        <v>11.5</v>
      </c>
      <c r="U171" s="6">
        <f t="shared" si="12"/>
        <v>2120.911715481172</v>
      </c>
      <c r="V171" s="6" t="str">
        <f t="shared" si="13"/>
        <v>20-30 minutes</v>
      </c>
    </row>
    <row r="172" spans="1:22">
      <c r="A172">
        <v>2804</v>
      </c>
      <c r="B172" t="s">
        <v>610</v>
      </c>
      <c r="C172" t="s">
        <v>19</v>
      </c>
      <c r="D172" t="s">
        <v>20</v>
      </c>
      <c r="E172" t="s">
        <v>21</v>
      </c>
      <c r="F172" t="s">
        <v>22</v>
      </c>
      <c r="G172">
        <v>49</v>
      </c>
      <c r="H172" t="s">
        <v>611</v>
      </c>
      <c r="I172" s="4">
        <v>0.31458333333333333</v>
      </c>
      <c r="J172">
        <v>172</v>
      </c>
      <c r="K172">
        <v>1485</v>
      </c>
      <c r="L172">
        <v>142</v>
      </c>
      <c r="M172">
        <v>753</v>
      </c>
      <c r="N172">
        <v>49</v>
      </c>
      <c r="O172" t="s">
        <v>195</v>
      </c>
      <c r="P172" t="s">
        <v>612</v>
      </c>
      <c r="Q172">
        <v>62.4</v>
      </c>
      <c r="R172">
        <f t="shared" si="10"/>
        <v>1405.3999999999999</v>
      </c>
      <c r="S172" t="str">
        <f t="shared" si="11"/>
        <v>Other</v>
      </c>
      <c r="T172">
        <f t="shared" si="14"/>
        <v>11.5</v>
      </c>
      <c r="U172" s="6">
        <f t="shared" si="12"/>
        <v>2120.911715481172</v>
      </c>
      <c r="V172" s="6" t="str">
        <f t="shared" si="13"/>
        <v>20-30 minutes</v>
      </c>
    </row>
    <row r="173" spans="1:22">
      <c r="A173">
        <v>506</v>
      </c>
      <c r="B173" t="s">
        <v>613</v>
      </c>
      <c r="C173" t="s">
        <v>120</v>
      </c>
      <c r="D173" t="s">
        <v>20</v>
      </c>
      <c r="E173" t="s">
        <v>21</v>
      </c>
      <c r="F173" t="s">
        <v>22</v>
      </c>
      <c r="G173">
        <v>23</v>
      </c>
      <c r="H173" t="s">
        <v>614</v>
      </c>
      <c r="I173" s="4">
        <v>0.31458333333333333</v>
      </c>
      <c r="J173">
        <v>173</v>
      </c>
      <c r="K173">
        <v>1485</v>
      </c>
      <c r="L173">
        <v>143</v>
      </c>
      <c r="M173">
        <v>753</v>
      </c>
      <c r="N173">
        <v>95</v>
      </c>
      <c r="O173" t="s">
        <v>28</v>
      </c>
      <c r="P173" t="s">
        <v>615</v>
      </c>
      <c r="Q173">
        <v>55.8</v>
      </c>
      <c r="R173">
        <f t="shared" si="10"/>
        <v>1406</v>
      </c>
      <c r="S173" t="str">
        <f t="shared" si="11"/>
        <v>Other</v>
      </c>
      <c r="T173">
        <f t="shared" si="14"/>
        <v>11.600000000000001</v>
      </c>
      <c r="U173" s="6">
        <f t="shared" si="12"/>
        <v>2120.911715481172</v>
      </c>
      <c r="V173" s="6" t="str">
        <f t="shared" si="13"/>
        <v>20-30 minutes</v>
      </c>
    </row>
    <row r="174" spans="1:22">
      <c r="A174">
        <v>1528</v>
      </c>
      <c r="B174" t="s">
        <v>616</v>
      </c>
      <c r="C174" t="s">
        <v>26</v>
      </c>
      <c r="D174" t="s">
        <v>20</v>
      </c>
      <c r="E174" t="s">
        <v>21</v>
      </c>
      <c r="F174" t="s">
        <v>99</v>
      </c>
      <c r="G174">
        <v>16</v>
      </c>
      <c r="H174" t="s">
        <v>617</v>
      </c>
      <c r="I174" s="4">
        <v>0.31458333333333333</v>
      </c>
      <c r="J174">
        <v>174</v>
      </c>
      <c r="K174">
        <v>1485</v>
      </c>
      <c r="L174">
        <v>30</v>
      </c>
      <c r="M174">
        <v>716</v>
      </c>
      <c r="N174">
        <v>84</v>
      </c>
      <c r="O174" t="s">
        <v>204</v>
      </c>
      <c r="P174" t="s">
        <v>618</v>
      </c>
      <c r="Q174">
        <v>65.3</v>
      </c>
      <c r="R174">
        <f t="shared" si="10"/>
        <v>1407.1000000000004</v>
      </c>
      <c r="S174" t="str">
        <f t="shared" si="11"/>
        <v>Other</v>
      </c>
      <c r="T174">
        <f t="shared" si="14"/>
        <v>11.700000000000001</v>
      </c>
      <c r="U174" s="6">
        <f t="shared" si="12"/>
        <v>2120.911715481172</v>
      </c>
      <c r="V174" s="6" t="str">
        <f t="shared" si="13"/>
        <v>20-30 minutes</v>
      </c>
    </row>
    <row r="175" spans="1:22">
      <c r="A175">
        <v>1560</v>
      </c>
      <c r="B175" t="s">
        <v>619</v>
      </c>
      <c r="C175" t="s">
        <v>26</v>
      </c>
      <c r="D175" t="s">
        <v>20</v>
      </c>
      <c r="E175" t="s">
        <v>21</v>
      </c>
      <c r="F175" t="s">
        <v>22</v>
      </c>
      <c r="G175">
        <v>8</v>
      </c>
      <c r="H175" t="s">
        <v>620</v>
      </c>
      <c r="I175" s="4">
        <v>0.31458333333333333</v>
      </c>
      <c r="J175">
        <v>175</v>
      </c>
      <c r="K175">
        <v>1485</v>
      </c>
      <c r="L175">
        <v>144</v>
      </c>
      <c r="M175">
        <v>753</v>
      </c>
      <c r="N175">
        <v>63</v>
      </c>
      <c r="O175" t="s">
        <v>364</v>
      </c>
      <c r="P175" t="s">
        <v>592</v>
      </c>
      <c r="Q175">
        <v>72.8</v>
      </c>
      <c r="R175">
        <f t="shared" si="10"/>
        <v>1407.5</v>
      </c>
      <c r="S175" t="str">
        <f t="shared" si="11"/>
        <v>Other</v>
      </c>
      <c r="T175">
        <f t="shared" si="14"/>
        <v>11.700000000000001</v>
      </c>
      <c r="U175" s="6">
        <f t="shared" si="12"/>
        <v>2120.911715481172</v>
      </c>
      <c r="V175" s="6" t="str">
        <f t="shared" si="13"/>
        <v>20-30 minutes</v>
      </c>
    </row>
    <row r="176" spans="1:22">
      <c r="A176">
        <v>1561</v>
      </c>
      <c r="B176" t="s">
        <v>621</v>
      </c>
      <c r="C176" t="s">
        <v>26</v>
      </c>
      <c r="D176" t="s">
        <v>20</v>
      </c>
      <c r="E176" t="s">
        <v>21</v>
      </c>
      <c r="F176" t="s">
        <v>22</v>
      </c>
      <c r="G176">
        <v>44</v>
      </c>
      <c r="H176" t="s">
        <v>622</v>
      </c>
      <c r="I176" s="4">
        <v>0.31527777777777777</v>
      </c>
      <c r="J176">
        <v>176</v>
      </c>
      <c r="K176">
        <v>1485</v>
      </c>
      <c r="L176">
        <v>145</v>
      </c>
      <c r="M176">
        <v>753</v>
      </c>
      <c r="N176">
        <v>44</v>
      </c>
      <c r="O176" t="s">
        <v>274</v>
      </c>
      <c r="P176" t="s">
        <v>592</v>
      </c>
      <c r="Q176">
        <v>59.7</v>
      </c>
      <c r="R176">
        <f t="shared" si="10"/>
        <v>1407.9999999999998</v>
      </c>
      <c r="S176" t="str">
        <f t="shared" si="11"/>
        <v>Other</v>
      </c>
      <c r="T176">
        <f t="shared" si="14"/>
        <v>11.799999999999999</v>
      </c>
      <c r="U176" s="6">
        <f t="shared" si="12"/>
        <v>2120.911715481172</v>
      </c>
      <c r="V176" s="6" t="str">
        <f t="shared" si="13"/>
        <v>20-30 minutes</v>
      </c>
    </row>
    <row r="177" spans="1:22">
      <c r="A177">
        <v>749</v>
      </c>
      <c r="B177" t="s">
        <v>623</v>
      </c>
      <c r="C177" t="s">
        <v>624</v>
      </c>
      <c r="D177" t="s">
        <v>20</v>
      </c>
      <c r="E177" t="s">
        <v>21</v>
      </c>
      <c r="F177" t="s">
        <v>22</v>
      </c>
      <c r="G177">
        <v>22</v>
      </c>
      <c r="H177" t="s">
        <v>625</v>
      </c>
      <c r="I177" s="4">
        <v>0.31527777777777777</v>
      </c>
      <c r="J177">
        <v>177</v>
      </c>
      <c r="K177">
        <v>1485</v>
      </c>
      <c r="L177">
        <v>146</v>
      </c>
      <c r="M177">
        <v>753</v>
      </c>
      <c r="N177">
        <v>95</v>
      </c>
      <c r="O177" t="s">
        <v>28</v>
      </c>
      <c r="P177" t="s">
        <v>626</v>
      </c>
      <c r="Q177">
        <v>56.5</v>
      </c>
      <c r="R177">
        <f t="shared" si="10"/>
        <v>1408.7</v>
      </c>
      <c r="S177" t="str">
        <f t="shared" si="11"/>
        <v>Other</v>
      </c>
      <c r="T177">
        <f t="shared" si="14"/>
        <v>11.899999999999999</v>
      </c>
      <c r="U177" s="6">
        <f t="shared" si="12"/>
        <v>2120.911715481172</v>
      </c>
      <c r="V177" s="6" t="str">
        <f t="shared" si="13"/>
        <v>20-30 minutes</v>
      </c>
    </row>
    <row r="178" spans="1:22">
      <c r="A178">
        <v>2477</v>
      </c>
      <c r="B178" t="s">
        <v>627</v>
      </c>
      <c r="C178" t="s">
        <v>26</v>
      </c>
      <c r="D178" t="s">
        <v>20</v>
      </c>
      <c r="E178" t="s">
        <v>21</v>
      </c>
      <c r="F178" t="s">
        <v>22</v>
      </c>
      <c r="G178">
        <v>28</v>
      </c>
      <c r="H178" t="s">
        <v>628</v>
      </c>
      <c r="I178" s="4">
        <v>0.31597222222222221</v>
      </c>
      <c r="J178">
        <v>178</v>
      </c>
      <c r="K178">
        <v>1485</v>
      </c>
      <c r="L178">
        <v>147</v>
      </c>
      <c r="M178">
        <v>753</v>
      </c>
      <c r="N178">
        <v>93</v>
      </c>
      <c r="O178" t="s">
        <v>42</v>
      </c>
      <c r="P178" t="s">
        <v>629</v>
      </c>
      <c r="Q178">
        <v>55.3</v>
      </c>
      <c r="R178">
        <f t="shared" si="10"/>
        <v>1413.5</v>
      </c>
      <c r="S178" t="str">
        <f t="shared" si="11"/>
        <v>Other</v>
      </c>
      <c r="T178">
        <f t="shared" si="14"/>
        <v>11.899999999999999</v>
      </c>
      <c r="U178" s="6">
        <f t="shared" si="12"/>
        <v>2120.911715481172</v>
      </c>
      <c r="V178" s="6" t="str">
        <f t="shared" si="13"/>
        <v>20-30 minutes</v>
      </c>
    </row>
    <row r="179" spans="1:22">
      <c r="A179">
        <v>563</v>
      </c>
      <c r="B179" t="s">
        <v>630</v>
      </c>
      <c r="C179" t="s">
        <v>631</v>
      </c>
      <c r="D179" t="s">
        <v>71</v>
      </c>
      <c r="E179" t="s">
        <v>21</v>
      </c>
      <c r="F179" t="s">
        <v>99</v>
      </c>
      <c r="G179">
        <v>27</v>
      </c>
      <c r="H179" t="s">
        <v>632</v>
      </c>
      <c r="I179" s="4">
        <v>0.31597222222222221</v>
      </c>
      <c r="J179">
        <v>179</v>
      </c>
      <c r="K179">
        <v>1485</v>
      </c>
      <c r="L179">
        <v>31</v>
      </c>
      <c r="M179">
        <v>716</v>
      </c>
      <c r="N179">
        <v>125</v>
      </c>
      <c r="O179" t="s">
        <v>101</v>
      </c>
      <c r="P179" t="s">
        <v>633</v>
      </c>
      <c r="Q179">
        <v>63.5</v>
      </c>
      <c r="R179">
        <f t="shared" si="10"/>
        <v>1413.9</v>
      </c>
      <c r="S179" t="str">
        <f t="shared" si="11"/>
        <v>Other</v>
      </c>
      <c r="T179">
        <f t="shared" si="14"/>
        <v>12</v>
      </c>
      <c r="U179" s="6">
        <f t="shared" si="12"/>
        <v>2120.911715481172</v>
      </c>
      <c r="V179" s="6" t="str">
        <f t="shared" si="13"/>
        <v>20-30 minutes</v>
      </c>
    </row>
    <row r="180" spans="1:22">
      <c r="A180">
        <v>713</v>
      </c>
      <c r="B180" t="s">
        <v>634</v>
      </c>
      <c r="C180" t="s">
        <v>52</v>
      </c>
      <c r="D180" t="s">
        <v>20</v>
      </c>
      <c r="E180" t="s">
        <v>21</v>
      </c>
      <c r="F180" t="s">
        <v>22</v>
      </c>
      <c r="G180">
        <v>16</v>
      </c>
      <c r="H180" t="s">
        <v>635</v>
      </c>
      <c r="I180" s="4">
        <v>0.31666666666666665</v>
      </c>
      <c r="J180">
        <v>180</v>
      </c>
      <c r="K180">
        <v>1485</v>
      </c>
      <c r="L180">
        <v>148</v>
      </c>
      <c r="M180">
        <v>753</v>
      </c>
      <c r="N180">
        <v>100</v>
      </c>
      <c r="O180" t="s">
        <v>24</v>
      </c>
      <c r="P180" t="s">
        <v>636</v>
      </c>
      <c r="Q180">
        <v>56.1</v>
      </c>
      <c r="R180">
        <f t="shared" si="10"/>
        <v>1414</v>
      </c>
      <c r="S180" t="str">
        <f t="shared" si="11"/>
        <v>Other</v>
      </c>
      <c r="T180">
        <f t="shared" si="14"/>
        <v>12.1</v>
      </c>
      <c r="U180" s="6">
        <f t="shared" si="12"/>
        <v>2120.911715481172</v>
      </c>
      <c r="V180" s="6" t="str">
        <f t="shared" si="13"/>
        <v>20-30 minutes</v>
      </c>
    </row>
    <row r="181" spans="1:22">
      <c r="A181">
        <v>408</v>
      </c>
      <c r="B181" t="s">
        <v>637</v>
      </c>
      <c r="C181" t="s">
        <v>481</v>
      </c>
      <c r="D181" t="s">
        <v>482</v>
      </c>
      <c r="E181" t="s">
        <v>21</v>
      </c>
      <c r="F181" t="s">
        <v>22</v>
      </c>
      <c r="G181">
        <v>63</v>
      </c>
      <c r="H181" t="s">
        <v>638</v>
      </c>
      <c r="I181" s="4">
        <v>0.31666666666666665</v>
      </c>
      <c r="J181">
        <v>181</v>
      </c>
      <c r="K181">
        <v>1485</v>
      </c>
      <c r="L181">
        <v>149</v>
      </c>
      <c r="M181">
        <v>753</v>
      </c>
      <c r="N181">
        <v>50</v>
      </c>
      <c r="O181" t="s">
        <v>255</v>
      </c>
      <c r="P181" t="s">
        <v>639</v>
      </c>
      <c r="Q181">
        <v>69.900000000000006</v>
      </c>
      <c r="R181">
        <f t="shared" si="10"/>
        <v>1414.6000000000001</v>
      </c>
      <c r="S181" t="str">
        <f t="shared" si="11"/>
        <v>Other</v>
      </c>
      <c r="T181">
        <f t="shared" si="14"/>
        <v>12.1</v>
      </c>
      <c r="U181" s="6">
        <f t="shared" si="12"/>
        <v>2120.911715481172</v>
      </c>
      <c r="V181" s="6" t="str">
        <f t="shared" si="13"/>
        <v>20-30 minutes</v>
      </c>
    </row>
    <row r="182" spans="1:22">
      <c r="A182">
        <v>878</v>
      </c>
      <c r="B182" t="s">
        <v>640</v>
      </c>
      <c r="C182" t="s">
        <v>34</v>
      </c>
      <c r="D182" t="s">
        <v>20</v>
      </c>
      <c r="E182" t="s">
        <v>21</v>
      </c>
      <c r="F182" t="s">
        <v>22</v>
      </c>
      <c r="G182">
        <v>25</v>
      </c>
      <c r="H182" t="s">
        <v>641</v>
      </c>
      <c r="I182" s="4">
        <v>0.31666666666666665</v>
      </c>
      <c r="J182">
        <v>182</v>
      </c>
      <c r="K182">
        <v>1485</v>
      </c>
      <c r="L182">
        <v>150</v>
      </c>
      <c r="M182">
        <v>753</v>
      </c>
      <c r="N182">
        <v>93</v>
      </c>
      <c r="O182" t="s">
        <v>42</v>
      </c>
      <c r="P182" t="s">
        <v>642</v>
      </c>
      <c r="Q182">
        <v>54.7</v>
      </c>
      <c r="R182">
        <f t="shared" si="10"/>
        <v>1416.2</v>
      </c>
      <c r="S182" t="str">
        <f t="shared" si="11"/>
        <v>Other</v>
      </c>
      <c r="T182">
        <f t="shared" si="14"/>
        <v>12.2</v>
      </c>
      <c r="U182" s="6">
        <f t="shared" si="12"/>
        <v>2120.911715481172</v>
      </c>
      <c r="V182" s="6" t="str">
        <f t="shared" si="13"/>
        <v>20-30 minutes</v>
      </c>
    </row>
    <row r="183" spans="1:22">
      <c r="A183">
        <v>1726</v>
      </c>
      <c r="B183" t="s">
        <v>643</v>
      </c>
      <c r="C183" t="s">
        <v>120</v>
      </c>
      <c r="D183" t="s">
        <v>20</v>
      </c>
      <c r="E183" t="s">
        <v>21</v>
      </c>
      <c r="F183" t="s">
        <v>22</v>
      </c>
      <c r="G183">
        <v>24</v>
      </c>
      <c r="H183" t="s">
        <v>644</v>
      </c>
      <c r="I183" s="4">
        <v>0.31666666666666665</v>
      </c>
      <c r="J183">
        <v>183</v>
      </c>
      <c r="K183">
        <v>1485</v>
      </c>
      <c r="L183">
        <v>151</v>
      </c>
      <c r="M183">
        <v>753</v>
      </c>
      <c r="N183">
        <v>95</v>
      </c>
      <c r="O183" t="s">
        <v>28</v>
      </c>
      <c r="P183" t="s">
        <v>645</v>
      </c>
      <c r="Q183">
        <v>55.5</v>
      </c>
      <c r="R183">
        <f t="shared" si="10"/>
        <v>1416.8</v>
      </c>
      <c r="S183" t="str">
        <f t="shared" si="11"/>
        <v>Other</v>
      </c>
      <c r="T183">
        <f t="shared" si="14"/>
        <v>12.3</v>
      </c>
      <c r="U183" s="6">
        <f t="shared" si="12"/>
        <v>2120.911715481172</v>
      </c>
      <c r="V183" s="6" t="str">
        <f t="shared" si="13"/>
        <v>20-30 minutes</v>
      </c>
    </row>
    <row r="184" spans="1:22">
      <c r="A184">
        <v>1506</v>
      </c>
      <c r="B184" t="s">
        <v>646</v>
      </c>
      <c r="C184" t="s">
        <v>207</v>
      </c>
      <c r="D184" t="s">
        <v>180</v>
      </c>
      <c r="E184" t="s">
        <v>21</v>
      </c>
      <c r="F184" t="s">
        <v>22</v>
      </c>
      <c r="G184">
        <v>61</v>
      </c>
      <c r="H184" t="s">
        <v>647</v>
      </c>
      <c r="I184" s="4">
        <v>0.31736111111111109</v>
      </c>
      <c r="J184">
        <v>184</v>
      </c>
      <c r="K184">
        <v>1485</v>
      </c>
      <c r="L184">
        <v>152</v>
      </c>
      <c r="M184">
        <v>753</v>
      </c>
      <c r="N184">
        <v>50</v>
      </c>
      <c r="O184" t="s">
        <v>255</v>
      </c>
      <c r="P184" t="s">
        <v>648</v>
      </c>
      <c r="Q184">
        <v>68.099999999999994</v>
      </c>
      <c r="R184">
        <f t="shared" si="10"/>
        <v>1419.7</v>
      </c>
      <c r="S184" t="str">
        <f t="shared" si="11"/>
        <v>Other</v>
      </c>
      <c r="T184">
        <f t="shared" si="14"/>
        <v>12.3</v>
      </c>
      <c r="U184" s="6">
        <f t="shared" si="12"/>
        <v>2120.911715481172</v>
      </c>
      <c r="V184" s="6" t="str">
        <f t="shared" si="13"/>
        <v>20-30 minutes</v>
      </c>
    </row>
    <row r="185" spans="1:22">
      <c r="A185">
        <v>1353</v>
      </c>
      <c r="B185" t="s">
        <v>649</v>
      </c>
      <c r="C185" t="s">
        <v>19</v>
      </c>
      <c r="D185" t="s">
        <v>20</v>
      </c>
      <c r="E185" t="s">
        <v>21</v>
      </c>
      <c r="F185" t="s">
        <v>22</v>
      </c>
      <c r="G185">
        <v>24</v>
      </c>
      <c r="H185" t="s">
        <v>650</v>
      </c>
      <c r="I185" s="4">
        <v>0.31736111111111109</v>
      </c>
      <c r="J185">
        <v>185</v>
      </c>
      <c r="K185">
        <v>1485</v>
      </c>
      <c r="L185">
        <v>153</v>
      </c>
      <c r="M185">
        <v>753</v>
      </c>
      <c r="N185">
        <v>95</v>
      </c>
      <c r="O185" t="s">
        <v>28</v>
      </c>
      <c r="P185" t="s">
        <v>651</v>
      </c>
      <c r="Q185">
        <v>54.8</v>
      </c>
      <c r="R185">
        <f t="shared" si="10"/>
        <v>1419.8999999999999</v>
      </c>
      <c r="S185" t="str">
        <f t="shared" si="11"/>
        <v>Other</v>
      </c>
      <c r="T185">
        <f t="shared" si="14"/>
        <v>12.4</v>
      </c>
      <c r="U185" s="6">
        <f t="shared" si="12"/>
        <v>2120.911715481172</v>
      </c>
      <c r="V185" s="6" t="str">
        <f t="shared" si="13"/>
        <v>20-30 minutes</v>
      </c>
    </row>
    <row r="186" spans="1:22">
      <c r="A186">
        <v>11</v>
      </c>
      <c r="B186" t="s">
        <v>652</v>
      </c>
      <c r="C186" t="s">
        <v>653</v>
      </c>
      <c r="D186" t="s">
        <v>20</v>
      </c>
      <c r="E186" t="s">
        <v>21</v>
      </c>
      <c r="F186" t="s">
        <v>22</v>
      </c>
      <c r="G186">
        <v>42</v>
      </c>
      <c r="H186" t="s">
        <v>654</v>
      </c>
      <c r="I186" s="4">
        <v>0.31805555555555554</v>
      </c>
      <c r="J186">
        <v>186</v>
      </c>
      <c r="K186">
        <v>1485</v>
      </c>
      <c r="L186">
        <v>154</v>
      </c>
      <c r="M186">
        <v>753</v>
      </c>
      <c r="N186">
        <v>44</v>
      </c>
      <c r="O186" t="s">
        <v>274</v>
      </c>
      <c r="P186" t="s">
        <v>655</v>
      </c>
      <c r="Q186">
        <v>58.5</v>
      </c>
      <c r="R186">
        <f t="shared" si="10"/>
        <v>1420.1</v>
      </c>
      <c r="S186" t="str">
        <f t="shared" si="11"/>
        <v>Other</v>
      </c>
      <c r="T186">
        <f t="shared" si="14"/>
        <v>12.5</v>
      </c>
      <c r="U186" s="6">
        <f t="shared" si="12"/>
        <v>2120.911715481172</v>
      </c>
      <c r="V186" s="6" t="str">
        <f t="shared" si="13"/>
        <v>20-30 minutes</v>
      </c>
    </row>
    <row r="187" spans="1:22">
      <c r="A187">
        <v>845</v>
      </c>
      <c r="B187" t="s">
        <v>656</v>
      </c>
      <c r="C187" t="s">
        <v>253</v>
      </c>
      <c r="D187" t="s">
        <v>20</v>
      </c>
      <c r="E187" t="s">
        <v>21</v>
      </c>
      <c r="F187" t="s">
        <v>22</v>
      </c>
      <c r="G187">
        <v>22</v>
      </c>
      <c r="H187" t="s">
        <v>657</v>
      </c>
      <c r="I187" s="4">
        <v>0.31805555555555554</v>
      </c>
      <c r="J187">
        <v>187</v>
      </c>
      <c r="K187">
        <v>1485</v>
      </c>
      <c r="L187">
        <v>155</v>
      </c>
      <c r="M187">
        <v>753</v>
      </c>
      <c r="N187">
        <v>95</v>
      </c>
      <c r="O187" t="s">
        <v>28</v>
      </c>
      <c r="P187" t="s">
        <v>658</v>
      </c>
      <c r="Q187">
        <v>54.8</v>
      </c>
      <c r="R187">
        <f t="shared" si="10"/>
        <v>1420.2999999999997</v>
      </c>
      <c r="S187" t="str">
        <f t="shared" si="11"/>
        <v>Other</v>
      </c>
      <c r="T187">
        <f t="shared" si="14"/>
        <v>12.5</v>
      </c>
      <c r="U187" s="6">
        <f t="shared" si="12"/>
        <v>2120.911715481172</v>
      </c>
      <c r="V187" s="6" t="str">
        <f t="shared" si="13"/>
        <v>20-30 minutes</v>
      </c>
    </row>
    <row r="188" spans="1:22">
      <c r="A188">
        <v>533</v>
      </c>
      <c r="B188" t="s">
        <v>659</v>
      </c>
      <c r="C188" t="s">
        <v>134</v>
      </c>
      <c r="D188" t="s">
        <v>20</v>
      </c>
      <c r="E188" t="s">
        <v>21</v>
      </c>
      <c r="F188" t="s">
        <v>22</v>
      </c>
      <c r="G188">
        <v>54</v>
      </c>
      <c r="H188" t="s">
        <v>660</v>
      </c>
      <c r="I188" s="4">
        <v>0.31805555555555554</v>
      </c>
      <c r="J188">
        <v>188</v>
      </c>
      <c r="K188">
        <v>1485</v>
      </c>
      <c r="L188">
        <v>156</v>
      </c>
      <c r="M188">
        <v>753</v>
      </c>
      <c r="N188">
        <v>58</v>
      </c>
      <c r="O188" t="s">
        <v>125</v>
      </c>
      <c r="P188" t="s">
        <v>661</v>
      </c>
      <c r="Q188">
        <v>64.2</v>
      </c>
      <c r="R188">
        <f t="shared" si="10"/>
        <v>1420.8000000000002</v>
      </c>
      <c r="S188" t="str">
        <f t="shared" si="11"/>
        <v>Other</v>
      </c>
      <c r="T188">
        <f t="shared" si="14"/>
        <v>12.6</v>
      </c>
      <c r="U188" s="6">
        <f t="shared" si="12"/>
        <v>2120.911715481172</v>
      </c>
      <c r="V188" s="6" t="str">
        <f t="shared" si="13"/>
        <v>20-30 minutes</v>
      </c>
    </row>
    <row r="189" spans="1:22">
      <c r="A189">
        <v>2449</v>
      </c>
      <c r="B189" t="s">
        <v>662</v>
      </c>
      <c r="C189" t="s">
        <v>120</v>
      </c>
      <c r="D189" t="s">
        <v>20</v>
      </c>
      <c r="E189" t="s">
        <v>21</v>
      </c>
      <c r="F189" t="s">
        <v>22</v>
      </c>
      <c r="G189">
        <v>19</v>
      </c>
      <c r="H189" t="s">
        <v>663</v>
      </c>
      <c r="I189" s="4">
        <v>0.31805555555555554</v>
      </c>
      <c r="J189">
        <v>189</v>
      </c>
      <c r="K189">
        <v>1485</v>
      </c>
      <c r="L189">
        <v>157</v>
      </c>
      <c r="M189">
        <v>753</v>
      </c>
      <c r="N189">
        <v>100</v>
      </c>
      <c r="O189" t="s">
        <v>24</v>
      </c>
      <c r="P189" t="s">
        <v>622</v>
      </c>
      <c r="Q189">
        <v>54.8</v>
      </c>
      <c r="R189">
        <f t="shared" si="10"/>
        <v>1420.8999999999999</v>
      </c>
      <c r="S189" t="str">
        <f t="shared" si="11"/>
        <v>Other</v>
      </c>
      <c r="T189">
        <f t="shared" si="14"/>
        <v>12.7</v>
      </c>
      <c r="U189" s="6">
        <f t="shared" si="12"/>
        <v>2120.911715481172</v>
      </c>
      <c r="V189" s="6" t="str">
        <f t="shared" si="13"/>
        <v>20-30 minutes</v>
      </c>
    </row>
    <row r="190" spans="1:22">
      <c r="A190">
        <v>2446</v>
      </c>
      <c r="B190" t="s">
        <v>664</v>
      </c>
      <c r="C190" t="s">
        <v>665</v>
      </c>
      <c r="D190" t="s">
        <v>224</v>
      </c>
      <c r="E190" t="s">
        <v>21</v>
      </c>
      <c r="F190" t="s">
        <v>22</v>
      </c>
      <c r="G190">
        <v>22</v>
      </c>
      <c r="H190" t="s">
        <v>666</v>
      </c>
      <c r="I190" s="4">
        <v>0.31805555555555554</v>
      </c>
      <c r="J190">
        <v>190</v>
      </c>
      <c r="K190">
        <v>1485</v>
      </c>
      <c r="L190">
        <v>158</v>
      </c>
      <c r="M190">
        <v>753</v>
      </c>
      <c r="N190">
        <v>95</v>
      </c>
      <c r="O190" t="s">
        <v>28</v>
      </c>
      <c r="P190" t="s">
        <v>667</v>
      </c>
      <c r="Q190">
        <v>55.8</v>
      </c>
      <c r="R190">
        <f t="shared" si="10"/>
        <v>1421.1</v>
      </c>
      <c r="S190" t="str">
        <f t="shared" si="11"/>
        <v>Other</v>
      </c>
      <c r="T190">
        <f t="shared" si="14"/>
        <v>12.7</v>
      </c>
      <c r="U190" s="6">
        <f t="shared" si="12"/>
        <v>2120.911715481172</v>
      </c>
      <c r="V190" s="6" t="str">
        <f t="shared" si="13"/>
        <v>20-30 minutes</v>
      </c>
    </row>
    <row r="191" spans="1:22">
      <c r="A191">
        <v>501</v>
      </c>
      <c r="B191" t="s">
        <v>668</v>
      </c>
      <c r="C191" t="s">
        <v>30</v>
      </c>
      <c r="D191" t="s">
        <v>20</v>
      </c>
      <c r="E191" t="s">
        <v>21</v>
      </c>
      <c r="F191" t="s">
        <v>22</v>
      </c>
      <c r="G191">
        <v>48</v>
      </c>
      <c r="H191" t="s">
        <v>669</v>
      </c>
      <c r="I191" s="4">
        <v>0.31805555555555554</v>
      </c>
      <c r="J191">
        <v>191</v>
      </c>
      <c r="K191">
        <v>1485</v>
      </c>
      <c r="L191">
        <v>159</v>
      </c>
      <c r="M191">
        <v>753</v>
      </c>
      <c r="N191">
        <v>49</v>
      </c>
      <c r="O191" t="s">
        <v>195</v>
      </c>
      <c r="P191" t="s">
        <v>670</v>
      </c>
      <c r="Q191">
        <v>61.2</v>
      </c>
      <c r="R191">
        <f t="shared" si="10"/>
        <v>1422.2</v>
      </c>
      <c r="S191" t="str">
        <f t="shared" si="11"/>
        <v>Other</v>
      </c>
      <c r="T191">
        <f t="shared" si="14"/>
        <v>12.8</v>
      </c>
      <c r="U191" s="6">
        <f t="shared" si="12"/>
        <v>2120.911715481172</v>
      </c>
      <c r="V191" s="6" t="str">
        <f t="shared" si="13"/>
        <v>20-30 minutes</v>
      </c>
    </row>
    <row r="192" spans="1:22">
      <c r="A192">
        <v>1046</v>
      </c>
      <c r="B192" t="s">
        <v>671</v>
      </c>
      <c r="C192" t="s">
        <v>26</v>
      </c>
      <c r="D192" t="s">
        <v>20</v>
      </c>
      <c r="E192" t="s">
        <v>21</v>
      </c>
      <c r="F192" t="s">
        <v>99</v>
      </c>
      <c r="G192">
        <v>21</v>
      </c>
      <c r="H192" t="s">
        <v>672</v>
      </c>
      <c r="I192" s="4">
        <v>0.31805555555555554</v>
      </c>
      <c r="J192">
        <v>192</v>
      </c>
      <c r="K192">
        <v>1485</v>
      </c>
      <c r="L192">
        <v>32</v>
      </c>
      <c r="M192">
        <v>716</v>
      </c>
      <c r="N192">
        <v>119</v>
      </c>
      <c r="O192" t="s">
        <v>229</v>
      </c>
      <c r="P192" t="s">
        <v>673</v>
      </c>
      <c r="Q192">
        <v>62.6</v>
      </c>
      <c r="R192">
        <f t="shared" si="10"/>
        <v>1422.9</v>
      </c>
      <c r="S192" t="str">
        <f t="shared" si="11"/>
        <v>Other</v>
      </c>
      <c r="T192">
        <f t="shared" si="14"/>
        <v>12.9</v>
      </c>
      <c r="U192" s="6">
        <f t="shared" si="12"/>
        <v>2120.911715481172</v>
      </c>
      <c r="V192" s="6" t="str">
        <f t="shared" si="13"/>
        <v>20-30 minutes</v>
      </c>
    </row>
    <row r="193" spans="1:22">
      <c r="A193">
        <v>1468</v>
      </c>
      <c r="B193" t="s">
        <v>674</v>
      </c>
      <c r="C193" t="s">
        <v>120</v>
      </c>
      <c r="D193" t="s">
        <v>20</v>
      </c>
      <c r="E193" t="s">
        <v>21</v>
      </c>
      <c r="F193" t="s">
        <v>99</v>
      </c>
      <c r="G193">
        <v>16</v>
      </c>
      <c r="H193" t="s">
        <v>675</v>
      </c>
      <c r="I193" s="4">
        <v>0.31874999999999998</v>
      </c>
      <c r="J193">
        <v>193</v>
      </c>
      <c r="K193">
        <v>1485</v>
      </c>
      <c r="L193">
        <v>33</v>
      </c>
      <c r="M193">
        <v>716</v>
      </c>
      <c r="N193">
        <v>84</v>
      </c>
      <c r="O193" t="s">
        <v>204</v>
      </c>
      <c r="P193" t="s">
        <v>676</v>
      </c>
      <c r="Q193">
        <v>64.5</v>
      </c>
      <c r="R193">
        <f t="shared" si="10"/>
        <v>1424.6999999999998</v>
      </c>
      <c r="S193" t="str">
        <f t="shared" si="11"/>
        <v>Other</v>
      </c>
      <c r="T193">
        <f t="shared" si="14"/>
        <v>13</v>
      </c>
      <c r="U193" s="6">
        <f t="shared" si="12"/>
        <v>2120.911715481172</v>
      </c>
      <c r="V193" s="6" t="str">
        <f t="shared" si="13"/>
        <v>20-30 minutes</v>
      </c>
    </row>
    <row r="194" spans="1:22">
      <c r="A194">
        <v>1772</v>
      </c>
      <c r="B194" t="s">
        <v>677</v>
      </c>
      <c r="C194" t="s">
        <v>120</v>
      </c>
      <c r="D194" t="s">
        <v>20</v>
      </c>
      <c r="E194" t="s">
        <v>21</v>
      </c>
      <c r="F194" t="s">
        <v>22</v>
      </c>
      <c r="G194">
        <v>54</v>
      </c>
      <c r="H194" t="s">
        <v>678</v>
      </c>
      <c r="I194" s="4">
        <v>0.31874999999999998</v>
      </c>
      <c r="J194">
        <v>194</v>
      </c>
      <c r="K194">
        <v>1485</v>
      </c>
      <c r="L194">
        <v>160</v>
      </c>
      <c r="M194">
        <v>753</v>
      </c>
      <c r="N194">
        <v>58</v>
      </c>
      <c r="O194" t="s">
        <v>125</v>
      </c>
      <c r="P194" t="s">
        <v>679</v>
      </c>
      <c r="Q194">
        <v>63.7</v>
      </c>
      <c r="R194">
        <f t="shared" ref="R194:R257" si="15">H194*(24*60*60)</f>
        <v>1425.6000000000001</v>
      </c>
      <c r="S194" t="str">
        <f t="shared" ref="S194:S257" si="16">IF(R194 &lt;= 1381, "Top 10%", "Other")</f>
        <v>Other</v>
      </c>
      <c r="T194">
        <f t="shared" si="14"/>
        <v>13</v>
      </c>
      <c r="U194" s="6">
        <f t="shared" ref="U194:U257" si="17">AVERAGEIF(F:F, "F", R:R)</f>
        <v>2120.911715481172</v>
      </c>
      <c r="V194" s="6" t="str">
        <f t="shared" ref="V194:V257" si="18">IF(R194&lt;=1200, "0-20 minutes", IF(R194&lt;=1800, "20-30 minutes", IF(R194&lt;=2400, "30-40 minutes", IF(R194&lt;=3000, "40-50 minutes", "50+ minutes"))))</f>
        <v>20-30 minutes</v>
      </c>
    </row>
    <row r="195" spans="1:22">
      <c r="A195">
        <v>769</v>
      </c>
      <c r="B195" t="s">
        <v>680</v>
      </c>
      <c r="C195" t="s">
        <v>26</v>
      </c>
      <c r="D195" t="s">
        <v>20</v>
      </c>
      <c r="E195" t="s">
        <v>21</v>
      </c>
      <c r="F195" t="s">
        <v>99</v>
      </c>
      <c r="G195">
        <v>13</v>
      </c>
      <c r="H195" t="s">
        <v>681</v>
      </c>
      <c r="I195" s="4">
        <v>0.31944444444444442</v>
      </c>
      <c r="J195">
        <v>195</v>
      </c>
      <c r="K195">
        <v>1485</v>
      </c>
      <c r="L195">
        <v>34</v>
      </c>
      <c r="M195">
        <v>716</v>
      </c>
      <c r="N195">
        <v>69</v>
      </c>
      <c r="O195" t="s">
        <v>463</v>
      </c>
      <c r="P195" t="s">
        <v>682</v>
      </c>
      <c r="Q195">
        <v>68.099999999999994</v>
      </c>
      <c r="R195">
        <f t="shared" si="15"/>
        <v>1426.8999999999999</v>
      </c>
      <c r="S195" t="str">
        <f t="shared" si="16"/>
        <v>Other</v>
      </c>
      <c r="T195">
        <f t="shared" ref="T195:T258" si="19">PERCENTRANK($R$2:$R$1473, R195) * 100</f>
        <v>13.100000000000001</v>
      </c>
      <c r="U195" s="6">
        <f t="shared" si="17"/>
        <v>2120.911715481172</v>
      </c>
      <c r="V195" s="6" t="str">
        <f t="shared" si="18"/>
        <v>20-30 minutes</v>
      </c>
    </row>
    <row r="196" spans="1:22">
      <c r="A196">
        <v>893</v>
      </c>
      <c r="B196" t="s">
        <v>683</v>
      </c>
      <c r="C196" t="s">
        <v>26</v>
      </c>
      <c r="D196" t="s">
        <v>20</v>
      </c>
      <c r="E196" t="s">
        <v>21</v>
      </c>
      <c r="F196" t="s">
        <v>22</v>
      </c>
      <c r="G196">
        <v>43</v>
      </c>
      <c r="H196" t="s">
        <v>684</v>
      </c>
      <c r="I196" s="4">
        <v>0.31944444444444442</v>
      </c>
      <c r="J196">
        <v>196</v>
      </c>
      <c r="K196">
        <v>1485</v>
      </c>
      <c r="L196">
        <v>161</v>
      </c>
      <c r="M196">
        <v>753</v>
      </c>
      <c r="N196">
        <v>44</v>
      </c>
      <c r="O196" t="s">
        <v>274</v>
      </c>
      <c r="P196" t="s">
        <v>685</v>
      </c>
      <c r="Q196">
        <v>58.8</v>
      </c>
      <c r="R196">
        <f t="shared" si="15"/>
        <v>1427.6</v>
      </c>
      <c r="S196" t="str">
        <f t="shared" si="16"/>
        <v>Other</v>
      </c>
      <c r="T196">
        <f t="shared" si="19"/>
        <v>13.200000000000001</v>
      </c>
      <c r="U196" s="6">
        <f t="shared" si="17"/>
        <v>2120.911715481172</v>
      </c>
      <c r="V196" s="6" t="str">
        <f t="shared" si="18"/>
        <v>20-30 minutes</v>
      </c>
    </row>
    <row r="197" spans="1:22">
      <c r="A197">
        <v>1342</v>
      </c>
      <c r="B197" t="s">
        <v>686</v>
      </c>
      <c r="C197" t="s">
        <v>130</v>
      </c>
      <c r="D197" t="s">
        <v>20</v>
      </c>
      <c r="E197" t="s">
        <v>21</v>
      </c>
      <c r="F197" t="s">
        <v>22</v>
      </c>
      <c r="G197">
        <v>19</v>
      </c>
      <c r="H197" t="s">
        <v>687</v>
      </c>
      <c r="I197" s="4">
        <v>0.32013888888888886</v>
      </c>
      <c r="J197">
        <v>197</v>
      </c>
      <c r="K197">
        <v>1485</v>
      </c>
      <c r="L197">
        <v>162</v>
      </c>
      <c r="M197">
        <v>753</v>
      </c>
      <c r="N197">
        <v>100</v>
      </c>
      <c r="O197" t="s">
        <v>24</v>
      </c>
      <c r="P197" t="s">
        <v>688</v>
      </c>
      <c r="Q197">
        <v>54.4</v>
      </c>
      <c r="R197">
        <f t="shared" si="15"/>
        <v>1430.1999999999998</v>
      </c>
      <c r="S197" t="str">
        <f t="shared" si="16"/>
        <v>Other</v>
      </c>
      <c r="T197">
        <f t="shared" si="19"/>
        <v>13.200000000000001</v>
      </c>
      <c r="U197" s="6">
        <f t="shared" si="17"/>
        <v>2120.911715481172</v>
      </c>
      <c r="V197" s="6" t="str">
        <f t="shared" si="18"/>
        <v>20-30 minutes</v>
      </c>
    </row>
    <row r="198" spans="1:22">
      <c r="A198">
        <v>30</v>
      </c>
      <c r="B198" t="s">
        <v>689</v>
      </c>
      <c r="C198" t="s">
        <v>26</v>
      </c>
      <c r="D198" t="s">
        <v>20</v>
      </c>
      <c r="E198" t="s">
        <v>21</v>
      </c>
      <c r="F198" t="s">
        <v>22</v>
      </c>
      <c r="G198">
        <v>44</v>
      </c>
      <c r="H198" t="s">
        <v>690</v>
      </c>
      <c r="I198" s="4">
        <v>0.32013888888888886</v>
      </c>
      <c r="J198">
        <v>198</v>
      </c>
      <c r="K198">
        <v>1485</v>
      </c>
      <c r="L198">
        <v>163</v>
      </c>
      <c r="M198">
        <v>753</v>
      </c>
      <c r="N198">
        <v>44</v>
      </c>
      <c r="O198" t="s">
        <v>274</v>
      </c>
      <c r="P198" t="s">
        <v>691</v>
      </c>
      <c r="Q198">
        <v>59.1</v>
      </c>
      <c r="R198">
        <f t="shared" si="15"/>
        <v>1432</v>
      </c>
      <c r="S198" t="str">
        <f t="shared" si="16"/>
        <v>Other</v>
      </c>
      <c r="T198">
        <f t="shared" si="19"/>
        <v>13.3</v>
      </c>
      <c r="U198" s="6">
        <f t="shared" si="17"/>
        <v>2120.911715481172</v>
      </c>
      <c r="V198" s="6" t="str">
        <f t="shared" si="18"/>
        <v>20-30 minutes</v>
      </c>
    </row>
    <row r="199" spans="1:22">
      <c r="A199">
        <v>736</v>
      </c>
      <c r="B199" t="s">
        <v>692</v>
      </c>
      <c r="C199" t="s">
        <v>19</v>
      </c>
      <c r="D199" t="s">
        <v>20</v>
      </c>
      <c r="E199" t="s">
        <v>21</v>
      </c>
      <c r="F199" t="s">
        <v>22</v>
      </c>
      <c r="G199">
        <v>43</v>
      </c>
      <c r="H199" t="s">
        <v>693</v>
      </c>
      <c r="I199" s="4">
        <v>0.32083333333333336</v>
      </c>
      <c r="J199">
        <v>199</v>
      </c>
      <c r="K199">
        <v>1485</v>
      </c>
      <c r="L199">
        <v>164</v>
      </c>
      <c r="M199">
        <v>753</v>
      </c>
      <c r="N199">
        <v>44</v>
      </c>
      <c r="O199" t="s">
        <v>274</v>
      </c>
      <c r="P199" t="s">
        <v>694</v>
      </c>
      <c r="Q199">
        <v>58.1</v>
      </c>
      <c r="R199">
        <f t="shared" si="15"/>
        <v>1433.3</v>
      </c>
      <c r="S199" t="str">
        <f t="shared" si="16"/>
        <v>Other</v>
      </c>
      <c r="T199">
        <f t="shared" si="19"/>
        <v>13.4</v>
      </c>
      <c r="U199" s="6">
        <f t="shared" si="17"/>
        <v>2120.911715481172</v>
      </c>
      <c r="V199" s="6" t="str">
        <f t="shared" si="18"/>
        <v>20-30 minutes</v>
      </c>
    </row>
    <row r="200" spans="1:22">
      <c r="A200">
        <v>2063</v>
      </c>
      <c r="B200" t="s">
        <v>695</v>
      </c>
      <c r="C200" t="s">
        <v>696</v>
      </c>
      <c r="D200" t="s">
        <v>180</v>
      </c>
      <c r="E200" t="s">
        <v>21</v>
      </c>
      <c r="F200" t="s">
        <v>22</v>
      </c>
      <c r="G200">
        <v>49</v>
      </c>
      <c r="H200" t="s">
        <v>697</v>
      </c>
      <c r="I200" s="4">
        <v>0.32083333333333336</v>
      </c>
      <c r="J200">
        <v>200</v>
      </c>
      <c r="K200">
        <v>1485</v>
      </c>
      <c r="L200">
        <v>165</v>
      </c>
      <c r="M200">
        <v>753</v>
      </c>
      <c r="N200">
        <v>49</v>
      </c>
      <c r="O200" t="s">
        <v>195</v>
      </c>
      <c r="P200" t="s">
        <v>697</v>
      </c>
      <c r="Q200">
        <v>60.7</v>
      </c>
      <c r="R200">
        <f t="shared" si="15"/>
        <v>1433.7</v>
      </c>
      <c r="S200" t="str">
        <f t="shared" si="16"/>
        <v>Other</v>
      </c>
      <c r="T200">
        <f t="shared" si="19"/>
        <v>13.4</v>
      </c>
      <c r="U200" s="6">
        <f t="shared" si="17"/>
        <v>2120.911715481172</v>
      </c>
      <c r="V200" s="6" t="str">
        <f t="shared" si="18"/>
        <v>20-30 minutes</v>
      </c>
    </row>
    <row r="201" spans="1:22">
      <c r="A201">
        <v>1859</v>
      </c>
      <c r="B201" t="s">
        <v>698</v>
      </c>
      <c r="C201" t="s">
        <v>107</v>
      </c>
      <c r="D201" t="s">
        <v>20</v>
      </c>
      <c r="E201" t="s">
        <v>21</v>
      </c>
      <c r="F201" t="s">
        <v>22</v>
      </c>
      <c r="G201">
        <v>44</v>
      </c>
      <c r="H201" t="s">
        <v>699</v>
      </c>
      <c r="I201" s="4">
        <v>0.32083333333333336</v>
      </c>
      <c r="J201">
        <v>201</v>
      </c>
      <c r="K201">
        <v>1485</v>
      </c>
      <c r="L201">
        <v>166</v>
      </c>
      <c r="M201">
        <v>753</v>
      </c>
      <c r="N201">
        <v>44</v>
      </c>
      <c r="O201" t="s">
        <v>274</v>
      </c>
      <c r="P201" t="s">
        <v>700</v>
      </c>
      <c r="Q201">
        <v>59</v>
      </c>
      <c r="R201">
        <f t="shared" si="15"/>
        <v>1434</v>
      </c>
      <c r="S201" t="str">
        <f t="shared" si="16"/>
        <v>Other</v>
      </c>
      <c r="T201">
        <f t="shared" si="19"/>
        <v>13.5</v>
      </c>
      <c r="U201" s="6">
        <f t="shared" si="17"/>
        <v>2120.911715481172</v>
      </c>
      <c r="V201" s="6" t="str">
        <f t="shared" si="18"/>
        <v>20-30 minutes</v>
      </c>
    </row>
    <row r="202" spans="1:22">
      <c r="A202">
        <v>2407</v>
      </c>
      <c r="B202" t="s">
        <v>701</v>
      </c>
      <c r="C202" t="s">
        <v>380</v>
      </c>
      <c r="D202" t="s">
        <v>20</v>
      </c>
      <c r="E202" t="s">
        <v>21</v>
      </c>
      <c r="F202" t="s">
        <v>22</v>
      </c>
      <c r="G202">
        <v>24</v>
      </c>
      <c r="H202" t="s">
        <v>702</v>
      </c>
      <c r="I202" s="4">
        <v>0.32083333333333336</v>
      </c>
      <c r="J202">
        <v>202</v>
      </c>
      <c r="K202">
        <v>1485</v>
      </c>
      <c r="L202">
        <v>167</v>
      </c>
      <c r="M202">
        <v>753</v>
      </c>
      <c r="N202">
        <v>95</v>
      </c>
      <c r="O202" t="s">
        <v>28</v>
      </c>
      <c r="P202" t="s">
        <v>703</v>
      </c>
      <c r="Q202">
        <v>53.8</v>
      </c>
      <c r="R202">
        <f t="shared" si="15"/>
        <v>1434.1999999999998</v>
      </c>
      <c r="S202" t="str">
        <f t="shared" si="16"/>
        <v>Other</v>
      </c>
      <c r="T202">
        <f t="shared" si="19"/>
        <v>13.600000000000001</v>
      </c>
      <c r="U202" s="6">
        <f t="shared" si="17"/>
        <v>2120.911715481172</v>
      </c>
      <c r="V202" s="6" t="str">
        <f t="shared" si="18"/>
        <v>20-30 minutes</v>
      </c>
    </row>
    <row r="203" spans="1:22">
      <c r="A203">
        <v>670</v>
      </c>
      <c r="B203" t="s">
        <v>704</v>
      </c>
      <c r="C203" t="s">
        <v>705</v>
      </c>
      <c r="D203" t="s">
        <v>706</v>
      </c>
      <c r="E203" t="s">
        <v>21</v>
      </c>
      <c r="F203" t="s">
        <v>22</v>
      </c>
      <c r="G203">
        <v>25</v>
      </c>
      <c r="H203" t="s">
        <v>707</v>
      </c>
      <c r="I203" s="4">
        <v>0.32083333333333336</v>
      </c>
      <c r="J203">
        <v>203</v>
      </c>
      <c r="K203">
        <v>1485</v>
      </c>
      <c r="L203">
        <v>168</v>
      </c>
      <c r="M203">
        <v>753</v>
      </c>
      <c r="N203">
        <v>93</v>
      </c>
      <c r="O203" t="s">
        <v>42</v>
      </c>
      <c r="P203" t="s">
        <v>708</v>
      </c>
      <c r="Q203">
        <v>54.6</v>
      </c>
      <c r="R203">
        <f t="shared" si="15"/>
        <v>1435.2</v>
      </c>
      <c r="S203" t="str">
        <f t="shared" si="16"/>
        <v>Other</v>
      </c>
      <c r="T203">
        <f t="shared" si="19"/>
        <v>13.600000000000001</v>
      </c>
      <c r="U203" s="6">
        <f t="shared" si="17"/>
        <v>2120.911715481172</v>
      </c>
      <c r="V203" s="6" t="str">
        <f t="shared" si="18"/>
        <v>20-30 minutes</v>
      </c>
    </row>
    <row r="204" spans="1:22">
      <c r="A204">
        <v>1381</v>
      </c>
      <c r="B204" t="s">
        <v>709</v>
      </c>
      <c r="C204" t="s">
        <v>710</v>
      </c>
      <c r="D204" t="s">
        <v>45</v>
      </c>
      <c r="E204" t="s">
        <v>21</v>
      </c>
      <c r="F204" t="s">
        <v>99</v>
      </c>
      <c r="G204">
        <v>19</v>
      </c>
      <c r="H204" t="s">
        <v>711</v>
      </c>
      <c r="I204" s="4">
        <v>0.3215277777777778</v>
      </c>
      <c r="J204">
        <v>204</v>
      </c>
      <c r="K204">
        <v>1485</v>
      </c>
      <c r="L204">
        <v>35</v>
      </c>
      <c r="M204">
        <v>716</v>
      </c>
      <c r="N204">
        <v>84</v>
      </c>
      <c r="O204" t="s">
        <v>204</v>
      </c>
      <c r="P204" t="s">
        <v>712</v>
      </c>
      <c r="Q204">
        <v>61.9</v>
      </c>
      <c r="R204">
        <f t="shared" si="15"/>
        <v>1436.4999999999998</v>
      </c>
      <c r="S204" t="str">
        <f t="shared" si="16"/>
        <v>Other</v>
      </c>
      <c r="T204">
        <f t="shared" si="19"/>
        <v>13.700000000000001</v>
      </c>
      <c r="U204" s="6">
        <f t="shared" si="17"/>
        <v>2120.911715481172</v>
      </c>
      <c r="V204" s="6" t="str">
        <f t="shared" si="18"/>
        <v>20-30 minutes</v>
      </c>
    </row>
    <row r="205" spans="1:22">
      <c r="A205">
        <v>109</v>
      </c>
      <c r="B205" t="s">
        <v>713</v>
      </c>
      <c r="C205" t="s">
        <v>26</v>
      </c>
      <c r="D205" t="s">
        <v>20</v>
      </c>
      <c r="E205" t="s">
        <v>21</v>
      </c>
      <c r="F205" t="s">
        <v>22</v>
      </c>
      <c r="G205">
        <v>54</v>
      </c>
      <c r="H205" t="s">
        <v>714</v>
      </c>
      <c r="I205" s="4">
        <v>0.3215277777777778</v>
      </c>
      <c r="J205">
        <v>205</v>
      </c>
      <c r="K205">
        <v>1485</v>
      </c>
      <c r="L205">
        <v>169</v>
      </c>
      <c r="M205">
        <v>753</v>
      </c>
      <c r="N205">
        <v>58</v>
      </c>
      <c r="O205" t="s">
        <v>125</v>
      </c>
      <c r="P205" t="s">
        <v>715</v>
      </c>
      <c r="Q205">
        <v>63.4</v>
      </c>
      <c r="R205">
        <f t="shared" si="15"/>
        <v>1436.7</v>
      </c>
      <c r="S205" t="str">
        <f t="shared" si="16"/>
        <v>Other</v>
      </c>
      <c r="T205">
        <f t="shared" si="19"/>
        <v>13.8</v>
      </c>
      <c r="U205" s="6">
        <f t="shared" si="17"/>
        <v>2120.911715481172</v>
      </c>
      <c r="V205" s="6" t="str">
        <f t="shared" si="18"/>
        <v>20-30 minutes</v>
      </c>
    </row>
    <row r="206" spans="1:22">
      <c r="A206">
        <v>559</v>
      </c>
      <c r="B206" t="s">
        <v>716</v>
      </c>
      <c r="C206" t="s">
        <v>202</v>
      </c>
      <c r="D206" t="s">
        <v>20</v>
      </c>
      <c r="E206" t="s">
        <v>21</v>
      </c>
      <c r="F206" t="s">
        <v>22</v>
      </c>
      <c r="G206">
        <v>31</v>
      </c>
      <c r="H206" t="s">
        <v>717</v>
      </c>
      <c r="I206" s="4">
        <v>0.3215277777777778</v>
      </c>
      <c r="J206">
        <v>206</v>
      </c>
      <c r="K206">
        <v>1485</v>
      </c>
      <c r="L206">
        <v>170</v>
      </c>
      <c r="M206">
        <v>753</v>
      </c>
      <c r="N206">
        <v>67</v>
      </c>
      <c r="O206" t="s">
        <v>36</v>
      </c>
      <c r="P206" t="s">
        <v>654</v>
      </c>
      <c r="Q206">
        <v>54.4</v>
      </c>
      <c r="R206">
        <f t="shared" si="15"/>
        <v>1437.3</v>
      </c>
      <c r="S206" t="str">
        <f t="shared" si="16"/>
        <v>Other</v>
      </c>
      <c r="T206">
        <f t="shared" si="19"/>
        <v>13.8</v>
      </c>
      <c r="U206" s="6">
        <f t="shared" si="17"/>
        <v>2120.911715481172</v>
      </c>
      <c r="V206" s="6" t="str">
        <f t="shared" si="18"/>
        <v>20-30 minutes</v>
      </c>
    </row>
    <row r="207" spans="1:22">
      <c r="A207">
        <v>716</v>
      </c>
      <c r="B207" t="s">
        <v>718</v>
      </c>
      <c r="C207" t="s">
        <v>249</v>
      </c>
      <c r="D207" t="s">
        <v>20</v>
      </c>
      <c r="E207" t="s">
        <v>21</v>
      </c>
      <c r="F207" t="s">
        <v>22</v>
      </c>
      <c r="G207">
        <v>28</v>
      </c>
      <c r="H207" t="s">
        <v>719</v>
      </c>
      <c r="I207" s="4">
        <v>0.3215277777777778</v>
      </c>
      <c r="J207">
        <v>207</v>
      </c>
      <c r="K207">
        <v>1485</v>
      </c>
      <c r="L207">
        <v>171</v>
      </c>
      <c r="M207">
        <v>753</v>
      </c>
      <c r="N207">
        <v>93</v>
      </c>
      <c r="O207" t="s">
        <v>42</v>
      </c>
      <c r="P207" t="s">
        <v>720</v>
      </c>
      <c r="Q207">
        <v>54</v>
      </c>
      <c r="R207">
        <f t="shared" si="15"/>
        <v>1438</v>
      </c>
      <c r="S207" t="str">
        <f t="shared" si="16"/>
        <v>Other</v>
      </c>
      <c r="T207">
        <f t="shared" si="19"/>
        <v>13.900000000000002</v>
      </c>
      <c r="U207" s="6">
        <f t="shared" si="17"/>
        <v>2120.911715481172</v>
      </c>
      <c r="V207" s="6" t="str">
        <f t="shared" si="18"/>
        <v>20-30 minutes</v>
      </c>
    </row>
    <row r="208" spans="1:22">
      <c r="A208">
        <v>830</v>
      </c>
      <c r="B208" t="s">
        <v>721</v>
      </c>
      <c r="C208" t="s">
        <v>249</v>
      </c>
      <c r="D208" t="s">
        <v>20</v>
      </c>
      <c r="E208" t="s">
        <v>21</v>
      </c>
      <c r="F208" t="s">
        <v>22</v>
      </c>
      <c r="G208">
        <v>28</v>
      </c>
      <c r="H208" t="s">
        <v>719</v>
      </c>
      <c r="I208" s="4">
        <v>0.3215277777777778</v>
      </c>
      <c r="J208">
        <v>208</v>
      </c>
      <c r="K208">
        <v>1485</v>
      </c>
      <c r="L208">
        <v>172</v>
      </c>
      <c r="M208">
        <v>753</v>
      </c>
      <c r="N208">
        <v>93</v>
      </c>
      <c r="O208" t="s">
        <v>42</v>
      </c>
      <c r="P208" t="s">
        <v>720</v>
      </c>
      <c r="Q208">
        <v>54</v>
      </c>
      <c r="R208">
        <f t="shared" si="15"/>
        <v>1438</v>
      </c>
      <c r="S208" t="str">
        <f t="shared" si="16"/>
        <v>Other</v>
      </c>
      <c r="T208">
        <f t="shared" si="19"/>
        <v>13.900000000000002</v>
      </c>
      <c r="U208" s="6">
        <f t="shared" si="17"/>
        <v>2120.911715481172</v>
      </c>
      <c r="V208" s="6" t="str">
        <f t="shared" si="18"/>
        <v>20-30 minutes</v>
      </c>
    </row>
    <row r="209" spans="1:22">
      <c r="A209">
        <v>1310</v>
      </c>
      <c r="B209" t="s">
        <v>722</v>
      </c>
      <c r="C209" t="s">
        <v>26</v>
      </c>
      <c r="D209" t="s">
        <v>20</v>
      </c>
      <c r="E209" t="s">
        <v>21</v>
      </c>
      <c r="F209" t="s">
        <v>22</v>
      </c>
      <c r="G209">
        <v>42</v>
      </c>
      <c r="H209" t="s">
        <v>723</v>
      </c>
      <c r="I209" s="4">
        <v>0.32430555555555557</v>
      </c>
      <c r="J209">
        <v>209</v>
      </c>
      <c r="K209">
        <v>1485</v>
      </c>
      <c r="L209">
        <v>173</v>
      </c>
      <c r="M209">
        <v>753</v>
      </c>
      <c r="N209">
        <v>44</v>
      </c>
      <c r="O209" t="s">
        <v>274</v>
      </c>
      <c r="P209" t="s">
        <v>724</v>
      </c>
      <c r="Q209">
        <v>57.7</v>
      </c>
      <c r="R209">
        <f t="shared" si="15"/>
        <v>1449.5000000000002</v>
      </c>
      <c r="S209" t="str">
        <f t="shared" si="16"/>
        <v>Other</v>
      </c>
      <c r="T209">
        <f t="shared" si="19"/>
        <v>14.000000000000002</v>
      </c>
      <c r="U209" s="6">
        <f t="shared" si="17"/>
        <v>2120.911715481172</v>
      </c>
      <c r="V209" s="6" t="str">
        <f t="shared" si="18"/>
        <v>20-30 minutes</v>
      </c>
    </row>
    <row r="210" spans="1:22">
      <c r="A210">
        <v>2069</v>
      </c>
      <c r="B210" t="s">
        <v>725</v>
      </c>
      <c r="C210" t="s">
        <v>726</v>
      </c>
      <c r="D210" t="s">
        <v>289</v>
      </c>
      <c r="E210" t="s">
        <v>21</v>
      </c>
      <c r="F210" t="s">
        <v>22</v>
      </c>
      <c r="G210">
        <v>32</v>
      </c>
      <c r="H210" t="s">
        <v>727</v>
      </c>
      <c r="I210" s="4">
        <v>0.32430555555555557</v>
      </c>
      <c r="J210">
        <v>210</v>
      </c>
      <c r="K210">
        <v>1485</v>
      </c>
      <c r="L210">
        <v>174</v>
      </c>
      <c r="M210">
        <v>753</v>
      </c>
      <c r="N210">
        <v>67</v>
      </c>
      <c r="O210" t="s">
        <v>36</v>
      </c>
      <c r="P210" t="s">
        <v>728</v>
      </c>
      <c r="Q210">
        <v>53.6</v>
      </c>
      <c r="R210">
        <f t="shared" si="15"/>
        <v>1450.3999999999999</v>
      </c>
      <c r="S210" t="str">
        <f t="shared" si="16"/>
        <v>Other</v>
      </c>
      <c r="T210">
        <f t="shared" si="19"/>
        <v>14.099999999999998</v>
      </c>
      <c r="U210" s="6">
        <f t="shared" si="17"/>
        <v>2120.911715481172</v>
      </c>
      <c r="V210" s="6" t="str">
        <f t="shared" si="18"/>
        <v>20-30 minutes</v>
      </c>
    </row>
    <row r="211" spans="1:22">
      <c r="A211">
        <v>2060</v>
      </c>
      <c r="B211" t="s">
        <v>729</v>
      </c>
      <c r="C211" t="s">
        <v>730</v>
      </c>
      <c r="D211" t="s">
        <v>20</v>
      </c>
      <c r="E211" t="s">
        <v>21</v>
      </c>
      <c r="F211" t="s">
        <v>22</v>
      </c>
      <c r="G211">
        <v>18</v>
      </c>
      <c r="H211" t="s">
        <v>731</v>
      </c>
      <c r="I211" s="4">
        <v>0.32500000000000001</v>
      </c>
      <c r="J211">
        <v>211</v>
      </c>
      <c r="K211">
        <v>1485</v>
      </c>
      <c r="L211">
        <v>175</v>
      </c>
      <c r="M211">
        <v>753</v>
      </c>
      <c r="N211">
        <v>100</v>
      </c>
      <c r="O211" t="s">
        <v>24</v>
      </c>
      <c r="P211" t="s">
        <v>732</v>
      </c>
      <c r="Q211">
        <v>53.7</v>
      </c>
      <c r="R211">
        <f t="shared" si="15"/>
        <v>1452.1000000000001</v>
      </c>
      <c r="S211" t="str">
        <f t="shared" si="16"/>
        <v>Other</v>
      </c>
      <c r="T211">
        <f t="shared" si="19"/>
        <v>14.2</v>
      </c>
      <c r="U211" s="6">
        <f t="shared" si="17"/>
        <v>2120.911715481172</v>
      </c>
      <c r="V211" s="6" t="str">
        <f t="shared" si="18"/>
        <v>20-30 minutes</v>
      </c>
    </row>
    <row r="212" spans="1:22">
      <c r="A212">
        <v>2272</v>
      </c>
      <c r="B212" t="s">
        <v>733</v>
      </c>
      <c r="C212" t="s">
        <v>348</v>
      </c>
      <c r="D212" t="s">
        <v>20</v>
      </c>
      <c r="E212" t="s">
        <v>21</v>
      </c>
      <c r="F212" t="s">
        <v>22</v>
      </c>
      <c r="G212">
        <v>20</v>
      </c>
      <c r="H212" t="s">
        <v>734</v>
      </c>
      <c r="I212" s="4">
        <v>0.32500000000000001</v>
      </c>
      <c r="J212">
        <v>212</v>
      </c>
      <c r="K212">
        <v>1485</v>
      </c>
      <c r="L212">
        <v>176</v>
      </c>
      <c r="M212">
        <v>753</v>
      </c>
      <c r="N212">
        <v>95</v>
      </c>
      <c r="O212" t="s">
        <v>28</v>
      </c>
      <c r="P212" t="s">
        <v>735</v>
      </c>
      <c r="Q212">
        <v>53.3</v>
      </c>
      <c r="R212">
        <f t="shared" si="15"/>
        <v>1452.4</v>
      </c>
      <c r="S212" t="str">
        <f t="shared" si="16"/>
        <v>Other</v>
      </c>
      <c r="T212">
        <f t="shared" si="19"/>
        <v>14.2</v>
      </c>
      <c r="U212" s="6">
        <f t="shared" si="17"/>
        <v>2120.911715481172</v>
      </c>
      <c r="V212" s="6" t="str">
        <f t="shared" si="18"/>
        <v>20-30 minutes</v>
      </c>
    </row>
    <row r="213" spans="1:22">
      <c r="A213">
        <v>1827</v>
      </c>
      <c r="B213" t="s">
        <v>736</v>
      </c>
      <c r="C213" t="s">
        <v>70</v>
      </c>
      <c r="D213" t="s">
        <v>71</v>
      </c>
      <c r="E213" t="s">
        <v>21</v>
      </c>
      <c r="F213" t="s">
        <v>22</v>
      </c>
      <c r="G213">
        <v>14</v>
      </c>
      <c r="H213" t="s">
        <v>737</v>
      </c>
      <c r="I213" s="4">
        <v>0.32500000000000001</v>
      </c>
      <c r="J213">
        <v>213</v>
      </c>
      <c r="K213">
        <v>1485</v>
      </c>
      <c r="L213">
        <v>177</v>
      </c>
      <c r="M213">
        <v>753</v>
      </c>
      <c r="N213">
        <v>63</v>
      </c>
      <c r="O213" t="s">
        <v>364</v>
      </c>
      <c r="P213" t="s">
        <v>738</v>
      </c>
      <c r="Q213">
        <v>56.4</v>
      </c>
      <c r="R213">
        <f t="shared" si="15"/>
        <v>1452.6000000000001</v>
      </c>
      <c r="S213" t="str">
        <f t="shared" si="16"/>
        <v>Other</v>
      </c>
      <c r="T213">
        <f t="shared" si="19"/>
        <v>14.299999999999999</v>
      </c>
      <c r="U213" s="6">
        <f t="shared" si="17"/>
        <v>2120.911715481172</v>
      </c>
      <c r="V213" s="6" t="str">
        <f t="shared" si="18"/>
        <v>20-30 minutes</v>
      </c>
    </row>
    <row r="214" spans="1:22">
      <c r="A214">
        <v>1048</v>
      </c>
      <c r="B214" t="s">
        <v>739</v>
      </c>
      <c r="C214" t="s">
        <v>26</v>
      </c>
      <c r="D214" t="s">
        <v>20</v>
      </c>
      <c r="E214" t="s">
        <v>21</v>
      </c>
      <c r="F214" t="s">
        <v>99</v>
      </c>
      <c r="G214">
        <v>24</v>
      </c>
      <c r="H214" t="s">
        <v>740</v>
      </c>
      <c r="I214" s="4">
        <v>0.32500000000000001</v>
      </c>
      <c r="J214">
        <v>214</v>
      </c>
      <c r="K214">
        <v>1485</v>
      </c>
      <c r="L214">
        <v>36</v>
      </c>
      <c r="M214">
        <v>716</v>
      </c>
      <c r="N214">
        <v>119</v>
      </c>
      <c r="O214" t="s">
        <v>229</v>
      </c>
      <c r="P214" t="s">
        <v>741</v>
      </c>
      <c r="Q214">
        <v>61.3</v>
      </c>
      <c r="R214">
        <f t="shared" si="15"/>
        <v>1453</v>
      </c>
      <c r="S214" t="str">
        <f t="shared" si="16"/>
        <v>Other</v>
      </c>
      <c r="T214">
        <f t="shared" si="19"/>
        <v>14.399999999999999</v>
      </c>
      <c r="U214" s="6">
        <f t="shared" si="17"/>
        <v>2120.911715481172</v>
      </c>
      <c r="V214" s="6" t="str">
        <f t="shared" si="18"/>
        <v>20-30 minutes</v>
      </c>
    </row>
    <row r="215" spans="1:22">
      <c r="A215">
        <v>569</v>
      </c>
      <c r="B215" t="s">
        <v>742</v>
      </c>
      <c r="C215" t="s">
        <v>26</v>
      </c>
      <c r="D215" t="s">
        <v>20</v>
      </c>
      <c r="E215" t="s">
        <v>21</v>
      </c>
      <c r="F215" t="s">
        <v>22</v>
      </c>
      <c r="G215">
        <v>40</v>
      </c>
      <c r="H215" t="s">
        <v>743</v>
      </c>
      <c r="I215" s="4">
        <v>0.32569444444444445</v>
      </c>
      <c r="J215">
        <v>215</v>
      </c>
      <c r="K215">
        <v>1485</v>
      </c>
      <c r="L215">
        <v>178</v>
      </c>
      <c r="M215">
        <v>753</v>
      </c>
      <c r="N215">
        <v>44</v>
      </c>
      <c r="O215" t="s">
        <v>274</v>
      </c>
      <c r="P215" t="s">
        <v>744</v>
      </c>
      <c r="Q215">
        <v>56.4</v>
      </c>
      <c r="R215">
        <f t="shared" si="15"/>
        <v>1454.3000000000002</v>
      </c>
      <c r="S215" t="str">
        <f t="shared" si="16"/>
        <v>Other</v>
      </c>
      <c r="T215">
        <f t="shared" si="19"/>
        <v>14.399999999999999</v>
      </c>
      <c r="U215" s="6">
        <f t="shared" si="17"/>
        <v>2120.911715481172</v>
      </c>
      <c r="V215" s="6" t="str">
        <f t="shared" si="18"/>
        <v>20-30 minutes</v>
      </c>
    </row>
    <row r="216" spans="1:22">
      <c r="A216">
        <v>846</v>
      </c>
      <c r="B216" t="s">
        <v>745</v>
      </c>
      <c r="C216" t="s">
        <v>253</v>
      </c>
      <c r="D216" t="s">
        <v>20</v>
      </c>
      <c r="E216" t="s">
        <v>21</v>
      </c>
      <c r="F216" t="s">
        <v>22</v>
      </c>
      <c r="G216">
        <v>24</v>
      </c>
      <c r="H216" t="s">
        <v>746</v>
      </c>
      <c r="I216" s="4">
        <v>0.32569444444444445</v>
      </c>
      <c r="J216">
        <v>216</v>
      </c>
      <c r="K216">
        <v>1485</v>
      </c>
      <c r="L216">
        <v>179</v>
      </c>
      <c r="M216">
        <v>753</v>
      </c>
      <c r="N216">
        <v>95</v>
      </c>
      <c r="O216" t="s">
        <v>28</v>
      </c>
      <c r="P216" t="s">
        <v>747</v>
      </c>
      <c r="Q216">
        <v>53.4</v>
      </c>
      <c r="R216">
        <f t="shared" si="15"/>
        <v>1455</v>
      </c>
      <c r="S216" t="str">
        <f t="shared" si="16"/>
        <v>Other</v>
      </c>
      <c r="T216">
        <f t="shared" si="19"/>
        <v>14.499999999999998</v>
      </c>
      <c r="U216" s="6">
        <f t="shared" si="17"/>
        <v>2120.911715481172</v>
      </c>
      <c r="V216" s="6" t="str">
        <f t="shared" si="18"/>
        <v>20-30 minutes</v>
      </c>
    </row>
    <row r="217" spans="1:22">
      <c r="A217">
        <v>1239</v>
      </c>
      <c r="B217" t="s">
        <v>748</v>
      </c>
      <c r="C217" t="s">
        <v>130</v>
      </c>
      <c r="D217" t="s">
        <v>20</v>
      </c>
      <c r="E217" t="s">
        <v>21</v>
      </c>
      <c r="F217" t="s">
        <v>22</v>
      </c>
      <c r="G217">
        <v>54</v>
      </c>
      <c r="H217" t="s">
        <v>749</v>
      </c>
      <c r="I217" s="4">
        <v>0.32569444444444445</v>
      </c>
      <c r="J217">
        <v>217</v>
      </c>
      <c r="K217">
        <v>1485</v>
      </c>
      <c r="L217">
        <v>180</v>
      </c>
      <c r="M217">
        <v>753</v>
      </c>
      <c r="N217">
        <v>58</v>
      </c>
      <c r="O217" t="s">
        <v>125</v>
      </c>
      <c r="P217" t="s">
        <v>750</v>
      </c>
      <c r="Q217">
        <v>62.5</v>
      </c>
      <c r="R217">
        <f t="shared" si="15"/>
        <v>1455.7999999999997</v>
      </c>
      <c r="S217" t="str">
        <f t="shared" si="16"/>
        <v>Other</v>
      </c>
      <c r="T217">
        <f t="shared" si="19"/>
        <v>14.6</v>
      </c>
      <c r="U217" s="6">
        <f t="shared" si="17"/>
        <v>2120.911715481172</v>
      </c>
      <c r="V217" s="6" t="str">
        <f t="shared" si="18"/>
        <v>20-30 minutes</v>
      </c>
    </row>
    <row r="218" spans="1:22">
      <c r="A218">
        <v>608</v>
      </c>
      <c r="B218" t="s">
        <v>751</v>
      </c>
      <c r="C218" t="s">
        <v>52</v>
      </c>
      <c r="D218" t="s">
        <v>20</v>
      </c>
      <c r="E218" t="s">
        <v>21</v>
      </c>
      <c r="F218" t="s">
        <v>22</v>
      </c>
      <c r="G218">
        <v>57</v>
      </c>
      <c r="H218" t="s">
        <v>752</v>
      </c>
      <c r="I218" s="4">
        <v>0.3263888888888889</v>
      </c>
      <c r="J218">
        <v>218</v>
      </c>
      <c r="K218">
        <v>1485</v>
      </c>
      <c r="L218">
        <v>181</v>
      </c>
      <c r="M218">
        <v>753</v>
      </c>
      <c r="N218">
        <v>48</v>
      </c>
      <c r="O218" t="s">
        <v>406</v>
      </c>
      <c r="P218" t="s">
        <v>753</v>
      </c>
      <c r="Q218">
        <v>64.2</v>
      </c>
      <c r="R218">
        <f t="shared" si="15"/>
        <v>1459.1000000000001</v>
      </c>
      <c r="S218" t="str">
        <f t="shared" si="16"/>
        <v>Other</v>
      </c>
      <c r="T218">
        <f t="shared" si="19"/>
        <v>14.7</v>
      </c>
      <c r="U218" s="6">
        <f t="shared" si="17"/>
        <v>2120.911715481172</v>
      </c>
      <c r="V218" s="6" t="str">
        <f t="shared" si="18"/>
        <v>20-30 minutes</v>
      </c>
    </row>
    <row r="219" spans="1:22">
      <c r="A219">
        <v>17</v>
      </c>
      <c r="B219" t="s">
        <v>754</v>
      </c>
      <c r="C219" t="s">
        <v>214</v>
      </c>
      <c r="D219" t="s">
        <v>20</v>
      </c>
      <c r="E219" t="s">
        <v>21</v>
      </c>
      <c r="F219" t="s">
        <v>22</v>
      </c>
      <c r="G219">
        <v>27</v>
      </c>
      <c r="H219" t="s">
        <v>755</v>
      </c>
      <c r="I219" s="4">
        <v>0.3263888888888889</v>
      </c>
      <c r="J219">
        <v>219</v>
      </c>
      <c r="K219">
        <v>1485</v>
      </c>
      <c r="L219">
        <v>182</v>
      </c>
      <c r="M219">
        <v>753</v>
      </c>
      <c r="N219">
        <v>93</v>
      </c>
      <c r="O219" t="s">
        <v>42</v>
      </c>
      <c r="P219" t="s">
        <v>756</v>
      </c>
      <c r="Q219">
        <v>52.9</v>
      </c>
      <c r="R219">
        <f t="shared" si="15"/>
        <v>1459.3999999999999</v>
      </c>
      <c r="S219" t="str">
        <f t="shared" si="16"/>
        <v>Other</v>
      </c>
      <c r="T219">
        <f t="shared" si="19"/>
        <v>14.7</v>
      </c>
      <c r="U219" s="6">
        <f t="shared" si="17"/>
        <v>2120.911715481172</v>
      </c>
      <c r="V219" s="6" t="str">
        <f t="shared" si="18"/>
        <v>20-30 minutes</v>
      </c>
    </row>
    <row r="220" spans="1:22">
      <c r="A220">
        <v>1911</v>
      </c>
      <c r="B220" t="s">
        <v>757</v>
      </c>
      <c r="C220" t="s">
        <v>202</v>
      </c>
      <c r="D220" t="s">
        <v>20</v>
      </c>
      <c r="E220" t="s">
        <v>21</v>
      </c>
      <c r="F220" t="s">
        <v>22</v>
      </c>
      <c r="G220">
        <v>32</v>
      </c>
      <c r="H220" t="s">
        <v>758</v>
      </c>
      <c r="I220" s="4">
        <v>0.3263888888888889</v>
      </c>
      <c r="J220">
        <v>220</v>
      </c>
      <c r="K220">
        <v>1485</v>
      </c>
      <c r="L220">
        <v>183</v>
      </c>
      <c r="M220">
        <v>753</v>
      </c>
      <c r="N220">
        <v>67</v>
      </c>
      <c r="O220" t="s">
        <v>36</v>
      </c>
      <c r="P220" t="s">
        <v>747</v>
      </c>
      <c r="Q220">
        <v>53.6</v>
      </c>
      <c r="R220">
        <f t="shared" si="15"/>
        <v>1460.3999999999999</v>
      </c>
      <c r="S220" t="str">
        <f t="shared" si="16"/>
        <v>Other</v>
      </c>
      <c r="T220">
        <f t="shared" si="19"/>
        <v>14.799999999999999</v>
      </c>
      <c r="U220" s="6">
        <f t="shared" si="17"/>
        <v>2120.911715481172</v>
      </c>
      <c r="V220" s="6" t="str">
        <f t="shared" si="18"/>
        <v>20-30 minutes</v>
      </c>
    </row>
    <row r="221" spans="1:22">
      <c r="A221">
        <v>2435</v>
      </c>
      <c r="B221" t="s">
        <v>759</v>
      </c>
      <c r="C221" t="s">
        <v>130</v>
      </c>
      <c r="D221" t="s">
        <v>20</v>
      </c>
      <c r="E221" t="s">
        <v>21</v>
      </c>
      <c r="F221" t="s">
        <v>22</v>
      </c>
      <c r="G221">
        <v>30</v>
      </c>
      <c r="H221" t="s">
        <v>760</v>
      </c>
      <c r="I221" s="4">
        <v>0.32708333333333334</v>
      </c>
      <c r="J221">
        <v>221</v>
      </c>
      <c r="K221">
        <v>1485</v>
      </c>
      <c r="L221">
        <v>184</v>
      </c>
      <c r="M221">
        <v>753</v>
      </c>
      <c r="N221">
        <v>67</v>
      </c>
      <c r="O221" t="s">
        <v>36</v>
      </c>
      <c r="P221" t="s">
        <v>761</v>
      </c>
      <c r="Q221">
        <v>53.3</v>
      </c>
      <c r="R221">
        <f t="shared" si="15"/>
        <v>1461.1</v>
      </c>
      <c r="S221" t="str">
        <f t="shared" si="16"/>
        <v>Other</v>
      </c>
      <c r="T221">
        <f t="shared" si="19"/>
        <v>14.899999999999999</v>
      </c>
      <c r="U221" s="6">
        <f t="shared" si="17"/>
        <v>2120.911715481172</v>
      </c>
      <c r="V221" s="6" t="str">
        <f t="shared" si="18"/>
        <v>20-30 minutes</v>
      </c>
    </row>
    <row r="222" spans="1:22">
      <c r="A222">
        <v>1457</v>
      </c>
      <c r="B222" t="s">
        <v>767</v>
      </c>
      <c r="C222" t="s">
        <v>768</v>
      </c>
      <c r="D222" t="s">
        <v>71</v>
      </c>
      <c r="E222" t="s">
        <v>21</v>
      </c>
      <c r="F222" t="s">
        <v>99</v>
      </c>
      <c r="G222">
        <v>16</v>
      </c>
      <c r="H222" t="s">
        <v>763</v>
      </c>
      <c r="I222" s="4">
        <v>0.32708333333333334</v>
      </c>
      <c r="J222">
        <v>224</v>
      </c>
      <c r="K222">
        <v>1485</v>
      </c>
      <c r="L222">
        <v>38</v>
      </c>
      <c r="M222">
        <v>716</v>
      </c>
      <c r="N222">
        <v>84</v>
      </c>
      <c r="O222" t="s">
        <v>204</v>
      </c>
      <c r="P222" t="s">
        <v>769</v>
      </c>
      <c r="Q222">
        <v>62.8</v>
      </c>
      <c r="R222">
        <f t="shared" si="15"/>
        <v>1461.3999999999999</v>
      </c>
      <c r="S222" t="str">
        <f t="shared" si="16"/>
        <v>Other</v>
      </c>
      <c r="T222">
        <f t="shared" si="19"/>
        <v>14.899999999999999</v>
      </c>
      <c r="U222" s="6">
        <f t="shared" si="17"/>
        <v>2120.911715481172</v>
      </c>
      <c r="V222" s="6" t="str">
        <f t="shared" si="18"/>
        <v>20-30 minutes</v>
      </c>
    </row>
    <row r="223" spans="1:22">
      <c r="A223">
        <v>138</v>
      </c>
      <c r="B223" t="s">
        <v>762</v>
      </c>
      <c r="C223" t="s">
        <v>26</v>
      </c>
      <c r="D223" t="s">
        <v>20</v>
      </c>
      <c r="E223" t="s">
        <v>21</v>
      </c>
      <c r="F223" t="s">
        <v>99</v>
      </c>
      <c r="G223">
        <v>49</v>
      </c>
      <c r="H223" t="s">
        <v>763</v>
      </c>
      <c r="I223" s="4">
        <v>0.32708333333333334</v>
      </c>
      <c r="J223">
        <v>222</v>
      </c>
      <c r="K223">
        <v>1485</v>
      </c>
      <c r="L223">
        <v>37</v>
      </c>
      <c r="M223">
        <v>716</v>
      </c>
      <c r="N223">
        <v>49</v>
      </c>
      <c r="O223" t="s">
        <v>382</v>
      </c>
      <c r="P223" t="s">
        <v>764</v>
      </c>
      <c r="Q223">
        <v>67.5</v>
      </c>
      <c r="R223">
        <f t="shared" si="15"/>
        <v>1461.3999999999999</v>
      </c>
      <c r="S223" t="str">
        <f t="shared" si="16"/>
        <v>Other</v>
      </c>
      <c r="T223">
        <f t="shared" si="19"/>
        <v>14.899999999999999</v>
      </c>
      <c r="U223" s="6">
        <f t="shared" si="17"/>
        <v>2120.911715481172</v>
      </c>
      <c r="V223" s="6" t="str">
        <f t="shared" si="18"/>
        <v>20-30 minutes</v>
      </c>
    </row>
    <row r="224" spans="1:22">
      <c r="A224">
        <v>1953</v>
      </c>
      <c r="B224" t="s">
        <v>765</v>
      </c>
      <c r="C224" t="s">
        <v>30</v>
      </c>
      <c r="D224" t="s">
        <v>20</v>
      </c>
      <c r="E224" t="s">
        <v>21</v>
      </c>
      <c r="F224" t="s">
        <v>22</v>
      </c>
      <c r="G224">
        <v>55</v>
      </c>
      <c r="H224" t="s">
        <v>763</v>
      </c>
      <c r="I224" s="4">
        <v>0.32708333333333334</v>
      </c>
      <c r="J224">
        <v>223</v>
      </c>
      <c r="K224">
        <v>1485</v>
      </c>
      <c r="L224">
        <v>185</v>
      </c>
      <c r="M224">
        <v>753</v>
      </c>
      <c r="N224">
        <v>48</v>
      </c>
      <c r="O224" t="s">
        <v>406</v>
      </c>
      <c r="P224" t="s">
        <v>766</v>
      </c>
      <c r="Q224">
        <v>63</v>
      </c>
      <c r="R224">
        <f t="shared" si="15"/>
        <v>1461.3999999999999</v>
      </c>
      <c r="S224" t="str">
        <f t="shared" si="16"/>
        <v>Other</v>
      </c>
      <c r="T224">
        <f t="shared" si="19"/>
        <v>14.899999999999999</v>
      </c>
      <c r="U224" s="6">
        <f t="shared" si="17"/>
        <v>2120.911715481172</v>
      </c>
      <c r="V224" s="6" t="str">
        <f t="shared" si="18"/>
        <v>20-30 minutes</v>
      </c>
    </row>
    <row r="225" spans="1:22">
      <c r="A225">
        <v>532</v>
      </c>
      <c r="B225" t="s">
        <v>770</v>
      </c>
      <c r="C225" t="s">
        <v>26</v>
      </c>
      <c r="D225" t="s">
        <v>20</v>
      </c>
      <c r="E225" t="s">
        <v>21</v>
      </c>
      <c r="F225" t="s">
        <v>22</v>
      </c>
      <c r="G225">
        <v>12</v>
      </c>
      <c r="H225" t="s">
        <v>771</v>
      </c>
      <c r="I225" s="4">
        <v>0.32708333333333334</v>
      </c>
      <c r="J225">
        <v>225</v>
      </c>
      <c r="K225">
        <v>1485</v>
      </c>
      <c r="L225">
        <v>186</v>
      </c>
      <c r="M225">
        <v>753</v>
      </c>
      <c r="N225">
        <v>63</v>
      </c>
      <c r="O225" t="s">
        <v>364</v>
      </c>
      <c r="P225" t="s">
        <v>772</v>
      </c>
      <c r="Q225">
        <v>59.3</v>
      </c>
      <c r="R225">
        <f t="shared" si="15"/>
        <v>1462.2999999999997</v>
      </c>
      <c r="S225" t="str">
        <f t="shared" si="16"/>
        <v>Other</v>
      </c>
      <c r="T225">
        <f t="shared" si="19"/>
        <v>15.1</v>
      </c>
      <c r="U225" s="6">
        <f t="shared" si="17"/>
        <v>2120.911715481172</v>
      </c>
      <c r="V225" s="6" t="str">
        <f t="shared" si="18"/>
        <v>20-30 minutes</v>
      </c>
    </row>
    <row r="226" spans="1:22">
      <c r="A226">
        <v>881</v>
      </c>
      <c r="B226" t="s">
        <v>773</v>
      </c>
      <c r="C226" t="s">
        <v>774</v>
      </c>
      <c r="D226" t="s">
        <v>45</v>
      </c>
      <c r="E226" t="s">
        <v>21</v>
      </c>
      <c r="F226" t="s">
        <v>22</v>
      </c>
      <c r="G226">
        <v>40</v>
      </c>
      <c r="H226" t="s">
        <v>775</v>
      </c>
      <c r="I226" s="4">
        <v>0.32708333333333334</v>
      </c>
      <c r="J226">
        <v>226</v>
      </c>
      <c r="K226">
        <v>1485</v>
      </c>
      <c r="L226">
        <v>187</v>
      </c>
      <c r="M226">
        <v>753</v>
      </c>
      <c r="N226">
        <v>44</v>
      </c>
      <c r="O226" t="s">
        <v>274</v>
      </c>
      <c r="P226" t="s">
        <v>776</v>
      </c>
      <c r="Q226">
        <v>56.4</v>
      </c>
      <c r="R226">
        <f t="shared" si="15"/>
        <v>1462.9999999999998</v>
      </c>
      <c r="S226" t="str">
        <f t="shared" si="16"/>
        <v>Other</v>
      </c>
      <c r="T226">
        <f t="shared" si="19"/>
        <v>15.2</v>
      </c>
      <c r="U226" s="6">
        <f t="shared" si="17"/>
        <v>2120.911715481172</v>
      </c>
      <c r="V226" s="6" t="str">
        <f t="shared" si="18"/>
        <v>20-30 minutes</v>
      </c>
    </row>
    <row r="227" spans="1:22">
      <c r="A227">
        <v>2269</v>
      </c>
      <c r="B227" t="s">
        <v>777</v>
      </c>
      <c r="C227" t="s">
        <v>26</v>
      </c>
      <c r="D227" t="s">
        <v>20</v>
      </c>
      <c r="E227" t="s">
        <v>21</v>
      </c>
      <c r="F227" t="s">
        <v>22</v>
      </c>
      <c r="G227">
        <v>28</v>
      </c>
      <c r="H227" t="s">
        <v>778</v>
      </c>
      <c r="I227" s="4">
        <v>0.32708333333333334</v>
      </c>
      <c r="J227">
        <v>227</v>
      </c>
      <c r="K227">
        <v>1485</v>
      </c>
      <c r="L227">
        <v>188</v>
      </c>
      <c r="M227">
        <v>753</v>
      </c>
      <c r="N227">
        <v>93</v>
      </c>
      <c r="O227" t="s">
        <v>42</v>
      </c>
      <c r="P227" t="s">
        <v>779</v>
      </c>
      <c r="Q227">
        <v>53.3</v>
      </c>
      <c r="R227">
        <f t="shared" si="15"/>
        <v>1463.6</v>
      </c>
      <c r="S227" t="str">
        <f t="shared" si="16"/>
        <v>Other</v>
      </c>
      <c r="T227">
        <f t="shared" si="19"/>
        <v>15.299999999999999</v>
      </c>
      <c r="U227" s="6">
        <f t="shared" si="17"/>
        <v>2120.911715481172</v>
      </c>
      <c r="V227" s="6" t="str">
        <f t="shared" si="18"/>
        <v>20-30 minutes</v>
      </c>
    </row>
    <row r="228" spans="1:22">
      <c r="A228">
        <v>46</v>
      </c>
      <c r="B228" t="s">
        <v>780</v>
      </c>
      <c r="C228" t="s">
        <v>280</v>
      </c>
      <c r="D228" t="s">
        <v>20</v>
      </c>
      <c r="E228" t="s">
        <v>21</v>
      </c>
      <c r="F228" t="s">
        <v>99</v>
      </c>
      <c r="G228">
        <v>29</v>
      </c>
      <c r="H228" t="s">
        <v>781</v>
      </c>
      <c r="I228" s="4">
        <v>0.32777777777777778</v>
      </c>
      <c r="J228">
        <v>228</v>
      </c>
      <c r="K228">
        <v>1485</v>
      </c>
      <c r="L228">
        <v>39</v>
      </c>
      <c r="M228">
        <v>716</v>
      </c>
      <c r="N228">
        <v>125</v>
      </c>
      <c r="O228" t="s">
        <v>101</v>
      </c>
      <c r="P228" t="s">
        <v>782</v>
      </c>
      <c r="Q228">
        <v>60.6</v>
      </c>
      <c r="R228">
        <f t="shared" si="15"/>
        <v>1465.2000000000003</v>
      </c>
      <c r="S228" t="str">
        <f t="shared" si="16"/>
        <v>Other</v>
      </c>
      <c r="T228">
        <f t="shared" si="19"/>
        <v>15.299999999999999</v>
      </c>
      <c r="U228" s="6">
        <f t="shared" si="17"/>
        <v>2120.911715481172</v>
      </c>
      <c r="V228" s="6" t="str">
        <f t="shared" si="18"/>
        <v>20-30 minutes</v>
      </c>
    </row>
    <row r="229" spans="1:22">
      <c r="A229">
        <v>1232</v>
      </c>
      <c r="B229" t="s">
        <v>783</v>
      </c>
      <c r="C229" t="s">
        <v>120</v>
      </c>
      <c r="D229" t="s">
        <v>20</v>
      </c>
      <c r="E229" t="s">
        <v>21</v>
      </c>
      <c r="F229" t="s">
        <v>22</v>
      </c>
      <c r="G229">
        <v>22</v>
      </c>
      <c r="H229" t="s">
        <v>784</v>
      </c>
      <c r="I229" s="4">
        <v>0.32777777777777778</v>
      </c>
      <c r="J229">
        <v>229</v>
      </c>
      <c r="K229">
        <v>1485</v>
      </c>
      <c r="L229">
        <v>189</v>
      </c>
      <c r="M229">
        <v>753</v>
      </c>
      <c r="N229">
        <v>95</v>
      </c>
      <c r="O229" t="s">
        <v>28</v>
      </c>
      <c r="P229" t="s">
        <v>785</v>
      </c>
      <c r="Q229">
        <v>52.9</v>
      </c>
      <c r="R229">
        <f t="shared" si="15"/>
        <v>1465.6999999999998</v>
      </c>
      <c r="S229" t="str">
        <f t="shared" si="16"/>
        <v>Other</v>
      </c>
      <c r="T229">
        <f t="shared" si="19"/>
        <v>15.4</v>
      </c>
      <c r="U229" s="6">
        <f t="shared" si="17"/>
        <v>2120.911715481172</v>
      </c>
      <c r="V229" s="6" t="str">
        <f t="shared" si="18"/>
        <v>20-30 minutes</v>
      </c>
    </row>
    <row r="230" spans="1:22">
      <c r="A230">
        <v>27</v>
      </c>
      <c r="B230" t="s">
        <v>786</v>
      </c>
      <c r="C230" t="s">
        <v>26</v>
      </c>
      <c r="D230" t="s">
        <v>20</v>
      </c>
      <c r="E230" t="s">
        <v>21</v>
      </c>
      <c r="F230" t="s">
        <v>99</v>
      </c>
      <c r="G230">
        <v>41</v>
      </c>
      <c r="H230" t="s">
        <v>787</v>
      </c>
      <c r="I230" s="4">
        <v>0.32777777777777778</v>
      </c>
      <c r="J230">
        <v>230</v>
      </c>
      <c r="K230">
        <v>1485</v>
      </c>
      <c r="L230">
        <v>40</v>
      </c>
      <c r="M230">
        <v>716</v>
      </c>
      <c r="N230">
        <v>35</v>
      </c>
      <c r="O230" t="s">
        <v>323</v>
      </c>
      <c r="P230" t="s">
        <v>788</v>
      </c>
      <c r="Q230">
        <v>62.4</v>
      </c>
      <c r="R230">
        <f t="shared" si="15"/>
        <v>1466.1000000000001</v>
      </c>
      <c r="S230" t="str">
        <f t="shared" si="16"/>
        <v>Other</v>
      </c>
      <c r="T230">
        <f t="shared" si="19"/>
        <v>15.5</v>
      </c>
      <c r="U230" s="6">
        <f t="shared" si="17"/>
        <v>2120.911715481172</v>
      </c>
      <c r="V230" s="6" t="str">
        <f t="shared" si="18"/>
        <v>20-30 minutes</v>
      </c>
    </row>
    <row r="231" spans="1:22">
      <c r="A231">
        <v>14</v>
      </c>
      <c r="B231" t="s">
        <v>789</v>
      </c>
      <c r="C231" t="s">
        <v>790</v>
      </c>
      <c r="D231" t="s">
        <v>20</v>
      </c>
      <c r="E231" t="s">
        <v>21</v>
      </c>
      <c r="F231" t="s">
        <v>99</v>
      </c>
      <c r="G231">
        <v>56</v>
      </c>
      <c r="H231" t="s">
        <v>791</v>
      </c>
      <c r="I231" s="4">
        <v>0.32847222222222222</v>
      </c>
      <c r="J231">
        <v>231</v>
      </c>
      <c r="K231">
        <v>1485</v>
      </c>
      <c r="L231">
        <v>41</v>
      </c>
      <c r="M231">
        <v>716</v>
      </c>
      <c r="N231">
        <v>45</v>
      </c>
      <c r="O231" t="s">
        <v>487</v>
      </c>
      <c r="P231" t="s">
        <v>792</v>
      </c>
      <c r="Q231">
        <v>72.8</v>
      </c>
      <c r="R231">
        <f t="shared" si="15"/>
        <v>1467.8000000000002</v>
      </c>
      <c r="S231" t="str">
        <f t="shared" si="16"/>
        <v>Other</v>
      </c>
      <c r="T231">
        <f t="shared" si="19"/>
        <v>15.5</v>
      </c>
      <c r="U231" s="6">
        <f t="shared" si="17"/>
        <v>2120.911715481172</v>
      </c>
      <c r="V231" s="6" t="str">
        <f t="shared" si="18"/>
        <v>20-30 minutes</v>
      </c>
    </row>
    <row r="232" spans="1:22">
      <c r="A232">
        <v>1059</v>
      </c>
      <c r="B232" t="s">
        <v>793</v>
      </c>
      <c r="C232" t="s">
        <v>26</v>
      </c>
      <c r="D232" t="s">
        <v>20</v>
      </c>
      <c r="E232" t="s">
        <v>21</v>
      </c>
      <c r="F232" t="s">
        <v>22</v>
      </c>
      <c r="G232">
        <v>46</v>
      </c>
      <c r="H232" t="s">
        <v>794</v>
      </c>
      <c r="I232" s="4">
        <v>0.32847222222222222</v>
      </c>
      <c r="J232">
        <v>232</v>
      </c>
      <c r="K232">
        <v>1485</v>
      </c>
      <c r="L232">
        <v>190</v>
      </c>
      <c r="M232">
        <v>753</v>
      </c>
      <c r="N232">
        <v>49</v>
      </c>
      <c r="O232" t="s">
        <v>195</v>
      </c>
      <c r="P232" t="s">
        <v>795</v>
      </c>
      <c r="Q232">
        <v>58.2</v>
      </c>
      <c r="R232">
        <f t="shared" si="15"/>
        <v>1469.3000000000002</v>
      </c>
      <c r="S232" t="str">
        <f t="shared" si="16"/>
        <v>Other</v>
      </c>
      <c r="T232">
        <f t="shared" si="19"/>
        <v>15.6</v>
      </c>
      <c r="U232" s="6">
        <f t="shared" si="17"/>
        <v>2120.911715481172</v>
      </c>
      <c r="V232" s="6" t="str">
        <f t="shared" si="18"/>
        <v>20-30 minutes</v>
      </c>
    </row>
    <row r="233" spans="1:22">
      <c r="A233">
        <v>2026</v>
      </c>
      <c r="B233" t="s">
        <v>796</v>
      </c>
      <c r="C233" t="s">
        <v>52</v>
      </c>
      <c r="D233" t="s">
        <v>20</v>
      </c>
      <c r="E233" t="s">
        <v>21</v>
      </c>
      <c r="F233" t="s">
        <v>22</v>
      </c>
      <c r="G233">
        <v>36</v>
      </c>
      <c r="H233" t="s">
        <v>797</v>
      </c>
      <c r="I233" s="4">
        <v>0.32916666666666666</v>
      </c>
      <c r="J233">
        <v>233</v>
      </c>
      <c r="K233">
        <v>1485</v>
      </c>
      <c r="L233">
        <v>191</v>
      </c>
      <c r="M233">
        <v>753</v>
      </c>
      <c r="N233">
        <v>62</v>
      </c>
      <c r="O233" t="s">
        <v>291</v>
      </c>
      <c r="P233" t="s">
        <v>611</v>
      </c>
      <c r="Q233">
        <v>56.1</v>
      </c>
      <c r="R233">
        <f t="shared" si="15"/>
        <v>1472.4</v>
      </c>
      <c r="S233" t="str">
        <f t="shared" si="16"/>
        <v>Other</v>
      </c>
      <c r="T233">
        <f t="shared" si="19"/>
        <v>15.7</v>
      </c>
      <c r="U233" s="6">
        <f t="shared" si="17"/>
        <v>2120.911715481172</v>
      </c>
      <c r="V233" s="6" t="str">
        <f t="shared" si="18"/>
        <v>20-30 minutes</v>
      </c>
    </row>
    <row r="234" spans="1:22">
      <c r="A234">
        <v>1616</v>
      </c>
      <c r="B234" t="s">
        <v>798</v>
      </c>
      <c r="C234" t="s">
        <v>799</v>
      </c>
      <c r="D234" t="s">
        <v>224</v>
      </c>
      <c r="E234" t="s">
        <v>21</v>
      </c>
      <c r="F234" t="s">
        <v>22</v>
      </c>
      <c r="G234">
        <v>22</v>
      </c>
      <c r="H234" t="s">
        <v>800</v>
      </c>
      <c r="I234" s="4">
        <v>0.3298611111111111</v>
      </c>
      <c r="J234">
        <v>234</v>
      </c>
      <c r="K234">
        <v>1485</v>
      </c>
      <c r="L234">
        <v>192</v>
      </c>
      <c r="M234">
        <v>753</v>
      </c>
      <c r="N234">
        <v>95</v>
      </c>
      <c r="O234" t="s">
        <v>28</v>
      </c>
      <c r="P234" t="s">
        <v>740</v>
      </c>
      <c r="Q234">
        <v>53.1</v>
      </c>
      <c r="R234">
        <f t="shared" si="15"/>
        <v>1473</v>
      </c>
      <c r="S234" t="str">
        <f t="shared" si="16"/>
        <v>Other</v>
      </c>
      <c r="T234">
        <f t="shared" si="19"/>
        <v>15.7</v>
      </c>
      <c r="U234" s="6">
        <f t="shared" si="17"/>
        <v>2120.911715481172</v>
      </c>
      <c r="V234" s="6" t="str">
        <f t="shared" si="18"/>
        <v>20-30 minutes</v>
      </c>
    </row>
    <row r="235" spans="1:22">
      <c r="A235">
        <v>414</v>
      </c>
      <c r="B235" t="s">
        <v>801</v>
      </c>
      <c r="C235" t="s">
        <v>26</v>
      </c>
      <c r="D235" t="s">
        <v>20</v>
      </c>
      <c r="E235" t="s">
        <v>21</v>
      </c>
      <c r="F235" t="s">
        <v>22</v>
      </c>
      <c r="G235">
        <v>36</v>
      </c>
      <c r="H235" t="s">
        <v>802</v>
      </c>
      <c r="I235" s="4">
        <v>0.3298611111111111</v>
      </c>
      <c r="J235">
        <v>235</v>
      </c>
      <c r="K235">
        <v>1485</v>
      </c>
      <c r="L235">
        <v>193</v>
      </c>
      <c r="M235">
        <v>753</v>
      </c>
      <c r="N235">
        <v>62</v>
      </c>
      <c r="O235" t="s">
        <v>291</v>
      </c>
      <c r="P235" t="s">
        <v>803</v>
      </c>
      <c r="Q235">
        <v>54</v>
      </c>
      <c r="R235">
        <f t="shared" si="15"/>
        <v>1475.6</v>
      </c>
      <c r="S235" t="str">
        <f t="shared" si="16"/>
        <v>Other</v>
      </c>
      <c r="T235">
        <f t="shared" si="19"/>
        <v>15.8</v>
      </c>
      <c r="U235" s="6">
        <f t="shared" si="17"/>
        <v>2120.911715481172</v>
      </c>
      <c r="V235" s="6" t="str">
        <f t="shared" si="18"/>
        <v>20-30 minutes</v>
      </c>
    </row>
    <row r="236" spans="1:22">
      <c r="A236">
        <v>1749</v>
      </c>
      <c r="B236" t="s">
        <v>804</v>
      </c>
      <c r="C236" t="s">
        <v>805</v>
      </c>
      <c r="D236" t="s">
        <v>20</v>
      </c>
      <c r="E236" t="s">
        <v>21</v>
      </c>
      <c r="F236" t="s">
        <v>22</v>
      </c>
      <c r="G236">
        <v>63</v>
      </c>
      <c r="H236" t="s">
        <v>806</v>
      </c>
      <c r="I236" s="4">
        <v>0.33055555555555555</v>
      </c>
      <c r="J236">
        <v>236</v>
      </c>
      <c r="K236">
        <v>1485</v>
      </c>
      <c r="L236">
        <v>194</v>
      </c>
      <c r="M236">
        <v>753</v>
      </c>
      <c r="N236">
        <v>50</v>
      </c>
      <c r="O236" t="s">
        <v>255</v>
      </c>
      <c r="P236" t="s">
        <v>807</v>
      </c>
      <c r="Q236">
        <v>66.599999999999994</v>
      </c>
      <c r="R236">
        <f t="shared" si="15"/>
        <v>1476.1999999999998</v>
      </c>
      <c r="S236" t="str">
        <f t="shared" si="16"/>
        <v>Other</v>
      </c>
      <c r="T236">
        <f t="shared" si="19"/>
        <v>15.9</v>
      </c>
      <c r="U236" s="6">
        <f t="shared" si="17"/>
        <v>2120.911715481172</v>
      </c>
      <c r="V236" s="6" t="str">
        <f t="shared" si="18"/>
        <v>20-30 minutes</v>
      </c>
    </row>
    <row r="237" spans="1:22">
      <c r="A237">
        <v>1314</v>
      </c>
      <c r="B237" t="s">
        <v>808</v>
      </c>
      <c r="C237" t="s">
        <v>26</v>
      </c>
      <c r="D237" t="s">
        <v>20</v>
      </c>
      <c r="E237" t="s">
        <v>21</v>
      </c>
      <c r="F237" t="s">
        <v>22</v>
      </c>
      <c r="G237">
        <v>39</v>
      </c>
      <c r="H237" t="s">
        <v>809</v>
      </c>
      <c r="I237" s="4">
        <v>0.33055555555555555</v>
      </c>
      <c r="J237">
        <v>237</v>
      </c>
      <c r="K237">
        <v>1485</v>
      </c>
      <c r="L237">
        <v>195</v>
      </c>
      <c r="M237">
        <v>753</v>
      </c>
      <c r="N237">
        <v>62</v>
      </c>
      <c r="O237" t="s">
        <v>291</v>
      </c>
      <c r="P237" t="s">
        <v>810</v>
      </c>
      <c r="Q237">
        <v>55</v>
      </c>
      <c r="R237">
        <f t="shared" si="15"/>
        <v>1476.8</v>
      </c>
      <c r="S237" t="str">
        <f t="shared" si="16"/>
        <v>Other</v>
      </c>
      <c r="T237">
        <f t="shared" si="19"/>
        <v>15.9</v>
      </c>
      <c r="U237" s="6">
        <f t="shared" si="17"/>
        <v>2120.911715481172</v>
      </c>
      <c r="V237" s="6" t="str">
        <f t="shared" si="18"/>
        <v>20-30 minutes</v>
      </c>
    </row>
    <row r="238" spans="1:22">
      <c r="A238">
        <v>1205</v>
      </c>
      <c r="B238" t="s">
        <v>811</v>
      </c>
      <c r="C238" t="s">
        <v>120</v>
      </c>
      <c r="D238" t="s">
        <v>20</v>
      </c>
      <c r="E238" t="s">
        <v>21</v>
      </c>
      <c r="F238" t="s">
        <v>22</v>
      </c>
      <c r="G238">
        <v>17</v>
      </c>
      <c r="H238" t="s">
        <v>812</v>
      </c>
      <c r="I238" s="4">
        <v>0.33055555555555555</v>
      </c>
      <c r="J238">
        <v>238</v>
      </c>
      <c r="K238">
        <v>1485</v>
      </c>
      <c r="L238">
        <v>196</v>
      </c>
      <c r="M238">
        <v>753</v>
      </c>
      <c r="N238">
        <v>100</v>
      </c>
      <c r="O238" t="s">
        <v>24</v>
      </c>
      <c r="P238" t="s">
        <v>813</v>
      </c>
      <c r="Q238">
        <v>52.7</v>
      </c>
      <c r="R238">
        <f t="shared" si="15"/>
        <v>1477.4999999999998</v>
      </c>
      <c r="S238" t="str">
        <f t="shared" si="16"/>
        <v>Other</v>
      </c>
      <c r="T238">
        <f t="shared" si="19"/>
        <v>16</v>
      </c>
      <c r="U238" s="6">
        <f t="shared" si="17"/>
        <v>2120.911715481172</v>
      </c>
      <c r="V238" s="6" t="str">
        <f t="shared" si="18"/>
        <v>20-30 minutes</v>
      </c>
    </row>
    <row r="239" spans="1:22">
      <c r="A239">
        <v>1810</v>
      </c>
      <c r="B239" t="s">
        <v>814</v>
      </c>
      <c r="C239" t="s">
        <v>496</v>
      </c>
      <c r="D239" t="s">
        <v>20</v>
      </c>
      <c r="E239" t="s">
        <v>21</v>
      </c>
      <c r="F239" t="s">
        <v>22</v>
      </c>
      <c r="G239">
        <v>14</v>
      </c>
      <c r="H239" t="s">
        <v>815</v>
      </c>
      <c r="I239" s="4">
        <v>0.33055555555555555</v>
      </c>
      <c r="J239">
        <v>239</v>
      </c>
      <c r="K239">
        <v>1485</v>
      </c>
      <c r="L239">
        <v>197</v>
      </c>
      <c r="M239">
        <v>753</v>
      </c>
      <c r="N239">
        <v>63</v>
      </c>
      <c r="O239" t="s">
        <v>364</v>
      </c>
      <c r="P239" t="s">
        <v>816</v>
      </c>
      <c r="Q239">
        <v>55.2</v>
      </c>
      <c r="R239">
        <f t="shared" si="15"/>
        <v>1478.2</v>
      </c>
      <c r="S239" t="str">
        <f t="shared" si="16"/>
        <v>Other</v>
      </c>
      <c r="T239">
        <f t="shared" si="19"/>
        <v>16.100000000000001</v>
      </c>
      <c r="U239" s="6">
        <f t="shared" si="17"/>
        <v>2120.911715481172</v>
      </c>
      <c r="V239" s="6" t="str">
        <f t="shared" si="18"/>
        <v>20-30 minutes</v>
      </c>
    </row>
    <row r="240" spans="1:22">
      <c r="A240">
        <v>2429</v>
      </c>
      <c r="B240" t="s">
        <v>817</v>
      </c>
      <c r="C240" t="s">
        <v>818</v>
      </c>
      <c r="D240" t="s">
        <v>20</v>
      </c>
      <c r="E240" t="s">
        <v>21</v>
      </c>
      <c r="F240" t="s">
        <v>99</v>
      </c>
      <c r="G240">
        <v>25</v>
      </c>
      <c r="H240" t="s">
        <v>819</v>
      </c>
      <c r="I240" s="4">
        <v>0.33055555555555555</v>
      </c>
      <c r="J240">
        <v>240</v>
      </c>
      <c r="K240">
        <v>1485</v>
      </c>
      <c r="L240">
        <v>42</v>
      </c>
      <c r="M240">
        <v>716</v>
      </c>
      <c r="N240">
        <v>125</v>
      </c>
      <c r="O240" t="s">
        <v>101</v>
      </c>
      <c r="P240" t="s">
        <v>820</v>
      </c>
      <c r="Q240">
        <v>60.7</v>
      </c>
      <c r="R240">
        <f t="shared" si="15"/>
        <v>1478.9</v>
      </c>
      <c r="S240" t="str">
        <f t="shared" si="16"/>
        <v>Other</v>
      </c>
      <c r="T240">
        <f t="shared" si="19"/>
        <v>16.2</v>
      </c>
      <c r="U240" s="6">
        <f t="shared" si="17"/>
        <v>2120.911715481172</v>
      </c>
      <c r="V240" s="6" t="str">
        <f t="shared" si="18"/>
        <v>20-30 minutes</v>
      </c>
    </row>
    <row r="241" spans="1:22">
      <c r="A241">
        <v>807</v>
      </c>
      <c r="B241" t="s">
        <v>821</v>
      </c>
      <c r="C241" t="s">
        <v>822</v>
      </c>
      <c r="D241" t="s">
        <v>20</v>
      </c>
      <c r="E241" t="s">
        <v>21</v>
      </c>
      <c r="F241" t="s">
        <v>22</v>
      </c>
      <c r="G241">
        <v>15</v>
      </c>
      <c r="H241" t="s">
        <v>823</v>
      </c>
      <c r="I241" s="4">
        <v>0.33124999999999999</v>
      </c>
      <c r="J241">
        <v>241</v>
      </c>
      <c r="K241">
        <v>1485</v>
      </c>
      <c r="L241">
        <v>198</v>
      </c>
      <c r="M241">
        <v>753</v>
      </c>
      <c r="N241">
        <v>100</v>
      </c>
      <c r="O241" t="s">
        <v>24</v>
      </c>
      <c r="P241" t="s">
        <v>824</v>
      </c>
      <c r="Q241">
        <v>54.3</v>
      </c>
      <c r="R241">
        <f t="shared" si="15"/>
        <v>1480.2</v>
      </c>
      <c r="S241" t="str">
        <f t="shared" si="16"/>
        <v>Other</v>
      </c>
      <c r="T241">
        <f t="shared" si="19"/>
        <v>16.2</v>
      </c>
      <c r="U241" s="6">
        <f t="shared" si="17"/>
        <v>2120.911715481172</v>
      </c>
      <c r="V241" s="6" t="str">
        <f t="shared" si="18"/>
        <v>20-30 minutes</v>
      </c>
    </row>
    <row r="242" spans="1:22">
      <c r="A242">
        <v>737</v>
      </c>
      <c r="B242" t="s">
        <v>825</v>
      </c>
      <c r="C242" t="s">
        <v>198</v>
      </c>
      <c r="D242" t="s">
        <v>20</v>
      </c>
      <c r="E242" t="s">
        <v>21</v>
      </c>
      <c r="F242" t="s">
        <v>99</v>
      </c>
      <c r="G242">
        <v>23</v>
      </c>
      <c r="H242" t="s">
        <v>826</v>
      </c>
      <c r="I242" s="4">
        <v>0.33194444444444443</v>
      </c>
      <c r="J242">
        <v>242</v>
      </c>
      <c r="K242">
        <v>1485</v>
      </c>
      <c r="L242">
        <v>43</v>
      </c>
      <c r="M242">
        <v>716</v>
      </c>
      <c r="N242">
        <v>119</v>
      </c>
      <c r="O242" t="s">
        <v>229</v>
      </c>
      <c r="P242" t="s">
        <v>806</v>
      </c>
      <c r="Q242">
        <v>59.9</v>
      </c>
      <c r="R242">
        <f t="shared" si="15"/>
        <v>1483</v>
      </c>
      <c r="S242" t="str">
        <f t="shared" si="16"/>
        <v>Other</v>
      </c>
      <c r="T242">
        <f t="shared" si="19"/>
        <v>16.3</v>
      </c>
      <c r="U242" s="6">
        <f t="shared" si="17"/>
        <v>2120.911715481172</v>
      </c>
      <c r="V242" s="6" t="str">
        <f t="shared" si="18"/>
        <v>20-30 minutes</v>
      </c>
    </row>
    <row r="243" spans="1:22">
      <c r="A243">
        <v>1027</v>
      </c>
      <c r="B243" t="s">
        <v>827</v>
      </c>
      <c r="C243" t="s">
        <v>26</v>
      </c>
      <c r="D243" t="s">
        <v>20</v>
      </c>
      <c r="E243" t="s">
        <v>21</v>
      </c>
      <c r="F243" t="s">
        <v>22</v>
      </c>
      <c r="G243">
        <v>26</v>
      </c>
      <c r="H243" t="s">
        <v>828</v>
      </c>
      <c r="I243" s="4">
        <v>0.33194444444444443</v>
      </c>
      <c r="J243">
        <v>243</v>
      </c>
      <c r="K243">
        <v>1485</v>
      </c>
      <c r="L243">
        <v>199</v>
      </c>
      <c r="M243">
        <v>753</v>
      </c>
      <c r="N243">
        <v>93</v>
      </c>
      <c r="O243" t="s">
        <v>42</v>
      </c>
      <c r="P243" t="s">
        <v>829</v>
      </c>
      <c r="Q243">
        <v>52.2</v>
      </c>
      <c r="R243">
        <f t="shared" si="15"/>
        <v>1483.5000000000002</v>
      </c>
      <c r="S243" t="str">
        <f t="shared" si="16"/>
        <v>Other</v>
      </c>
      <c r="T243">
        <f t="shared" si="19"/>
        <v>16.400000000000002</v>
      </c>
      <c r="U243" s="6">
        <f t="shared" si="17"/>
        <v>2120.911715481172</v>
      </c>
      <c r="V243" s="6" t="str">
        <f t="shared" si="18"/>
        <v>20-30 minutes</v>
      </c>
    </row>
    <row r="244" spans="1:22">
      <c r="A244">
        <v>2287</v>
      </c>
      <c r="B244" t="s">
        <v>830</v>
      </c>
      <c r="C244" t="s">
        <v>586</v>
      </c>
      <c r="D244" t="s">
        <v>20</v>
      </c>
      <c r="E244" t="s">
        <v>21</v>
      </c>
      <c r="F244" t="s">
        <v>22</v>
      </c>
      <c r="G244">
        <v>39</v>
      </c>
      <c r="H244" t="s">
        <v>831</v>
      </c>
      <c r="I244" s="4">
        <v>0.33402777777777776</v>
      </c>
      <c r="J244">
        <v>244</v>
      </c>
      <c r="K244">
        <v>1485</v>
      </c>
      <c r="L244">
        <v>200</v>
      </c>
      <c r="M244">
        <v>753</v>
      </c>
      <c r="N244">
        <v>62</v>
      </c>
      <c r="O244" t="s">
        <v>291</v>
      </c>
      <c r="P244" t="s">
        <v>832</v>
      </c>
      <c r="Q244">
        <v>54.1</v>
      </c>
      <c r="R244">
        <f t="shared" si="15"/>
        <v>1494.8</v>
      </c>
      <c r="S244" t="str">
        <f t="shared" si="16"/>
        <v>Other</v>
      </c>
      <c r="T244">
        <f t="shared" si="19"/>
        <v>16.400000000000002</v>
      </c>
      <c r="U244" s="6">
        <f t="shared" si="17"/>
        <v>2120.911715481172</v>
      </c>
      <c r="V244" s="6" t="str">
        <f t="shared" si="18"/>
        <v>20-30 minutes</v>
      </c>
    </row>
    <row r="245" spans="1:22">
      <c r="A245">
        <v>890</v>
      </c>
      <c r="B245" t="s">
        <v>833</v>
      </c>
      <c r="C245" t="s">
        <v>26</v>
      </c>
      <c r="D245" t="s">
        <v>20</v>
      </c>
      <c r="E245" t="s">
        <v>21</v>
      </c>
      <c r="F245" t="s">
        <v>22</v>
      </c>
      <c r="G245">
        <v>21</v>
      </c>
      <c r="H245" t="s">
        <v>834</v>
      </c>
      <c r="I245" s="4">
        <v>0.3347222222222222</v>
      </c>
      <c r="J245">
        <v>245</v>
      </c>
      <c r="K245">
        <v>1485</v>
      </c>
      <c r="L245">
        <v>201</v>
      </c>
      <c r="M245">
        <v>753</v>
      </c>
      <c r="N245">
        <v>95</v>
      </c>
      <c r="O245" t="s">
        <v>28</v>
      </c>
      <c r="P245" t="s">
        <v>835</v>
      </c>
      <c r="Q245">
        <v>53.1</v>
      </c>
      <c r="R245">
        <f t="shared" si="15"/>
        <v>1496.7</v>
      </c>
      <c r="S245" t="str">
        <f t="shared" si="16"/>
        <v>Other</v>
      </c>
      <c r="T245">
        <f t="shared" si="19"/>
        <v>16.5</v>
      </c>
      <c r="U245" s="6">
        <f t="shared" si="17"/>
        <v>2120.911715481172</v>
      </c>
      <c r="V245" s="6" t="str">
        <f t="shared" si="18"/>
        <v>20-30 minutes</v>
      </c>
    </row>
    <row r="246" spans="1:22">
      <c r="A246">
        <v>2421</v>
      </c>
      <c r="B246" t="s">
        <v>836</v>
      </c>
      <c r="C246" t="s">
        <v>52</v>
      </c>
      <c r="D246" t="s">
        <v>20</v>
      </c>
      <c r="E246" t="s">
        <v>21</v>
      </c>
      <c r="F246" t="s">
        <v>22</v>
      </c>
      <c r="G246">
        <v>68</v>
      </c>
      <c r="H246" t="s">
        <v>837</v>
      </c>
      <c r="I246" s="4">
        <v>0.3347222222222222</v>
      </c>
      <c r="J246">
        <v>246</v>
      </c>
      <c r="K246">
        <v>1485</v>
      </c>
      <c r="L246">
        <v>202</v>
      </c>
      <c r="M246">
        <v>753</v>
      </c>
      <c r="N246">
        <v>13</v>
      </c>
      <c r="O246" t="s">
        <v>838</v>
      </c>
      <c r="P246" t="s">
        <v>839</v>
      </c>
      <c r="Q246">
        <v>68.5</v>
      </c>
      <c r="R246">
        <f t="shared" si="15"/>
        <v>1497.4999999999998</v>
      </c>
      <c r="S246" t="str">
        <f t="shared" si="16"/>
        <v>Other</v>
      </c>
      <c r="T246">
        <f t="shared" si="19"/>
        <v>16.600000000000001</v>
      </c>
      <c r="U246" s="6">
        <f t="shared" si="17"/>
        <v>2120.911715481172</v>
      </c>
      <c r="V246" s="6" t="str">
        <f t="shared" si="18"/>
        <v>20-30 minutes</v>
      </c>
    </row>
    <row r="247" spans="1:22">
      <c r="A247">
        <v>2448</v>
      </c>
      <c r="B247" t="s">
        <v>840</v>
      </c>
      <c r="C247" t="s">
        <v>26</v>
      </c>
      <c r="D247" t="s">
        <v>20</v>
      </c>
      <c r="E247" t="s">
        <v>21</v>
      </c>
      <c r="F247" t="s">
        <v>99</v>
      </c>
      <c r="G247">
        <v>48</v>
      </c>
      <c r="H247" t="s">
        <v>841</v>
      </c>
      <c r="I247" s="4">
        <v>0.33541666666666664</v>
      </c>
      <c r="J247">
        <v>247</v>
      </c>
      <c r="K247">
        <v>1485</v>
      </c>
      <c r="L247">
        <v>44</v>
      </c>
      <c r="M247">
        <v>716</v>
      </c>
      <c r="N247">
        <v>49</v>
      </c>
      <c r="O247" t="s">
        <v>382</v>
      </c>
      <c r="P247" t="s">
        <v>842</v>
      </c>
      <c r="Q247">
        <v>64.900000000000006</v>
      </c>
      <c r="R247">
        <f t="shared" si="15"/>
        <v>1498.1</v>
      </c>
      <c r="S247" t="str">
        <f t="shared" si="16"/>
        <v>Other</v>
      </c>
      <c r="T247">
        <f t="shared" si="19"/>
        <v>16.600000000000001</v>
      </c>
      <c r="U247" s="6">
        <f t="shared" si="17"/>
        <v>2120.911715481172</v>
      </c>
      <c r="V247" s="6" t="str">
        <f t="shared" si="18"/>
        <v>20-30 minutes</v>
      </c>
    </row>
    <row r="248" spans="1:22">
      <c r="A248">
        <v>1430</v>
      </c>
      <c r="B248" t="s">
        <v>843</v>
      </c>
      <c r="C248" t="s">
        <v>26</v>
      </c>
      <c r="D248" t="s">
        <v>20</v>
      </c>
      <c r="E248" t="s">
        <v>21</v>
      </c>
      <c r="F248" t="s">
        <v>22</v>
      </c>
      <c r="G248">
        <v>28</v>
      </c>
      <c r="H248" t="s">
        <v>844</v>
      </c>
      <c r="I248" s="4">
        <v>0.33541666666666664</v>
      </c>
      <c r="J248">
        <v>248</v>
      </c>
      <c r="K248">
        <v>1485</v>
      </c>
      <c r="L248">
        <v>203</v>
      </c>
      <c r="M248">
        <v>753</v>
      </c>
      <c r="N248">
        <v>93</v>
      </c>
      <c r="O248" t="s">
        <v>42</v>
      </c>
      <c r="P248" t="s">
        <v>845</v>
      </c>
      <c r="Q248">
        <v>52.3</v>
      </c>
      <c r="R248">
        <f t="shared" si="15"/>
        <v>1498.5000000000002</v>
      </c>
      <c r="S248" t="str">
        <f t="shared" si="16"/>
        <v>Other</v>
      </c>
      <c r="T248">
        <f t="shared" si="19"/>
        <v>16.7</v>
      </c>
      <c r="U248" s="6">
        <f t="shared" si="17"/>
        <v>2120.911715481172</v>
      </c>
      <c r="V248" s="6" t="str">
        <f t="shared" si="18"/>
        <v>20-30 minutes</v>
      </c>
    </row>
    <row r="249" spans="1:22">
      <c r="A249">
        <v>1350</v>
      </c>
      <c r="B249" t="s">
        <v>846</v>
      </c>
      <c r="C249" t="s">
        <v>26</v>
      </c>
      <c r="D249" t="s">
        <v>20</v>
      </c>
      <c r="E249" t="s">
        <v>21</v>
      </c>
      <c r="F249" t="s">
        <v>99</v>
      </c>
      <c r="G249">
        <v>23</v>
      </c>
      <c r="H249" t="s">
        <v>847</v>
      </c>
      <c r="I249" s="4">
        <v>0.33541666666666664</v>
      </c>
      <c r="J249">
        <v>249</v>
      </c>
      <c r="K249">
        <v>1485</v>
      </c>
      <c r="L249">
        <v>45</v>
      </c>
      <c r="M249">
        <v>716</v>
      </c>
      <c r="N249">
        <v>119</v>
      </c>
      <c r="O249" t="s">
        <v>229</v>
      </c>
      <c r="P249" t="s">
        <v>848</v>
      </c>
      <c r="Q249">
        <v>60</v>
      </c>
      <c r="R249">
        <f t="shared" si="15"/>
        <v>1498.8999999999999</v>
      </c>
      <c r="S249" t="str">
        <f t="shared" si="16"/>
        <v>Other</v>
      </c>
      <c r="T249">
        <f t="shared" si="19"/>
        <v>16.8</v>
      </c>
      <c r="U249" s="6">
        <f t="shared" si="17"/>
        <v>2120.911715481172</v>
      </c>
      <c r="V249" s="6" t="str">
        <f t="shared" si="18"/>
        <v>20-30 minutes</v>
      </c>
    </row>
    <row r="250" spans="1:22">
      <c r="A250">
        <v>401</v>
      </c>
      <c r="B250" t="s">
        <v>849</v>
      </c>
      <c r="C250" t="s">
        <v>26</v>
      </c>
      <c r="D250" t="s">
        <v>20</v>
      </c>
      <c r="E250" t="s">
        <v>21</v>
      </c>
      <c r="F250" t="s">
        <v>22</v>
      </c>
      <c r="G250">
        <v>66</v>
      </c>
      <c r="H250" t="s">
        <v>850</v>
      </c>
      <c r="I250" s="4">
        <v>0.33541666666666664</v>
      </c>
      <c r="J250">
        <v>250</v>
      </c>
      <c r="K250">
        <v>1485</v>
      </c>
      <c r="L250">
        <v>204</v>
      </c>
      <c r="M250">
        <v>753</v>
      </c>
      <c r="N250">
        <v>13</v>
      </c>
      <c r="O250" t="s">
        <v>838</v>
      </c>
      <c r="P250" t="s">
        <v>851</v>
      </c>
      <c r="Q250">
        <v>67.2</v>
      </c>
      <c r="R250">
        <f t="shared" si="15"/>
        <v>1499.4</v>
      </c>
      <c r="S250" t="str">
        <f t="shared" si="16"/>
        <v>Other</v>
      </c>
      <c r="T250">
        <f t="shared" si="19"/>
        <v>16.8</v>
      </c>
      <c r="U250" s="6">
        <f t="shared" si="17"/>
        <v>2120.911715481172</v>
      </c>
      <c r="V250" s="6" t="str">
        <f t="shared" si="18"/>
        <v>20-30 minutes</v>
      </c>
    </row>
    <row r="251" spans="1:22">
      <c r="A251">
        <v>1760</v>
      </c>
      <c r="B251" t="s">
        <v>852</v>
      </c>
      <c r="C251" t="s">
        <v>822</v>
      </c>
      <c r="D251" t="s">
        <v>20</v>
      </c>
      <c r="E251" t="s">
        <v>21</v>
      </c>
      <c r="F251" t="s">
        <v>22</v>
      </c>
      <c r="G251">
        <v>54</v>
      </c>
      <c r="H251" t="s">
        <v>853</v>
      </c>
      <c r="I251" s="4">
        <v>0.33611111111111114</v>
      </c>
      <c r="J251">
        <v>251</v>
      </c>
      <c r="K251">
        <v>1485</v>
      </c>
      <c r="L251">
        <v>205</v>
      </c>
      <c r="M251">
        <v>753</v>
      </c>
      <c r="N251">
        <v>58</v>
      </c>
      <c r="O251" t="s">
        <v>125</v>
      </c>
      <c r="P251" t="s">
        <v>854</v>
      </c>
      <c r="Q251">
        <v>60.8</v>
      </c>
      <c r="R251">
        <f t="shared" si="15"/>
        <v>1501.3999999999999</v>
      </c>
      <c r="S251" t="str">
        <f t="shared" si="16"/>
        <v>Other</v>
      </c>
      <c r="T251">
        <f t="shared" si="19"/>
        <v>16.900000000000002</v>
      </c>
      <c r="U251" s="6">
        <f t="shared" si="17"/>
        <v>2120.911715481172</v>
      </c>
      <c r="V251" s="6" t="str">
        <f t="shared" si="18"/>
        <v>20-30 minutes</v>
      </c>
    </row>
    <row r="252" spans="1:22">
      <c r="A252">
        <v>1242</v>
      </c>
      <c r="B252" t="s">
        <v>855</v>
      </c>
      <c r="C252" t="s">
        <v>710</v>
      </c>
      <c r="D252" t="s">
        <v>45</v>
      </c>
      <c r="E252" t="s">
        <v>21</v>
      </c>
      <c r="F252" t="s">
        <v>22</v>
      </c>
      <c r="G252">
        <v>26</v>
      </c>
      <c r="H252" t="s">
        <v>856</v>
      </c>
      <c r="I252" s="4">
        <v>0.33611111111111114</v>
      </c>
      <c r="J252">
        <v>252</v>
      </c>
      <c r="K252">
        <v>1485</v>
      </c>
      <c r="L252">
        <v>206</v>
      </c>
      <c r="M252">
        <v>753</v>
      </c>
      <c r="N252">
        <v>93</v>
      </c>
      <c r="O252" t="s">
        <v>42</v>
      </c>
      <c r="P252" t="s">
        <v>857</v>
      </c>
      <c r="Q252">
        <v>52.1</v>
      </c>
      <c r="R252">
        <f t="shared" si="15"/>
        <v>1502.3999999999999</v>
      </c>
      <c r="S252" t="str">
        <f t="shared" si="16"/>
        <v>Other</v>
      </c>
      <c r="T252">
        <f t="shared" si="19"/>
        <v>17</v>
      </c>
      <c r="U252" s="6">
        <f t="shared" si="17"/>
        <v>2120.911715481172</v>
      </c>
      <c r="V252" s="6" t="str">
        <f t="shared" si="18"/>
        <v>20-30 minutes</v>
      </c>
    </row>
    <row r="253" spans="1:22">
      <c r="A253">
        <v>2031</v>
      </c>
      <c r="B253" t="s">
        <v>858</v>
      </c>
      <c r="C253" t="s">
        <v>329</v>
      </c>
      <c r="D253" t="s">
        <v>20</v>
      </c>
      <c r="E253" t="s">
        <v>21</v>
      </c>
      <c r="F253" t="s">
        <v>99</v>
      </c>
      <c r="G253">
        <v>39</v>
      </c>
      <c r="H253" t="s">
        <v>859</v>
      </c>
      <c r="I253" s="4">
        <v>0.33680555555555558</v>
      </c>
      <c r="J253">
        <v>253</v>
      </c>
      <c r="K253">
        <v>1485</v>
      </c>
      <c r="L253">
        <v>46</v>
      </c>
      <c r="M253">
        <v>716</v>
      </c>
      <c r="N253">
        <v>42</v>
      </c>
      <c r="O253" t="s">
        <v>169</v>
      </c>
      <c r="P253" t="s">
        <v>860</v>
      </c>
      <c r="Q253">
        <v>60.1</v>
      </c>
      <c r="R253">
        <f t="shared" si="15"/>
        <v>1504.6</v>
      </c>
      <c r="S253" t="str">
        <f t="shared" si="16"/>
        <v>Other</v>
      </c>
      <c r="T253">
        <f t="shared" si="19"/>
        <v>17</v>
      </c>
      <c r="U253" s="6">
        <f t="shared" si="17"/>
        <v>2120.911715481172</v>
      </c>
      <c r="V253" s="6" t="str">
        <f t="shared" si="18"/>
        <v>20-30 minutes</v>
      </c>
    </row>
    <row r="254" spans="1:22">
      <c r="A254">
        <v>1819</v>
      </c>
      <c r="B254" t="s">
        <v>861</v>
      </c>
      <c r="C254" t="s">
        <v>26</v>
      </c>
      <c r="D254" t="s">
        <v>20</v>
      </c>
      <c r="E254" t="s">
        <v>21</v>
      </c>
      <c r="F254" t="s">
        <v>99</v>
      </c>
      <c r="G254">
        <v>35</v>
      </c>
      <c r="H254" t="s">
        <v>862</v>
      </c>
      <c r="I254" s="4">
        <v>0.33680555555555558</v>
      </c>
      <c r="J254">
        <v>254</v>
      </c>
      <c r="K254">
        <v>1485</v>
      </c>
      <c r="L254">
        <v>47</v>
      </c>
      <c r="M254">
        <v>716</v>
      </c>
      <c r="N254">
        <v>42</v>
      </c>
      <c r="O254" t="s">
        <v>169</v>
      </c>
      <c r="P254" t="s">
        <v>863</v>
      </c>
      <c r="Q254">
        <v>59.8</v>
      </c>
      <c r="R254">
        <f t="shared" si="15"/>
        <v>1505.1000000000001</v>
      </c>
      <c r="S254" t="str">
        <f t="shared" si="16"/>
        <v>Other</v>
      </c>
      <c r="T254">
        <f t="shared" si="19"/>
        <v>17.100000000000001</v>
      </c>
      <c r="U254" s="6">
        <f t="shared" si="17"/>
        <v>2120.911715481172</v>
      </c>
      <c r="V254" s="6" t="str">
        <f t="shared" si="18"/>
        <v>20-30 minutes</v>
      </c>
    </row>
    <row r="255" spans="1:22">
      <c r="A255">
        <v>702</v>
      </c>
      <c r="B255" t="s">
        <v>864</v>
      </c>
      <c r="C255" t="s">
        <v>198</v>
      </c>
      <c r="D255" t="s">
        <v>20</v>
      </c>
      <c r="E255" t="s">
        <v>21</v>
      </c>
      <c r="F255" t="s">
        <v>22</v>
      </c>
      <c r="G255">
        <v>29</v>
      </c>
      <c r="H255" t="s">
        <v>865</v>
      </c>
      <c r="I255" s="4">
        <v>0.33680555555555558</v>
      </c>
      <c r="J255">
        <v>255</v>
      </c>
      <c r="K255">
        <v>1485</v>
      </c>
      <c r="L255">
        <v>207</v>
      </c>
      <c r="M255">
        <v>753</v>
      </c>
      <c r="N255">
        <v>93</v>
      </c>
      <c r="O255" t="s">
        <v>42</v>
      </c>
      <c r="P255" t="s">
        <v>866</v>
      </c>
      <c r="Q255">
        <v>51.4</v>
      </c>
      <c r="R255">
        <f t="shared" si="15"/>
        <v>1505.6</v>
      </c>
      <c r="S255" t="str">
        <f t="shared" si="16"/>
        <v>Other</v>
      </c>
      <c r="T255">
        <f t="shared" si="19"/>
        <v>17.2</v>
      </c>
      <c r="U255" s="6">
        <f t="shared" si="17"/>
        <v>2120.911715481172</v>
      </c>
      <c r="V255" s="6" t="str">
        <f t="shared" si="18"/>
        <v>20-30 minutes</v>
      </c>
    </row>
    <row r="256" spans="1:22">
      <c r="A256">
        <v>2903</v>
      </c>
      <c r="B256" t="s">
        <v>867</v>
      </c>
      <c r="C256" t="s">
        <v>665</v>
      </c>
      <c r="D256" t="s">
        <v>224</v>
      </c>
      <c r="E256" t="s">
        <v>21</v>
      </c>
      <c r="F256" t="s">
        <v>22</v>
      </c>
      <c r="G256">
        <v>31</v>
      </c>
      <c r="H256" t="s">
        <v>868</v>
      </c>
      <c r="I256" s="4">
        <v>0.33680555555555558</v>
      </c>
      <c r="J256">
        <v>256</v>
      </c>
      <c r="K256">
        <v>1485</v>
      </c>
      <c r="L256">
        <v>208</v>
      </c>
      <c r="M256">
        <v>753</v>
      </c>
      <c r="N256">
        <v>67</v>
      </c>
      <c r="O256" t="s">
        <v>36</v>
      </c>
      <c r="P256" t="s">
        <v>869</v>
      </c>
      <c r="Q256">
        <v>52.2</v>
      </c>
      <c r="R256">
        <f t="shared" si="15"/>
        <v>1506.3</v>
      </c>
      <c r="S256" t="str">
        <f t="shared" si="16"/>
        <v>Other</v>
      </c>
      <c r="T256">
        <f t="shared" si="19"/>
        <v>17.2</v>
      </c>
      <c r="U256" s="6">
        <f t="shared" si="17"/>
        <v>2120.911715481172</v>
      </c>
      <c r="V256" s="6" t="str">
        <f t="shared" si="18"/>
        <v>20-30 minutes</v>
      </c>
    </row>
    <row r="257" spans="1:22">
      <c r="A257">
        <v>454</v>
      </c>
      <c r="B257" t="s">
        <v>870</v>
      </c>
      <c r="C257" t="s">
        <v>352</v>
      </c>
      <c r="D257" t="s">
        <v>20</v>
      </c>
      <c r="E257" t="s">
        <v>21</v>
      </c>
      <c r="F257" t="s">
        <v>22</v>
      </c>
      <c r="G257">
        <v>24</v>
      </c>
      <c r="H257" t="s">
        <v>871</v>
      </c>
      <c r="I257" s="4">
        <v>0.33750000000000002</v>
      </c>
      <c r="J257">
        <v>257</v>
      </c>
      <c r="K257">
        <v>1485</v>
      </c>
      <c r="L257">
        <v>209</v>
      </c>
      <c r="M257">
        <v>753</v>
      </c>
      <c r="N257">
        <v>95</v>
      </c>
      <c r="O257" t="s">
        <v>28</v>
      </c>
      <c r="P257" t="s">
        <v>872</v>
      </c>
      <c r="Q257">
        <v>51.5</v>
      </c>
      <c r="R257">
        <f t="shared" si="15"/>
        <v>1507.6999999999998</v>
      </c>
      <c r="S257" t="str">
        <f t="shared" si="16"/>
        <v>Other</v>
      </c>
      <c r="T257">
        <f t="shared" si="19"/>
        <v>17.299999999999997</v>
      </c>
      <c r="U257" s="6">
        <f t="shared" si="17"/>
        <v>2120.911715481172</v>
      </c>
      <c r="V257" s="6" t="str">
        <f t="shared" si="18"/>
        <v>20-30 minutes</v>
      </c>
    </row>
    <row r="258" spans="1:22">
      <c r="A258">
        <v>828</v>
      </c>
      <c r="B258" t="s">
        <v>873</v>
      </c>
      <c r="C258" t="s">
        <v>874</v>
      </c>
      <c r="D258" t="s">
        <v>20</v>
      </c>
      <c r="E258" t="s">
        <v>21</v>
      </c>
      <c r="F258" t="s">
        <v>22</v>
      </c>
      <c r="G258">
        <v>42</v>
      </c>
      <c r="H258" t="s">
        <v>875</v>
      </c>
      <c r="I258" s="4">
        <v>0.33750000000000002</v>
      </c>
      <c r="J258">
        <v>258</v>
      </c>
      <c r="K258">
        <v>1485</v>
      </c>
      <c r="L258">
        <v>210</v>
      </c>
      <c r="M258">
        <v>753</v>
      </c>
      <c r="N258">
        <v>44</v>
      </c>
      <c r="O258" t="s">
        <v>274</v>
      </c>
      <c r="P258" t="s">
        <v>876</v>
      </c>
      <c r="Q258">
        <v>54.9</v>
      </c>
      <c r="R258">
        <f t="shared" ref="R258:R321" si="20">H258*(24*60*60)</f>
        <v>1509.3000000000002</v>
      </c>
      <c r="S258" t="str">
        <f t="shared" ref="S258:S321" si="21">IF(R258 &lt;= 1381, "Top 10%", "Other")</f>
        <v>Other</v>
      </c>
      <c r="T258">
        <f t="shared" si="19"/>
        <v>17.399999999999999</v>
      </c>
      <c r="U258" s="6">
        <f t="shared" ref="U258:U321" si="22">AVERAGEIF(F:F, "F", R:R)</f>
        <v>2120.911715481172</v>
      </c>
      <c r="V258" s="6" t="str">
        <f t="shared" ref="V258:V321" si="23">IF(R258&lt;=1200, "0-20 minutes", IF(R258&lt;=1800, "20-30 minutes", IF(R258&lt;=2400, "30-40 minutes", IF(R258&lt;=3000, "40-50 minutes", "50+ minutes"))))</f>
        <v>20-30 minutes</v>
      </c>
    </row>
    <row r="259" spans="1:22">
      <c r="A259">
        <v>1041</v>
      </c>
      <c r="B259" t="s">
        <v>877</v>
      </c>
      <c r="C259" t="s">
        <v>878</v>
      </c>
      <c r="D259" t="s">
        <v>40</v>
      </c>
      <c r="E259" t="s">
        <v>21</v>
      </c>
      <c r="F259" t="s">
        <v>99</v>
      </c>
      <c r="G259">
        <v>26</v>
      </c>
      <c r="H259" t="s">
        <v>879</v>
      </c>
      <c r="I259" s="4">
        <v>0.33750000000000002</v>
      </c>
      <c r="J259">
        <v>259</v>
      </c>
      <c r="K259">
        <v>1485</v>
      </c>
      <c r="L259">
        <v>48</v>
      </c>
      <c r="M259">
        <v>716</v>
      </c>
      <c r="N259">
        <v>125</v>
      </c>
      <c r="O259" t="s">
        <v>101</v>
      </c>
      <c r="P259" t="s">
        <v>880</v>
      </c>
      <c r="Q259">
        <v>59.4</v>
      </c>
      <c r="R259">
        <f t="shared" si="20"/>
        <v>1509.3999999999999</v>
      </c>
      <c r="S259" t="str">
        <f t="shared" si="21"/>
        <v>Other</v>
      </c>
      <c r="T259">
        <f t="shared" ref="T259:T322" si="24">PERCENTRANK($R$2:$R$1473, R259) * 100</f>
        <v>17.399999999999999</v>
      </c>
      <c r="U259" s="6">
        <f t="shared" si="22"/>
        <v>2120.911715481172</v>
      </c>
      <c r="V259" s="6" t="str">
        <f t="shared" si="23"/>
        <v>20-30 minutes</v>
      </c>
    </row>
    <row r="260" spans="1:22">
      <c r="A260">
        <v>914</v>
      </c>
      <c r="B260" t="s">
        <v>881</v>
      </c>
      <c r="C260" t="s">
        <v>26</v>
      </c>
      <c r="D260" t="s">
        <v>20</v>
      </c>
      <c r="E260" t="s">
        <v>21</v>
      </c>
      <c r="F260" t="s">
        <v>22</v>
      </c>
      <c r="G260">
        <v>46</v>
      </c>
      <c r="H260" t="s">
        <v>882</v>
      </c>
      <c r="I260" s="4">
        <v>0.33819444444444446</v>
      </c>
      <c r="J260">
        <v>260</v>
      </c>
      <c r="K260">
        <v>1485</v>
      </c>
      <c r="L260">
        <v>211</v>
      </c>
      <c r="M260">
        <v>753</v>
      </c>
      <c r="N260">
        <v>49</v>
      </c>
      <c r="O260" t="s">
        <v>195</v>
      </c>
      <c r="P260" t="s">
        <v>883</v>
      </c>
      <c r="Q260">
        <v>56.7</v>
      </c>
      <c r="R260">
        <f t="shared" si="20"/>
        <v>1510.8000000000002</v>
      </c>
      <c r="S260" t="str">
        <f t="shared" si="21"/>
        <v>Other</v>
      </c>
      <c r="T260">
        <f t="shared" si="24"/>
        <v>17.5</v>
      </c>
      <c r="U260" s="6">
        <f t="shared" si="22"/>
        <v>2120.911715481172</v>
      </c>
      <c r="V260" s="6" t="str">
        <f t="shared" si="23"/>
        <v>20-30 minutes</v>
      </c>
    </row>
    <row r="261" spans="1:22">
      <c r="A261">
        <v>1743</v>
      </c>
      <c r="B261" t="s">
        <v>884</v>
      </c>
      <c r="C261" t="s">
        <v>885</v>
      </c>
      <c r="D261" t="s">
        <v>20</v>
      </c>
      <c r="E261" t="s">
        <v>21</v>
      </c>
      <c r="F261" t="s">
        <v>22</v>
      </c>
      <c r="G261">
        <v>33</v>
      </c>
      <c r="H261" t="s">
        <v>886</v>
      </c>
      <c r="I261" s="4">
        <v>0.33819444444444446</v>
      </c>
      <c r="J261">
        <v>261</v>
      </c>
      <c r="K261">
        <v>1485</v>
      </c>
      <c r="L261">
        <v>212</v>
      </c>
      <c r="M261">
        <v>753</v>
      </c>
      <c r="N261">
        <v>67</v>
      </c>
      <c r="O261" t="s">
        <v>36</v>
      </c>
      <c r="P261" t="s">
        <v>887</v>
      </c>
      <c r="Q261">
        <v>51.8</v>
      </c>
      <c r="R261">
        <f t="shared" si="20"/>
        <v>1512.3</v>
      </c>
      <c r="S261" t="str">
        <f t="shared" si="21"/>
        <v>Other</v>
      </c>
      <c r="T261">
        <f t="shared" si="24"/>
        <v>17.599999999999998</v>
      </c>
      <c r="U261" s="6">
        <f t="shared" si="22"/>
        <v>2120.911715481172</v>
      </c>
      <c r="V261" s="6" t="str">
        <f t="shared" si="23"/>
        <v>20-30 minutes</v>
      </c>
    </row>
    <row r="262" spans="1:22">
      <c r="A262">
        <v>2226</v>
      </c>
      <c r="B262" t="s">
        <v>888</v>
      </c>
      <c r="C262" t="s">
        <v>258</v>
      </c>
      <c r="D262" t="s">
        <v>20</v>
      </c>
      <c r="E262" t="s">
        <v>21</v>
      </c>
      <c r="F262" t="s">
        <v>22</v>
      </c>
      <c r="G262">
        <v>32</v>
      </c>
      <c r="H262" t="s">
        <v>889</v>
      </c>
      <c r="I262" s="4">
        <v>0.33888888888888891</v>
      </c>
      <c r="J262">
        <v>262</v>
      </c>
      <c r="K262">
        <v>1485</v>
      </c>
      <c r="L262">
        <v>213</v>
      </c>
      <c r="M262">
        <v>753</v>
      </c>
      <c r="N262">
        <v>67</v>
      </c>
      <c r="O262" t="s">
        <v>36</v>
      </c>
      <c r="P262" t="s">
        <v>890</v>
      </c>
      <c r="Q262">
        <v>51.3</v>
      </c>
      <c r="R262">
        <f t="shared" si="20"/>
        <v>1514.6000000000001</v>
      </c>
      <c r="S262" t="str">
        <f t="shared" si="21"/>
        <v>Other</v>
      </c>
      <c r="T262">
        <f t="shared" si="24"/>
        <v>17.599999999999998</v>
      </c>
      <c r="U262" s="6">
        <f t="shared" si="22"/>
        <v>2120.911715481172</v>
      </c>
      <c r="V262" s="6" t="str">
        <f t="shared" si="23"/>
        <v>20-30 minutes</v>
      </c>
    </row>
    <row r="263" spans="1:22">
      <c r="A263">
        <v>50</v>
      </c>
      <c r="B263" t="s">
        <v>891</v>
      </c>
      <c r="C263" t="s">
        <v>892</v>
      </c>
      <c r="D263" t="s">
        <v>482</v>
      </c>
      <c r="E263" t="s">
        <v>21</v>
      </c>
      <c r="F263" t="s">
        <v>22</v>
      </c>
      <c r="G263">
        <v>32</v>
      </c>
      <c r="H263" t="s">
        <v>893</v>
      </c>
      <c r="I263" s="4">
        <v>0.33888888888888891</v>
      </c>
      <c r="J263">
        <v>263</v>
      </c>
      <c r="K263">
        <v>1485</v>
      </c>
      <c r="L263">
        <v>214</v>
      </c>
      <c r="M263">
        <v>753</v>
      </c>
      <c r="N263">
        <v>67</v>
      </c>
      <c r="O263" t="s">
        <v>36</v>
      </c>
      <c r="P263" t="s">
        <v>865</v>
      </c>
      <c r="Q263">
        <v>51.3</v>
      </c>
      <c r="R263">
        <f t="shared" si="20"/>
        <v>1514.8</v>
      </c>
      <c r="S263" t="str">
        <f t="shared" si="21"/>
        <v>Other</v>
      </c>
      <c r="T263">
        <f t="shared" si="24"/>
        <v>17.7</v>
      </c>
      <c r="U263" s="6">
        <f t="shared" si="22"/>
        <v>2120.911715481172</v>
      </c>
      <c r="V263" s="6" t="str">
        <f t="shared" si="23"/>
        <v>20-30 minutes</v>
      </c>
    </row>
    <row r="264" spans="1:22">
      <c r="A264">
        <v>1636</v>
      </c>
      <c r="B264" t="s">
        <v>894</v>
      </c>
      <c r="C264" t="s">
        <v>26</v>
      </c>
      <c r="D264" t="s">
        <v>20</v>
      </c>
      <c r="E264" t="s">
        <v>21</v>
      </c>
      <c r="F264" t="s">
        <v>22</v>
      </c>
      <c r="G264">
        <v>15</v>
      </c>
      <c r="H264" t="s">
        <v>895</v>
      </c>
      <c r="I264" s="4">
        <v>0.33888888888888891</v>
      </c>
      <c r="J264">
        <v>264</v>
      </c>
      <c r="K264">
        <v>1485</v>
      </c>
      <c r="L264">
        <v>215</v>
      </c>
      <c r="M264">
        <v>753</v>
      </c>
      <c r="N264">
        <v>100</v>
      </c>
      <c r="O264" t="s">
        <v>24</v>
      </c>
      <c r="P264" t="s">
        <v>896</v>
      </c>
      <c r="Q264">
        <v>53.3</v>
      </c>
      <c r="R264">
        <f t="shared" si="20"/>
        <v>1515.0999999999997</v>
      </c>
      <c r="S264" t="str">
        <f t="shared" si="21"/>
        <v>Other</v>
      </c>
      <c r="T264">
        <f t="shared" si="24"/>
        <v>17.8</v>
      </c>
      <c r="U264" s="6">
        <f t="shared" si="22"/>
        <v>2120.911715481172</v>
      </c>
      <c r="V264" s="6" t="str">
        <f t="shared" si="23"/>
        <v>20-30 minutes</v>
      </c>
    </row>
    <row r="265" spans="1:22">
      <c r="A265">
        <v>453</v>
      </c>
      <c r="B265" t="s">
        <v>897</v>
      </c>
      <c r="C265" t="s">
        <v>26</v>
      </c>
      <c r="D265" t="s">
        <v>20</v>
      </c>
      <c r="E265" t="s">
        <v>21</v>
      </c>
      <c r="F265" t="s">
        <v>99</v>
      </c>
      <c r="G265">
        <v>32</v>
      </c>
      <c r="H265" t="s">
        <v>898</v>
      </c>
      <c r="I265" s="4">
        <v>0.33888888888888891</v>
      </c>
      <c r="J265">
        <v>265</v>
      </c>
      <c r="K265">
        <v>1485</v>
      </c>
      <c r="L265">
        <v>49</v>
      </c>
      <c r="M265">
        <v>716</v>
      </c>
      <c r="N265">
        <v>61</v>
      </c>
      <c r="O265" t="s">
        <v>233</v>
      </c>
      <c r="P265" t="s">
        <v>899</v>
      </c>
      <c r="Q265">
        <v>59.2</v>
      </c>
      <c r="R265">
        <f t="shared" si="20"/>
        <v>1515.2</v>
      </c>
      <c r="S265" t="str">
        <f t="shared" si="21"/>
        <v>Other</v>
      </c>
      <c r="T265">
        <f t="shared" si="24"/>
        <v>17.899999999999999</v>
      </c>
      <c r="U265" s="6">
        <f t="shared" si="22"/>
        <v>2120.911715481172</v>
      </c>
      <c r="V265" s="6" t="str">
        <f t="shared" si="23"/>
        <v>20-30 minutes</v>
      </c>
    </row>
    <row r="266" spans="1:22">
      <c r="A266">
        <v>591</v>
      </c>
      <c r="B266" t="s">
        <v>900</v>
      </c>
      <c r="C266" t="s">
        <v>130</v>
      </c>
      <c r="D266" t="s">
        <v>20</v>
      </c>
      <c r="E266" t="s">
        <v>21</v>
      </c>
      <c r="F266" t="s">
        <v>99</v>
      </c>
      <c r="G266">
        <v>24</v>
      </c>
      <c r="H266" t="s">
        <v>901</v>
      </c>
      <c r="I266" s="4">
        <v>0.33888888888888891</v>
      </c>
      <c r="J266">
        <v>266</v>
      </c>
      <c r="K266">
        <v>1485</v>
      </c>
      <c r="L266">
        <v>50</v>
      </c>
      <c r="M266">
        <v>716</v>
      </c>
      <c r="N266">
        <v>119</v>
      </c>
      <c r="O266" t="s">
        <v>229</v>
      </c>
      <c r="P266" t="s">
        <v>862</v>
      </c>
      <c r="Q266">
        <v>58.7</v>
      </c>
      <c r="R266">
        <f t="shared" si="20"/>
        <v>1515.7</v>
      </c>
      <c r="S266" t="str">
        <f t="shared" si="21"/>
        <v>Other</v>
      </c>
      <c r="T266">
        <f t="shared" si="24"/>
        <v>17.899999999999999</v>
      </c>
      <c r="U266" s="6">
        <f t="shared" si="22"/>
        <v>2120.911715481172</v>
      </c>
      <c r="V266" s="6" t="str">
        <f t="shared" si="23"/>
        <v>20-30 minutes</v>
      </c>
    </row>
    <row r="267" spans="1:22">
      <c r="A267">
        <v>590</v>
      </c>
      <c r="B267" t="s">
        <v>902</v>
      </c>
      <c r="C267" t="s">
        <v>130</v>
      </c>
      <c r="D267" t="s">
        <v>20</v>
      </c>
      <c r="E267" t="s">
        <v>21</v>
      </c>
      <c r="F267" t="s">
        <v>99</v>
      </c>
      <c r="G267">
        <v>28</v>
      </c>
      <c r="H267" t="s">
        <v>903</v>
      </c>
      <c r="I267" s="4">
        <v>0.33888888888888891</v>
      </c>
      <c r="J267">
        <v>267</v>
      </c>
      <c r="K267">
        <v>1485</v>
      </c>
      <c r="L267">
        <v>51</v>
      </c>
      <c r="M267">
        <v>716</v>
      </c>
      <c r="N267">
        <v>125</v>
      </c>
      <c r="O267" t="s">
        <v>101</v>
      </c>
      <c r="P267" t="s">
        <v>865</v>
      </c>
      <c r="Q267">
        <v>58.7</v>
      </c>
      <c r="R267">
        <f t="shared" si="20"/>
        <v>1515.9000000000003</v>
      </c>
      <c r="S267" t="str">
        <f t="shared" si="21"/>
        <v>Other</v>
      </c>
      <c r="T267">
        <f t="shared" si="24"/>
        <v>18</v>
      </c>
      <c r="U267" s="6">
        <f t="shared" si="22"/>
        <v>2120.911715481172</v>
      </c>
      <c r="V267" s="6" t="str">
        <f t="shared" si="23"/>
        <v>20-30 minutes</v>
      </c>
    </row>
    <row r="268" spans="1:22">
      <c r="A268">
        <v>1386</v>
      </c>
      <c r="B268" t="s">
        <v>904</v>
      </c>
      <c r="C268" t="s">
        <v>120</v>
      </c>
      <c r="D268" t="s">
        <v>20</v>
      </c>
      <c r="E268" t="s">
        <v>21</v>
      </c>
      <c r="F268" t="s">
        <v>22</v>
      </c>
      <c r="G268">
        <v>35</v>
      </c>
      <c r="H268" t="s">
        <v>905</v>
      </c>
      <c r="I268" s="4">
        <v>0.33958333333333335</v>
      </c>
      <c r="J268">
        <v>268</v>
      </c>
      <c r="K268">
        <v>1485</v>
      </c>
      <c r="L268">
        <v>216</v>
      </c>
      <c r="M268">
        <v>753</v>
      </c>
      <c r="N268">
        <v>62</v>
      </c>
      <c r="O268" t="s">
        <v>291</v>
      </c>
      <c r="P268" t="s">
        <v>906</v>
      </c>
      <c r="Q268">
        <v>52.5</v>
      </c>
      <c r="R268">
        <f t="shared" si="20"/>
        <v>1516.1000000000001</v>
      </c>
      <c r="S268" t="str">
        <f t="shared" si="21"/>
        <v>Other</v>
      </c>
      <c r="T268">
        <f t="shared" si="24"/>
        <v>18.099999999999998</v>
      </c>
      <c r="U268" s="6">
        <f t="shared" si="22"/>
        <v>2120.911715481172</v>
      </c>
      <c r="V268" s="6" t="str">
        <f t="shared" si="23"/>
        <v>20-30 minutes</v>
      </c>
    </row>
    <row r="269" spans="1:22">
      <c r="A269">
        <v>1664</v>
      </c>
      <c r="B269" t="s">
        <v>907</v>
      </c>
      <c r="C269" t="s">
        <v>380</v>
      </c>
      <c r="D269" t="s">
        <v>20</v>
      </c>
      <c r="E269" t="s">
        <v>21</v>
      </c>
      <c r="F269" t="s">
        <v>22</v>
      </c>
      <c r="G269">
        <v>50</v>
      </c>
      <c r="H269" t="s">
        <v>908</v>
      </c>
      <c r="I269" s="4">
        <v>0.33958333333333335</v>
      </c>
      <c r="J269">
        <v>269</v>
      </c>
      <c r="K269">
        <v>1485</v>
      </c>
      <c r="L269">
        <v>217</v>
      </c>
      <c r="M269">
        <v>753</v>
      </c>
      <c r="N269">
        <v>58</v>
      </c>
      <c r="O269" t="s">
        <v>125</v>
      </c>
      <c r="P269" t="s">
        <v>909</v>
      </c>
      <c r="Q269">
        <v>58.4</v>
      </c>
      <c r="R269">
        <f t="shared" si="20"/>
        <v>1518.0000000000002</v>
      </c>
      <c r="S269" t="str">
        <f t="shared" si="21"/>
        <v>Other</v>
      </c>
      <c r="T269">
        <f t="shared" si="24"/>
        <v>18.099999999999998</v>
      </c>
      <c r="U269" s="6">
        <f t="shared" si="22"/>
        <v>2120.911715481172</v>
      </c>
      <c r="V269" s="6" t="str">
        <f t="shared" si="23"/>
        <v>20-30 minutes</v>
      </c>
    </row>
    <row r="270" spans="1:22">
      <c r="A270">
        <v>531</v>
      </c>
      <c r="B270" t="s">
        <v>910</v>
      </c>
      <c r="C270" t="s">
        <v>26</v>
      </c>
      <c r="D270" t="s">
        <v>20</v>
      </c>
      <c r="E270" t="s">
        <v>21</v>
      </c>
      <c r="F270" t="s">
        <v>22</v>
      </c>
      <c r="G270">
        <v>44</v>
      </c>
      <c r="H270" t="s">
        <v>911</v>
      </c>
      <c r="I270" s="4">
        <v>0.34027777777777779</v>
      </c>
      <c r="J270">
        <v>270</v>
      </c>
      <c r="K270">
        <v>1485</v>
      </c>
      <c r="L270">
        <v>218</v>
      </c>
      <c r="M270">
        <v>753</v>
      </c>
      <c r="N270">
        <v>44</v>
      </c>
      <c r="O270" t="s">
        <v>274</v>
      </c>
      <c r="P270" t="s">
        <v>912</v>
      </c>
      <c r="Q270">
        <v>55.7</v>
      </c>
      <c r="R270">
        <f t="shared" si="20"/>
        <v>1519.6999999999998</v>
      </c>
      <c r="S270" t="str">
        <f t="shared" si="21"/>
        <v>Other</v>
      </c>
      <c r="T270">
        <f t="shared" si="24"/>
        <v>18.2</v>
      </c>
      <c r="U270" s="6">
        <f t="shared" si="22"/>
        <v>2120.911715481172</v>
      </c>
      <c r="V270" s="6" t="str">
        <f t="shared" si="23"/>
        <v>20-30 minutes</v>
      </c>
    </row>
    <row r="271" spans="1:22">
      <c r="A271">
        <v>876</v>
      </c>
      <c r="B271" t="s">
        <v>913</v>
      </c>
      <c r="C271" t="s">
        <v>26</v>
      </c>
      <c r="D271" t="s">
        <v>20</v>
      </c>
      <c r="E271" t="s">
        <v>21</v>
      </c>
      <c r="F271" t="s">
        <v>22</v>
      </c>
      <c r="G271">
        <v>55</v>
      </c>
      <c r="H271" t="s">
        <v>914</v>
      </c>
      <c r="I271" s="4">
        <v>0.34027777777777779</v>
      </c>
      <c r="J271">
        <v>271</v>
      </c>
      <c r="K271">
        <v>1485</v>
      </c>
      <c r="L271">
        <v>219</v>
      </c>
      <c r="M271">
        <v>753</v>
      </c>
      <c r="N271">
        <v>48</v>
      </c>
      <c r="O271" t="s">
        <v>406</v>
      </c>
      <c r="P271" t="s">
        <v>915</v>
      </c>
      <c r="Q271">
        <v>60.9</v>
      </c>
      <c r="R271">
        <f t="shared" si="20"/>
        <v>1520</v>
      </c>
      <c r="S271" t="str">
        <f t="shared" si="21"/>
        <v>Other</v>
      </c>
      <c r="T271">
        <f t="shared" si="24"/>
        <v>18.3</v>
      </c>
      <c r="U271" s="6">
        <f t="shared" si="22"/>
        <v>2120.911715481172</v>
      </c>
      <c r="V271" s="6" t="str">
        <f t="shared" si="23"/>
        <v>20-30 minutes</v>
      </c>
    </row>
    <row r="272" spans="1:22">
      <c r="A272">
        <v>663</v>
      </c>
      <c r="B272" t="s">
        <v>916</v>
      </c>
      <c r="C272" t="s">
        <v>917</v>
      </c>
      <c r="D272" t="s">
        <v>20</v>
      </c>
      <c r="E272" t="s">
        <v>21</v>
      </c>
      <c r="F272" t="s">
        <v>99</v>
      </c>
      <c r="G272">
        <v>36</v>
      </c>
      <c r="H272" t="s">
        <v>918</v>
      </c>
      <c r="I272" s="4">
        <v>0.34027777777777779</v>
      </c>
      <c r="J272">
        <v>272</v>
      </c>
      <c r="K272">
        <v>1485</v>
      </c>
      <c r="L272">
        <v>52</v>
      </c>
      <c r="M272">
        <v>716</v>
      </c>
      <c r="N272">
        <v>42</v>
      </c>
      <c r="O272" t="s">
        <v>169</v>
      </c>
      <c r="P272" t="s">
        <v>837</v>
      </c>
      <c r="Q272">
        <v>59.6</v>
      </c>
      <c r="R272">
        <f t="shared" si="20"/>
        <v>1520.6</v>
      </c>
      <c r="S272" t="str">
        <f t="shared" si="21"/>
        <v>Other</v>
      </c>
      <c r="T272">
        <f t="shared" si="24"/>
        <v>18.3</v>
      </c>
      <c r="U272" s="6">
        <f t="shared" si="22"/>
        <v>2120.911715481172</v>
      </c>
      <c r="V272" s="6" t="str">
        <f t="shared" si="23"/>
        <v>20-30 minutes</v>
      </c>
    </row>
    <row r="273" spans="1:22">
      <c r="A273">
        <v>1665</v>
      </c>
      <c r="B273" t="s">
        <v>919</v>
      </c>
      <c r="C273" t="s">
        <v>380</v>
      </c>
      <c r="D273" t="s">
        <v>20</v>
      </c>
      <c r="E273" t="s">
        <v>21</v>
      </c>
      <c r="F273" t="s">
        <v>22</v>
      </c>
      <c r="G273">
        <v>11</v>
      </c>
      <c r="H273" t="s">
        <v>920</v>
      </c>
      <c r="I273" s="4">
        <v>0.34027777777777779</v>
      </c>
      <c r="J273">
        <v>273</v>
      </c>
      <c r="K273">
        <v>1485</v>
      </c>
      <c r="L273">
        <v>220</v>
      </c>
      <c r="M273">
        <v>753</v>
      </c>
      <c r="N273">
        <v>63</v>
      </c>
      <c r="O273" t="s">
        <v>364</v>
      </c>
      <c r="P273" t="s">
        <v>921</v>
      </c>
      <c r="Q273">
        <v>58.8</v>
      </c>
      <c r="R273">
        <f t="shared" si="20"/>
        <v>1522</v>
      </c>
      <c r="S273" t="str">
        <f t="shared" si="21"/>
        <v>Other</v>
      </c>
      <c r="T273">
        <f t="shared" si="24"/>
        <v>18.399999999999999</v>
      </c>
      <c r="U273" s="6">
        <f t="shared" si="22"/>
        <v>2120.911715481172</v>
      </c>
      <c r="V273" s="6" t="str">
        <f t="shared" si="23"/>
        <v>20-30 minutes</v>
      </c>
    </row>
    <row r="274" spans="1:22">
      <c r="A274">
        <v>1463</v>
      </c>
      <c r="B274" t="s">
        <v>922</v>
      </c>
      <c r="C274" t="s">
        <v>348</v>
      </c>
      <c r="D274" t="s">
        <v>20</v>
      </c>
      <c r="E274" t="s">
        <v>21</v>
      </c>
      <c r="F274" t="s">
        <v>22</v>
      </c>
      <c r="G274">
        <v>64</v>
      </c>
      <c r="H274" t="s">
        <v>923</v>
      </c>
      <c r="I274" s="4">
        <v>0.34097222222222223</v>
      </c>
      <c r="J274">
        <v>274</v>
      </c>
      <c r="K274">
        <v>1485</v>
      </c>
      <c r="L274">
        <v>221</v>
      </c>
      <c r="M274">
        <v>753</v>
      </c>
      <c r="N274">
        <v>50</v>
      </c>
      <c r="O274" t="s">
        <v>255</v>
      </c>
      <c r="P274" t="s">
        <v>859</v>
      </c>
      <c r="Q274">
        <v>65.5</v>
      </c>
      <c r="R274">
        <f t="shared" si="20"/>
        <v>1523.5</v>
      </c>
      <c r="S274" t="str">
        <f t="shared" si="21"/>
        <v>Other</v>
      </c>
      <c r="T274">
        <f t="shared" si="24"/>
        <v>18.5</v>
      </c>
      <c r="U274" s="6">
        <f t="shared" si="22"/>
        <v>2120.911715481172</v>
      </c>
      <c r="V274" s="6" t="str">
        <f t="shared" si="23"/>
        <v>20-30 minutes</v>
      </c>
    </row>
    <row r="275" spans="1:22">
      <c r="A275">
        <v>1530</v>
      </c>
      <c r="B275" t="s">
        <v>924</v>
      </c>
      <c r="C275" t="s">
        <v>925</v>
      </c>
      <c r="D275" t="s">
        <v>20</v>
      </c>
      <c r="E275" t="s">
        <v>21</v>
      </c>
      <c r="F275" t="s">
        <v>22</v>
      </c>
      <c r="G275">
        <v>34</v>
      </c>
      <c r="H275" t="s">
        <v>926</v>
      </c>
      <c r="I275" s="4">
        <v>0.34097222222222223</v>
      </c>
      <c r="J275">
        <v>275</v>
      </c>
      <c r="K275">
        <v>1485</v>
      </c>
      <c r="L275">
        <v>222</v>
      </c>
      <c r="M275">
        <v>753</v>
      </c>
      <c r="N275">
        <v>67</v>
      </c>
      <c r="O275" t="s">
        <v>36</v>
      </c>
      <c r="P275" t="s">
        <v>927</v>
      </c>
      <c r="Q275">
        <v>51.7</v>
      </c>
      <c r="R275">
        <f t="shared" si="20"/>
        <v>1524.4</v>
      </c>
      <c r="S275" t="str">
        <f t="shared" si="21"/>
        <v>Other</v>
      </c>
      <c r="T275">
        <f t="shared" si="24"/>
        <v>18.5</v>
      </c>
      <c r="U275" s="6">
        <f t="shared" si="22"/>
        <v>2120.911715481172</v>
      </c>
      <c r="V275" s="6" t="str">
        <f t="shared" si="23"/>
        <v>20-30 minutes</v>
      </c>
    </row>
    <row r="276" spans="1:22">
      <c r="A276">
        <v>1531</v>
      </c>
      <c r="B276" t="s">
        <v>928</v>
      </c>
      <c r="C276" t="s">
        <v>925</v>
      </c>
      <c r="D276" t="s">
        <v>20</v>
      </c>
      <c r="E276" t="s">
        <v>21</v>
      </c>
      <c r="F276" t="s">
        <v>99</v>
      </c>
      <c r="G276">
        <v>34</v>
      </c>
      <c r="H276" t="s">
        <v>929</v>
      </c>
      <c r="I276" s="4">
        <v>0.34097222222222223</v>
      </c>
      <c r="J276">
        <v>276</v>
      </c>
      <c r="K276">
        <v>1485</v>
      </c>
      <c r="L276">
        <v>53</v>
      </c>
      <c r="M276">
        <v>716</v>
      </c>
      <c r="N276">
        <v>61</v>
      </c>
      <c r="O276" t="s">
        <v>233</v>
      </c>
      <c r="P276" t="s">
        <v>930</v>
      </c>
      <c r="Q276">
        <v>59</v>
      </c>
      <c r="R276">
        <f t="shared" si="20"/>
        <v>1524.8999999999999</v>
      </c>
      <c r="S276" t="str">
        <f t="shared" si="21"/>
        <v>Other</v>
      </c>
      <c r="T276">
        <f t="shared" si="24"/>
        <v>18.600000000000001</v>
      </c>
      <c r="U276" s="6">
        <f t="shared" si="22"/>
        <v>2120.911715481172</v>
      </c>
      <c r="V276" s="6" t="str">
        <f t="shared" si="23"/>
        <v>20-30 minutes</v>
      </c>
    </row>
    <row r="277" spans="1:22">
      <c r="A277">
        <v>950</v>
      </c>
      <c r="B277" t="s">
        <v>931</v>
      </c>
      <c r="C277" t="s">
        <v>130</v>
      </c>
      <c r="D277" t="s">
        <v>20</v>
      </c>
      <c r="E277" t="s">
        <v>21</v>
      </c>
      <c r="F277" t="s">
        <v>22</v>
      </c>
      <c r="G277">
        <v>42</v>
      </c>
      <c r="H277" t="s">
        <v>932</v>
      </c>
      <c r="I277" s="4">
        <v>0.34166666666666667</v>
      </c>
      <c r="J277">
        <v>277</v>
      </c>
      <c r="K277">
        <v>1485</v>
      </c>
      <c r="L277">
        <v>223</v>
      </c>
      <c r="M277">
        <v>753</v>
      </c>
      <c r="N277">
        <v>44</v>
      </c>
      <c r="O277" t="s">
        <v>274</v>
      </c>
      <c r="P277" t="s">
        <v>933</v>
      </c>
      <c r="Q277">
        <v>54.6</v>
      </c>
      <c r="R277">
        <f t="shared" si="20"/>
        <v>1527.5</v>
      </c>
      <c r="S277" t="str">
        <f t="shared" si="21"/>
        <v>Other</v>
      </c>
      <c r="T277">
        <f t="shared" si="24"/>
        <v>18.7</v>
      </c>
      <c r="U277" s="6">
        <f t="shared" si="22"/>
        <v>2120.911715481172</v>
      </c>
      <c r="V277" s="6" t="str">
        <f t="shared" si="23"/>
        <v>20-30 minutes</v>
      </c>
    </row>
    <row r="278" spans="1:22">
      <c r="A278">
        <v>1907</v>
      </c>
      <c r="B278" t="s">
        <v>934</v>
      </c>
      <c r="C278" t="s">
        <v>107</v>
      </c>
      <c r="D278" t="s">
        <v>20</v>
      </c>
      <c r="E278" t="s">
        <v>21</v>
      </c>
      <c r="F278" t="s">
        <v>22</v>
      </c>
      <c r="G278">
        <v>57</v>
      </c>
      <c r="H278" t="s">
        <v>935</v>
      </c>
      <c r="I278" s="4">
        <v>0.34166666666666667</v>
      </c>
      <c r="J278">
        <v>278</v>
      </c>
      <c r="K278">
        <v>1485</v>
      </c>
      <c r="L278">
        <v>224</v>
      </c>
      <c r="M278">
        <v>753</v>
      </c>
      <c r="N278">
        <v>48</v>
      </c>
      <c r="O278" t="s">
        <v>406</v>
      </c>
      <c r="P278" t="s">
        <v>936</v>
      </c>
      <c r="Q278">
        <v>61.4</v>
      </c>
      <c r="R278">
        <f t="shared" si="20"/>
        <v>1528.3999999999999</v>
      </c>
      <c r="S278" t="str">
        <f t="shared" si="21"/>
        <v>Other</v>
      </c>
      <c r="T278">
        <f t="shared" si="24"/>
        <v>18.7</v>
      </c>
      <c r="U278" s="6">
        <f t="shared" si="22"/>
        <v>2120.911715481172</v>
      </c>
      <c r="V278" s="6" t="str">
        <f t="shared" si="23"/>
        <v>20-30 minutes</v>
      </c>
    </row>
    <row r="279" spans="1:22">
      <c r="A279">
        <v>560</v>
      </c>
      <c r="B279" t="s">
        <v>937</v>
      </c>
      <c r="C279" t="s">
        <v>730</v>
      </c>
      <c r="D279" t="s">
        <v>20</v>
      </c>
      <c r="E279" t="s">
        <v>21</v>
      </c>
      <c r="F279" t="s">
        <v>22</v>
      </c>
      <c r="G279">
        <v>23</v>
      </c>
      <c r="H279" t="s">
        <v>938</v>
      </c>
      <c r="I279" s="4">
        <v>0.34236111111111112</v>
      </c>
      <c r="J279">
        <v>279</v>
      </c>
      <c r="K279">
        <v>1485</v>
      </c>
      <c r="L279">
        <v>225</v>
      </c>
      <c r="M279">
        <v>753</v>
      </c>
      <c r="N279">
        <v>95</v>
      </c>
      <c r="O279" t="s">
        <v>28</v>
      </c>
      <c r="P279" t="s">
        <v>939</v>
      </c>
      <c r="Q279">
        <v>51.6</v>
      </c>
      <c r="R279">
        <f t="shared" si="20"/>
        <v>1530</v>
      </c>
      <c r="S279" t="str">
        <f t="shared" si="21"/>
        <v>Other</v>
      </c>
      <c r="T279">
        <f t="shared" si="24"/>
        <v>18.8</v>
      </c>
      <c r="U279" s="6">
        <f t="shared" si="22"/>
        <v>2120.911715481172</v>
      </c>
      <c r="V279" s="6" t="str">
        <f t="shared" si="23"/>
        <v>20-30 minutes</v>
      </c>
    </row>
    <row r="280" spans="1:22">
      <c r="A280">
        <v>740</v>
      </c>
      <c r="B280" t="s">
        <v>940</v>
      </c>
      <c r="C280" t="s">
        <v>130</v>
      </c>
      <c r="D280" t="s">
        <v>20</v>
      </c>
      <c r="E280" t="s">
        <v>21</v>
      </c>
      <c r="F280" t="s">
        <v>99</v>
      </c>
      <c r="G280">
        <v>53</v>
      </c>
      <c r="H280" t="s">
        <v>941</v>
      </c>
      <c r="I280" s="4">
        <v>0.34236111111111112</v>
      </c>
      <c r="J280">
        <v>280</v>
      </c>
      <c r="K280">
        <v>1485</v>
      </c>
      <c r="L280">
        <v>54</v>
      </c>
      <c r="M280">
        <v>716</v>
      </c>
      <c r="N280">
        <v>44</v>
      </c>
      <c r="O280" t="s">
        <v>565</v>
      </c>
      <c r="P280" t="s">
        <v>942</v>
      </c>
      <c r="Q280">
        <v>67.8</v>
      </c>
      <c r="R280">
        <f t="shared" si="20"/>
        <v>1530.3999999999999</v>
      </c>
      <c r="S280" t="str">
        <f t="shared" si="21"/>
        <v>Other</v>
      </c>
      <c r="T280">
        <f t="shared" si="24"/>
        <v>18.899999999999999</v>
      </c>
      <c r="U280" s="6">
        <f t="shared" si="22"/>
        <v>2120.911715481172</v>
      </c>
      <c r="V280" s="6" t="str">
        <f t="shared" si="23"/>
        <v>20-30 minutes</v>
      </c>
    </row>
    <row r="281" spans="1:22">
      <c r="A281">
        <v>26</v>
      </c>
      <c r="B281" t="s">
        <v>943</v>
      </c>
      <c r="C281" t="s">
        <v>944</v>
      </c>
      <c r="D281" t="s">
        <v>20</v>
      </c>
      <c r="E281" t="s">
        <v>21</v>
      </c>
      <c r="F281" t="s">
        <v>22</v>
      </c>
      <c r="G281">
        <v>23</v>
      </c>
      <c r="H281" t="s">
        <v>945</v>
      </c>
      <c r="I281" s="4">
        <v>0.34236111111111112</v>
      </c>
      <c r="J281">
        <v>281</v>
      </c>
      <c r="K281">
        <v>1485</v>
      </c>
      <c r="L281">
        <v>226</v>
      </c>
      <c r="M281">
        <v>753</v>
      </c>
      <c r="N281">
        <v>95</v>
      </c>
      <c r="O281" t="s">
        <v>28</v>
      </c>
      <c r="P281" t="s">
        <v>946</v>
      </c>
      <c r="Q281">
        <v>51.6</v>
      </c>
      <c r="R281">
        <f t="shared" si="20"/>
        <v>1531.8</v>
      </c>
      <c r="S281" t="str">
        <f t="shared" si="21"/>
        <v>Other</v>
      </c>
      <c r="T281">
        <f t="shared" si="24"/>
        <v>18.899999999999999</v>
      </c>
      <c r="U281" s="6">
        <f t="shared" si="22"/>
        <v>2120.911715481172</v>
      </c>
      <c r="V281" s="6" t="str">
        <f t="shared" si="23"/>
        <v>20-30 minutes</v>
      </c>
    </row>
    <row r="282" spans="1:22">
      <c r="A282">
        <v>1257</v>
      </c>
      <c r="B282" t="s">
        <v>947</v>
      </c>
      <c r="C282" t="s">
        <v>130</v>
      </c>
      <c r="D282" t="s">
        <v>20</v>
      </c>
      <c r="E282" t="s">
        <v>21</v>
      </c>
      <c r="F282" t="s">
        <v>22</v>
      </c>
      <c r="G282">
        <v>19</v>
      </c>
      <c r="H282" t="s">
        <v>948</v>
      </c>
      <c r="I282" s="4">
        <v>0.34305555555555556</v>
      </c>
      <c r="J282">
        <v>282</v>
      </c>
      <c r="K282">
        <v>1485</v>
      </c>
      <c r="L282">
        <v>227</v>
      </c>
      <c r="M282">
        <v>753</v>
      </c>
      <c r="N282">
        <v>100</v>
      </c>
      <c r="O282" t="s">
        <v>24</v>
      </c>
      <c r="P282" t="s">
        <v>949</v>
      </c>
      <c r="Q282">
        <v>51.4</v>
      </c>
      <c r="R282">
        <f t="shared" si="20"/>
        <v>1532.3999999999999</v>
      </c>
      <c r="S282" t="str">
        <f t="shared" si="21"/>
        <v>Other</v>
      </c>
      <c r="T282">
        <f t="shared" si="24"/>
        <v>19</v>
      </c>
      <c r="U282" s="6">
        <f t="shared" si="22"/>
        <v>2120.911715481172</v>
      </c>
      <c r="V282" s="6" t="str">
        <f t="shared" si="23"/>
        <v>20-30 minutes</v>
      </c>
    </row>
    <row r="283" spans="1:22">
      <c r="A283">
        <v>1253</v>
      </c>
      <c r="B283" t="s">
        <v>950</v>
      </c>
      <c r="C283" t="s">
        <v>130</v>
      </c>
      <c r="D283" t="s">
        <v>20</v>
      </c>
      <c r="E283" t="s">
        <v>21</v>
      </c>
      <c r="F283" t="s">
        <v>99</v>
      </c>
      <c r="G283">
        <v>20</v>
      </c>
      <c r="H283" t="s">
        <v>951</v>
      </c>
      <c r="I283" s="4">
        <v>0.34305555555555556</v>
      </c>
      <c r="J283">
        <v>283</v>
      </c>
      <c r="K283">
        <v>1485</v>
      </c>
      <c r="L283">
        <v>55</v>
      </c>
      <c r="M283">
        <v>716</v>
      </c>
      <c r="N283">
        <v>119</v>
      </c>
      <c r="O283" t="s">
        <v>229</v>
      </c>
      <c r="P283" t="s">
        <v>952</v>
      </c>
      <c r="Q283">
        <v>59</v>
      </c>
      <c r="R283">
        <f t="shared" si="20"/>
        <v>1532.5000000000002</v>
      </c>
      <c r="S283" t="str">
        <f t="shared" si="21"/>
        <v>Other</v>
      </c>
      <c r="T283">
        <f t="shared" si="24"/>
        <v>19.100000000000001</v>
      </c>
      <c r="U283" s="6">
        <f t="shared" si="22"/>
        <v>2120.911715481172</v>
      </c>
      <c r="V283" s="6" t="str">
        <f t="shared" si="23"/>
        <v>20-30 minutes</v>
      </c>
    </row>
    <row r="284" spans="1:22">
      <c r="A284">
        <v>1725</v>
      </c>
      <c r="B284" t="s">
        <v>953</v>
      </c>
      <c r="C284" t="s">
        <v>26</v>
      </c>
      <c r="D284" t="s">
        <v>20</v>
      </c>
      <c r="E284" t="s">
        <v>21</v>
      </c>
      <c r="F284" t="s">
        <v>22</v>
      </c>
      <c r="G284">
        <v>36</v>
      </c>
      <c r="H284" t="s">
        <v>954</v>
      </c>
      <c r="I284" s="4">
        <v>0.34375</v>
      </c>
      <c r="J284">
        <v>284</v>
      </c>
      <c r="K284">
        <v>1485</v>
      </c>
      <c r="L284">
        <v>228</v>
      </c>
      <c r="M284">
        <v>753</v>
      </c>
      <c r="N284">
        <v>62</v>
      </c>
      <c r="O284" t="s">
        <v>291</v>
      </c>
      <c r="P284" t="s">
        <v>955</v>
      </c>
      <c r="Q284">
        <v>52</v>
      </c>
      <c r="R284">
        <f t="shared" si="20"/>
        <v>1535.3000000000002</v>
      </c>
      <c r="S284" t="str">
        <f t="shared" si="21"/>
        <v>Other</v>
      </c>
      <c r="T284">
        <f t="shared" si="24"/>
        <v>19.100000000000001</v>
      </c>
      <c r="U284" s="6">
        <f t="shared" si="22"/>
        <v>2120.911715481172</v>
      </c>
      <c r="V284" s="6" t="str">
        <f t="shared" si="23"/>
        <v>20-30 minutes</v>
      </c>
    </row>
    <row r="285" spans="1:22">
      <c r="A285">
        <v>1727</v>
      </c>
      <c r="B285" t="s">
        <v>956</v>
      </c>
      <c r="C285" t="s">
        <v>26</v>
      </c>
      <c r="D285" t="s">
        <v>20</v>
      </c>
      <c r="E285" t="s">
        <v>21</v>
      </c>
      <c r="F285" t="s">
        <v>22</v>
      </c>
      <c r="G285">
        <v>48</v>
      </c>
      <c r="H285" t="s">
        <v>957</v>
      </c>
      <c r="I285" s="4">
        <v>0.34375</v>
      </c>
      <c r="J285">
        <v>285</v>
      </c>
      <c r="K285">
        <v>1485</v>
      </c>
      <c r="L285">
        <v>229</v>
      </c>
      <c r="M285">
        <v>753</v>
      </c>
      <c r="N285">
        <v>49</v>
      </c>
      <c r="O285" t="s">
        <v>195</v>
      </c>
      <c r="P285" t="s">
        <v>958</v>
      </c>
      <c r="Q285">
        <v>57</v>
      </c>
      <c r="R285">
        <f t="shared" si="20"/>
        <v>1537.7</v>
      </c>
      <c r="S285" t="str">
        <f t="shared" si="21"/>
        <v>Other</v>
      </c>
      <c r="T285">
        <f t="shared" si="24"/>
        <v>19.2</v>
      </c>
      <c r="U285" s="6">
        <f t="shared" si="22"/>
        <v>2120.911715481172</v>
      </c>
      <c r="V285" s="6" t="str">
        <f t="shared" si="23"/>
        <v>20-30 minutes</v>
      </c>
    </row>
    <row r="286" spans="1:22">
      <c r="A286">
        <v>2523</v>
      </c>
      <c r="B286" t="s">
        <v>959</v>
      </c>
      <c r="C286" t="s">
        <v>960</v>
      </c>
      <c r="D286" t="s">
        <v>960</v>
      </c>
      <c r="E286" t="s">
        <v>960</v>
      </c>
      <c r="F286" t="s">
        <v>22</v>
      </c>
      <c r="G286">
        <v>20</v>
      </c>
      <c r="H286" t="s">
        <v>961</v>
      </c>
      <c r="I286" s="4">
        <v>0.34444444444444444</v>
      </c>
      <c r="J286">
        <v>286</v>
      </c>
      <c r="K286">
        <v>1485</v>
      </c>
      <c r="L286">
        <v>230</v>
      </c>
      <c r="M286">
        <v>753</v>
      </c>
      <c r="N286">
        <v>95</v>
      </c>
      <c r="O286" t="s">
        <v>28</v>
      </c>
      <c r="P286" t="s">
        <v>962</v>
      </c>
      <c r="Q286">
        <v>51.2</v>
      </c>
      <c r="R286">
        <f t="shared" si="20"/>
        <v>1540.3</v>
      </c>
      <c r="S286" t="str">
        <f t="shared" si="21"/>
        <v>Other</v>
      </c>
      <c r="T286">
        <f t="shared" si="24"/>
        <v>19.3</v>
      </c>
      <c r="U286" s="6">
        <f t="shared" si="22"/>
        <v>2120.911715481172</v>
      </c>
      <c r="V286" s="6" t="str">
        <f t="shared" si="23"/>
        <v>20-30 minutes</v>
      </c>
    </row>
    <row r="287" spans="1:22">
      <c r="A287">
        <v>1514</v>
      </c>
      <c r="B287" t="s">
        <v>963</v>
      </c>
      <c r="C287" t="s">
        <v>885</v>
      </c>
      <c r="D287" t="s">
        <v>20</v>
      </c>
      <c r="E287" t="s">
        <v>21</v>
      </c>
      <c r="F287" t="s">
        <v>22</v>
      </c>
      <c r="G287">
        <v>32</v>
      </c>
      <c r="H287" t="s">
        <v>964</v>
      </c>
      <c r="I287" s="4">
        <v>0.34444444444444444</v>
      </c>
      <c r="J287">
        <v>287</v>
      </c>
      <c r="K287">
        <v>1485</v>
      </c>
      <c r="L287">
        <v>231</v>
      </c>
      <c r="M287">
        <v>753</v>
      </c>
      <c r="N287">
        <v>67</v>
      </c>
      <c r="O287" t="s">
        <v>36</v>
      </c>
      <c r="P287" t="s">
        <v>965</v>
      </c>
      <c r="Q287">
        <v>50.6</v>
      </c>
      <c r="R287">
        <f t="shared" si="20"/>
        <v>1540.4</v>
      </c>
      <c r="S287" t="str">
        <f t="shared" si="21"/>
        <v>Other</v>
      </c>
      <c r="T287">
        <f t="shared" si="24"/>
        <v>19.400000000000002</v>
      </c>
      <c r="U287" s="6">
        <f t="shared" si="22"/>
        <v>2120.911715481172</v>
      </c>
      <c r="V287" s="6" t="str">
        <f t="shared" si="23"/>
        <v>20-30 minutes</v>
      </c>
    </row>
    <row r="288" spans="1:22">
      <c r="A288">
        <v>106</v>
      </c>
      <c r="B288" t="s">
        <v>966</v>
      </c>
      <c r="C288" t="s">
        <v>329</v>
      </c>
      <c r="D288" t="s">
        <v>20</v>
      </c>
      <c r="E288" t="s">
        <v>21</v>
      </c>
      <c r="F288" t="s">
        <v>99</v>
      </c>
      <c r="G288">
        <v>43</v>
      </c>
      <c r="H288" t="s">
        <v>967</v>
      </c>
      <c r="I288" s="4">
        <v>0.34513888888888888</v>
      </c>
      <c r="J288">
        <v>288</v>
      </c>
      <c r="K288">
        <v>1485</v>
      </c>
      <c r="L288">
        <v>56</v>
      </c>
      <c r="M288">
        <v>716</v>
      </c>
      <c r="N288">
        <v>35</v>
      </c>
      <c r="O288" t="s">
        <v>323</v>
      </c>
      <c r="P288" t="s">
        <v>968</v>
      </c>
      <c r="Q288">
        <v>60.7</v>
      </c>
      <c r="R288">
        <f t="shared" si="20"/>
        <v>1541.5</v>
      </c>
      <c r="S288" t="str">
        <f t="shared" si="21"/>
        <v>Other</v>
      </c>
      <c r="T288">
        <f t="shared" si="24"/>
        <v>19.400000000000002</v>
      </c>
      <c r="U288" s="6">
        <f t="shared" si="22"/>
        <v>2120.911715481172</v>
      </c>
      <c r="V288" s="6" t="str">
        <f t="shared" si="23"/>
        <v>20-30 minutes</v>
      </c>
    </row>
    <row r="289" spans="1:22">
      <c r="A289">
        <v>831</v>
      </c>
      <c r="B289" t="s">
        <v>972</v>
      </c>
      <c r="C289" t="s">
        <v>26</v>
      </c>
      <c r="D289" t="s">
        <v>20</v>
      </c>
      <c r="E289" t="s">
        <v>21</v>
      </c>
      <c r="F289" t="s">
        <v>22</v>
      </c>
      <c r="G289">
        <v>24</v>
      </c>
      <c r="H289" t="s">
        <v>970</v>
      </c>
      <c r="I289" s="4">
        <v>0.34513888888888888</v>
      </c>
      <c r="J289">
        <v>290</v>
      </c>
      <c r="K289">
        <v>1485</v>
      </c>
      <c r="L289">
        <v>233</v>
      </c>
      <c r="M289">
        <v>753</v>
      </c>
      <c r="N289">
        <v>95</v>
      </c>
      <c r="O289" t="s">
        <v>28</v>
      </c>
      <c r="P289" t="s">
        <v>973</v>
      </c>
      <c r="Q289">
        <v>50.5</v>
      </c>
      <c r="R289">
        <f t="shared" si="20"/>
        <v>1542</v>
      </c>
      <c r="S289" t="str">
        <f t="shared" si="21"/>
        <v>Other</v>
      </c>
      <c r="T289">
        <f t="shared" si="24"/>
        <v>19.5</v>
      </c>
      <c r="U289" s="6">
        <f t="shared" si="22"/>
        <v>2120.911715481172</v>
      </c>
      <c r="V289" s="6" t="str">
        <f t="shared" si="23"/>
        <v>20-30 minutes</v>
      </c>
    </row>
    <row r="290" spans="1:22">
      <c r="A290">
        <v>1668</v>
      </c>
      <c r="B290" t="s">
        <v>969</v>
      </c>
      <c r="C290" t="s">
        <v>26</v>
      </c>
      <c r="D290" t="s">
        <v>20</v>
      </c>
      <c r="E290" t="s">
        <v>21</v>
      </c>
      <c r="F290" t="s">
        <v>22</v>
      </c>
      <c r="G290">
        <v>43</v>
      </c>
      <c r="H290" t="s">
        <v>970</v>
      </c>
      <c r="I290" s="4">
        <v>0.34513888888888888</v>
      </c>
      <c r="J290">
        <v>289</v>
      </c>
      <c r="K290">
        <v>1485</v>
      </c>
      <c r="L290">
        <v>232</v>
      </c>
      <c r="M290">
        <v>753</v>
      </c>
      <c r="N290">
        <v>44</v>
      </c>
      <c r="O290" t="s">
        <v>274</v>
      </c>
      <c r="P290" t="s">
        <v>971</v>
      </c>
      <c r="Q290">
        <v>54.1</v>
      </c>
      <c r="R290">
        <f t="shared" si="20"/>
        <v>1542</v>
      </c>
      <c r="S290" t="str">
        <f t="shared" si="21"/>
        <v>Other</v>
      </c>
      <c r="T290">
        <f t="shared" si="24"/>
        <v>19.5</v>
      </c>
      <c r="U290" s="6">
        <f t="shared" si="22"/>
        <v>2120.911715481172</v>
      </c>
      <c r="V290" s="6" t="str">
        <f t="shared" si="23"/>
        <v>20-30 minutes</v>
      </c>
    </row>
    <row r="291" spans="1:22">
      <c r="A291">
        <v>1032</v>
      </c>
      <c r="B291" t="s">
        <v>974</v>
      </c>
      <c r="C291" t="s">
        <v>26</v>
      </c>
      <c r="D291" t="s">
        <v>20</v>
      </c>
      <c r="E291" t="s">
        <v>21</v>
      </c>
      <c r="F291" t="s">
        <v>22</v>
      </c>
      <c r="G291">
        <v>45</v>
      </c>
      <c r="H291" t="s">
        <v>975</v>
      </c>
      <c r="I291" s="4">
        <v>0.34513888888888888</v>
      </c>
      <c r="J291">
        <v>291</v>
      </c>
      <c r="K291">
        <v>1485</v>
      </c>
      <c r="L291">
        <v>234</v>
      </c>
      <c r="M291">
        <v>753</v>
      </c>
      <c r="N291">
        <v>49</v>
      </c>
      <c r="O291" t="s">
        <v>195</v>
      </c>
      <c r="P291" t="s">
        <v>976</v>
      </c>
      <c r="Q291">
        <v>55.1</v>
      </c>
      <c r="R291">
        <f t="shared" si="20"/>
        <v>1543.3999999999999</v>
      </c>
      <c r="S291" t="str">
        <f t="shared" si="21"/>
        <v>Other</v>
      </c>
      <c r="T291">
        <f t="shared" si="24"/>
        <v>19.600000000000001</v>
      </c>
      <c r="U291" s="6">
        <f t="shared" si="22"/>
        <v>2120.911715481172</v>
      </c>
      <c r="V291" s="6" t="str">
        <f t="shared" si="23"/>
        <v>20-30 minutes</v>
      </c>
    </row>
    <row r="292" spans="1:22">
      <c r="A292">
        <v>2442</v>
      </c>
      <c r="B292" t="s">
        <v>977</v>
      </c>
      <c r="C292" t="s">
        <v>352</v>
      </c>
      <c r="D292" t="s">
        <v>20</v>
      </c>
      <c r="E292" t="s">
        <v>21</v>
      </c>
      <c r="F292" t="s">
        <v>99</v>
      </c>
      <c r="G292">
        <v>21</v>
      </c>
      <c r="H292" t="s">
        <v>978</v>
      </c>
      <c r="I292" s="4">
        <v>0.34513888888888888</v>
      </c>
      <c r="J292">
        <v>292</v>
      </c>
      <c r="K292">
        <v>1485</v>
      </c>
      <c r="L292">
        <v>57</v>
      </c>
      <c r="M292">
        <v>716</v>
      </c>
      <c r="N292">
        <v>119</v>
      </c>
      <c r="O292" t="s">
        <v>229</v>
      </c>
      <c r="P292" t="s">
        <v>979</v>
      </c>
      <c r="Q292">
        <v>58.1</v>
      </c>
      <c r="R292">
        <f t="shared" si="20"/>
        <v>1543.7</v>
      </c>
      <c r="S292" t="str">
        <f t="shared" si="21"/>
        <v>Other</v>
      </c>
      <c r="T292">
        <f t="shared" si="24"/>
        <v>19.7</v>
      </c>
      <c r="U292" s="6">
        <f t="shared" si="22"/>
        <v>2120.911715481172</v>
      </c>
      <c r="V292" s="6" t="str">
        <f t="shared" si="23"/>
        <v>20-30 minutes</v>
      </c>
    </row>
    <row r="293" spans="1:22">
      <c r="A293">
        <v>813</v>
      </c>
      <c r="B293" t="s">
        <v>980</v>
      </c>
      <c r="C293" t="s">
        <v>156</v>
      </c>
      <c r="D293" t="s">
        <v>40</v>
      </c>
      <c r="E293" t="s">
        <v>21</v>
      </c>
      <c r="F293" t="s">
        <v>99</v>
      </c>
      <c r="G293">
        <v>30</v>
      </c>
      <c r="H293" t="s">
        <v>981</v>
      </c>
      <c r="I293" s="4">
        <v>0.34583333333333333</v>
      </c>
      <c r="J293">
        <v>293</v>
      </c>
      <c r="K293">
        <v>1485</v>
      </c>
      <c r="L293">
        <v>58</v>
      </c>
      <c r="M293">
        <v>716</v>
      </c>
      <c r="N293">
        <v>61</v>
      </c>
      <c r="O293" t="s">
        <v>233</v>
      </c>
      <c r="P293" t="s">
        <v>982</v>
      </c>
      <c r="Q293">
        <v>57.9</v>
      </c>
      <c r="R293">
        <f t="shared" si="20"/>
        <v>1544.2999999999997</v>
      </c>
      <c r="S293" t="str">
        <f t="shared" si="21"/>
        <v>Other</v>
      </c>
      <c r="T293">
        <f t="shared" si="24"/>
        <v>19.8</v>
      </c>
      <c r="U293" s="6">
        <f t="shared" si="22"/>
        <v>2120.911715481172</v>
      </c>
      <c r="V293" s="6" t="str">
        <f t="shared" si="23"/>
        <v>20-30 minutes</v>
      </c>
    </row>
    <row r="294" spans="1:22">
      <c r="A294">
        <v>1922</v>
      </c>
      <c r="B294" t="s">
        <v>983</v>
      </c>
      <c r="C294" t="s">
        <v>874</v>
      </c>
      <c r="D294" t="s">
        <v>20</v>
      </c>
      <c r="E294" t="s">
        <v>21</v>
      </c>
      <c r="F294" t="s">
        <v>22</v>
      </c>
      <c r="G294">
        <v>22</v>
      </c>
      <c r="H294" t="s">
        <v>984</v>
      </c>
      <c r="I294" s="4">
        <v>0.34583333333333333</v>
      </c>
      <c r="J294">
        <v>294</v>
      </c>
      <c r="K294">
        <v>1485</v>
      </c>
      <c r="L294">
        <v>235</v>
      </c>
      <c r="M294">
        <v>753</v>
      </c>
      <c r="N294">
        <v>95</v>
      </c>
      <c r="O294" t="s">
        <v>28</v>
      </c>
      <c r="P294" t="s">
        <v>985</v>
      </c>
      <c r="Q294">
        <v>50.4</v>
      </c>
      <c r="R294">
        <f t="shared" si="20"/>
        <v>1546.4</v>
      </c>
      <c r="S294" t="str">
        <f t="shared" si="21"/>
        <v>Other</v>
      </c>
      <c r="T294">
        <f t="shared" si="24"/>
        <v>19.8</v>
      </c>
      <c r="U294" s="6">
        <f t="shared" si="22"/>
        <v>2120.911715481172</v>
      </c>
      <c r="V294" s="6" t="str">
        <f t="shared" si="23"/>
        <v>20-30 minutes</v>
      </c>
    </row>
    <row r="295" spans="1:22">
      <c r="A295">
        <v>629</v>
      </c>
      <c r="B295" t="s">
        <v>986</v>
      </c>
      <c r="C295" t="s">
        <v>134</v>
      </c>
      <c r="D295" t="s">
        <v>20</v>
      </c>
      <c r="E295" t="s">
        <v>21</v>
      </c>
      <c r="F295" t="s">
        <v>22</v>
      </c>
      <c r="G295">
        <v>15</v>
      </c>
      <c r="H295" t="s">
        <v>987</v>
      </c>
      <c r="I295" s="4">
        <v>0.34583333333333333</v>
      </c>
      <c r="J295">
        <v>295</v>
      </c>
      <c r="K295">
        <v>1485</v>
      </c>
      <c r="L295">
        <v>236</v>
      </c>
      <c r="M295">
        <v>753</v>
      </c>
      <c r="N295">
        <v>100</v>
      </c>
      <c r="O295" t="s">
        <v>24</v>
      </c>
      <c r="P295" t="s">
        <v>988</v>
      </c>
      <c r="Q295">
        <v>51.8</v>
      </c>
      <c r="R295">
        <f t="shared" si="20"/>
        <v>1546.8</v>
      </c>
      <c r="S295" t="str">
        <f t="shared" si="21"/>
        <v>Other</v>
      </c>
      <c r="T295">
        <f t="shared" si="24"/>
        <v>19.900000000000002</v>
      </c>
      <c r="U295" s="6">
        <f t="shared" si="22"/>
        <v>2120.911715481172</v>
      </c>
      <c r="V295" s="6" t="str">
        <f t="shared" si="23"/>
        <v>20-30 minutes</v>
      </c>
    </row>
    <row r="296" spans="1:22">
      <c r="A296">
        <v>913</v>
      </c>
      <c r="B296" t="s">
        <v>989</v>
      </c>
      <c r="C296" t="s">
        <v>26</v>
      </c>
      <c r="D296" t="s">
        <v>20</v>
      </c>
      <c r="E296" t="s">
        <v>21</v>
      </c>
      <c r="F296" t="s">
        <v>99</v>
      </c>
      <c r="G296">
        <v>15</v>
      </c>
      <c r="H296" t="s">
        <v>990</v>
      </c>
      <c r="I296" s="4">
        <v>0.34652777777777777</v>
      </c>
      <c r="J296">
        <v>296</v>
      </c>
      <c r="K296">
        <v>1485</v>
      </c>
      <c r="L296">
        <v>59</v>
      </c>
      <c r="M296">
        <v>716</v>
      </c>
      <c r="N296">
        <v>84</v>
      </c>
      <c r="O296" t="s">
        <v>204</v>
      </c>
      <c r="P296" t="s">
        <v>991</v>
      </c>
      <c r="Q296">
        <v>60.6</v>
      </c>
      <c r="R296">
        <f t="shared" si="20"/>
        <v>1547.8</v>
      </c>
      <c r="S296" t="str">
        <f t="shared" si="21"/>
        <v>Other</v>
      </c>
      <c r="T296">
        <f t="shared" si="24"/>
        <v>20</v>
      </c>
      <c r="U296" s="6">
        <f t="shared" si="22"/>
        <v>2120.911715481172</v>
      </c>
      <c r="V296" s="6" t="str">
        <f t="shared" si="23"/>
        <v>20-30 minutes</v>
      </c>
    </row>
    <row r="297" spans="1:22">
      <c r="A297">
        <v>148</v>
      </c>
      <c r="B297" t="s">
        <v>992</v>
      </c>
      <c r="C297" t="s">
        <v>26</v>
      </c>
      <c r="D297" t="s">
        <v>20</v>
      </c>
      <c r="E297" t="s">
        <v>21</v>
      </c>
      <c r="F297" t="s">
        <v>22</v>
      </c>
      <c r="G297">
        <v>47</v>
      </c>
      <c r="H297" t="s">
        <v>993</v>
      </c>
      <c r="I297" s="4">
        <v>0.34652777777777777</v>
      </c>
      <c r="J297">
        <v>297</v>
      </c>
      <c r="K297">
        <v>1485</v>
      </c>
      <c r="L297">
        <v>237</v>
      </c>
      <c r="M297">
        <v>753</v>
      </c>
      <c r="N297">
        <v>49</v>
      </c>
      <c r="O297" t="s">
        <v>195</v>
      </c>
      <c r="P297" t="s">
        <v>979</v>
      </c>
      <c r="Q297">
        <v>56.3</v>
      </c>
      <c r="R297">
        <f t="shared" si="20"/>
        <v>1547.9</v>
      </c>
      <c r="S297" t="str">
        <f t="shared" si="21"/>
        <v>Other</v>
      </c>
      <c r="T297">
        <f t="shared" si="24"/>
        <v>20</v>
      </c>
      <c r="U297" s="6">
        <f t="shared" si="22"/>
        <v>2120.911715481172</v>
      </c>
      <c r="V297" s="6" t="str">
        <f t="shared" si="23"/>
        <v>20-30 minutes</v>
      </c>
    </row>
    <row r="298" spans="1:22">
      <c r="A298">
        <v>1004</v>
      </c>
      <c r="B298" t="s">
        <v>994</v>
      </c>
      <c r="C298" t="s">
        <v>52</v>
      </c>
      <c r="D298" t="s">
        <v>20</v>
      </c>
      <c r="E298" t="s">
        <v>21</v>
      </c>
      <c r="F298" t="s">
        <v>99</v>
      </c>
      <c r="G298">
        <v>10</v>
      </c>
      <c r="H298" t="s">
        <v>995</v>
      </c>
      <c r="I298" s="4">
        <v>0.34652777777777777</v>
      </c>
      <c r="J298">
        <v>298</v>
      </c>
      <c r="K298">
        <v>1485</v>
      </c>
      <c r="L298">
        <v>60</v>
      </c>
      <c r="M298">
        <v>716</v>
      </c>
      <c r="N298">
        <v>69</v>
      </c>
      <c r="O298" t="s">
        <v>463</v>
      </c>
      <c r="P298" t="s">
        <v>996</v>
      </c>
      <c r="Q298">
        <v>67.7</v>
      </c>
      <c r="R298">
        <f t="shared" si="20"/>
        <v>1548</v>
      </c>
      <c r="S298" t="str">
        <f t="shared" si="21"/>
        <v>Other</v>
      </c>
      <c r="T298">
        <f t="shared" si="24"/>
        <v>20.100000000000001</v>
      </c>
      <c r="U298" s="6">
        <f t="shared" si="22"/>
        <v>2120.911715481172</v>
      </c>
      <c r="V298" s="6" t="str">
        <f t="shared" si="23"/>
        <v>20-30 minutes</v>
      </c>
    </row>
    <row r="299" spans="1:22">
      <c r="A299">
        <v>645</v>
      </c>
      <c r="B299" t="s">
        <v>997</v>
      </c>
      <c r="C299" t="s">
        <v>19</v>
      </c>
      <c r="D299" t="s">
        <v>20</v>
      </c>
      <c r="E299" t="s">
        <v>21</v>
      </c>
      <c r="F299" t="s">
        <v>22</v>
      </c>
      <c r="G299">
        <v>52</v>
      </c>
      <c r="H299" t="s">
        <v>998</v>
      </c>
      <c r="I299" s="4">
        <v>0.34652777777777777</v>
      </c>
      <c r="J299">
        <v>299</v>
      </c>
      <c r="K299">
        <v>1485</v>
      </c>
      <c r="L299">
        <v>238</v>
      </c>
      <c r="M299">
        <v>753</v>
      </c>
      <c r="N299">
        <v>58</v>
      </c>
      <c r="O299" t="s">
        <v>125</v>
      </c>
      <c r="P299" t="s">
        <v>999</v>
      </c>
      <c r="Q299">
        <v>58.5</v>
      </c>
      <c r="R299">
        <f t="shared" si="20"/>
        <v>1548.5</v>
      </c>
      <c r="S299" t="str">
        <f t="shared" si="21"/>
        <v>Other</v>
      </c>
      <c r="T299">
        <f t="shared" si="24"/>
        <v>20.200000000000003</v>
      </c>
      <c r="U299" s="6">
        <f t="shared" si="22"/>
        <v>2120.911715481172</v>
      </c>
      <c r="V299" s="6" t="str">
        <f t="shared" si="23"/>
        <v>20-30 minutes</v>
      </c>
    </row>
    <row r="300" spans="1:22">
      <c r="A300">
        <v>1449</v>
      </c>
      <c r="B300" t="s">
        <v>1000</v>
      </c>
      <c r="C300" t="s">
        <v>94</v>
      </c>
      <c r="D300" t="s">
        <v>20</v>
      </c>
      <c r="E300" t="s">
        <v>21</v>
      </c>
      <c r="F300" t="s">
        <v>99</v>
      </c>
      <c r="G300">
        <v>10</v>
      </c>
      <c r="H300" t="s">
        <v>1001</v>
      </c>
      <c r="I300" s="4">
        <v>0.34722222222222221</v>
      </c>
      <c r="J300">
        <v>300</v>
      </c>
      <c r="K300">
        <v>1485</v>
      </c>
      <c r="L300">
        <v>61</v>
      </c>
      <c r="M300">
        <v>716</v>
      </c>
      <c r="N300">
        <v>69</v>
      </c>
      <c r="O300" t="s">
        <v>463</v>
      </c>
      <c r="P300" t="s">
        <v>1002</v>
      </c>
      <c r="Q300">
        <v>67.5</v>
      </c>
      <c r="R300">
        <f t="shared" si="20"/>
        <v>1550.1000000000001</v>
      </c>
      <c r="S300" t="str">
        <f t="shared" si="21"/>
        <v>Other</v>
      </c>
      <c r="T300">
        <f t="shared" si="24"/>
        <v>20.200000000000003</v>
      </c>
      <c r="U300" s="6">
        <f t="shared" si="22"/>
        <v>2120.911715481172</v>
      </c>
      <c r="V300" s="6" t="str">
        <f t="shared" si="23"/>
        <v>20-30 minutes</v>
      </c>
    </row>
    <row r="301" spans="1:22">
      <c r="A301">
        <v>1327</v>
      </c>
      <c r="B301" t="s">
        <v>1003</v>
      </c>
      <c r="C301" t="s">
        <v>107</v>
      </c>
      <c r="D301" t="s">
        <v>20</v>
      </c>
      <c r="E301" t="s">
        <v>21</v>
      </c>
      <c r="F301" t="s">
        <v>22</v>
      </c>
      <c r="G301">
        <v>15</v>
      </c>
      <c r="H301" t="s">
        <v>1004</v>
      </c>
      <c r="I301" s="4">
        <v>0.34722222222222221</v>
      </c>
      <c r="J301">
        <v>301</v>
      </c>
      <c r="K301">
        <v>1485</v>
      </c>
      <c r="L301">
        <v>239</v>
      </c>
      <c r="M301">
        <v>753</v>
      </c>
      <c r="N301">
        <v>100</v>
      </c>
      <c r="O301" t="s">
        <v>24</v>
      </c>
      <c r="P301" t="s">
        <v>1005</v>
      </c>
      <c r="Q301">
        <v>51.8</v>
      </c>
      <c r="R301">
        <f t="shared" si="20"/>
        <v>1550.2</v>
      </c>
      <c r="S301" t="str">
        <f t="shared" si="21"/>
        <v>Other</v>
      </c>
      <c r="T301">
        <f t="shared" si="24"/>
        <v>20.3</v>
      </c>
      <c r="U301" s="6">
        <f t="shared" si="22"/>
        <v>2120.911715481172</v>
      </c>
      <c r="V301" s="6" t="str">
        <f t="shared" si="23"/>
        <v>20-30 minutes</v>
      </c>
    </row>
    <row r="302" spans="1:22">
      <c r="A302">
        <v>777</v>
      </c>
      <c r="B302" t="s">
        <v>1006</v>
      </c>
      <c r="C302" t="s">
        <v>560</v>
      </c>
      <c r="D302" t="s">
        <v>20</v>
      </c>
      <c r="E302" t="s">
        <v>21</v>
      </c>
      <c r="F302" t="s">
        <v>22</v>
      </c>
      <c r="G302">
        <v>23</v>
      </c>
      <c r="H302" t="s">
        <v>1007</v>
      </c>
      <c r="I302" s="4">
        <v>0.34722222222222221</v>
      </c>
      <c r="J302">
        <v>302</v>
      </c>
      <c r="K302">
        <v>1485</v>
      </c>
      <c r="L302">
        <v>240</v>
      </c>
      <c r="M302">
        <v>753</v>
      </c>
      <c r="N302">
        <v>95</v>
      </c>
      <c r="O302" t="s">
        <v>28</v>
      </c>
      <c r="P302" t="s">
        <v>935</v>
      </c>
      <c r="Q302">
        <v>50.4</v>
      </c>
      <c r="R302">
        <f t="shared" si="20"/>
        <v>1552.5000000000002</v>
      </c>
      <c r="S302" t="str">
        <f t="shared" si="21"/>
        <v>Other</v>
      </c>
      <c r="T302">
        <f t="shared" si="24"/>
        <v>20.399999999999999</v>
      </c>
      <c r="U302" s="6">
        <f t="shared" si="22"/>
        <v>2120.911715481172</v>
      </c>
      <c r="V302" s="6" t="str">
        <f t="shared" si="23"/>
        <v>20-30 minutes</v>
      </c>
    </row>
    <row r="303" spans="1:22">
      <c r="A303">
        <v>1552</v>
      </c>
      <c r="B303" t="s">
        <v>1008</v>
      </c>
      <c r="C303" t="s">
        <v>130</v>
      </c>
      <c r="D303" t="s">
        <v>20</v>
      </c>
      <c r="E303" t="s">
        <v>21</v>
      </c>
      <c r="F303" t="s">
        <v>22</v>
      </c>
      <c r="G303">
        <v>37</v>
      </c>
      <c r="H303" t="s">
        <v>1009</v>
      </c>
      <c r="I303" s="4">
        <v>0.34722222222222221</v>
      </c>
      <c r="J303">
        <v>303</v>
      </c>
      <c r="K303">
        <v>1485</v>
      </c>
      <c r="L303">
        <v>241</v>
      </c>
      <c r="M303">
        <v>753</v>
      </c>
      <c r="N303">
        <v>62</v>
      </c>
      <c r="O303" t="s">
        <v>291</v>
      </c>
      <c r="P303" t="s">
        <v>1010</v>
      </c>
      <c r="Q303">
        <v>51.7</v>
      </c>
      <c r="R303">
        <f t="shared" si="20"/>
        <v>1553.4</v>
      </c>
      <c r="S303" t="str">
        <f t="shared" si="21"/>
        <v>Other</v>
      </c>
      <c r="T303">
        <f t="shared" si="24"/>
        <v>20.399999999999999</v>
      </c>
      <c r="U303" s="6">
        <f t="shared" si="22"/>
        <v>2120.911715481172</v>
      </c>
      <c r="V303" s="6" t="str">
        <f t="shared" si="23"/>
        <v>20-30 minutes</v>
      </c>
    </row>
    <row r="304" spans="1:22">
      <c r="A304">
        <v>2465</v>
      </c>
      <c r="B304" t="s">
        <v>1011</v>
      </c>
      <c r="C304" t="s">
        <v>26</v>
      </c>
      <c r="D304" t="s">
        <v>20</v>
      </c>
      <c r="E304" t="s">
        <v>21</v>
      </c>
      <c r="F304" t="s">
        <v>22</v>
      </c>
      <c r="G304">
        <v>55</v>
      </c>
      <c r="H304" t="s">
        <v>1012</v>
      </c>
      <c r="I304" s="4">
        <v>0.34791666666666665</v>
      </c>
      <c r="J304">
        <v>304</v>
      </c>
      <c r="K304">
        <v>1485</v>
      </c>
      <c r="L304">
        <v>242</v>
      </c>
      <c r="M304">
        <v>753</v>
      </c>
      <c r="N304">
        <v>48</v>
      </c>
      <c r="O304" t="s">
        <v>406</v>
      </c>
      <c r="P304" t="s">
        <v>1013</v>
      </c>
      <c r="Q304">
        <v>59.6</v>
      </c>
      <c r="R304">
        <f t="shared" si="20"/>
        <v>1554.3</v>
      </c>
      <c r="S304" t="str">
        <f t="shared" si="21"/>
        <v>Other</v>
      </c>
      <c r="T304">
        <f t="shared" si="24"/>
        <v>20.5</v>
      </c>
      <c r="U304" s="6">
        <f t="shared" si="22"/>
        <v>2120.911715481172</v>
      </c>
      <c r="V304" s="6" t="str">
        <f t="shared" si="23"/>
        <v>20-30 minutes</v>
      </c>
    </row>
    <row r="305" spans="1:22">
      <c r="A305">
        <v>1450</v>
      </c>
      <c r="B305" t="s">
        <v>1014</v>
      </c>
      <c r="C305" t="s">
        <v>94</v>
      </c>
      <c r="D305" t="s">
        <v>20</v>
      </c>
      <c r="E305" t="s">
        <v>21</v>
      </c>
      <c r="F305" t="s">
        <v>99</v>
      </c>
      <c r="G305">
        <v>52</v>
      </c>
      <c r="H305" t="s">
        <v>1015</v>
      </c>
      <c r="I305" s="4">
        <v>0.34791666666666665</v>
      </c>
      <c r="J305">
        <v>305</v>
      </c>
      <c r="K305">
        <v>1485</v>
      </c>
      <c r="L305">
        <v>62</v>
      </c>
      <c r="M305">
        <v>716</v>
      </c>
      <c r="N305">
        <v>44</v>
      </c>
      <c r="O305" t="s">
        <v>565</v>
      </c>
      <c r="P305" t="s">
        <v>1016</v>
      </c>
      <c r="Q305">
        <v>65.8</v>
      </c>
      <c r="R305">
        <f t="shared" si="20"/>
        <v>1554.6000000000001</v>
      </c>
      <c r="S305" t="str">
        <f t="shared" si="21"/>
        <v>Other</v>
      </c>
      <c r="T305">
        <f t="shared" si="24"/>
        <v>20.599999999999998</v>
      </c>
      <c r="U305" s="6">
        <f t="shared" si="22"/>
        <v>2120.911715481172</v>
      </c>
      <c r="V305" s="6" t="str">
        <f t="shared" si="23"/>
        <v>20-30 minutes</v>
      </c>
    </row>
    <row r="306" spans="1:22">
      <c r="A306">
        <v>68</v>
      </c>
      <c r="B306" t="s">
        <v>1017</v>
      </c>
      <c r="C306" t="s">
        <v>280</v>
      </c>
      <c r="D306" t="s">
        <v>20</v>
      </c>
      <c r="E306" t="s">
        <v>21</v>
      </c>
      <c r="F306" t="s">
        <v>99</v>
      </c>
      <c r="G306">
        <v>36</v>
      </c>
      <c r="H306" t="s">
        <v>1018</v>
      </c>
      <c r="I306" s="4">
        <v>0.34791666666666665</v>
      </c>
      <c r="J306">
        <v>306</v>
      </c>
      <c r="K306">
        <v>1485</v>
      </c>
      <c r="L306">
        <v>63</v>
      </c>
      <c r="M306">
        <v>716</v>
      </c>
      <c r="N306">
        <v>42</v>
      </c>
      <c r="O306" t="s">
        <v>169</v>
      </c>
      <c r="P306" t="s">
        <v>898</v>
      </c>
      <c r="Q306">
        <v>58.9</v>
      </c>
      <c r="R306">
        <f t="shared" si="20"/>
        <v>1554.9</v>
      </c>
      <c r="S306" t="str">
        <f t="shared" si="21"/>
        <v>Other</v>
      </c>
      <c r="T306">
        <f t="shared" si="24"/>
        <v>20.599999999999998</v>
      </c>
      <c r="U306" s="6">
        <f t="shared" si="22"/>
        <v>2120.911715481172</v>
      </c>
      <c r="V306" s="6" t="str">
        <f t="shared" si="23"/>
        <v>20-30 minutes</v>
      </c>
    </row>
    <row r="307" spans="1:22">
      <c r="A307">
        <v>405</v>
      </c>
      <c r="B307" t="s">
        <v>1019</v>
      </c>
      <c r="C307" t="s">
        <v>134</v>
      </c>
      <c r="D307" t="s">
        <v>20</v>
      </c>
      <c r="E307" t="s">
        <v>21</v>
      </c>
      <c r="F307" t="s">
        <v>22</v>
      </c>
      <c r="G307">
        <v>25</v>
      </c>
      <c r="H307" t="s">
        <v>1020</v>
      </c>
      <c r="I307" s="4">
        <v>0.34791666666666665</v>
      </c>
      <c r="J307">
        <v>307</v>
      </c>
      <c r="K307">
        <v>1485</v>
      </c>
      <c r="L307">
        <v>243</v>
      </c>
      <c r="M307">
        <v>753</v>
      </c>
      <c r="N307">
        <v>93</v>
      </c>
      <c r="O307" t="s">
        <v>42</v>
      </c>
      <c r="P307" t="s">
        <v>1021</v>
      </c>
      <c r="Q307">
        <v>50.4</v>
      </c>
      <c r="R307">
        <f t="shared" si="20"/>
        <v>1555</v>
      </c>
      <c r="S307" t="str">
        <f t="shared" si="21"/>
        <v>Other</v>
      </c>
      <c r="T307">
        <f t="shared" si="24"/>
        <v>20.7</v>
      </c>
      <c r="U307" s="6">
        <f t="shared" si="22"/>
        <v>2120.911715481172</v>
      </c>
      <c r="V307" s="6" t="str">
        <f t="shared" si="23"/>
        <v>20-30 minutes</v>
      </c>
    </row>
    <row r="308" spans="1:22">
      <c r="A308">
        <v>1615</v>
      </c>
      <c r="B308" t="s">
        <v>1022</v>
      </c>
      <c r="C308" t="s">
        <v>26</v>
      </c>
      <c r="D308" t="s">
        <v>20</v>
      </c>
      <c r="E308" t="s">
        <v>21</v>
      </c>
      <c r="F308" t="s">
        <v>99</v>
      </c>
      <c r="G308">
        <v>23</v>
      </c>
      <c r="H308" t="s">
        <v>1023</v>
      </c>
      <c r="I308" s="4">
        <v>0.34791666666666665</v>
      </c>
      <c r="J308">
        <v>308</v>
      </c>
      <c r="K308">
        <v>1485</v>
      </c>
      <c r="L308">
        <v>64</v>
      </c>
      <c r="M308">
        <v>716</v>
      </c>
      <c r="N308">
        <v>119</v>
      </c>
      <c r="O308" t="s">
        <v>229</v>
      </c>
      <c r="P308" t="s">
        <v>1024</v>
      </c>
      <c r="Q308">
        <v>57.4</v>
      </c>
      <c r="R308">
        <f t="shared" si="20"/>
        <v>1555.5</v>
      </c>
      <c r="S308" t="str">
        <f t="shared" si="21"/>
        <v>Other</v>
      </c>
      <c r="T308">
        <f t="shared" si="24"/>
        <v>20.8</v>
      </c>
      <c r="U308" s="6">
        <f t="shared" si="22"/>
        <v>2120.911715481172</v>
      </c>
      <c r="V308" s="6" t="str">
        <f t="shared" si="23"/>
        <v>20-30 minutes</v>
      </c>
    </row>
    <row r="309" spans="1:22">
      <c r="A309">
        <v>412</v>
      </c>
      <c r="B309" t="s">
        <v>1025</v>
      </c>
      <c r="C309" t="s">
        <v>481</v>
      </c>
      <c r="D309" t="s">
        <v>482</v>
      </c>
      <c r="E309" t="s">
        <v>21</v>
      </c>
      <c r="F309" t="s">
        <v>99</v>
      </c>
      <c r="G309">
        <v>31</v>
      </c>
      <c r="H309" t="s">
        <v>1026</v>
      </c>
      <c r="I309" s="4">
        <v>0.34791666666666665</v>
      </c>
      <c r="J309">
        <v>309</v>
      </c>
      <c r="K309">
        <v>1485</v>
      </c>
      <c r="L309">
        <v>65</v>
      </c>
      <c r="M309">
        <v>716</v>
      </c>
      <c r="N309">
        <v>61</v>
      </c>
      <c r="O309" t="s">
        <v>233</v>
      </c>
      <c r="P309" t="s">
        <v>1027</v>
      </c>
      <c r="Q309">
        <v>57.3</v>
      </c>
      <c r="R309">
        <f t="shared" si="20"/>
        <v>1556.2</v>
      </c>
      <c r="S309" t="str">
        <f t="shared" si="21"/>
        <v>Other</v>
      </c>
      <c r="T309">
        <f t="shared" si="24"/>
        <v>20.8</v>
      </c>
      <c r="U309" s="6">
        <f t="shared" si="22"/>
        <v>2120.911715481172</v>
      </c>
      <c r="V309" s="6" t="str">
        <f t="shared" si="23"/>
        <v>20-30 minutes</v>
      </c>
    </row>
    <row r="310" spans="1:22">
      <c r="A310">
        <v>1362</v>
      </c>
      <c r="B310" t="s">
        <v>1028</v>
      </c>
      <c r="C310" t="s">
        <v>107</v>
      </c>
      <c r="D310" t="s">
        <v>20</v>
      </c>
      <c r="E310" t="s">
        <v>21</v>
      </c>
      <c r="F310" t="s">
        <v>99</v>
      </c>
      <c r="G310">
        <v>37</v>
      </c>
      <c r="H310" t="s">
        <v>1029</v>
      </c>
      <c r="I310" s="4">
        <v>0.34791666666666665</v>
      </c>
      <c r="J310">
        <v>310</v>
      </c>
      <c r="K310">
        <v>1485</v>
      </c>
      <c r="L310">
        <v>66</v>
      </c>
      <c r="M310">
        <v>716</v>
      </c>
      <c r="N310">
        <v>42</v>
      </c>
      <c r="O310" t="s">
        <v>169</v>
      </c>
      <c r="P310" t="s">
        <v>1030</v>
      </c>
      <c r="Q310">
        <v>58.4</v>
      </c>
      <c r="R310">
        <f t="shared" si="20"/>
        <v>1556.5</v>
      </c>
      <c r="S310" t="str">
        <f t="shared" si="21"/>
        <v>Other</v>
      </c>
      <c r="T310">
        <f t="shared" si="24"/>
        <v>20.9</v>
      </c>
      <c r="U310" s="6">
        <f t="shared" si="22"/>
        <v>2120.911715481172</v>
      </c>
      <c r="V310" s="6" t="str">
        <f t="shared" si="23"/>
        <v>20-30 minutes</v>
      </c>
    </row>
    <row r="311" spans="1:22">
      <c r="A311">
        <v>56</v>
      </c>
      <c r="B311" t="s">
        <v>1031</v>
      </c>
      <c r="C311" t="s">
        <v>26</v>
      </c>
      <c r="D311" t="s">
        <v>20</v>
      </c>
      <c r="E311" t="s">
        <v>21</v>
      </c>
      <c r="F311" t="s">
        <v>22</v>
      </c>
      <c r="G311">
        <v>24</v>
      </c>
      <c r="H311" t="s">
        <v>1032</v>
      </c>
      <c r="I311" s="4">
        <v>0.34861111111111109</v>
      </c>
      <c r="J311">
        <v>311</v>
      </c>
      <c r="K311">
        <v>1485</v>
      </c>
      <c r="L311">
        <v>244</v>
      </c>
      <c r="M311">
        <v>753</v>
      </c>
      <c r="N311">
        <v>95</v>
      </c>
      <c r="O311" t="s">
        <v>28</v>
      </c>
      <c r="P311" t="s">
        <v>1033</v>
      </c>
      <c r="Q311">
        <v>50.1</v>
      </c>
      <c r="R311">
        <f t="shared" si="20"/>
        <v>1557.6</v>
      </c>
      <c r="S311" t="str">
        <f t="shared" si="21"/>
        <v>Other</v>
      </c>
      <c r="T311">
        <f t="shared" si="24"/>
        <v>21</v>
      </c>
      <c r="U311" s="6">
        <f t="shared" si="22"/>
        <v>2120.911715481172</v>
      </c>
      <c r="V311" s="6" t="str">
        <f t="shared" si="23"/>
        <v>20-30 minutes</v>
      </c>
    </row>
    <row r="312" spans="1:22">
      <c r="A312">
        <v>1402</v>
      </c>
      <c r="B312" t="s">
        <v>1034</v>
      </c>
      <c r="C312" t="s">
        <v>86</v>
      </c>
      <c r="D312" t="s">
        <v>20</v>
      </c>
      <c r="E312" t="s">
        <v>21</v>
      </c>
      <c r="F312" t="s">
        <v>22</v>
      </c>
      <c r="G312">
        <v>21</v>
      </c>
      <c r="H312" t="s">
        <v>1035</v>
      </c>
      <c r="I312" s="4">
        <v>0.34861111111111109</v>
      </c>
      <c r="J312">
        <v>312</v>
      </c>
      <c r="K312">
        <v>1485</v>
      </c>
      <c r="L312">
        <v>245</v>
      </c>
      <c r="M312">
        <v>753</v>
      </c>
      <c r="N312">
        <v>95</v>
      </c>
      <c r="O312" t="s">
        <v>28</v>
      </c>
      <c r="P312" t="s">
        <v>1036</v>
      </c>
      <c r="Q312">
        <v>50.5</v>
      </c>
      <c r="R312">
        <f t="shared" si="20"/>
        <v>1558.8999999999999</v>
      </c>
      <c r="S312" t="str">
        <f t="shared" si="21"/>
        <v>Other</v>
      </c>
      <c r="T312">
        <f t="shared" si="24"/>
        <v>21.099999999999998</v>
      </c>
      <c r="U312" s="6">
        <f t="shared" si="22"/>
        <v>2120.911715481172</v>
      </c>
      <c r="V312" s="6" t="str">
        <f t="shared" si="23"/>
        <v>20-30 minutes</v>
      </c>
    </row>
    <row r="313" spans="1:22">
      <c r="A313">
        <v>1792</v>
      </c>
      <c r="B313" t="s">
        <v>1037</v>
      </c>
      <c r="C313" t="s">
        <v>1038</v>
      </c>
      <c r="D313" t="s">
        <v>57</v>
      </c>
      <c r="E313" t="s">
        <v>21</v>
      </c>
      <c r="F313" t="s">
        <v>22</v>
      </c>
      <c r="G313">
        <v>13</v>
      </c>
      <c r="H313" t="s">
        <v>1039</v>
      </c>
      <c r="I313" s="4">
        <v>0.34861111111111109</v>
      </c>
      <c r="J313">
        <v>313</v>
      </c>
      <c r="K313">
        <v>1485</v>
      </c>
      <c r="L313">
        <v>246</v>
      </c>
      <c r="M313">
        <v>753</v>
      </c>
      <c r="N313">
        <v>63</v>
      </c>
      <c r="O313" t="s">
        <v>364</v>
      </c>
      <c r="P313" t="s">
        <v>1039</v>
      </c>
      <c r="Q313">
        <v>53.4</v>
      </c>
      <c r="R313">
        <f t="shared" si="20"/>
        <v>1559.3</v>
      </c>
      <c r="S313" t="str">
        <f t="shared" si="21"/>
        <v>Other</v>
      </c>
      <c r="T313">
        <f t="shared" si="24"/>
        <v>21.099999999999998</v>
      </c>
      <c r="U313" s="6">
        <f t="shared" si="22"/>
        <v>2120.911715481172</v>
      </c>
      <c r="V313" s="6" t="str">
        <f t="shared" si="23"/>
        <v>20-30 minutes</v>
      </c>
    </row>
    <row r="314" spans="1:22">
      <c r="A314">
        <v>1003</v>
      </c>
      <c r="B314" t="s">
        <v>1040</v>
      </c>
      <c r="C314" t="s">
        <v>52</v>
      </c>
      <c r="D314" t="s">
        <v>20</v>
      </c>
      <c r="E314" t="s">
        <v>21</v>
      </c>
      <c r="F314" t="s">
        <v>22</v>
      </c>
      <c r="G314">
        <v>45</v>
      </c>
      <c r="H314" t="s">
        <v>1041</v>
      </c>
      <c r="I314" s="4">
        <v>0.34930555555555554</v>
      </c>
      <c r="J314">
        <v>314</v>
      </c>
      <c r="K314">
        <v>1485</v>
      </c>
      <c r="L314">
        <v>247</v>
      </c>
      <c r="M314">
        <v>753</v>
      </c>
      <c r="N314">
        <v>49</v>
      </c>
      <c r="O314" t="s">
        <v>195</v>
      </c>
      <c r="P314" t="s">
        <v>1042</v>
      </c>
      <c r="Q314">
        <v>55</v>
      </c>
      <c r="R314">
        <f t="shared" si="20"/>
        <v>1560.0000000000002</v>
      </c>
      <c r="S314" t="str">
        <f t="shared" si="21"/>
        <v>Other</v>
      </c>
      <c r="T314">
        <f t="shared" si="24"/>
        <v>21.2</v>
      </c>
      <c r="U314" s="6">
        <f t="shared" si="22"/>
        <v>2120.911715481172</v>
      </c>
      <c r="V314" s="6" t="str">
        <f t="shared" si="23"/>
        <v>20-30 minutes</v>
      </c>
    </row>
    <row r="315" spans="1:22">
      <c r="A315">
        <v>1614</v>
      </c>
      <c r="B315" t="s">
        <v>1043</v>
      </c>
      <c r="C315" t="s">
        <v>799</v>
      </c>
      <c r="D315" t="s">
        <v>224</v>
      </c>
      <c r="E315" t="s">
        <v>21</v>
      </c>
      <c r="F315" t="s">
        <v>22</v>
      </c>
      <c r="G315">
        <v>52</v>
      </c>
      <c r="H315" t="s">
        <v>1044</v>
      </c>
      <c r="I315" s="4">
        <v>0.34930555555555554</v>
      </c>
      <c r="J315">
        <v>315</v>
      </c>
      <c r="K315">
        <v>1485</v>
      </c>
      <c r="L315">
        <v>248</v>
      </c>
      <c r="M315">
        <v>753</v>
      </c>
      <c r="N315">
        <v>58</v>
      </c>
      <c r="O315" t="s">
        <v>125</v>
      </c>
      <c r="P315" t="s">
        <v>1045</v>
      </c>
      <c r="Q315">
        <v>57.8</v>
      </c>
      <c r="R315">
        <f t="shared" si="20"/>
        <v>1561.4</v>
      </c>
      <c r="S315" t="str">
        <f t="shared" si="21"/>
        <v>Other</v>
      </c>
      <c r="T315">
        <f t="shared" si="24"/>
        <v>21.3</v>
      </c>
      <c r="U315" s="6">
        <f t="shared" si="22"/>
        <v>2120.911715481172</v>
      </c>
      <c r="V315" s="6" t="str">
        <f t="shared" si="23"/>
        <v>20-30 minutes</v>
      </c>
    </row>
    <row r="316" spans="1:22">
      <c r="A316">
        <v>1251</v>
      </c>
      <c r="B316" t="s">
        <v>1046</v>
      </c>
      <c r="C316" t="s">
        <v>26</v>
      </c>
      <c r="D316" t="s">
        <v>20</v>
      </c>
      <c r="E316" t="s">
        <v>21</v>
      </c>
      <c r="F316" t="s">
        <v>22</v>
      </c>
      <c r="G316">
        <v>50</v>
      </c>
      <c r="H316" t="s">
        <v>1047</v>
      </c>
      <c r="I316" s="4">
        <v>0.34930555555555554</v>
      </c>
      <c r="J316">
        <v>316</v>
      </c>
      <c r="K316">
        <v>1485</v>
      </c>
      <c r="L316">
        <v>249</v>
      </c>
      <c r="M316">
        <v>753</v>
      </c>
      <c r="N316">
        <v>58</v>
      </c>
      <c r="O316" t="s">
        <v>125</v>
      </c>
      <c r="P316" t="s">
        <v>1048</v>
      </c>
      <c r="Q316">
        <v>56.9</v>
      </c>
      <c r="R316">
        <f t="shared" si="20"/>
        <v>1562.5</v>
      </c>
      <c r="S316" t="str">
        <f t="shared" si="21"/>
        <v>Other</v>
      </c>
      <c r="T316">
        <f t="shared" si="24"/>
        <v>21.3</v>
      </c>
      <c r="U316" s="6">
        <f t="shared" si="22"/>
        <v>2120.911715481172</v>
      </c>
      <c r="V316" s="6" t="str">
        <f t="shared" si="23"/>
        <v>20-30 minutes</v>
      </c>
    </row>
    <row r="317" spans="1:22">
      <c r="A317">
        <v>1782</v>
      </c>
      <c r="B317" t="s">
        <v>1049</v>
      </c>
      <c r="C317" t="s">
        <v>26</v>
      </c>
      <c r="D317" t="s">
        <v>20</v>
      </c>
      <c r="E317" t="s">
        <v>21</v>
      </c>
      <c r="F317" t="s">
        <v>99</v>
      </c>
      <c r="G317">
        <v>15</v>
      </c>
      <c r="H317" t="s">
        <v>1050</v>
      </c>
      <c r="I317" s="4">
        <v>0.34930555555555554</v>
      </c>
      <c r="J317">
        <v>317</v>
      </c>
      <c r="K317">
        <v>1485</v>
      </c>
      <c r="L317">
        <v>67</v>
      </c>
      <c r="M317">
        <v>716</v>
      </c>
      <c r="N317">
        <v>84</v>
      </c>
      <c r="O317" t="s">
        <v>204</v>
      </c>
      <c r="P317" t="s">
        <v>1051</v>
      </c>
      <c r="Q317">
        <v>59.9</v>
      </c>
      <c r="R317">
        <f t="shared" si="20"/>
        <v>1562.6</v>
      </c>
      <c r="S317" t="str">
        <f t="shared" si="21"/>
        <v>Other</v>
      </c>
      <c r="T317">
        <f t="shared" si="24"/>
        <v>21.4</v>
      </c>
      <c r="U317" s="6">
        <f t="shared" si="22"/>
        <v>2120.911715481172</v>
      </c>
      <c r="V317" s="6" t="str">
        <f t="shared" si="23"/>
        <v>20-30 minutes</v>
      </c>
    </row>
    <row r="318" spans="1:22">
      <c r="A318">
        <v>1352</v>
      </c>
      <c r="B318" t="s">
        <v>1052</v>
      </c>
      <c r="C318" t="s">
        <v>1053</v>
      </c>
      <c r="D318" t="s">
        <v>40</v>
      </c>
      <c r="E318" t="s">
        <v>21</v>
      </c>
      <c r="F318" t="s">
        <v>22</v>
      </c>
      <c r="G318">
        <v>62</v>
      </c>
      <c r="H318" t="s">
        <v>1054</v>
      </c>
      <c r="I318" s="4">
        <v>0.35</v>
      </c>
      <c r="J318">
        <v>318</v>
      </c>
      <c r="K318">
        <v>1485</v>
      </c>
      <c r="L318">
        <v>250</v>
      </c>
      <c r="M318">
        <v>753</v>
      </c>
      <c r="N318">
        <v>50</v>
      </c>
      <c r="O318" t="s">
        <v>255</v>
      </c>
      <c r="P318" t="s">
        <v>1055</v>
      </c>
      <c r="Q318">
        <v>62.6</v>
      </c>
      <c r="R318">
        <f t="shared" si="20"/>
        <v>1563</v>
      </c>
      <c r="S318" t="str">
        <f t="shared" si="21"/>
        <v>Other</v>
      </c>
      <c r="T318">
        <f t="shared" si="24"/>
        <v>21.5</v>
      </c>
      <c r="U318" s="6">
        <f t="shared" si="22"/>
        <v>2120.911715481172</v>
      </c>
      <c r="V318" s="6" t="str">
        <f t="shared" si="23"/>
        <v>20-30 minutes</v>
      </c>
    </row>
    <row r="319" spans="1:22">
      <c r="A319">
        <v>1562</v>
      </c>
      <c r="B319" t="s">
        <v>1056</v>
      </c>
      <c r="C319" t="s">
        <v>26</v>
      </c>
      <c r="D319" t="s">
        <v>20</v>
      </c>
      <c r="E319" t="s">
        <v>21</v>
      </c>
      <c r="F319" t="s">
        <v>99</v>
      </c>
      <c r="G319">
        <v>26</v>
      </c>
      <c r="H319" t="s">
        <v>1057</v>
      </c>
      <c r="I319" s="4">
        <v>0.35</v>
      </c>
      <c r="J319">
        <v>319</v>
      </c>
      <c r="K319">
        <v>1485</v>
      </c>
      <c r="L319">
        <v>68</v>
      </c>
      <c r="M319">
        <v>716</v>
      </c>
      <c r="N319">
        <v>125</v>
      </c>
      <c r="O319" t="s">
        <v>101</v>
      </c>
      <c r="P319" t="s">
        <v>1058</v>
      </c>
      <c r="Q319">
        <v>57.3</v>
      </c>
      <c r="R319">
        <f t="shared" si="20"/>
        <v>1563.4000000000003</v>
      </c>
      <c r="S319" t="str">
        <f t="shared" si="21"/>
        <v>Other</v>
      </c>
      <c r="T319">
        <f t="shared" si="24"/>
        <v>21.5</v>
      </c>
      <c r="U319" s="6">
        <f t="shared" si="22"/>
        <v>2120.911715481172</v>
      </c>
      <c r="V319" s="6" t="str">
        <f t="shared" si="23"/>
        <v>20-30 minutes</v>
      </c>
    </row>
    <row r="320" spans="1:22">
      <c r="A320">
        <v>2425</v>
      </c>
      <c r="B320" t="s">
        <v>1059</v>
      </c>
      <c r="C320" t="s">
        <v>26</v>
      </c>
      <c r="D320" t="s">
        <v>20</v>
      </c>
      <c r="E320" t="s">
        <v>21</v>
      </c>
      <c r="F320" t="s">
        <v>99</v>
      </c>
      <c r="G320">
        <v>14</v>
      </c>
      <c r="H320" t="s">
        <v>1060</v>
      </c>
      <c r="I320" s="4">
        <v>0.35</v>
      </c>
      <c r="J320">
        <v>320</v>
      </c>
      <c r="K320">
        <v>1485</v>
      </c>
      <c r="L320">
        <v>69</v>
      </c>
      <c r="M320">
        <v>716</v>
      </c>
      <c r="N320">
        <v>69</v>
      </c>
      <c r="O320" t="s">
        <v>463</v>
      </c>
      <c r="P320" t="s">
        <v>1054</v>
      </c>
      <c r="Q320">
        <v>60.5</v>
      </c>
      <c r="R320">
        <f t="shared" si="20"/>
        <v>1564.8999999999999</v>
      </c>
      <c r="S320" t="str">
        <f t="shared" si="21"/>
        <v>Other</v>
      </c>
      <c r="T320">
        <f t="shared" si="24"/>
        <v>21.6</v>
      </c>
      <c r="U320" s="6">
        <f t="shared" si="22"/>
        <v>2120.911715481172</v>
      </c>
      <c r="V320" s="6" t="str">
        <f t="shared" si="23"/>
        <v>20-30 minutes</v>
      </c>
    </row>
    <row r="321" spans="1:22">
      <c r="A321">
        <v>931</v>
      </c>
      <c r="B321" t="s">
        <v>1061</v>
      </c>
      <c r="C321" t="s">
        <v>1062</v>
      </c>
      <c r="D321" t="s">
        <v>20</v>
      </c>
      <c r="E321" t="s">
        <v>21</v>
      </c>
      <c r="F321" t="s">
        <v>99</v>
      </c>
      <c r="G321">
        <v>19</v>
      </c>
      <c r="H321" t="s">
        <v>1063</v>
      </c>
      <c r="I321" s="4">
        <v>0.35069444444444442</v>
      </c>
      <c r="J321">
        <v>321</v>
      </c>
      <c r="K321">
        <v>1485</v>
      </c>
      <c r="L321">
        <v>70</v>
      </c>
      <c r="M321">
        <v>716</v>
      </c>
      <c r="N321">
        <v>84</v>
      </c>
      <c r="O321" t="s">
        <v>204</v>
      </c>
      <c r="P321" t="s">
        <v>1064</v>
      </c>
      <c r="Q321">
        <v>57.1</v>
      </c>
      <c r="R321">
        <f t="shared" si="20"/>
        <v>1566.8999999999999</v>
      </c>
      <c r="S321" t="str">
        <f t="shared" si="21"/>
        <v>Other</v>
      </c>
      <c r="T321">
        <f t="shared" si="24"/>
        <v>21.7</v>
      </c>
      <c r="U321" s="6">
        <f t="shared" si="22"/>
        <v>2120.911715481172</v>
      </c>
      <c r="V321" s="6" t="str">
        <f t="shared" si="23"/>
        <v>20-30 minutes</v>
      </c>
    </row>
    <row r="322" spans="1:22">
      <c r="A322">
        <v>932</v>
      </c>
      <c r="B322" t="s">
        <v>1065</v>
      </c>
      <c r="C322" t="s">
        <v>1062</v>
      </c>
      <c r="D322" t="s">
        <v>20</v>
      </c>
      <c r="E322" t="s">
        <v>21</v>
      </c>
      <c r="F322" t="s">
        <v>99</v>
      </c>
      <c r="G322">
        <v>19</v>
      </c>
      <c r="H322" t="s">
        <v>1066</v>
      </c>
      <c r="I322" s="4">
        <v>0.35069444444444442</v>
      </c>
      <c r="J322">
        <v>322</v>
      </c>
      <c r="K322">
        <v>1485</v>
      </c>
      <c r="L322">
        <v>71</v>
      </c>
      <c r="M322">
        <v>716</v>
      </c>
      <c r="N322">
        <v>84</v>
      </c>
      <c r="O322" t="s">
        <v>204</v>
      </c>
      <c r="P322" t="s">
        <v>1067</v>
      </c>
      <c r="Q322">
        <v>57.1</v>
      </c>
      <c r="R322">
        <f t="shared" ref="R322:R385" si="25">H322*(24*60*60)</f>
        <v>1566.9999999999998</v>
      </c>
      <c r="S322" t="str">
        <f t="shared" ref="S322:S385" si="26">IF(R322 &lt;= 1381, "Top 10%", "Other")</f>
        <v>Other</v>
      </c>
      <c r="T322">
        <f t="shared" si="24"/>
        <v>21.7</v>
      </c>
      <c r="U322" s="6">
        <f t="shared" ref="U322:U385" si="27">AVERAGEIF(F:F, "F", R:R)</f>
        <v>2120.911715481172</v>
      </c>
      <c r="V322" s="6" t="str">
        <f t="shared" ref="V322:V385" si="28">IF(R322&lt;=1200, "0-20 minutes", IF(R322&lt;=1800, "20-30 minutes", IF(R322&lt;=2400, "30-40 minutes", IF(R322&lt;=3000, "40-50 minutes", "50+ minutes"))))</f>
        <v>20-30 minutes</v>
      </c>
    </row>
    <row r="323" spans="1:22">
      <c r="A323">
        <v>1849</v>
      </c>
      <c r="B323" t="s">
        <v>1068</v>
      </c>
      <c r="C323" t="s">
        <v>1069</v>
      </c>
      <c r="D323" t="s">
        <v>20</v>
      </c>
      <c r="E323" t="s">
        <v>21</v>
      </c>
      <c r="F323" t="s">
        <v>22</v>
      </c>
      <c r="G323">
        <v>40</v>
      </c>
      <c r="H323" t="s">
        <v>1070</v>
      </c>
      <c r="I323" s="4">
        <v>0.35069444444444442</v>
      </c>
      <c r="J323">
        <v>323</v>
      </c>
      <c r="K323">
        <v>1485</v>
      </c>
      <c r="L323">
        <v>251</v>
      </c>
      <c r="M323">
        <v>753</v>
      </c>
      <c r="N323">
        <v>44</v>
      </c>
      <c r="O323" t="s">
        <v>274</v>
      </c>
      <c r="P323" t="s">
        <v>1027</v>
      </c>
      <c r="Q323">
        <v>52.6</v>
      </c>
      <c r="R323">
        <f t="shared" si="25"/>
        <v>1567.4</v>
      </c>
      <c r="S323" t="str">
        <f t="shared" si="26"/>
        <v>Other</v>
      </c>
      <c r="T323">
        <f t="shared" ref="T323:T386" si="29">PERCENTRANK($R$2:$R$1473, R323) * 100</f>
        <v>21.8</v>
      </c>
      <c r="U323" s="6">
        <f t="shared" si="27"/>
        <v>2120.911715481172</v>
      </c>
      <c r="V323" s="6" t="str">
        <f t="shared" si="28"/>
        <v>20-30 minutes</v>
      </c>
    </row>
    <row r="324" spans="1:22">
      <c r="A324">
        <v>1909</v>
      </c>
      <c r="B324" t="s">
        <v>1071</v>
      </c>
      <c r="C324" t="s">
        <v>26</v>
      </c>
      <c r="D324" t="s">
        <v>20</v>
      </c>
      <c r="E324" t="s">
        <v>21</v>
      </c>
      <c r="F324" t="s">
        <v>22</v>
      </c>
      <c r="G324">
        <v>54</v>
      </c>
      <c r="H324" t="s">
        <v>1072</v>
      </c>
      <c r="I324" s="4">
        <v>0.35069444444444442</v>
      </c>
      <c r="J324">
        <v>324</v>
      </c>
      <c r="K324">
        <v>1485</v>
      </c>
      <c r="L324">
        <v>252</v>
      </c>
      <c r="M324">
        <v>753</v>
      </c>
      <c r="N324">
        <v>58</v>
      </c>
      <c r="O324" t="s">
        <v>125</v>
      </c>
      <c r="P324" t="s">
        <v>1001</v>
      </c>
      <c r="Q324">
        <v>58.4</v>
      </c>
      <c r="R324">
        <f t="shared" si="25"/>
        <v>1567.7</v>
      </c>
      <c r="S324" t="str">
        <f t="shared" si="26"/>
        <v>Other</v>
      </c>
      <c r="T324">
        <f t="shared" si="29"/>
        <v>21.9</v>
      </c>
      <c r="U324" s="6">
        <f t="shared" si="27"/>
        <v>2120.911715481172</v>
      </c>
      <c r="V324" s="6" t="str">
        <f t="shared" si="28"/>
        <v>20-30 minutes</v>
      </c>
    </row>
    <row r="325" spans="1:22">
      <c r="A325">
        <v>423</v>
      </c>
      <c r="B325" t="s">
        <v>1073</v>
      </c>
      <c r="C325" t="s">
        <v>822</v>
      </c>
      <c r="D325" t="s">
        <v>20</v>
      </c>
      <c r="E325" t="s">
        <v>21</v>
      </c>
      <c r="F325" t="s">
        <v>22</v>
      </c>
      <c r="G325">
        <v>47</v>
      </c>
      <c r="H325" t="s">
        <v>1074</v>
      </c>
      <c r="I325" s="4">
        <v>0.35138888888888886</v>
      </c>
      <c r="J325">
        <v>325</v>
      </c>
      <c r="K325">
        <v>1485</v>
      </c>
      <c r="L325">
        <v>253</v>
      </c>
      <c r="M325">
        <v>753</v>
      </c>
      <c r="N325">
        <v>49</v>
      </c>
      <c r="O325" t="s">
        <v>195</v>
      </c>
      <c r="P325" t="s">
        <v>1075</v>
      </c>
      <c r="Q325">
        <v>54.8</v>
      </c>
      <c r="R325">
        <f t="shared" si="25"/>
        <v>1571</v>
      </c>
      <c r="S325" t="str">
        <f t="shared" si="26"/>
        <v>Other</v>
      </c>
      <c r="T325">
        <f t="shared" si="29"/>
        <v>21.9</v>
      </c>
      <c r="U325" s="6">
        <f t="shared" si="27"/>
        <v>2120.911715481172</v>
      </c>
      <c r="V325" s="6" t="str">
        <f t="shared" si="28"/>
        <v>20-30 minutes</v>
      </c>
    </row>
    <row r="326" spans="1:22">
      <c r="A326">
        <v>765</v>
      </c>
      <c r="B326" t="s">
        <v>1076</v>
      </c>
      <c r="C326" t="s">
        <v>1077</v>
      </c>
      <c r="D326" t="s">
        <v>20</v>
      </c>
      <c r="E326" t="s">
        <v>21</v>
      </c>
      <c r="F326" t="s">
        <v>22</v>
      </c>
      <c r="G326">
        <v>47</v>
      </c>
      <c r="H326" t="s">
        <v>1078</v>
      </c>
      <c r="I326" s="4">
        <v>0.35138888888888886</v>
      </c>
      <c r="J326">
        <v>326</v>
      </c>
      <c r="K326">
        <v>1485</v>
      </c>
      <c r="L326">
        <v>254</v>
      </c>
      <c r="M326">
        <v>753</v>
      </c>
      <c r="N326">
        <v>49</v>
      </c>
      <c r="O326" t="s">
        <v>195</v>
      </c>
      <c r="P326" t="s">
        <v>1079</v>
      </c>
      <c r="Q326">
        <v>55.6</v>
      </c>
      <c r="R326">
        <f t="shared" si="25"/>
        <v>1571.9</v>
      </c>
      <c r="S326" t="str">
        <f t="shared" si="26"/>
        <v>Other</v>
      </c>
      <c r="T326">
        <f t="shared" si="29"/>
        <v>22</v>
      </c>
      <c r="U326" s="6">
        <f t="shared" si="27"/>
        <v>2120.911715481172</v>
      </c>
      <c r="V326" s="6" t="str">
        <f t="shared" si="28"/>
        <v>20-30 minutes</v>
      </c>
    </row>
    <row r="327" spans="1:22">
      <c r="A327">
        <v>1628</v>
      </c>
      <c r="B327" t="s">
        <v>1080</v>
      </c>
      <c r="C327" t="s">
        <v>768</v>
      </c>
      <c r="D327" t="s">
        <v>71</v>
      </c>
      <c r="E327" t="s">
        <v>21</v>
      </c>
      <c r="F327" t="s">
        <v>22</v>
      </c>
      <c r="G327">
        <v>50</v>
      </c>
      <c r="H327" t="s">
        <v>1078</v>
      </c>
      <c r="I327" s="4">
        <v>0.35138888888888886</v>
      </c>
      <c r="J327">
        <v>327</v>
      </c>
      <c r="K327">
        <v>1485</v>
      </c>
      <c r="L327">
        <v>255</v>
      </c>
      <c r="M327">
        <v>753</v>
      </c>
      <c r="N327">
        <v>58</v>
      </c>
      <c r="O327" t="s">
        <v>125</v>
      </c>
      <c r="P327" t="s">
        <v>1081</v>
      </c>
      <c r="Q327">
        <v>56.5</v>
      </c>
      <c r="R327">
        <f t="shared" si="25"/>
        <v>1571.9</v>
      </c>
      <c r="S327" t="str">
        <f t="shared" si="26"/>
        <v>Other</v>
      </c>
      <c r="T327">
        <f t="shared" si="29"/>
        <v>22</v>
      </c>
      <c r="U327" s="6">
        <f t="shared" si="27"/>
        <v>2120.911715481172</v>
      </c>
      <c r="V327" s="6" t="str">
        <f t="shared" si="28"/>
        <v>20-30 minutes</v>
      </c>
    </row>
    <row r="328" spans="1:22">
      <c r="A328">
        <v>1848</v>
      </c>
      <c r="B328" t="s">
        <v>1082</v>
      </c>
      <c r="C328" t="s">
        <v>26</v>
      </c>
      <c r="D328" t="s">
        <v>20</v>
      </c>
      <c r="E328" t="s">
        <v>21</v>
      </c>
      <c r="F328" t="s">
        <v>22</v>
      </c>
      <c r="G328">
        <v>40</v>
      </c>
      <c r="H328" t="s">
        <v>1083</v>
      </c>
      <c r="I328" s="4">
        <v>0.35208333333333336</v>
      </c>
      <c r="J328">
        <v>328</v>
      </c>
      <c r="K328">
        <v>1485</v>
      </c>
      <c r="L328">
        <v>256</v>
      </c>
      <c r="M328">
        <v>753</v>
      </c>
      <c r="N328">
        <v>44</v>
      </c>
      <c r="O328" t="s">
        <v>274</v>
      </c>
      <c r="P328" t="s">
        <v>998</v>
      </c>
      <c r="Q328">
        <v>52.4</v>
      </c>
      <c r="R328">
        <f t="shared" si="25"/>
        <v>1572</v>
      </c>
      <c r="S328" t="str">
        <f t="shared" si="26"/>
        <v>Other</v>
      </c>
      <c r="T328">
        <f t="shared" si="29"/>
        <v>22.1</v>
      </c>
      <c r="U328" s="6">
        <f t="shared" si="27"/>
        <v>2120.911715481172</v>
      </c>
      <c r="V328" s="6" t="str">
        <f t="shared" si="28"/>
        <v>20-30 minutes</v>
      </c>
    </row>
    <row r="329" spans="1:22">
      <c r="A329">
        <v>1038</v>
      </c>
      <c r="B329" t="s">
        <v>1084</v>
      </c>
      <c r="C329" t="s">
        <v>1085</v>
      </c>
      <c r="D329" t="s">
        <v>180</v>
      </c>
      <c r="E329" t="s">
        <v>21</v>
      </c>
      <c r="F329" t="s">
        <v>22</v>
      </c>
      <c r="G329">
        <v>42</v>
      </c>
      <c r="H329" t="s">
        <v>1086</v>
      </c>
      <c r="I329" s="4">
        <v>0.35208333333333336</v>
      </c>
      <c r="J329">
        <v>329</v>
      </c>
      <c r="K329">
        <v>1485</v>
      </c>
      <c r="L329">
        <v>257</v>
      </c>
      <c r="M329">
        <v>753</v>
      </c>
      <c r="N329">
        <v>44</v>
      </c>
      <c r="O329" t="s">
        <v>274</v>
      </c>
      <c r="P329" t="s">
        <v>1087</v>
      </c>
      <c r="Q329">
        <v>53</v>
      </c>
      <c r="R329">
        <f t="shared" si="25"/>
        <v>1572.7</v>
      </c>
      <c r="S329" t="str">
        <f t="shared" si="26"/>
        <v>Other</v>
      </c>
      <c r="T329">
        <f t="shared" si="29"/>
        <v>22.2</v>
      </c>
      <c r="U329" s="6">
        <f t="shared" si="27"/>
        <v>2120.911715481172</v>
      </c>
      <c r="V329" s="6" t="str">
        <f t="shared" si="28"/>
        <v>20-30 minutes</v>
      </c>
    </row>
    <row r="330" spans="1:22">
      <c r="A330">
        <v>1831</v>
      </c>
      <c r="B330" t="s">
        <v>1088</v>
      </c>
      <c r="C330" t="s">
        <v>26</v>
      </c>
      <c r="D330" t="s">
        <v>20</v>
      </c>
      <c r="E330" t="s">
        <v>21</v>
      </c>
      <c r="F330" t="s">
        <v>22</v>
      </c>
      <c r="G330">
        <v>37</v>
      </c>
      <c r="H330" t="s">
        <v>1089</v>
      </c>
      <c r="I330" s="4">
        <v>0.3527777777777778</v>
      </c>
      <c r="J330">
        <v>330</v>
      </c>
      <c r="K330">
        <v>1485</v>
      </c>
      <c r="L330">
        <v>258</v>
      </c>
      <c r="M330">
        <v>753</v>
      </c>
      <c r="N330">
        <v>62</v>
      </c>
      <c r="O330" t="s">
        <v>291</v>
      </c>
      <c r="P330" t="s">
        <v>1090</v>
      </c>
      <c r="Q330">
        <v>52.6</v>
      </c>
      <c r="R330">
        <f t="shared" si="25"/>
        <v>1575</v>
      </c>
      <c r="S330" t="str">
        <f t="shared" si="26"/>
        <v>Other</v>
      </c>
      <c r="T330">
        <f t="shared" si="29"/>
        <v>22.3</v>
      </c>
      <c r="U330" s="6">
        <f t="shared" si="27"/>
        <v>2120.911715481172</v>
      </c>
      <c r="V330" s="6" t="str">
        <f t="shared" si="28"/>
        <v>20-30 minutes</v>
      </c>
    </row>
    <row r="331" spans="1:22">
      <c r="A331">
        <v>619</v>
      </c>
      <c r="B331" t="s">
        <v>1091</v>
      </c>
      <c r="C331" t="s">
        <v>26</v>
      </c>
      <c r="D331" t="s">
        <v>20</v>
      </c>
      <c r="E331" t="s">
        <v>21</v>
      </c>
      <c r="F331" t="s">
        <v>99</v>
      </c>
      <c r="G331">
        <v>63</v>
      </c>
      <c r="H331" t="s">
        <v>1092</v>
      </c>
      <c r="I331" s="4">
        <v>0.3527777777777778</v>
      </c>
      <c r="J331">
        <v>331</v>
      </c>
      <c r="K331">
        <v>1485</v>
      </c>
      <c r="L331">
        <v>72</v>
      </c>
      <c r="M331">
        <v>716</v>
      </c>
      <c r="N331">
        <v>27</v>
      </c>
      <c r="O331" t="s">
        <v>1093</v>
      </c>
      <c r="P331" t="s">
        <v>1094</v>
      </c>
      <c r="Q331">
        <v>73.599999999999994</v>
      </c>
      <c r="R331">
        <f t="shared" si="25"/>
        <v>1575.2000000000003</v>
      </c>
      <c r="S331" t="str">
        <f t="shared" si="26"/>
        <v>Other</v>
      </c>
      <c r="T331">
        <f t="shared" si="29"/>
        <v>22.3</v>
      </c>
      <c r="U331" s="6">
        <f t="shared" si="27"/>
        <v>2120.911715481172</v>
      </c>
      <c r="V331" s="6" t="str">
        <f t="shared" si="28"/>
        <v>20-30 minutes</v>
      </c>
    </row>
    <row r="332" spans="1:22">
      <c r="A332">
        <v>1860</v>
      </c>
      <c r="B332" t="s">
        <v>1095</v>
      </c>
      <c r="C332" t="s">
        <v>1096</v>
      </c>
      <c r="D332" t="s">
        <v>20</v>
      </c>
      <c r="E332" t="s">
        <v>21</v>
      </c>
      <c r="F332" t="s">
        <v>99</v>
      </c>
      <c r="G332">
        <v>30</v>
      </c>
      <c r="H332" t="s">
        <v>1097</v>
      </c>
      <c r="I332" s="4">
        <v>0.3527777777777778</v>
      </c>
      <c r="J332">
        <v>332</v>
      </c>
      <c r="K332">
        <v>1485</v>
      </c>
      <c r="L332">
        <v>73</v>
      </c>
      <c r="M332">
        <v>716</v>
      </c>
      <c r="N332">
        <v>61</v>
      </c>
      <c r="O332" t="s">
        <v>233</v>
      </c>
      <c r="P332" t="s">
        <v>1098</v>
      </c>
      <c r="Q332">
        <v>56.7</v>
      </c>
      <c r="R332">
        <f t="shared" si="25"/>
        <v>1576.4999999999998</v>
      </c>
      <c r="S332" t="str">
        <f t="shared" si="26"/>
        <v>Other</v>
      </c>
      <c r="T332">
        <f t="shared" si="29"/>
        <v>22.400000000000002</v>
      </c>
      <c r="U332" s="6">
        <f t="shared" si="27"/>
        <v>2120.911715481172</v>
      </c>
      <c r="V332" s="6" t="str">
        <f t="shared" si="28"/>
        <v>20-30 minutes</v>
      </c>
    </row>
    <row r="333" spans="1:22">
      <c r="A333">
        <v>625</v>
      </c>
      <c r="B333" t="s">
        <v>1099</v>
      </c>
      <c r="C333" t="s">
        <v>1100</v>
      </c>
      <c r="D333" t="s">
        <v>20</v>
      </c>
      <c r="E333" t="s">
        <v>21</v>
      </c>
      <c r="F333" t="s">
        <v>22</v>
      </c>
      <c r="G333">
        <v>12</v>
      </c>
      <c r="H333" t="s">
        <v>1101</v>
      </c>
      <c r="I333" s="4">
        <v>0.3527777777777778</v>
      </c>
      <c r="J333">
        <v>333</v>
      </c>
      <c r="K333">
        <v>1485</v>
      </c>
      <c r="L333">
        <v>259</v>
      </c>
      <c r="M333">
        <v>753</v>
      </c>
      <c r="N333">
        <v>63</v>
      </c>
      <c r="O333" t="s">
        <v>364</v>
      </c>
      <c r="P333" t="s">
        <v>1102</v>
      </c>
      <c r="Q333">
        <v>54.8</v>
      </c>
      <c r="R333">
        <f t="shared" si="25"/>
        <v>1577.1999999999998</v>
      </c>
      <c r="S333" t="str">
        <f t="shared" si="26"/>
        <v>Other</v>
      </c>
      <c r="T333">
        <f t="shared" si="29"/>
        <v>22.5</v>
      </c>
      <c r="U333" s="6">
        <f t="shared" si="27"/>
        <v>2120.911715481172</v>
      </c>
      <c r="V333" s="6" t="str">
        <f t="shared" si="28"/>
        <v>20-30 minutes</v>
      </c>
    </row>
    <row r="334" spans="1:22">
      <c r="A334">
        <v>3</v>
      </c>
      <c r="B334" t="s">
        <v>1103</v>
      </c>
      <c r="C334" t="s">
        <v>26</v>
      </c>
      <c r="D334" t="s">
        <v>20</v>
      </c>
      <c r="E334" t="s">
        <v>21</v>
      </c>
      <c r="F334" t="s">
        <v>22</v>
      </c>
      <c r="G334">
        <v>23</v>
      </c>
      <c r="H334" t="s">
        <v>1104</v>
      </c>
      <c r="I334" s="4">
        <v>0.35347222222222224</v>
      </c>
      <c r="J334">
        <v>334</v>
      </c>
      <c r="K334">
        <v>1485</v>
      </c>
      <c r="L334">
        <v>260</v>
      </c>
      <c r="M334">
        <v>753</v>
      </c>
      <c r="N334">
        <v>95</v>
      </c>
      <c r="O334" t="s">
        <v>28</v>
      </c>
      <c r="P334" t="s">
        <v>1105</v>
      </c>
      <c r="Q334">
        <v>49.1</v>
      </c>
      <c r="R334">
        <f t="shared" si="25"/>
        <v>1578.3000000000002</v>
      </c>
      <c r="S334" t="str">
        <f t="shared" si="26"/>
        <v>Other</v>
      </c>
      <c r="T334">
        <f t="shared" si="29"/>
        <v>22.6</v>
      </c>
      <c r="U334" s="6">
        <f t="shared" si="27"/>
        <v>2120.911715481172</v>
      </c>
      <c r="V334" s="6" t="str">
        <f t="shared" si="28"/>
        <v>20-30 minutes</v>
      </c>
    </row>
    <row r="335" spans="1:22">
      <c r="A335">
        <v>2476</v>
      </c>
      <c r="B335" t="s">
        <v>1106</v>
      </c>
      <c r="C335" t="s">
        <v>26</v>
      </c>
      <c r="D335" t="s">
        <v>20</v>
      </c>
      <c r="E335" t="s">
        <v>21</v>
      </c>
      <c r="F335" t="s">
        <v>22</v>
      </c>
      <c r="G335">
        <v>26</v>
      </c>
      <c r="H335" t="s">
        <v>1107</v>
      </c>
      <c r="I335" s="4">
        <v>0.35347222222222224</v>
      </c>
      <c r="J335">
        <v>335</v>
      </c>
      <c r="K335">
        <v>1485</v>
      </c>
      <c r="L335">
        <v>261</v>
      </c>
      <c r="M335">
        <v>753</v>
      </c>
      <c r="N335">
        <v>93</v>
      </c>
      <c r="O335" t="s">
        <v>42</v>
      </c>
      <c r="P335" t="s">
        <v>1032</v>
      </c>
      <c r="Q335">
        <v>49.5</v>
      </c>
      <c r="R335">
        <f t="shared" si="25"/>
        <v>1578.9</v>
      </c>
      <c r="S335" t="str">
        <f t="shared" si="26"/>
        <v>Other</v>
      </c>
      <c r="T335">
        <f t="shared" si="29"/>
        <v>22.6</v>
      </c>
      <c r="U335" s="6">
        <f t="shared" si="27"/>
        <v>2120.911715481172</v>
      </c>
      <c r="V335" s="6" t="str">
        <f t="shared" si="28"/>
        <v>20-30 minutes</v>
      </c>
    </row>
    <row r="336" spans="1:22">
      <c r="A336">
        <v>2009</v>
      </c>
      <c r="B336" t="s">
        <v>1108</v>
      </c>
      <c r="C336" t="s">
        <v>26</v>
      </c>
      <c r="D336" t="s">
        <v>20</v>
      </c>
      <c r="E336" t="s">
        <v>21</v>
      </c>
      <c r="F336" t="s">
        <v>99</v>
      </c>
      <c r="G336">
        <v>48</v>
      </c>
      <c r="H336" t="s">
        <v>1109</v>
      </c>
      <c r="I336" s="4">
        <v>0.35347222222222224</v>
      </c>
      <c r="J336">
        <v>336</v>
      </c>
      <c r="K336">
        <v>1485</v>
      </c>
      <c r="L336">
        <v>74</v>
      </c>
      <c r="M336">
        <v>716</v>
      </c>
      <c r="N336">
        <v>49</v>
      </c>
      <c r="O336" t="s">
        <v>382</v>
      </c>
      <c r="P336" t="s">
        <v>1110</v>
      </c>
      <c r="Q336">
        <v>61.9</v>
      </c>
      <c r="R336">
        <f t="shared" si="25"/>
        <v>1579.3000000000002</v>
      </c>
      <c r="S336" t="str">
        <f t="shared" si="26"/>
        <v>Other</v>
      </c>
      <c r="T336">
        <f t="shared" si="29"/>
        <v>22.7</v>
      </c>
      <c r="U336" s="6">
        <f t="shared" si="27"/>
        <v>2120.911715481172</v>
      </c>
      <c r="V336" s="6" t="str">
        <f t="shared" si="28"/>
        <v>20-30 minutes</v>
      </c>
    </row>
    <row r="337" spans="1:22">
      <c r="A337">
        <v>1619</v>
      </c>
      <c r="B337" t="s">
        <v>1111</v>
      </c>
      <c r="C337" t="s">
        <v>120</v>
      </c>
      <c r="D337" t="s">
        <v>20</v>
      </c>
      <c r="E337" t="s">
        <v>21</v>
      </c>
      <c r="F337" t="s">
        <v>22</v>
      </c>
      <c r="G337">
        <v>29</v>
      </c>
      <c r="H337" t="s">
        <v>1112</v>
      </c>
      <c r="I337" s="4">
        <v>0.35347222222222224</v>
      </c>
      <c r="J337">
        <v>337</v>
      </c>
      <c r="K337">
        <v>1485</v>
      </c>
      <c r="L337">
        <v>262</v>
      </c>
      <c r="M337">
        <v>753</v>
      </c>
      <c r="N337">
        <v>93</v>
      </c>
      <c r="O337" t="s">
        <v>42</v>
      </c>
      <c r="P337" t="s">
        <v>1113</v>
      </c>
      <c r="Q337">
        <v>49.1</v>
      </c>
      <c r="R337">
        <f t="shared" si="25"/>
        <v>1580.1</v>
      </c>
      <c r="S337" t="str">
        <f t="shared" si="26"/>
        <v>Other</v>
      </c>
      <c r="T337">
        <f t="shared" si="29"/>
        <v>22.8</v>
      </c>
      <c r="U337" s="6">
        <f t="shared" si="27"/>
        <v>2120.911715481172</v>
      </c>
      <c r="V337" s="6" t="str">
        <f t="shared" si="28"/>
        <v>20-30 minutes</v>
      </c>
    </row>
    <row r="338" spans="1:22">
      <c r="A338">
        <v>1433</v>
      </c>
      <c r="B338" t="s">
        <v>1114</v>
      </c>
      <c r="C338" t="s">
        <v>52</v>
      </c>
      <c r="D338" t="s">
        <v>20</v>
      </c>
      <c r="E338" t="s">
        <v>21</v>
      </c>
      <c r="F338" t="s">
        <v>22</v>
      </c>
      <c r="G338">
        <v>20</v>
      </c>
      <c r="H338" t="s">
        <v>1115</v>
      </c>
      <c r="I338" s="4">
        <v>0.35347222222222224</v>
      </c>
      <c r="J338">
        <v>338</v>
      </c>
      <c r="K338">
        <v>1485</v>
      </c>
      <c r="L338">
        <v>263</v>
      </c>
      <c r="M338">
        <v>753</v>
      </c>
      <c r="N338">
        <v>95</v>
      </c>
      <c r="O338" t="s">
        <v>28</v>
      </c>
      <c r="P338" t="s">
        <v>1116</v>
      </c>
      <c r="Q338">
        <v>50.2</v>
      </c>
      <c r="R338">
        <f t="shared" si="25"/>
        <v>1580.2</v>
      </c>
      <c r="S338" t="str">
        <f t="shared" si="26"/>
        <v>Other</v>
      </c>
      <c r="T338">
        <f t="shared" si="29"/>
        <v>22.8</v>
      </c>
      <c r="U338" s="6">
        <f t="shared" si="27"/>
        <v>2120.911715481172</v>
      </c>
      <c r="V338" s="6" t="str">
        <f t="shared" si="28"/>
        <v>20-30 minutes</v>
      </c>
    </row>
    <row r="339" spans="1:22">
      <c r="A339">
        <v>472</v>
      </c>
      <c r="B339" t="s">
        <v>1117</v>
      </c>
      <c r="C339" t="s">
        <v>1118</v>
      </c>
      <c r="D339" t="s">
        <v>20</v>
      </c>
      <c r="E339" t="s">
        <v>21</v>
      </c>
      <c r="F339" t="s">
        <v>22</v>
      </c>
      <c r="G339">
        <v>25</v>
      </c>
      <c r="H339" t="s">
        <v>1119</v>
      </c>
      <c r="I339" s="4">
        <v>0.35416666666666669</v>
      </c>
      <c r="J339">
        <v>339</v>
      </c>
      <c r="K339">
        <v>1485</v>
      </c>
      <c r="L339">
        <v>264</v>
      </c>
      <c r="M339">
        <v>753</v>
      </c>
      <c r="N339">
        <v>93</v>
      </c>
      <c r="O339" t="s">
        <v>42</v>
      </c>
      <c r="P339" t="s">
        <v>1120</v>
      </c>
      <c r="Q339">
        <v>50.2</v>
      </c>
      <c r="R339">
        <f t="shared" si="25"/>
        <v>1581.4</v>
      </c>
      <c r="S339" t="str">
        <f t="shared" si="26"/>
        <v>Other</v>
      </c>
      <c r="T339">
        <f t="shared" si="29"/>
        <v>22.900000000000002</v>
      </c>
      <c r="U339" s="6">
        <f t="shared" si="27"/>
        <v>2120.911715481172</v>
      </c>
      <c r="V339" s="6" t="str">
        <f t="shared" si="28"/>
        <v>20-30 minutes</v>
      </c>
    </row>
    <row r="340" spans="1:22">
      <c r="A340">
        <v>1304</v>
      </c>
      <c r="B340" t="s">
        <v>1121</v>
      </c>
      <c r="C340" t="s">
        <v>280</v>
      </c>
      <c r="D340" t="s">
        <v>20</v>
      </c>
      <c r="E340" t="s">
        <v>21</v>
      </c>
      <c r="F340" t="s">
        <v>22</v>
      </c>
      <c r="G340">
        <v>16</v>
      </c>
      <c r="H340" t="s">
        <v>1122</v>
      </c>
      <c r="I340" s="4">
        <v>0.35416666666666669</v>
      </c>
      <c r="J340">
        <v>340</v>
      </c>
      <c r="K340">
        <v>1485</v>
      </c>
      <c r="L340">
        <v>265</v>
      </c>
      <c r="M340">
        <v>753</v>
      </c>
      <c r="N340">
        <v>100</v>
      </c>
      <c r="O340" t="s">
        <v>24</v>
      </c>
      <c r="P340" t="s">
        <v>1123</v>
      </c>
      <c r="Q340">
        <v>50.1</v>
      </c>
      <c r="R340">
        <f t="shared" si="25"/>
        <v>1581.8999999999996</v>
      </c>
      <c r="S340" t="str">
        <f t="shared" si="26"/>
        <v>Other</v>
      </c>
      <c r="T340">
        <f t="shared" si="29"/>
        <v>23</v>
      </c>
      <c r="U340" s="6">
        <f t="shared" si="27"/>
        <v>2120.911715481172</v>
      </c>
      <c r="V340" s="6" t="str">
        <f t="shared" si="28"/>
        <v>20-30 minutes</v>
      </c>
    </row>
    <row r="341" spans="1:22">
      <c r="A341">
        <v>1011</v>
      </c>
      <c r="B341" t="s">
        <v>1124</v>
      </c>
      <c r="C341" t="s">
        <v>730</v>
      </c>
      <c r="D341" t="s">
        <v>20</v>
      </c>
      <c r="E341" t="s">
        <v>21</v>
      </c>
      <c r="F341" t="s">
        <v>22</v>
      </c>
      <c r="G341">
        <v>12</v>
      </c>
      <c r="H341" t="s">
        <v>1125</v>
      </c>
      <c r="I341" s="4">
        <v>0.35416666666666669</v>
      </c>
      <c r="J341">
        <v>341</v>
      </c>
      <c r="K341">
        <v>1485</v>
      </c>
      <c r="L341">
        <v>266</v>
      </c>
      <c r="M341">
        <v>753</v>
      </c>
      <c r="N341">
        <v>63</v>
      </c>
      <c r="O341" t="s">
        <v>364</v>
      </c>
      <c r="P341" t="s">
        <v>1126</v>
      </c>
      <c r="Q341">
        <v>54.6</v>
      </c>
      <c r="R341">
        <f t="shared" si="25"/>
        <v>1583.8000000000002</v>
      </c>
      <c r="S341" t="str">
        <f t="shared" si="26"/>
        <v>Other</v>
      </c>
      <c r="T341">
        <f t="shared" si="29"/>
        <v>23</v>
      </c>
      <c r="U341" s="6">
        <f t="shared" si="27"/>
        <v>2120.911715481172</v>
      </c>
      <c r="V341" s="6" t="str">
        <f t="shared" si="28"/>
        <v>20-30 minutes</v>
      </c>
    </row>
    <row r="342" spans="1:22">
      <c r="A342">
        <v>129</v>
      </c>
      <c r="B342" t="s">
        <v>1131</v>
      </c>
      <c r="C342" t="s">
        <v>172</v>
      </c>
      <c r="D342" t="s">
        <v>20</v>
      </c>
      <c r="E342" t="s">
        <v>21</v>
      </c>
      <c r="F342" t="s">
        <v>22</v>
      </c>
      <c r="G342">
        <v>23</v>
      </c>
      <c r="H342" t="s">
        <v>1129</v>
      </c>
      <c r="I342" s="4">
        <v>0.35416666666666669</v>
      </c>
      <c r="J342">
        <v>343</v>
      </c>
      <c r="K342">
        <v>1485</v>
      </c>
      <c r="L342">
        <v>268</v>
      </c>
      <c r="M342">
        <v>753</v>
      </c>
      <c r="N342">
        <v>95</v>
      </c>
      <c r="O342" t="s">
        <v>28</v>
      </c>
      <c r="P342" t="s">
        <v>1132</v>
      </c>
      <c r="Q342">
        <v>49.1</v>
      </c>
      <c r="R342">
        <f t="shared" si="25"/>
        <v>1584.3999999999999</v>
      </c>
      <c r="S342" t="str">
        <f t="shared" si="26"/>
        <v>Other</v>
      </c>
      <c r="T342">
        <f t="shared" si="29"/>
        <v>23.1</v>
      </c>
      <c r="U342" s="6">
        <f t="shared" si="27"/>
        <v>2120.911715481172</v>
      </c>
      <c r="V342" s="6" t="str">
        <f t="shared" si="28"/>
        <v>20-30 minutes</v>
      </c>
    </row>
    <row r="343" spans="1:22">
      <c r="A343">
        <v>671</v>
      </c>
      <c r="B343" t="s">
        <v>1127</v>
      </c>
      <c r="C343" t="s">
        <v>1128</v>
      </c>
      <c r="D343" t="s">
        <v>20</v>
      </c>
      <c r="E343" t="s">
        <v>21</v>
      </c>
      <c r="F343" t="s">
        <v>22</v>
      </c>
      <c r="G343">
        <v>27</v>
      </c>
      <c r="H343" t="s">
        <v>1129</v>
      </c>
      <c r="I343" s="4">
        <v>0.35416666666666669</v>
      </c>
      <c r="J343">
        <v>342</v>
      </c>
      <c r="K343">
        <v>1485</v>
      </c>
      <c r="L343">
        <v>267</v>
      </c>
      <c r="M343">
        <v>753</v>
      </c>
      <c r="N343">
        <v>93</v>
      </c>
      <c r="O343" t="s">
        <v>42</v>
      </c>
      <c r="P343" t="s">
        <v>1130</v>
      </c>
      <c r="Q343">
        <v>49.2</v>
      </c>
      <c r="R343">
        <f t="shared" si="25"/>
        <v>1584.3999999999999</v>
      </c>
      <c r="S343" t="str">
        <f t="shared" si="26"/>
        <v>Other</v>
      </c>
      <c r="T343">
        <f t="shared" si="29"/>
        <v>23.1</v>
      </c>
      <c r="U343" s="6">
        <f t="shared" si="27"/>
        <v>2120.911715481172</v>
      </c>
      <c r="V343" s="6" t="str">
        <f t="shared" si="28"/>
        <v>20-30 minutes</v>
      </c>
    </row>
    <row r="344" spans="1:22">
      <c r="A344">
        <v>776</v>
      </c>
      <c r="B344" t="s">
        <v>1133</v>
      </c>
      <c r="C344" t="s">
        <v>1134</v>
      </c>
      <c r="D344" t="s">
        <v>20</v>
      </c>
      <c r="E344" t="s">
        <v>21</v>
      </c>
      <c r="F344" t="s">
        <v>22</v>
      </c>
      <c r="G344">
        <v>23</v>
      </c>
      <c r="H344" t="s">
        <v>1135</v>
      </c>
      <c r="I344" s="4">
        <v>0.35486111111111113</v>
      </c>
      <c r="J344">
        <v>344</v>
      </c>
      <c r="K344">
        <v>1485</v>
      </c>
      <c r="L344">
        <v>269</v>
      </c>
      <c r="M344">
        <v>753</v>
      </c>
      <c r="N344">
        <v>95</v>
      </c>
      <c r="O344" t="s">
        <v>28</v>
      </c>
      <c r="P344" t="s">
        <v>1136</v>
      </c>
      <c r="Q344">
        <v>49.1</v>
      </c>
      <c r="R344">
        <f t="shared" si="25"/>
        <v>1585.0000000000002</v>
      </c>
      <c r="S344" t="str">
        <f t="shared" si="26"/>
        <v>Other</v>
      </c>
      <c r="T344">
        <f t="shared" si="29"/>
        <v>23.200000000000003</v>
      </c>
      <c r="U344" s="6">
        <f t="shared" si="27"/>
        <v>2120.911715481172</v>
      </c>
      <c r="V344" s="6" t="str">
        <f t="shared" si="28"/>
        <v>20-30 minutes</v>
      </c>
    </row>
    <row r="345" spans="1:22">
      <c r="A345">
        <v>120</v>
      </c>
      <c r="B345" t="s">
        <v>1137</v>
      </c>
      <c r="C345" t="s">
        <v>187</v>
      </c>
      <c r="D345" t="s">
        <v>40</v>
      </c>
      <c r="E345" t="s">
        <v>21</v>
      </c>
      <c r="F345" t="s">
        <v>99</v>
      </c>
      <c r="G345">
        <v>34</v>
      </c>
      <c r="H345" t="s">
        <v>1138</v>
      </c>
      <c r="I345" s="4">
        <v>0.35486111111111113</v>
      </c>
      <c r="J345">
        <v>345</v>
      </c>
      <c r="K345">
        <v>1485</v>
      </c>
      <c r="L345">
        <v>75</v>
      </c>
      <c r="M345">
        <v>716</v>
      </c>
      <c r="N345">
        <v>61</v>
      </c>
      <c r="O345" t="s">
        <v>233</v>
      </c>
      <c r="P345" t="s">
        <v>1139</v>
      </c>
      <c r="Q345">
        <v>56.8</v>
      </c>
      <c r="R345">
        <f t="shared" si="25"/>
        <v>1585.5</v>
      </c>
      <c r="S345" t="str">
        <f t="shared" si="26"/>
        <v>Other</v>
      </c>
      <c r="T345">
        <f t="shared" si="29"/>
        <v>23.3</v>
      </c>
      <c r="U345" s="6">
        <f t="shared" si="27"/>
        <v>2120.911715481172</v>
      </c>
      <c r="V345" s="6" t="str">
        <f t="shared" si="28"/>
        <v>20-30 minutes</v>
      </c>
    </row>
    <row r="346" spans="1:22">
      <c r="A346">
        <v>1513</v>
      </c>
      <c r="B346" t="s">
        <v>1140</v>
      </c>
      <c r="C346" t="s">
        <v>1128</v>
      </c>
      <c r="D346" t="s">
        <v>20</v>
      </c>
      <c r="E346" t="s">
        <v>21</v>
      </c>
      <c r="F346" t="s">
        <v>22</v>
      </c>
      <c r="G346">
        <v>24</v>
      </c>
      <c r="H346" t="s">
        <v>1141</v>
      </c>
      <c r="I346" s="4">
        <v>0.35486111111111113</v>
      </c>
      <c r="J346">
        <v>346</v>
      </c>
      <c r="K346">
        <v>1485</v>
      </c>
      <c r="L346">
        <v>270</v>
      </c>
      <c r="M346">
        <v>753</v>
      </c>
      <c r="N346">
        <v>95</v>
      </c>
      <c r="O346" t="s">
        <v>28</v>
      </c>
      <c r="P346" t="s">
        <v>1066</v>
      </c>
      <c r="Q346">
        <v>49.2</v>
      </c>
      <c r="R346">
        <f t="shared" si="25"/>
        <v>1585.8000000000002</v>
      </c>
      <c r="S346" t="str">
        <f t="shared" si="26"/>
        <v>Other</v>
      </c>
      <c r="T346">
        <f t="shared" si="29"/>
        <v>23.400000000000002</v>
      </c>
      <c r="U346" s="6">
        <f t="shared" si="27"/>
        <v>2120.911715481172</v>
      </c>
      <c r="V346" s="6" t="str">
        <f t="shared" si="28"/>
        <v>20-30 minutes</v>
      </c>
    </row>
    <row r="347" spans="1:22">
      <c r="A347">
        <v>891</v>
      </c>
      <c r="B347" t="s">
        <v>1142</v>
      </c>
      <c r="C347" t="s">
        <v>26</v>
      </c>
      <c r="D347" t="s">
        <v>20</v>
      </c>
      <c r="E347" t="s">
        <v>21</v>
      </c>
      <c r="F347" t="s">
        <v>22</v>
      </c>
      <c r="G347">
        <v>18</v>
      </c>
      <c r="H347" t="s">
        <v>1143</v>
      </c>
      <c r="I347" s="4">
        <v>0.35486111111111113</v>
      </c>
      <c r="J347">
        <v>347</v>
      </c>
      <c r="K347">
        <v>1485</v>
      </c>
      <c r="L347">
        <v>271</v>
      </c>
      <c r="M347">
        <v>753</v>
      </c>
      <c r="N347">
        <v>100</v>
      </c>
      <c r="O347" t="s">
        <v>24</v>
      </c>
      <c r="P347" t="s">
        <v>883</v>
      </c>
      <c r="Q347">
        <v>51.5</v>
      </c>
      <c r="R347">
        <f t="shared" si="25"/>
        <v>1586</v>
      </c>
      <c r="S347" t="str">
        <f t="shared" si="26"/>
        <v>Other</v>
      </c>
      <c r="T347">
        <f t="shared" si="29"/>
        <v>23.400000000000002</v>
      </c>
      <c r="U347" s="6">
        <f t="shared" si="27"/>
        <v>2120.911715481172</v>
      </c>
      <c r="V347" s="6" t="str">
        <f t="shared" si="28"/>
        <v>20-30 minutes</v>
      </c>
    </row>
    <row r="348" spans="1:22">
      <c r="A348">
        <v>32</v>
      </c>
      <c r="B348" t="s">
        <v>1144</v>
      </c>
      <c r="C348" t="s">
        <v>187</v>
      </c>
      <c r="D348" t="s">
        <v>40</v>
      </c>
      <c r="E348" t="s">
        <v>21</v>
      </c>
      <c r="F348" t="s">
        <v>22</v>
      </c>
      <c r="G348">
        <v>37</v>
      </c>
      <c r="H348" t="s">
        <v>1143</v>
      </c>
      <c r="I348" s="4">
        <v>0.35486111111111113</v>
      </c>
      <c r="J348">
        <v>348</v>
      </c>
      <c r="K348">
        <v>1485</v>
      </c>
      <c r="L348">
        <v>272</v>
      </c>
      <c r="M348">
        <v>753</v>
      </c>
      <c r="N348">
        <v>62</v>
      </c>
      <c r="O348" t="s">
        <v>291</v>
      </c>
      <c r="P348" t="s">
        <v>1145</v>
      </c>
      <c r="Q348">
        <v>50.8</v>
      </c>
      <c r="R348">
        <f t="shared" si="25"/>
        <v>1586</v>
      </c>
      <c r="S348" t="str">
        <f t="shared" si="26"/>
        <v>Other</v>
      </c>
      <c r="T348">
        <f t="shared" si="29"/>
        <v>23.400000000000002</v>
      </c>
      <c r="U348" s="6">
        <f t="shared" si="27"/>
        <v>2120.911715481172</v>
      </c>
      <c r="V348" s="6" t="str">
        <f t="shared" si="28"/>
        <v>20-30 minutes</v>
      </c>
    </row>
    <row r="349" spans="1:22">
      <c r="A349">
        <v>810</v>
      </c>
      <c r="B349" t="s">
        <v>1146</v>
      </c>
      <c r="C349" t="s">
        <v>1147</v>
      </c>
      <c r="D349" t="s">
        <v>1148</v>
      </c>
      <c r="E349" t="s">
        <v>21</v>
      </c>
      <c r="F349" t="s">
        <v>99</v>
      </c>
      <c r="G349">
        <v>27</v>
      </c>
      <c r="H349" t="s">
        <v>1149</v>
      </c>
      <c r="I349" s="4">
        <v>0.35486111111111113</v>
      </c>
      <c r="J349">
        <v>349</v>
      </c>
      <c r="K349">
        <v>1485</v>
      </c>
      <c r="L349">
        <v>76</v>
      </c>
      <c r="M349">
        <v>716</v>
      </c>
      <c r="N349">
        <v>125</v>
      </c>
      <c r="O349" t="s">
        <v>101</v>
      </c>
      <c r="P349" t="s">
        <v>1150</v>
      </c>
      <c r="Q349">
        <v>56.4</v>
      </c>
      <c r="R349">
        <f t="shared" si="25"/>
        <v>1586.2999999999997</v>
      </c>
      <c r="S349" t="str">
        <f t="shared" si="26"/>
        <v>Other</v>
      </c>
      <c r="T349">
        <f t="shared" si="29"/>
        <v>23.599999999999998</v>
      </c>
      <c r="U349" s="6">
        <f t="shared" si="27"/>
        <v>2120.911715481172</v>
      </c>
      <c r="V349" s="6" t="str">
        <f t="shared" si="28"/>
        <v>20-30 minutes</v>
      </c>
    </row>
    <row r="350" spans="1:22">
      <c r="A350">
        <v>1936</v>
      </c>
      <c r="B350" t="s">
        <v>1151</v>
      </c>
      <c r="C350" t="s">
        <v>134</v>
      </c>
      <c r="D350" t="s">
        <v>20</v>
      </c>
      <c r="E350" t="s">
        <v>21</v>
      </c>
      <c r="F350" t="s">
        <v>22</v>
      </c>
      <c r="G350">
        <v>30</v>
      </c>
      <c r="H350" t="s">
        <v>1152</v>
      </c>
      <c r="I350" s="4">
        <v>0.35486111111111113</v>
      </c>
      <c r="J350">
        <v>350</v>
      </c>
      <c r="K350">
        <v>1485</v>
      </c>
      <c r="L350">
        <v>273</v>
      </c>
      <c r="M350">
        <v>753</v>
      </c>
      <c r="N350">
        <v>67</v>
      </c>
      <c r="O350" t="s">
        <v>36</v>
      </c>
      <c r="P350" t="s">
        <v>1153</v>
      </c>
      <c r="Q350">
        <v>49.4</v>
      </c>
      <c r="R350">
        <f t="shared" si="25"/>
        <v>1587.2999999999997</v>
      </c>
      <c r="S350" t="str">
        <f t="shared" si="26"/>
        <v>Other</v>
      </c>
      <c r="T350">
        <f t="shared" si="29"/>
        <v>23.599999999999998</v>
      </c>
      <c r="U350" s="6">
        <f t="shared" si="27"/>
        <v>2120.911715481172</v>
      </c>
      <c r="V350" s="6" t="str">
        <f t="shared" si="28"/>
        <v>20-30 minutes</v>
      </c>
    </row>
    <row r="351" spans="1:22">
      <c r="A351">
        <v>1508</v>
      </c>
      <c r="B351" t="s">
        <v>1154</v>
      </c>
      <c r="C351" t="s">
        <v>26</v>
      </c>
      <c r="D351" t="s">
        <v>20</v>
      </c>
      <c r="E351" t="s">
        <v>21</v>
      </c>
      <c r="F351" t="s">
        <v>99</v>
      </c>
      <c r="G351">
        <v>51</v>
      </c>
      <c r="H351" t="s">
        <v>1152</v>
      </c>
      <c r="I351" s="4">
        <v>0.35486111111111113</v>
      </c>
      <c r="J351">
        <v>351</v>
      </c>
      <c r="K351">
        <v>1485</v>
      </c>
      <c r="L351">
        <v>77</v>
      </c>
      <c r="M351">
        <v>716</v>
      </c>
      <c r="N351">
        <v>44</v>
      </c>
      <c r="O351" t="s">
        <v>565</v>
      </c>
      <c r="P351" t="s">
        <v>1155</v>
      </c>
      <c r="Q351">
        <v>63.8</v>
      </c>
      <c r="R351">
        <f t="shared" si="25"/>
        <v>1587.2999999999997</v>
      </c>
      <c r="S351" t="str">
        <f t="shared" si="26"/>
        <v>Other</v>
      </c>
      <c r="T351">
        <f t="shared" si="29"/>
        <v>23.599999999999998</v>
      </c>
      <c r="U351" s="6">
        <f t="shared" si="27"/>
        <v>2120.911715481172</v>
      </c>
      <c r="V351" s="6" t="str">
        <f t="shared" si="28"/>
        <v>20-30 minutes</v>
      </c>
    </row>
    <row r="352" spans="1:22">
      <c r="A352">
        <v>35</v>
      </c>
      <c r="B352" t="s">
        <v>1156</v>
      </c>
      <c r="C352" t="s">
        <v>1157</v>
      </c>
      <c r="D352" t="s">
        <v>20</v>
      </c>
      <c r="E352" t="s">
        <v>21</v>
      </c>
      <c r="F352" t="s">
        <v>22</v>
      </c>
      <c r="G352">
        <v>32</v>
      </c>
      <c r="H352" t="s">
        <v>1158</v>
      </c>
      <c r="I352" s="4">
        <v>0.35486111111111113</v>
      </c>
      <c r="J352">
        <v>352</v>
      </c>
      <c r="K352">
        <v>1485</v>
      </c>
      <c r="L352">
        <v>274</v>
      </c>
      <c r="M352">
        <v>753</v>
      </c>
      <c r="N352">
        <v>67</v>
      </c>
      <c r="O352" t="s">
        <v>36</v>
      </c>
      <c r="P352" t="s">
        <v>1159</v>
      </c>
      <c r="Q352">
        <v>49.3</v>
      </c>
      <c r="R352">
        <f t="shared" si="25"/>
        <v>1587.4</v>
      </c>
      <c r="S352" t="str">
        <f t="shared" si="26"/>
        <v>Other</v>
      </c>
      <c r="T352">
        <f t="shared" si="29"/>
        <v>23.799999999999997</v>
      </c>
      <c r="U352" s="6">
        <f t="shared" si="27"/>
        <v>2120.911715481172</v>
      </c>
      <c r="V352" s="6" t="str">
        <f t="shared" si="28"/>
        <v>20-30 minutes</v>
      </c>
    </row>
    <row r="353" spans="1:22">
      <c r="A353">
        <v>896</v>
      </c>
      <c r="B353" t="s">
        <v>1160</v>
      </c>
      <c r="C353" t="s">
        <v>26</v>
      </c>
      <c r="D353" t="s">
        <v>20</v>
      </c>
      <c r="E353" t="s">
        <v>21</v>
      </c>
      <c r="F353" t="s">
        <v>99</v>
      </c>
      <c r="G353">
        <v>45</v>
      </c>
      <c r="H353" t="s">
        <v>1161</v>
      </c>
      <c r="I353" s="4">
        <v>0.35555555555555557</v>
      </c>
      <c r="J353">
        <v>353</v>
      </c>
      <c r="K353">
        <v>1485</v>
      </c>
      <c r="L353">
        <v>78</v>
      </c>
      <c r="M353">
        <v>716</v>
      </c>
      <c r="N353">
        <v>49</v>
      </c>
      <c r="O353" t="s">
        <v>382</v>
      </c>
      <c r="P353" t="s">
        <v>1162</v>
      </c>
      <c r="Q353">
        <v>60.7</v>
      </c>
      <c r="R353">
        <f t="shared" si="25"/>
        <v>1588.6999999999998</v>
      </c>
      <c r="S353" t="str">
        <f t="shared" si="26"/>
        <v>Other</v>
      </c>
      <c r="T353">
        <f t="shared" si="29"/>
        <v>23.799999999999997</v>
      </c>
      <c r="U353" s="6">
        <f t="shared" si="27"/>
        <v>2120.911715481172</v>
      </c>
      <c r="V353" s="6" t="str">
        <f t="shared" si="28"/>
        <v>20-30 minutes</v>
      </c>
    </row>
    <row r="354" spans="1:22">
      <c r="A354">
        <v>1686</v>
      </c>
      <c r="B354" t="s">
        <v>1163</v>
      </c>
      <c r="C354" t="s">
        <v>26</v>
      </c>
      <c r="D354" t="s">
        <v>20</v>
      </c>
      <c r="E354" t="s">
        <v>21</v>
      </c>
      <c r="F354" t="s">
        <v>99</v>
      </c>
      <c r="G354">
        <v>21</v>
      </c>
      <c r="H354" t="s">
        <v>1164</v>
      </c>
      <c r="I354" s="4">
        <v>0.35555555555555557</v>
      </c>
      <c r="J354">
        <v>354</v>
      </c>
      <c r="K354">
        <v>1485</v>
      </c>
      <c r="L354">
        <v>79</v>
      </c>
      <c r="M354">
        <v>716</v>
      </c>
      <c r="N354">
        <v>119</v>
      </c>
      <c r="O354" t="s">
        <v>229</v>
      </c>
      <c r="P354" t="s">
        <v>1165</v>
      </c>
      <c r="Q354">
        <v>56.6</v>
      </c>
      <c r="R354">
        <f t="shared" si="25"/>
        <v>1589.1000000000001</v>
      </c>
      <c r="S354" t="str">
        <f t="shared" si="26"/>
        <v>Other</v>
      </c>
      <c r="T354">
        <f t="shared" si="29"/>
        <v>23.9</v>
      </c>
      <c r="U354" s="6">
        <f t="shared" si="27"/>
        <v>2120.911715481172</v>
      </c>
      <c r="V354" s="6" t="str">
        <f t="shared" si="28"/>
        <v>20-30 minutes</v>
      </c>
    </row>
    <row r="355" spans="1:22">
      <c r="A355">
        <v>1311</v>
      </c>
      <c r="B355" t="s">
        <v>1166</v>
      </c>
      <c r="C355" t="s">
        <v>198</v>
      </c>
      <c r="D355" t="s">
        <v>20</v>
      </c>
      <c r="E355" t="s">
        <v>21</v>
      </c>
      <c r="F355" t="s">
        <v>22</v>
      </c>
      <c r="G355">
        <v>28</v>
      </c>
      <c r="H355" t="s">
        <v>1167</v>
      </c>
      <c r="I355" s="4">
        <v>0.35555555555555557</v>
      </c>
      <c r="J355">
        <v>355</v>
      </c>
      <c r="K355">
        <v>1485</v>
      </c>
      <c r="L355">
        <v>275</v>
      </c>
      <c r="M355">
        <v>753</v>
      </c>
      <c r="N355">
        <v>93</v>
      </c>
      <c r="O355" t="s">
        <v>42</v>
      </c>
      <c r="P355" t="s">
        <v>1168</v>
      </c>
      <c r="Q355">
        <v>49.2</v>
      </c>
      <c r="R355">
        <f t="shared" si="25"/>
        <v>1589.8</v>
      </c>
      <c r="S355" t="str">
        <f t="shared" si="26"/>
        <v>Other</v>
      </c>
      <c r="T355">
        <f t="shared" si="29"/>
        <v>24</v>
      </c>
      <c r="U355" s="6">
        <f t="shared" si="27"/>
        <v>2120.911715481172</v>
      </c>
      <c r="V355" s="6" t="str">
        <f t="shared" si="28"/>
        <v>20-30 minutes</v>
      </c>
    </row>
    <row r="356" spans="1:22">
      <c r="A356">
        <v>1056</v>
      </c>
      <c r="B356" t="s">
        <v>1169</v>
      </c>
      <c r="C356" t="s">
        <v>1170</v>
      </c>
      <c r="D356" t="s">
        <v>90</v>
      </c>
      <c r="E356" t="s">
        <v>21</v>
      </c>
      <c r="F356" t="s">
        <v>22</v>
      </c>
      <c r="G356">
        <v>14</v>
      </c>
      <c r="H356" t="s">
        <v>1171</v>
      </c>
      <c r="I356" s="4">
        <v>0.35555555555555557</v>
      </c>
      <c r="J356">
        <v>356</v>
      </c>
      <c r="K356">
        <v>1485</v>
      </c>
      <c r="L356">
        <v>276</v>
      </c>
      <c r="M356">
        <v>753</v>
      </c>
      <c r="N356">
        <v>63</v>
      </c>
      <c r="O356" t="s">
        <v>364</v>
      </c>
      <c r="P356" t="s">
        <v>1075</v>
      </c>
      <c r="Q356">
        <v>52</v>
      </c>
      <c r="R356">
        <f t="shared" si="25"/>
        <v>1590.8</v>
      </c>
      <c r="S356" t="str">
        <f t="shared" si="26"/>
        <v>Other</v>
      </c>
      <c r="T356">
        <f t="shared" si="29"/>
        <v>24</v>
      </c>
      <c r="U356" s="6">
        <f t="shared" si="27"/>
        <v>2120.911715481172</v>
      </c>
      <c r="V356" s="6" t="str">
        <f t="shared" si="28"/>
        <v>20-30 minutes</v>
      </c>
    </row>
    <row r="357" spans="1:22">
      <c r="A357">
        <v>2024</v>
      </c>
      <c r="B357" t="s">
        <v>1172</v>
      </c>
      <c r="C357" t="s">
        <v>120</v>
      </c>
      <c r="D357" t="s">
        <v>20</v>
      </c>
      <c r="E357" t="s">
        <v>21</v>
      </c>
      <c r="F357" t="s">
        <v>22</v>
      </c>
      <c r="G357">
        <v>37</v>
      </c>
      <c r="H357" t="s">
        <v>1173</v>
      </c>
      <c r="I357" s="4">
        <v>0.35694444444444445</v>
      </c>
      <c r="J357">
        <v>357</v>
      </c>
      <c r="K357">
        <v>1485</v>
      </c>
      <c r="L357">
        <v>277</v>
      </c>
      <c r="M357">
        <v>753</v>
      </c>
      <c r="N357">
        <v>62</v>
      </c>
      <c r="O357" t="s">
        <v>291</v>
      </c>
      <c r="P357" t="s">
        <v>1174</v>
      </c>
      <c r="Q357">
        <v>50.2</v>
      </c>
      <c r="R357">
        <f t="shared" si="25"/>
        <v>1595.6999999999998</v>
      </c>
      <c r="S357" t="str">
        <f t="shared" si="26"/>
        <v>Other</v>
      </c>
      <c r="T357">
        <f t="shared" si="29"/>
        <v>24.099999999999998</v>
      </c>
      <c r="U357" s="6">
        <f t="shared" si="27"/>
        <v>2120.911715481172</v>
      </c>
      <c r="V357" s="6" t="str">
        <f t="shared" si="28"/>
        <v>20-30 minutes</v>
      </c>
    </row>
    <row r="358" spans="1:22">
      <c r="A358">
        <v>1723</v>
      </c>
      <c r="B358" t="s">
        <v>1175</v>
      </c>
      <c r="C358" t="s">
        <v>26</v>
      </c>
      <c r="D358" t="s">
        <v>20</v>
      </c>
      <c r="E358" t="s">
        <v>21</v>
      </c>
      <c r="F358" t="s">
        <v>22</v>
      </c>
      <c r="G358">
        <v>13</v>
      </c>
      <c r="H358" t="s">
        <v>1176</v>
      </c>
      <c r="I358" s="4">
        <v>0.35694444444444445</v>
      </c>
      <c r="J358">
        <v>358</v>
      </c>
      <c r="K358">
        <v>1485</v>
      </c>
      <c r="L358">
        <v>278</v>
      </c>
      <c r="M358">
        <v>753</v>
      </c>
      <c r="N358">
        <v>63</v>
      </c>
      <c r="O358" t="s">
        <v>364</v>
      </c>
      <c r="P358" t="s">
        <v>1177</v>
      </c>
      <c r="Q358">
        <v>53.5</v>
      </c>
      <c r="R358">
        <f t="shared" si="25"/>
        <v>1596.4</v>
      </c>
      <c r="S358" t="str">
        <f t="shared" si="26"/>
        <v>Other</v>
      </c>
      <c r="T358">
        <f t="shared" si="29"/>
        <v>24.2</v>
      </c>
      <c r="U358" s="6">
        <f t="shared" si="27"/>
        <v>2120.911715481172</v>
      </c>
      <c r="V358" s="6" t="str">
        <f t="shared" si="28"/>
        <v>20-30 minutes</v>
      </c>
    </row>
    <row r="359" spans="1:22">
      <c r="A359">
        <v>1511</v>
      </c>
      <c r="B359" t="s">
        <v>1178</v>
      </c>
      <c r="C359" t="s">
        <v>1179</v>
      </c>
      <c r="D359" t="s">
        <v>20</v>
      </c>
      <c r="E359" t="s">
        <v>21</v>
      </c>
      <c r="F359" t="s">
        <v>22</v>
      </c>
      <c r="G359">
        <v>39</v>
      </c>
      <c r="H359" t="s">
        <v>1180</v>
      </c>
      <c r="I359" s="4">
        <v>0.3576388888888889</v>
      </c>
      <c r="J359">
        <v>359</v>
      </c>
      <c r="K359">
        <v>1485</v>
      </c>
      <c r="L359">
        <v>279</v>
      </c>
      <c r="M359">
        <v>753</v>
      </c>
      <c r="N359">
        <v>62</v>
      </c>
      <c r="O359" t="s">
        <v>291</v>
      </c>
      <c r="P359" t="s">
        <v>1181</v>
      </c>
      <c r="Q359">
        <v>51.5</v>
      </c>
      <c r="R359">
        <f t="shared" si="25"/>
        <v>1597.6000000000001</v>
      </c>
      <c r="S359" t="str">
        <f t="shared" si="26"/>
        <v>Other</v>
      </c>
      <c r="T359">
        <f t="shared" si="29"/>
        <v>24.3</v>
      </c>
      <c r="U359" s="6">
        <f t="shared" si="27"/>
        <v>2120.911715481172</v>
      </c>
      <c r="V359" s="6" t="str">
        <f t="shared" si="28"/>
        <v>20-30 minutes</v>
      </c>
    </row>
    <row r="360" spans="1:22">
      <c r="A360">
        <v>139</v>
      </c>
      <c r="B360" t="s">
        <v>1182</v>
      </c>
      <c r="C360" t="s">
        <v>26</v>
      </c>
      <c r="D360" t="s">
        <v>20</v>
      </c>
      <c r="E360" t="s">
        <v>21</v>
      </c>
      <c r="F360" t="s">
        <v>99</v>
      </c>
      <c r="G360">
        <v>13</v>
      </c>
      <c r="H360" t="s">
        <v>1183</v>
      </c>
      <c r="I360" s="4">
        <v>0.3576388888888889</v>
      </c>
      <c r="J360">
        <v>360</v>
      </c>
      <c r="K360">
        <v>1485</v>
      </c>
      <c r="L360">
        <v>80</v>
      </c>
      <c r="M360">
        <v>716</v>
      </c>
      <c r="N360">
        <v>69</v>
      </c>
      <c r="O360" t="s">
        <v>463</v>
      </c>
      <c r="P360" t="s">
        <v>1184</v>
      </c>
      <c r="Q360">
        <v>61.6</v>
      </c>
      <c r="R360">
        <f t="shared" si="25"/>
        <v>1598</v>
      </c>
      <c r="S360" t="str">
        <f t="shared" si="26"/>
        <v>Other</v>
      </c>
      <c r="T360">
        <f t="shared" si="29"/>
        <v>24.3</v>
      </c>
      <c r="U360" s="6">
        <f t="shared" si="27"/>
        <v>2120.911715481172</v>
      </c>
      <c r="V360" s="6" t="str">
        <f t="shared" si="28"/>
        <v>20-30 minutes</v>
      </c>
    </row>
    <row r="361" spans="1:22">
      <c r="A361">
        <v>2473</v>
      </c>
      <c r="B361" t="s">
        <v>1185</v>
      </c>
      <c r="C361" t="s">
        <v>198</v>
      </c>
      <c r="D361" t="s">
        <v>20</v>
      </c>
      <c r="E361" t="s">
        <v>21</v>
      </c>
      <c r="F361" t="s">
        <v>99</v>
      </c>
      <c r="G361">
        <v>17</v>
      </c>
      <c r="H361" t="s">
        <v>1183</v>
      </c>
      <c r="I361" s="4">
        <v>0.3576388888888889</v>
      </c>
      <c r="J361">
        <v>361</v>
      </c>
      <c r="K361">
        <v>1485</v>
      </c>
      <c r="L361">
        <v>81</v>
      </c>
      <c r="M361">
        <v>716</v>
      </c>
      <c r="N361">
        <v>84</v>
      </c>
      <c r="O361" t="s">
        <v>204</v>
      </c>
      <c r="P361" t="s">
        <v>1186</v>
      </c>
      <c r="Q361">
        <v>57.2</v>
      </c>
      <c r="R361">
        <f t="shared" si="25"/>
        <v>1598</v>
      </c>
      <c r="S361" t="str">
        <f t="shared" si="26"/>
        <v>Other</v>
      </c>
      <c r="T361">
        <f t="shared" si="29"/>
        <v>24.3</v>
      </c>
      <c r="U361" s="6">
        <f t="shared" si="27"/>
        <v>2120.911715481172</v>
      </c>
      <c r="V361" s="6" t="str">
        <f t="shared" si="28"/>
        <v>20-30 minutes</v>
      </c>
    </row>
    <row r="362" spans="1:22">
      <c r="A362">
        <v>809</v>
      </c>
      <c r="B362" t="s">
        <v>1187</v>
      </c>
      <c r="C362" t="s">
        <v>1147</v>
      </c>
      <c r="D362" t="s">
        <v>1148</v>
      </c>
      <c r="E362" t="s">
        <v>21</v>
      </c>
      <c r="F362" t="s">
        <v>99</v>
      </c>
      <c r="G362">
        <v>61</v>
      </c>
      <c r="H362" t="s">
        <v>1188</v>
      </c>
      <c r="I362" s="4">
        <v>0.3576388888888889</v>
      </c>
      <c r="J362">
        <v>362</v>
      </c>
      <c r="K362">
        <v>1485</v>
      </c>
      <c r="L362">
        <v>82</v>
      </c>
      <c r="M362">
        <v>716</v>
      </c>
      <c r="N362">
        <v>27</v>
      </c>
      <c r="O362" t="s">
        <v>1093</v>
      </c>
      <c r="P362" t="s">
        <v>1189</v>
      </c>
      <c r="Q362">
        <v>70.400000000000006</v>
      </c>
      <c r="R362">
        <f t="shared" si="25"/>
        <v>1598.1000000000001</v>
      </c>
      <c r="S362" t="str">
        <f t="shared" si="26"/>
        <v>Other</v>
      </c>
      <c r="T362">
        <f t="shared" si="29"/>
        <v>24.5</v>
      </c>
      <c r="U362" s="6">
        <f t="shared" si="27"/>
        <v>2120.911715481172</v>
      </c>
      <c r="V362" s="6" t="str">
        <f t="shared" si="28"/>
        <v>20-30 minutes</v>
      </c>
    </row>
    <row r="363" spans="1:22">
      <c r="A363">
        <v>2430</v>
      </c>
      <c r="B363" t="s">
        <v>1190</v>
      </c>
      <c r="C363" t="s">
        <v>26</v>
      </c>
      <c r="D363" t="s">
        <v>20</v>
      </c>
      <c r="E363" t="s">
        <v>21</v>
      </c>
      <c r="F363" t="s">
        <v>22</v>
      </c>
      <c r="G363">
        <v>23</v>
      </c>
      <c r="H363" t="s">
        <v>1191</v>
      </c>
      <c r="I363" s="4">
        <v>0.3576388888888889</v>
      </c>
      <c r="J363">
        <v>363</v>
      </c>
      <c r="K363">
        <v>1485</v>
      </c>
      <c r="L363">
        <v>280</v>
      </c>
      <c r="M363">
        <v>753</v>
      </c>
      <c r="N363">
        <v>95</v>
      </c>
      <c r="O363" t="s">
        <v>28</v>
      </c>
      <c r="P363" t="s">
        <v>1192</v>
      </c>
      <c r="Q363">
        <v>49.3</v>
      </c>
      <c r="R363">
        <f t="shared" si="25"/>
        <v>1598.5</v>
      </c>
      <c r="S363" t="str">
        <f t="shared" si="26"/>
        <v>Other</v>
      </c>
      <c r="T363">
        <f t="shared" si="29"/>
        <v>24.5</v>
      </c>
      <c r="U363" s="6">
        <f t="shared" si="27"/>
        <v>2120.911715481172</v>
      </c>
      <c r="V363" s="6" t="str">
        <f t="shared" si="28"/>
        <v>20-30 minutes</v>
      </c>
    </row>
    <row r="364" spans="1:22">
      <c r="A364">
        <v>872</v>
      </c>
      <c r="B364" t="s">
        <v>1193</v>
      </c>
      <c r="C364" t="s">
        <v>130</v>
      </c>
      <c r="D364" t="s">
        <v>20</v>
      </c>
      <c r="E364" t="s">
        <v>21</v>
      </c>
      <c r="F364" t="s">
        <v>22</v>
      </c>
      <c r="G364">
        <v>54</v>
      </c>
      <c r="H364" t="s">
        <v>1194</v>
      </c>
      <c r="I364" s="4">
        <v>0.3576388888888889</v>
      </c>
      <c r="J364">
        <v>364</v>
      </c>
      <c r="K364">
        <v>1485</v>
      </c>
      <c r="L364">
        <v>281</v>
      </c>
      <c r="M364">
        <v>753</v>
      </c>
      <c r="N364">
        <v>58</v>
      </c>
      <c r="O364" t="s">
        <v>125</v>
      </c>
      <c r="P364" t="s">
        <v>1195</v>
      </c>
      <c r="Q364">
        <v>57.8</v>
      </c>
      <c r="R364">
        <f t="shared" si="25"/>
        <v>1599.1</v>
      </c>
      <c r="S364" t="str">
        <f t="shared" si="26"/>
        <v>Other</v>
      </c>
      <c r="T364">
        <f t="shared" si="29"/>
        <v>24.6</v>
      </c>
      <c r="U364" s="6">
        <f t="shared" si="27"/>
        <v>2120.911715481172</v>
      </c>
      <c r="V364" s="6" t="str">
        <f t="shared" si="28"/>
        <v>20-30 minutes</v>
      </c>
    </row>
    <row r="365" spans="1:22">
      <c r="A365">
        <v>1229</v>
      </c>
      <c r="B365" t="s">
        <v>1196</v>
      </c>
      <c r="C365" t="s">
        <v>1197</v>
      </c>
      <c r="D365" t="s">
        <v>20</v>
      </c>
      <c r="E365" t="s">
        <v>21</v>
      </c>
      <c r="F365" t="s">
        <v>99</v>
      </c>
      <c r="G365">
        <v>27</v>
      </c>
      <c r="H365" t="s">
        <v>1198</v>
      </c>
      <c r="I365" s="4">
        <v>0.3576388888888889</v>
      </c>
      <c r="J365">
        <v>365</v>
      </c>
      <c r="K365">
        <v>1485</v>
      </c>
      <c r="L365">
        <v>83</v>
      </c>
      <c r="M365">
        <v>716</v>
      </c>
      <c r="N365">
        <v>125</v>
      </c>
      <c r="O365" t="s">
        <v>101</v>
      </c>
      <c r="P365" t="s">
        <v>1199</v>
      </c>
      <c r="Q365">
        <v>56.1</v>
      </c>
      <c r="R365">
        <f t="shared" si="25"/>
        <v>1599.1999999999998</v>
      </c>
      <c r="S365" t="str">
        <f t="shared" si="26"/>
        <v>Other</v>
      </c>
      <c r="T365">
        <f t="shared" si="29"/>
        <v>24.7</v>
      </c>
      <c r="U365" s="6">
        <f t="shared" si="27"/>
        <v>2120.911715481172</v>
      </c>
      <c r="V365" s="6" t="str">
        <f t="shared" si="28"/>
        <v>20-30 minutes</v>
      </c>
    </row>
    <row r="366" spans="1:22">
      <c r="A366">
        <v>1949</v>
      </c>
      <c r="B366" t="s">
        <v>1200</v>
      </c>
      <c r="C366" t="s">
        <v>98</v>
      </c>
      <c r="D366" t="s">
        <v>20</v>
      </c>
      <c r="E366" t="s">
        <v>21</v>
      </c>
      <c r="F366" t="s">
        <v>99</v>
      </c>
      <c r="G366">
        <v>27</v>
      </c>
      <c r="H366" t="s">
        <v>1201</v>
      </c>
      <c r="I366" s="4">
        <v>0.35833333333333334</v>
      </c>
      <c r="J366">
        <v>366</v>
      </c>
      <c r="K366">
        <v>1485</v>
      </c>
      <c r="L366">
        <v>84</v>
      </c>
      <c r="M366">
        <v>716</v>
      </c>
      <c r="N366">
        <v>125</v>
      </c>
      <c r="O366" t="s">
        <v>101</v>
      </c>
      <c r="P366" t="s">
        <v>1202</v>
      </c>
      <c r="Q366">
        <v>55.9</v>
      </c>
      <c r="R366">
        <f t="shared" si="25"/>
        <v>1601.2</v>
      </c>
      <c r="S366" t="str">
        <f t="shared" si="26"/>
        <v>Other</v>
      </c>
      <c r="T366">
        <f t="shared" si="29"/>
        <v>24.7</v>
      </c>
      <c r="U366" s="6">
        <f t="shared" si="27"/>
        <v>2120.911715481172</v>
      </c>
      <c r="V366" s="6" t="str">
        <f t="shared" si="28"/>
        <v>20-30 minutes</v>
      </c>
    </row>
    <row r="367" spans="1:22">
      <c r="A367">
        <v>124</v>
      </c>
      <c r="B367" t="s">
        <v>1203</v>
      </c>
      <c r="C367" t="s">
        <v>26</v>
      </c>
      <c r="D367" t="s">
        <v>20</v>
      </c>
      <c r="E367" t="s">
        <v>21</v>
      </c>
      <c r="F367" t="s">
        <v>99</v>
      </c>
      <c r="G367">
        <v>62</v>
      </c>
      <c r="H367" t="s">
        <v>1204</v>
      </c>
      <c r="I367" s="4">
        <v>0.35833333333333334</v>
      </c>
      <c r="J367">
        <v>367</v>
      </c>
      <c r="K367">
        <v>1485</v>
      </c>
      <c r="L367">
        <v>85</v>
      </c>
      <c r="M367">
        <v>716</v>
      </c>
      <c r="N367">
        <v>27</v>
      </c>
      <c r="O367" t="s">
        <v>1093</v>
      </c>
      <c r="P367" t="s">
        <v>1205</v>
      </c>
      <c r="Q367">
        <v>71.5</v>
      </c>
      <c r="R367">
        <f t="shared" si="25"/>
        <v>1601.6000000000001</v>
      </c>
      <c r="S367" t="str">
        <f t="shared" si="26"/>
        <v>Other</v>
      </c>
      <c r="T367">
        <f t="shared" si="29"/>
        <v>24.8</v>
      </c>
      <c r="U367" s="6">
        <f t="shared" si="27"/>
        <v>2120.911715481172</v>
      </c>
      <c r="V367" s="6" t="str">
        <f t="shared" si="28"/>
        <v>20-30 minutes</v>
      </c>
    </row>
    <row r="368" spans="1:22">
      <c r="A368">
        <v>726</v>
      </c>
      <c r="B368" t="s">
        <v>1206</v>
      </c>
      <c r="C368" t="s">
        <v>52</v>
      </c>
      <c r="D368" t="s">
        <v>20</v>
      </c>
      <c r="E368" t="s">
        <v>21</v>
      </c>
      <c r="F368" t="s">
        <v>99</v>
      </c>
      <c r="G368">
        <v>9</v>
      </c>
      <c r="H368" t="s">
        <v>1207</v>
      </c>
      <c r="I368" s="4">
        <v>0.35833333333333334</v>
      </c>
      <c r="J368">
        <v>368</v>
      </c>
      <c r="K368">
        <v>1485</v>
      </c>
      <c r="L368">
        <v>86</v>
      </c>
      <c r="M368">
        <v>716</v>
      </c>
      <c r="N368">
        <v>69</v>
      </c>
      <c r="O368" t="s">
        <v>463</v>
      </c>
      <c r="P368" t="s">
        <v>1208</v>
      </c>
      <c r="Q368">
        <v>67.2</v>
      </c>
      <c r="R368">
        <f t="shared" si="25"/>
        <v>1602.2</v>
      </c>
      <c r="S368" t="str">
        <f t="shared" si="26"/>
        <v>Other</v>
      </c>
      <c r="T368">
        <f t="shared" si="29"/>
        <v>24.9</v>
      </c>
      <c r="U368" s="6">
        <f t="shared" si="27"/>
        <v>2120.911715481172</v>
      </c>
      <c r="V368" s="6" t="str">
        <f t="shared" si="28"/>
        <v>20-30 minutes</v>
      </c>
    </row>
    <row r="369" spans="1:22">
      <c r="A369">
        <v>724</v>
      </c>
      <c r="B369" t="s">
        <v>1209</v>
      </c>
      <c r="C369" t="s">
        <v>52</v>
      </c>
      <c r="D369" t="s">
        <v>20</v>
      </c>
      <c r="E369" t="s">
        <v>21</v>
      </c>
      <c r="F369" t="s">
        <v>22</v>
      </c>
      <c r="G369">
        <v>44</v>
      </c>
      <c r="H369" t="s">
        <v>1210</v>
      </c>
      <c r="I369" s="4">
        <v>0.35833333333333334</v>
      </c>
      <c r="J369">
        <v>369</v>
      </c>
      <c r="K369">
        <v>1485</v>
      </c>
      <c r="L369">
        <v>282</v>
      </c>
      <c r="M369">
        <v>753</v>
      </c>
      <c r="N369">
        <v>44</v>
      </c>
      <c r="O369" t="s">
        <v>274</v>
      </c>
      <c r="P369" t="s">
        <v>1211</v>
      </c>
      <c r="Q369">
        <v>52.9</v>
      </c>
      <c r="R369">
        <f t="shared" si="25"/>
        <v>1602.6</v>
      </c>
      <c r="S369" t="str">
        <f t="shared" si="26"/>
        <v>Other</v>
      </c>
      <c r="T369">
        <f t="shared" si="29"/>
        <v>24.9</v>
      </c>
      <c r="U369" s="6">
        <f t="shared" si="27"/>
        <v>2120.911715481172</v>
      </c>
      <c r="V369" s="6" t="str">
        <f t="shared" si="28"/>
        <v>20-30 minutes</v>
      </c>
    </row>
    <row r="370" spans="1:22">
      <c r="A370">
        <v>1465</v>
      </c>
      <c r="B370" t="s">
        <v>1212</v>
      </c>
      <c r="C370" t="s">
        <v>89</v>
      </c>
      <c r="D370" t="s">
        <v>90</v>
      </c>
      <c r="E370" t="s">
        <v>21</v>
      </c>
      <c r="F370" t="s">
        <v>22</v>
      </c>
      <c r="G370">
        <v>51</v>
      </c>
      <c r="H370" t="s">
        <v>1213</v>
      </c>
      <c r="I370" s="4">
        <v>0.35902777777777778</v>
      </c>
      <c r="J370">
        <v>370</v>
      </c>
      <c r="K370">
        <v>1485</v>
      </c>
      <c r="L370">
        <v>283</v>
      </c>
      <c r="M370">
        <v>753</v>
      </c>
      <c r="N370">
        <v>58</v>
      </c>
      <c r="O370" t="s">
        <v>125</v>
      </c>
      <c r="P370" t="s">
        <v>1214</v>
      </c>
      <c r="Q370">
        <v>55.8</v>
      </c>
      <c r="R370">
        <f t="shared" si="25"/>
        <v>1603.5</v>
      </c>
      <c r="S370" t="str">
        <f t="shared" si="26"/>
        <v>Other</v>
      </c>
      <c r="T370">
        <f t="shared" si="29"/>
        <v>25</v>
      </c>
      <c r="U370" s="6">
        <f t="shared" si="27"/>
        <v>2120.911715481172</v>
      </c>
      <c r="V370" s="6" t="str">
        <f t="shared" si="28"/>
        <v>20-30 minutes</v>
      </c>
    </row>
    <row r="371" spans="1:22">
      <c r="A371">
        <v>538</v>
      </c>
      <c r="B371" t="s">
        <v>1215</v>
      </c>
      <c r="C371" t="s">
        <v>1216</v>
      </c>
      <c r="D371" t="s">
        <v>20</v>
      </c>
      <c r="E371" t="s">
        <v>21</v>
      </c>
      <c r="F371" t="s">
        <v>99</v>
      </c>
      <c r="G371">
        <v>37</v>
      </c>
      <c r="H371" t="s">
        <v>1217</v>
      </c>
      <c r="I371" s="4">
        <v>0.35902777777777778</v>
      </c>
      <c r="J371">
        <v>371</v>
      </c>
      <c r="K371">
        <v>1485</v>
      </c>
      <c r="L371">
        <v>87</v>
      </c>
      <c r="M371">
        <v>716</v>
      </c>
      <c r="N371">
        <v>42</v>
      </c>
      <c r="O371" t="s">
        <v>169</v>
      </c>
      <c r="P371" t="s">
        <v>1218</v>
      </c>
      <c r="Q371">
        <v>57.1</v>
      </c>
      <c r="R371">
        <f t="shared" si="25"/>
        <v>1605</v>
      </c>
      <c r="S371" t="str">
        <f t="shared" si="26"/>
        <v>Other</v>
      </c>
      <c r="T371">
        <f t="shared" si="29"/>
        <v>25.1</v>
      </c>
      <c r="U371" s="6">
        <f t="shared" si="27"/>
        <v>2120.911715481172</v>
      </c>
      <c r="V371" s="6" t="str">
        <f t="shared" si="28"/>
        <v>20-30 minutes</v>
      </c>
    </row>
    <row r="372" spans="1:22">
      <c r="A372">
        <v>534</v>
      </c>
      <c r="B372" t="s">
        <v>1219</v>
      </c>
      <c r="C372" t="s">
        <v>705</v>
      </c>
      <c r="D372" t="s">
        <v>706</v>
      </c>
      <c r="E372" t="s">
        <v>21</v>
      </c>
      <c r="F372" t="s">
        <v>99</v>
      </c>
      <c r="G372">
        <v>27</v>
      </c>
      <c r="H372" t="s">
        <v>1220</v>
      </c>
      <c r="I372" s="4">
        <v>0.35902777777777778</v>
      </c>
      <c r="J372">
        <v>372</v>
      </c>
      <c r="K372">
        <v>1485</v>
      </c>
      <c r="L372">
        <v>88</v>
      </c>
      <c r="M372">
        <v>716</v>
      </c>
      <c r="N372">
        <v>125</v>
      </c>
      <c r="O372" t="s">
        <v>101</v>
      </c>
      <c r="P372" t="s">
        <v>1221</v>
      </c>
      <c r="Q372">
        <v>56.8</v>
      </c>
      <c r="R372">
        <f t="shared" si="25"/>
        <v>1605.5</v>
      </c>
      <c r="S372" t="str">
        <f t="shared" si="26"/>
        <v>Other</v>
      </c>
      <c r="T372">
        <f t="shared" si="29"/>
        <v>25.1</v>
      </c>
      <c r="U372" s="6">
        <f t="shared" si="27"/>
        <v>2120.911715481172</v>
      </c>
      <c r="V372" s="6" t="str">
        <f t="shared" si="28"/>
        <v>20-30 minutes</v>
      </c>
    </row>
    <row r="373" spans="1:22">
      <c r="A373">
        <v>587</v>
      </c>
      <c r="B373" t="s">
        <v>1222</v>
      </c>
      <c r="C373" t="s">
        <v>557</v>
      </c>
      <c r="D373" t="s">
        <v>20</v>
      </c>
      <c r="E373" t="s">
        <v>21</v>
      </c>
      <c r="F373" t="s">
        <v>22</v>
      </c>
      <c r="G373">
        <v>35</v>
      </c>
      <c r="H373" t="s">
        <v>1223</v>
      </c>
      <c r="I373" s="4">
        <v>0.35972222222222222</v>
      </c>
      <c r="J373">
        <v>373</v>
      </c>
      <c r="K373">
        <v>1485</v>
      </c>
      <c r="L373">
        <v>284</v>
      </c>
      <c r="M373">
        <v>753</v>
      </c>
      <c r="N373">
        <v>62</v>
      </c>
      <c r="O373" t="s">
        <v>291</v>
      </c>
      <c r="P373" t="s">
        <v>1110</v>
      </c>
      <c r="Q373">
        <v>50.1</v>
      </c>
      <c r="R373">
        <f t="shared" si="25"/>
        <v>1606.5</v>
      </c>
      <c r="S373" t="str">
        <f t="shared" si="26"/>
        <v>Other</v>
      </c>
      <c r="T373">
        <f t="shared" si="29"/>
        <v>25.2</v>
      </c>
      <c r="U373" s="6">
        <f t="shared" si="27"/>
        <v>2120.911715481172</v>
      </c>
      <c r="V373" s="6" t="str">
        <f t="shared" si="28"/>
        <v>20-30 minutes</v>
      </c>
    </row>
    <row r="374" spans="1:22">
      <c r="A374">
        <v>1058</v>
      </c>
      <c r="B374" t="s">
        <v>1224</v>
      </c>
      <c r="C374" t="s">
        <v>1170</v>
      </c>
      <c r="D374" t="s">
        <v>90</v>
      </c>
      <c r="E374" t="s">
        <v>21</v>
      </c>
      <c r="F374" t="s">
        <v>22</v>
      </c>
      <c r="G374">
        <v>11</v>
      </c>
      <c r="H374" t="s">
        <v>1225</v>
      </c>
      <c r="I374" s="4">
        <v>0.36041666666666666</v>
      </c>
      <c r="J374">
        <v>374</v>
      </c>
      <c r="K374">
        <v>1485</v>
      </c>
      <c r="L374">
        <v>285</v>
      </c>
      <c r="M374">
        <v>753</v>
      </c>
      <c r="N374">
        <v>63</v>
      </c>
      <c r="O374" t="s">
        <v>364</v>
      </c>
      <c r="P374" t="s">
        <v>1226</v>
      </c>
      <c r="Q374">
        <v>56.1</v>
      </c>
      <c r="R374">
        <f t="shared" si="25"/>
        <v>1609.6000000000001</v>
      </c>
      <c r="S374" t="str">
        <f t="shared" si="26"/>
        <v>Other</v>
      </c>
      <c r="T374">
        <f t="shared" si="29"/>
        <v>25.3</v>
      </c>
      <c r="U374" s="6">
        <f t="shared" si="27"/>
        <v>2120.911715481172</v>
      </c>
      <c r="V374" s="6" t="str">
        <f t="shared" si="28"/>
        <v>20-30 minutes</v>
      </c>
    </row>
    <row r="375" spans="1:22">
      <c r="A375">
        <v>1057</v>
      </c>
      <c r="B375" t="s">
        <v>1227</v>
      </c>
      <c r="C375" t="s">
        <v>1170</v>
      </c>
      <c r="D375" t="s">
        <v>90</v>
      </c>
      <c r="E375" t="s">
        <v>21</v>
      </c>
      <c r="F375" t="s">
        <v>22</v>
      </c>
      <c r="G375">
        <v>43</v>
      </c>
      <c r="H375" t="s">
        <v>1228</v>
      </c>
      <c r="I375" s="4">
        <v>0.36041666666666666</v>
      </c>
      <c r="J375">
        <v>375</v>
      </c>
      <c r="K375">
        <v>1485</v>
      </c>
      <c r="L375">
        <v>286</v>
      </c>
      <c r="M375">
        <v>753</v>
      </c>
      <c r="N375">
        <v>44</v>
      </c>
      <c r="O375" t="s">
        <v>274</v>
      </c>
      <c r="P375" t="s">
        <v>1229</v>
      </c>
      <c r="Q375">
        <v>52.5</v>
      </c>
      <c r="R375">
        <f t="shared" si="25"/>
        <v>1609.6999999999998</v>
      </c>
      <c r="S375" t="str">
        <f t="shared" si="26"/>
        <v>Other</v>
      </c>
      <c r="T375">
        <f t="shared" si="29"/>
        <v>25.3</v>
      </c>
      <c r="U375" s="6">
        <f t="shared" si="27"/>
        <v>2120.911715481172</v>
      </c>
      <c r="V375" s="6" t="str">
        <f t="shared" si="28"/>
        <v>20-30 minutes</v>
      </c>
    </row>
    <row r="376" spans="1:22">
      <c r="A376">
        <v>708</v>
      </c>
      <c r="B376" t="s">
        <v>1230</v>
      </c>
      <c r="C376" t="s">
        <v>26</v>
      </c>
      <c r="D376" t="s">
        <v>20</v>
      </c>
      <c r="E376" t="s">
        <v>21</v>
      </c>
      <c r="F376" t="s">
        <v>22</v>
      </c>
      <c r="G376">
        <v>11</v>
      </c>
      <c r="H376" t="s">
        <v>1231</v>
      </c>
      <c r="I376" s="4">
        <v>0.36041666666666666</v>
      </c>
      <c r="J376">
        <v>376</v>
      </c>
      <c r="K376">
        <v>1485</v>
      </c>
      <c r="L376">
        <v>287</v>
      </c>
      <c r="M376">
        <v>753</v>
      </c>
      <c r="N376">
        <v>63</v>
      </c>
      <c r="O376" t="s">
        <v>364</v>
      </c>
      <c r="P376" t="s">
        <v>1225</v>
      </c>
      <c r="Q376">
        <v>55</v>
      </c>
      <c r="R376">
        <f t="shared" si="25"/>
        <v>1610.6000000000001</v>
      </c>
      <c r="S376" t="str">
        <f t="shared" si="26"/>
        <v>Other</v>
      </c>
      <c r="T376">
        <f t="shared" si="29"/>
        <v>25.4</v>
      </c>
      <c r="U376" s="6">
        <f t="shared" si="27"/>
        <v>2120.911715481172</v>
      </c>
      <c r="V376" s="6" t="str">
        <f t="shared" si="28"/>
        <v>20-30 minutes</v>
      </c>
    </row>
    <row r="377" spans="1:22">
      <c r="A377">
        <v>2101</v>
      </c>
      <c r="B377" t="s">
        <v>1232</v>
      </c>
      <c r="C377" t="s">
        <v>130</v>
      </c>
      <c r="D377" t="s">
        <v>20</v>
      </c>
      <c r="E377" t="s">
        <v>21</v>
      </c>
      <c r="F377" t="s">
        <v>22</v>
      </c>
      <c r="G377">
        <v>40</v>
      </c>
      <c r="H377" t="s">
        <v>1233</v>
      </c>
      <c r="I377" s="4">
        <v>0.36041666666666666</v>
      </c>
      <c r="J377">
        <v>377</v>
      </c>
      <c r="K377">
        <v>1485</v>
      </c>
      <c r="L377">
        <v>288</v>
      </c>
      <c r="M377">
        <v>753</v>
      </c>
      <c r="N377">
        <v>44</v>
      </c>
      <c r="O377" t="s">
        <v>274</v>
      </c>
      <c r="P377" t="s">
        <v>1234</v>
      </c>
      <c r="Q377">
        <v>51.5</v>
      </c>
      <c r="R377">
        <f t="shared" si="25"/>
        <v>1611.8999999999999</v>
      </c>
      <c r="S377" t="str">
        <f t="shared" si="26"/>
        <v>Other</v>
      </c>
      <c r="T377">
        <f t="shared" si="29"/>
        <v>25.5</v>
      </c>
      <c r="U377" s="6">
        <f t="shared" si="27"/>
        <v>2120.911715481172</v>
      </c>
      <c r="V377" s="6" t="str">
        <f t="shared" si="28"/>
        <v>20-30 minutes</v>
      </c>
    </row>
    <row r="378" spans="1:22">
      <c r="A378">
        <v>1820</v>
      </c>
      <c r="B378" t="s">
        <v>1235</v>
      </c>
      <c r="C378" t="s">
        <v>26</v>
      </c>
      <c r="D378" t="s">
        <v>20</v>
      </c>
      <c r="E378" t="s">
        <v>21</v>
      </c>
      <c r="F378" t="s">
        <v>99</v>
      </c>
      <c r="G378">
        <v>51</v>
      </c>
      <c r="H378" t="s">
        <v>1236</v>
      </c>
      <c r="I378" s="4">
        <v>0.3611111111111111</v>
      </c>
      <c r="J378">
        <v>378</v>
      </c>
      <c r="K378">
        <v>1485</v>
      </c>
      <c r="L378">
        <v>89</v>
      </c>
      <c r="M378">
        <v>716</v>
      </c>
      <c r="N378">
        <v>44</v>
      </c>
      <c r="O378" t="s">
        <v>565</v>
      </c>
      <c r="P378" t="s">
        <v>1237</v>
      </c>
      <c r="Q378">
        <v>62.9</v>
      </c>
      <c r="R378">
        <f t="shared" si="25"/>
        <v>1613.8000000000002</v>
      </c>
      <c r="S378" t="str">
        <f t="shared" si="26"/>
        <v>Other</v>
      </c>
      <c r="T378">
        <f t="shared" si="29"/>
        <v>25.5</v>
      </c>
      <c r="U378" s="6">
        <f t="shared" si="27"/>
        <v>2120.911715481172</v>
      </c>
      <c r="V378" s="6" t="str">
        <f t="shared" si="28"/>
        <v>20-30 minutes</v>
      </c>
    </row>
    <row r="379" spans="1:22">
      <c r="A379">
        <v>1729</v>
      </c>
      <c r="B379" t="s">
        <v>1238</v>
      </c>
      <c r="C379" t="s">
        <v>26</v>
      </c>
      <c r="D379" t="s">
        <v>20</v>
      </c>
      <c r="E379" t="s">
        <v>21</v>
      </c>
      <c r="F379" t="s">
        <v>22</v>
      </c>
      <c r="G379">
        <v>17</v>
      </c>
      <c r="H379" t="s">
        <v>1239</v>
      </c>
      <c r="I379" s="4">
        <v>0.3611111111111111</v>
      </c>
      <c r="J379">
        <v>379</v>
      </c>
      <c r="K379">
        <v>1485</v>
      </c>
      <c r="L379">
        <v>289</v>
      </c>
      <c r="M379">
        <v>753</v>
      </c>
      <c r="N379">
        <v>100</v>
      </c>
      <c r="O379" t="s">
        <v>24</v>
      </c>
      <c r="P379" t="s">
        <v>1240</v>
      </c>
      <c r="Q379">
        <v>48.4</v>
      </c>
      <c r="R379">
        <f t="shared" si="25"/>
        <v>1614.6</v>
      </c>
      <c r="S379" t="str">
        <f t="shared" si="26"/>
        <v>Other</v>
      </c>
      <c r="T379">
        <f t="shared" si="29"/>
        <v>25.6</v>
      </c>
      <c r="U379" s="6">
        <f t="shared" si="27"/>
        <v>2120.911715481172</v>
      </c>
      <c r="V379" s="6" t="str">
        <f t="shared" si="28"/>
        <v>20-30 minutes</v>
      </c>
    </row>
    <row r="380" spans="1:22">
      <c r="A380">
        <v>2017</v>
      </c>
      <c r="B380" t="s">
        <v>1241</v>
      </c>
      <c r="C380" t="s">
        <v>1242</v>
      </c>
      <c r="D380" t="s">
        <v>20</v>
      </c>
      <c r="E380" t="s">
        <v>21</v>
      </c>
      <c r="F380" t="s">
        <v>22</v>
      </c>
      <c r="G380">
        <v>27</v>
      </c>
      <c r="H380" t="s">
        <v>1243</v>
      </c>
      <c r="I380" s="4">
        <v>0.3611111111111111</v>
      </c>
      <c r="J380">
        <v>380</v>
      </c>
      <c r="K380">
        <v>1485</v>
      </c>
      <c r="L380">
        <v>290</v>
      </c>
      <c r="M380">
        <v>753</v>
      </c>
      <c r="N380">
        <v>93</v>
      </c>
      <c r="O380" t="s">
        <v>42</v>
      </c>
      <c r="P380" t="s">
        <v>1244</v>
      </c>
      <c r="Q380">
        <v>48.6</v>
      </c>
      <c r="R380">
        <f t="shared" si="25"/>
        <v>1615.3999999999999</v>
      </c>
      <c r="S380" t="str">
        <f t="shared" si="26"/>
        <v>Other</v>
      </c>
      <c r="T380">
        <f t="shared" si="29"/>
        <v>25.7</v>
      </c>
      <c r="U380" s="6">
        <f t="shared" si="27"/>
        <v>2120.911715481172</v>
      </c>
      <c r="V380" s="6" t="str">
        <f t="shared" si="28"/>
        <v>20-30 minutes</v>
      </c>
    </row>
    <row r="381" spans="1:22">
      <c r="A381">
        <v>2050</v>
      </c>
      <c r="B381" t="s">
        <v>1245</v>
      </c>
      <c r="C381" t="s">
        <v>26</v>
      </c>
      <c r="D381" t="s">
        <v>20</v>
      </c>
      <c r="E381" t="s">
        <v>21</v>
      </c>
      <c r="F381" t="s">
        <v>22</v>
      </c>
      <c r="G381">
        <v>23</v>
      </c>
      <c r="H381" t="s">
        <v>1246</v>
      </c>
      <c r="I381" s="4">
        <v>0.36180555555555555</v>
      </c>
      <c r="J381">
        <v>381</v>
      </c>
      <c r="K381">
        <v>1485</v>
      </c>
      <c r="L381">
        <v>291</v>
      </c>
      <c r="M381">
        <v>753</v>
      </c>
      <c r="N381">
        <v>95</v>
      </c>
      <c r="O381" t="s">
        <v>28</v>
      </c>
      <c r="P381" t="s">
        <v>1129</v>
      </c>
      <c r="Q381">
        <v>48.7</v>
      </c>
      <c r="R381">
        <f t="shared" si="25"/>
        <v>1618.3999999999999</v>
      </c>
      <c r="S381" t="str">
        <f t="shared" si="26"/>
        <v>Other</v>
      </c>
      <c r="T381">
        <f t="shared" si="29"/>
        <v>25.7</v>
      </c>
      <c r="U381" s="6">
        <f t="shared" si="27"/>
        <v>2120.911715481172</v>
      </c>
      <c r="V381" s="6" t="str">
        <f t="shared" si="28"/>
        <v>20-30 minutes</v>
      </c>
    </row>
    <row r="382" spans="1:22">
      <c r="A382">
        <v>2517</v>
      </c>
      <c r="B382" t="s">
        <v>1247</v>
      </c>
      <c r="C382" t="s">
        <v>960</v>
      </c>
      <c r="D382" t="s">
        <v>960</v>
      </c>
      <c r="E382" t="s">
        <v>960</v>
      </c>
      <c r="F382" t="s">
        <v>22</v>
      </c>
      <c r="G382">
        <v>36</v>
      </c>
      <c r="H382" t="s">
        <v>1248</v>
      </c>
      <c r="I382" s="4">
        <v>0.36249999999999999</v>
      </c>
      <c r="J382">
        <v>382</v>
      </c>
      <c r="K382">
        <v>1485</v>
      </c>
      <c r="L382">
        <v>292</v>
      </c>
      <c r="M382">
        <v>753</v>
      </c>
      <c r="N382">
        <v>62</v>
      </c>
      <c r="O382" t="s">
        <v>291</v>
      </c>
      <c r="P382" t="s">
        <v>1249</v>
      </c>
      <c r="Q382">
        <v>50.6</v>
      </c>
      <c r="R382">
        <f t="shared" si="25"/>
        <v>1619.1000000000001</v>
      </c>
      <c r="S382" t="str">
        <f t="shared" si="26"/>
        <v>Other</v>
      </c>
      <c r="T382">
        <f t="shared" si="29"/>
        <v>25.8</v>
      </c>
      <c r="U382" s="6">
        <f t="shared" si="27"/>
        <v>2120.911715481172</v>
      </c>
      <c r="V382" s="6" t="str">
        <f t="shared" si="28"/>
        <v>20-30 minutes</v>
      </c>
    </row>
    <row r="383" spans="1:22">
      <c r="A383">
        <v>1462</v>
      </c>
      <c r="B383" t="s">
        <v>1250</v>
      </c>
      <c r="C383" t="s">
        <v>130</v>
      </c>
      <c r="D383" t="s">
        <v>20</v>
      </c>
      <c r="E383" t="s">
        <v>21</v>
      </c>
      <c r="F383" t="s">
        <v>22</v>
      </c>
      <c r="G383">
        <v>19</v>
      </c>
      <c r="H383" t="s">
        <v>1251</v>
      </c>
      <c r="I383" s="4">
        <v>0.36249999999999999</v>
      </c>
      <c r="J383">
        <v>383</v>
      </c>
      <c r="K383">
        <v>1485</v>
      </c>
      <c r="L383">
        <v>293</v>
      </c>
      <c r="M383">
        <v>753</v>
      </c>
      <c r="N383">
        <v>100</v>
      </c>
      <c r="O383" t="s">
        <v>24</v>
      </c>
      <c r="P383" t="s">
        <v>1252</v>
      </c>
      <c r="Q383">
        <v>47.9</v>
      </c>
      <c r="R383">
        <f t="shared" si="25"/>
        <v>1621.4</v>
      </c>
      <c r="S383" t="str">
        <f t="shared" si="26"/>
        <v>Other</v>
      </c>
      <c r="T383">
        <f t="shared" si="29"/>
        <v>25.900000000000002</v>
      </c>
      <c r="U383" s="6">
        <f t="shared" si="27"/>
        <v>2120.911715481172</v>
      </c>
      <c r="V383" s="6" t="str">
        <f t="shared" si="28"/>
        <v>20-30 minutes</v>
      </c>
    </row>
    <row r="384" spans="1:22">
      <c r="A384">
        <v>1565</v>
      </c>
      <c r="B384" t="s">
        <v>1253</v>
      </c>
      <c r="C384" t="s">
        <v>107</v>
      </c>
      <c r="D384" t="s">
        <v>20</v>
      </c>
      <c r="E384" t="s">
        <v>21</v>
      </c>
      <c r="F384" t="s">
        <v>22</v>
      </c>
      <c r="G384">
        <v>8</v>
      </c>
      <c r="H384" t="s">
        <v>1254</v>
      </c>
      <c r="I384" s="4">
        <v>0.36319444444444443</v>
      </c>
      <c r="J384">
        <v>384</v>
      </c>
      <c r="K384">
        <v>1485</v>
      </c>
      <c r="L384">
        <v>294</v>
      </c>
      <c r="M384">
        <v>753</v>
      </c>
      <c r="N384">
        <v>63</v>
      </c>
      <c r="O384" t="s">
        <v>364</v>
      </c>
      <c r="P384" t="s">
        <v>1254</v>
      </c>
      <c r="Q384">
        <v>62.9</v>
      </c>
      <c r="R384">
        <f t="shared" si="25"/>
        <v>1622.1</v>
      </c>
      <c r="S384" t="str">
        <f t="shared" si="26"/>
        <v>Other</v>
      </c>
      <c r="T384">
        <f t="shared" si="29"/>
        <v>26</v>
      </c>
      <c r="U384" s="6">
        <f t="shared" si="27"/>
        <v>2120.911715481172</v>
      </c>
      <c r="V384" s="6" t="str">
        <f t="shared" si="28"/>
        <v>20-30 minutes</v>
      </c>
    </row>
    <row r="385" spans="1:22">
      <c r="A385">
        <v>6</v>
      </c>
      <c r="B385" t="s">
        <v>1255</v>
      </c>
      <c r="C385" t="s">
        <v>107</v>
      </c>
      <c r="D385" t="s">
        <v>20</v>
      </c>
      <c r="E385" t="s">
        <v>21</v>
      </c>
      <c r="F385" t="s">
        <v>22</v>
      </c>
      <c r="G385">
        <v>52</v>
      </c>
      <c r="H385" t="s">
        <v>1256</v>
      </c>
      <c r="I385" s="4">
        <v>0.36319444444444443</v>
      </c>
      <c r="J385">
        <v>385</v>
      </c>
      <c r="K385">
        <v>1485</v>
      </c>
      <c r="L385">
        <v>295</v>
      </c>
      <c r="M385">
        <v>753</v>
      </c>
      <c r="N385">
        <v>58</v>
      </c>
      <c r="O385" t="s">
        <v>125</v>
      </c>
      <c r="P385" t="s">
        <v>1257</v>
      </c>
      <c r="Q385">
        <v>55.9</v>
      </c>
      <c r="R385">
        <f t="shared" si="25"/>
        <v>1622.5000000000002</v>
      </c>
      <c r="S385" t="str">
        <f t="shared" si="26"/>
        <v>Other</v>
      </c>
      <c r="T385">
        <f t="shared" si="29"/>
        <v>26</v>
      </c>
      <c r="U385" s="6">
        <f t="shared" si="27"/>
        <v>2120.911715481172</v>
      </c>
      <c r="V385" s="6" t="str">
        <f t="shared" si="28"/>
        <v>20-30 minutes</v>
      </c>
    </row>
    <row r="386" spans="1:22">
      <c r="A386">
        <v>1951</v>
      </c>
      <c r="B386" t="s">
        <v>1258</v>
      </c>
      <c r="C386" t="s">
        <v>301</v>
      </c>
      <c r="D386" t="s">
        <v>302</v>
      </c>
      <c r="E386" t="s">
        <v>21</v>
      </c>
      <c r="F386" t="s">
        <v>99</v>
      </c>
      <c r="G386">
        <v>26</v>
      </c>
      <c r="H386" t="s">
        <v>1259</v>
      </c>
      <c r="I386" s="4">
        <v>0.36319444444444443</v>
      </c>
      <c r="J386">
        <v>386</v>
      </c>
      <c r="K386">
        <v>1485</v>
      </c>
      <c r="L386">
        <v>90</v>
      </c>
      <c r="M386">
        <v>716</v>
      </c>
      <c r="N386">
        <v>125</v>
      </c>
      <c r="O386" t="s">
        <v>101</v>
      </c>
      <c r="P386" t="s">
        <v>1260</v>
      </c>
      <c r="Q386">
        <v>55.1</v>
      </c>
      <c r="R386">
        <f t="shared" ref="R386:R449" si="30">H386*(24*60*60)</f>
        <v>1623.3</v>
      </c>
      <c r="S386" t="str">
        <f t="shared" ref="S386:S449" si="31">IF(R386 &lt;= 1381, "Top 10%", "Other")</f>
        <v>Other</v>
      </c>
      <c r="T386">
        <f t="shared" si="29"/>
        <v>26.1</v>
      </c>
      <c r="U386" s="6">
        <f t="shared" ref="U386:U449" si="32">AVERAGEIF(F:F, "F", R:R)</f>
        <v>2120.911715481172</v>
      </c>
      <c r="V386" s="6" t="str">
        <f t="shared" ref="V386:V449" si="33">IF(R386&lt;=1200, "0-20 minutes", IF(R386&lt;=1800, "20-30 minutes", IF(R386&lt;=2400, "30-40 minutes", IF(R386&lt;=3000, "40-50 minutes", "50+ minutes"))))</f>
        <v>20-30 minutes</v>
      </c>
    </row>
    <row r="387" spans="1:22">
      <c r="A387">
        <v>940</v>
      </c>
      <c r="B387" t="s">
        <v>1261</v>
      </c>
      <c r="C387" t="s">
        <v>730</v>
      </c>
      <c r="D387" t="s">
        <v>20</v>
      </c>
      <c r="E387" t="s">
        <v>21</v>
      </c>
      <c r="F387" t="s">
        <v>99</v>
      </c>
      <c r="G387">
        <v>23</v>
      </c>
      <c r="H387" t="s">
        <v>1262</v>
      </c>
      <c r="I387" s="4">
        <v>0.36319444444444443</v>
      </c>
      <c r="J387">
        <v>387</v>
      </c>
      <c r="K387">
        <v>1485</v>
      </c>
      <c r="L387">
        <v>91</v>
      </c>
      <c r="M387">
        <v>716</v>
      </c>
      <c r="N387">
        <v>119</v>
      </c>
      <c r="O387" t="s">
        <v>229</v>
      </c>
      <c r="P387" t="s">
        <v>1263</v>
      </c>
      <c r="Q387">
        <v>55.7</v>
      </c>
      <c r="R387">
        <f t="shared" si="30"/>
        <v>1624.1999999999998</v>
      </c>
      <c r="S387" t="str">
        <f t="shared" si="31"/>
        <v>Other</v>
      </c>
      <c r="T387">
        <f t="shared" ref="T387:T450" si="34">PERCENTRANK($R$2:$R$1473, R387) * 100</f>
        <v>26.200000000000003</v>
      </c>
      <c r="U387" s="6">
        <f t="shared" si="32"/>
        <v>2120.911715481172</v>
      </c>
      <c r="V387" s="6" t="str">
        <f t="shared" si="33"/>
        <v>20-30 minutes</v>
      </c>
    </row>
    <row r="388" spans="1:22">
      <c r="A388">
        <v>1220</v>
      </c>
      <c r="B388" t="s">
        <v>1267</v>
      </c>
      <c r="C388" t="s">
        <v>26</v>
      </c>
      <c r="D388" t="s">
        <v>20</v>
      </c>
      <c r="E388" t="s">
        <v>21</v>
      </c>
      <c r="F388" t="s">
        <v>22</v>
      </c>
      <c r="G388">
        <v>15</v>
      </c>
      <c r="H388" t="s">
        <v>1265</v>
      </c>
      <c r="I388" s="4">
        <v>0.36388888888888887</v>
      </c>
      <c r="J388">
        <v>389</v>
      </c>
      <c r="K388">
        <v>1485</v>
      </c>
      <c r="L388">
        <v>297</v>
      </c>
      <c r="M388">
        <v>753</v>
      </c>
      <c r="N388">
        <v>100</v>
      </c>
      <c r="O388" t="s">
        <v>24</v>
      </c>
      <c r="P388" t="s">
        <v>1256</v>
      </c>
      <c r="Q388">
        <v>49.2</v>
      </c>
      <c r="R388">
        <f t="shared" si="30"/>
        <v>1625</v>
      </c>
      <c r="S388" t="str">
        <f t="shared" si="31"/>
        <v>Other</v>
      </c>
      <c r="T388">
        <f t="shared" si="34"/>
        <v>26.200000000000003</v>
      </c>
      <c r="U388" s="6">
        <f t="shared" si="32"/>
        <v>2120.911715481172</v>
      </c>
      <c r="V388" s="6" t="str">
        <f t="shared" si="33"/>
        <v>20-30 minutes</v>
      </c>
    </row>
    <row r="389" spans="1:22">
      <c r="A389">
        <v>1488</v>
      </c>
      <c r="B389" t="s">
        <v>1264</v>
      </c>
      <c r="C389" t="s">
        <v>249</v>
      </c>
      <c r="D389" t="s">
        <v>20</v>
      </c>
      <c r="E389" t="s">
        <v>21</v>
      </c>
      <c r="F389" t="s">
        <v>22</v>
      </c>
      <c r="G389">
        <v>64</v>
      </c>
      <c r="H389" t="s">
        <v>1265</v>
      </c>
      <c r="I389" s="4">
        <v>0.36388888888888887</v>
      </c>
      <c r="J389">
        <v>388</v>
      </c>
      <c r="K389">
        <v>1485</v>
      </c>
      <c r="L389">
        <v>296</v>
      </c>
      <c r="M389">
        <v>753</v>
      </c>
      <c r="N389">
        <v>50</v>
      </c>
      <c r="O389" t="s">
        <v>255</v>
      </c>
      <c r="P389" t="s">
        <v>1266</v>
      </c>
      <c r="Q389">
        <v>62.4</v>
      </c>
      <c r="R389">
        <f t="shared" si="30"/>
        <v>1625</v>
      </c>
      <c r="S389" t="str">
        <f t="shared" si="31"/>
        <v>Other</v>
      </c>
      <c r="T389">
        <f t="shared" si="34"/>
        <v>26.200000000000003</v>
      </c>
      <c r="U389" s="6">
        <f t="shared" si="32"/>
        <v>2120.911715481172</v>
      </c>
      <c r="V389" s="6" t="str">
        <f t="shared" si="33"/>
        <v>20-30 minutes</v>
      </c>
    </row>
    <row r="390" spans="1:22">
      <c r="A390">
        <v>1333</v>
      </c>
      <c r="B390" t="s">
        <v>1268</v>
      </c>
      <c r="C390" t="s">
        <v>75</v>
      </c>
      <c r="D390" t="s">
        <v>20</v>
      </c>
      <c r="E390" t="s">
        <v>21</v>
      </c>
      <c r="F390" t="s">
        <v>99</v>
      </c>
      <c r="G390">
        <v>24</v>
      </c>
      <c r="H390" t="s">
        <v>1269</v>
      </c>
      <c r="I390" s="4">
        <v>0.36388888888888887</v>
      </c>
      <c r="J390">
        <v>390</v>
      </c>
      <c r="K390">
        <v>1485</v>
      </c>
      <c r="L390">
        <v>92</v>
      </c>
      <c r="M390">
        <v>716</v>
      </c>
      <c r="N390">
        <v>119</v>
      </c>
      <c r="O390" t="s">
        <v>229</v>
      </c>
      <c r="P390" t="s">
        <v>1270</v>
      </c>
      <c r="Q390">
        <v>54.8</v>
      </c>
      <c r="R390">
        <f t="shared" si="30"/>
        <v>1627.5</v>
      </c>
      <c r="S390" t="str">
        <f t="shared" si="31"/>
        <v>Other</v>
      </c>
      <c r="T390">
        <f t="shared" si="34"/>
        <v>26.400000000000002</v>
      </c>
      <c r="U390" s="6">
        <f t="shared" si="32"/>
        <v>2120.911715481172</v>
      </c>
      <c r="V390" s="6" t="str">
        <f t="shared" si="33"/>
        <v>20-30 minutes</v>
      </c>
    </row>
    <row r="391" spans="1:22">
      <c r="A391">
        <v>1306</v>
      </c>
      <c r="B391" t="s">
        <v>1271</v>
      </c>
      <c r="C391" t="s">
        <v>710</v>
      </c>
      <c r="D391" t="s">
        <v>45</v>
      </c>
      <c r="E391" t="s">
        <v>21</v>
      </c>
      <c r="F391" t="s">
        <v>22</v>
      </c>
      <c r="G391">
        <v>30</v>
      </c>
      <c r="H391" t="s">
        <v>1272</v>
      </c>
      <c r="I391" s="4">
        <v>0.36458333333333331</v>
      </c>
      <c r="J391">
        <v>391</v>
      </c>
      <c r="K391">
        <v>1485</v>
      </c>
      <c r="L391">
        <v>298</v>
      </c>
      <c r="M391">
        <v>753</v>
      </c>
      <c r="N391">
        <v>67</v>
      </c>
      <c r="O391" t="s">
        <v>36</v>
      </c>
      <c r="P391" t="s">
        <v>1273</v>
      </c>
      <c r="Q391">
        <v>47.7</v>
      </c>
      <c r="R391">
        <f t="shared" si="30"/>
        <v>1628.4</v>
      </c>
      <c r="S391" t="str">
        <f t="shared" si="31"/>
        <v>Other</v>
      </c>
      <c r="T391">
        <f t="shared" si="34"/>
        <v>26.400000000000002</v>
      </c>
      <c r="U391" s="6">
        <f t="shared" si="32"/>
        <v>2120.911715481172</v>
      </c>
      <c r="V391" s="6" t="str">
        <f t="shared" si="33"/>
        <v>20-30 minutes</v>
      </c>
    </row>
    <row r="392" spans="1:22">
      <c r="A392">
        <v>2404</v>
      </c>
      <c r="B392" t="s">
        <v>1274</v>
      </c>
      <c r="C392" t="s">
        <v>86</v>
      </c>
      <c r="D392" t="s">
        <v>20</v>
      </c>
      <c r="E392" t="s">
        <v>21</v>
      </c>
      <c r="F392" t="s">
        <v>99</v>
      </c>
      <c r="G392">
        <v>26</v>
      </c>
      <c r="H392" t="s">
        <v>1275</v>
      </c>
      <c r="I392" s="4">
        <v>0.36458333333333331</v>
      </c>
      <c r="J392">
        <v>392</v>
      </c>
      <c r="K392">
        <v>1485</v>
      </c>
      <c r="L392">
        <v>93</v>
      </c>
      <c r="M392">
        <v>716</v>
      </c>
      <c r="N392">
        <v>125</v>
      </c>
      <c r="O392" t="s">
        <v>101</v>
      </c>
      <c r="P392" t="s">
        <v>1276</v>
      </c>
      <c r="Q392">
        <v>54.9</v>
      </c>
      <c r="R392">
        <f t="shared" si="30"/>
        <v>1628.6</v>
      </c>
      <c r="S392" t="str">
        <f t="shared" si="31"/>
        <v>Other</v>
      </c>
      <c r="T392">
        <f t="shared" si="34"/>
        <v>26.5</v>
      </c>
      <c r="U392" s="6">
        <f t="shared" si="32"/>
        <v>2120.911715481172</v>
      </c>
      <c r="V392" s="6" t="str">
        <f t="shared" si="33"/>
        <v>20-30 minutes</v>
      </c>
    </row>
    <row r="393" spans="1:22">
      <c r="A393">
        <v>1002</v>
      </c>
      <c r="B393" t="s">
        <v>1277</v>
      </c>
      <c r="C393" t="s">
        <v>52</v>
      </c>
      <c r="D393" t="s">
        <v>20</v>
      </c>
      <c r="E393" t="s">
        <v>21</v>
      </c>
      <c r="F393" t="s">
        <v>99</v>
      </c>
      <c r="G393">
        <v>44</v>
      </c>
      <c r="H393" t="s">
        <v>1278</v>
      </c>
      <c r="I393" s="4">
        <v>0.36458333333333331</v>
      </c>
      <c r="J393">
        <v>393</v>
      </c>
      <c r="K393">
        <v>1485</v>
      </c>
      <c r="L393">
        <v>94</v>
      </c>
      <c r="M393">
        <v>716</v>
      </c>
      <c r="N393">
        <v>35</v>
      </c>
      <c r="O393" t="s">
        <v>323</v>
      </c>
      <c r="P393" t="s">
        <v>1279</v>
      </c>
      <c r="Q393">
        <v>57.8</v>
      </c>
      <c r="R393">
        <f t="shared" si="30"/>
        <v>1630.6</v>
      </c>
      <c r="S393" t="str">
        <f t="shared" si="31"/>
        <v>Other</v>
      </c>
      <c r="T393">
        <f t="shared" si="34"/>
        <v>26.6</v>
      </c>
      <c r="U393" s="6">
        <f t="shared" si="32"/>
        <v>2120.911715481172</v>
      </c>
      <c r="V393" s="6" t="str">
        <f t="shared" si="33"/>
        <v>20-30 minutes</v>
      </c>
    </row>
    <row r="394" spans="1:22">
      <c r="A394">
        <v>1218</v>
      </c>
      <c r="B394" t="s">
        <v>1280</v>
      </c>
      <c r="C394" t="s">
        <v>75</v>
      </c>
      <c r="D394" t="s">
        <v>20</v>
      </c>
      <c r="E394" t="s">
        <v>21</v>
      </c>
      <c r="F394" t="s">
        <v>99</v>
      </c>
      <c r="G394">
        <v>27</v>
      </c>
      <c r="H394" t="s">
        <v>1281</v>
      </c>
      <c r="I394" s="4">
        <v>0.36527777777777776</v>
      </c>
      <c r="J394">
        <v>394</v>
      </c>
      <c r="K394">
        <v>1485</v>
      </c>
      <c r="L394">
        <v>95</v>
      </c>
      <c r="M394">
        <v>716</v>
      </c>
      <c r="N394">
        <v>125</v>
      </c>
      <c r="O394" t="s">
        <v>101</v>
      </c>
      <c r="P394" t="s">
        <v>1282</v>
      </c>
      <c r="Q394">
        <v>54.6</v>
      </c>
      <c r="R394">
        <f t="shared" si="30"/>
        <v>1631.2000000000003</v>
      </c>
      <c r="S394" t="str">
        <f t="shared" si="31"/>
        <v>Other</v>
      </c>
      <c r="T394">
        <f t="shared" si="34"/>
        <v>26.6</v>
      </c>
      <c r="U394" s="6">
        <f t="shared" si="32"/>
        <v>2120.911715481172</v>
      </c>
      <c r="V394" s="6" t="str">
        <f t="shared" si="33"/>
        <v>20-30 minutes</v>
      </c>
    </row>
    <row r="395" spans="1:22">
      <c r="A395">
        <v>734</v>
      </c>
      <c r="B395" t="s">
        <v>1283</v>
      </c>
      <c r="C395" t="s">
        <v>1284</v>
      </c>
      <c r="D395" t="s">
        <v>40</v>
      </c>
      <c r="E395" t="s">
        <v>21</v>
      </c>
      <c r="F395" t="s">
        <v>22</v>
      </c>
      <c r="G395">
        <v>36</v>
      </c>
      <c r="H395" t="s">
        <v>1285</v>
      </c>
      <c r="I395" s="4">
        <v>0.36527777777777776</v>
      </c>
      <c r="J395">
        <v>395</v>
      </c>
      <c r="K395">
        <v>1485</v>
      </c>
      <c r="L395">
        <v>299</v>
      </c>
      <c r="M395">
        <v>753</v>
      </c>
      <c r="N395">
        <v>62</v>
      </c>
      <c r="O395" t="s">
        <v>291</v>
      </c>
      <c r="P395" t="s">
        <v>1286</v>
      </c>
      <c r="Q395">
        <v>49</v>
      </c>
      <c r="R395">
        <f t="shared" si="30"/>
        <v>1632.6999999999998</v>
      </c>
      <c r="S395" t="str">
        <f t="shared" si="31"/>
        <v>Other</v>
      </c>
      <c r="T395">
        <f t="shared" si="34"/>
        <v>26.700000000000003</v>
      </c>
      <c r="U395" s="6">
        <f t="shared" si="32"/>
        <v>2120.911715481172</v>
      </c>
      <c r="V395" s="6" t="str">
        <f t="shared" si="33"/>
        <v>20-30 minutes</v>
      </c>
    </row>
    <row r="396" spans="1:22">
      <c r="A396">
        <v>36</v>
      </c>
      <c r="B396" t="s">
        <v>1287</v>
      </c>
      <c r="C396" t="s">
        <v>26</v>
      </c>
      <c r="D396" t="s">
        <v>20</v>
      </c>
      <c r="E396" t="s">
        <v>21</v>
      </c>
      <c r="F396" t="s">
        <v>99</v>
      </c>
      <c r="G396">
        <v>14</v>
      </c>
      <c r="H396" t="s">
        <v>1288</v>
      </c>
      <c r="I396" s="4">
        <v>0.3659722222222222</v>
      </c>
      <c r="J396">
        <v>396</v>
      </c>
      <c r="K396">
        <v>1485</v>
      </c>
      <c r="L396">
        <v>96</v>
      </c>
      <c r="M396">
        <v>716</v>
      </c>
      <c r="N396">
        <v>69</v>
      </c>
      <c r="O396" t="s">
        <v>463</v>
      </c>
      <c r="P396" t="s">
        <v>1289</v>
      </c>
      <c r="Q396">
        <v>58.2</v>
      </c>
      <c r="R396">
        <f t="shared" si="30"/>
        <v>1634.6</v>
      </c>
      <c r="S396" t="str">
        <f t="shared" si="31"/>
        <v>Other</v>
      </c>
      <c r="T396">
        <f t="shared" si="34"/>
        <v>26.8</v>
      </c>
      <c r="U396" s="6">
        <f t="shared" si="32"/>
        <v>2120.911715481172</v>
      </c>
      <c r="V396" s="6" t="str">
        <f t="shared" si="33"/>
        <v>20-30 minutes</v>
      </c>
    </row>
    <row r="397" spans="1:22">
      <c r="A397">
        <v>1500</v>
      </c>
      <c r="B397" t="s">
        <v>1290</v>
      </c>
      <c r="C397" t="s">
        <v>409</v>
      </c>
      <c r="D397" t="s">
        <v>20</v>
      </c>
      <c r="E397" t="s">
        <v>21</v>
      </c>
      <c r="F397" t="s">
        <v>22</v>
      </c>
      <c r="G397">
        <v>56</v>
      </c>
      <c r="H397" t="s">
        <v>1291</v>
      </c>
      <c r="I397" s="4">
        <v>0.3659722222222222</v>
      </c>
      <c r="J397">
        <v>397</v>
      </c>
      <c r="K397">
        <v>1485</v>
      </c>
      <c r="L397">
        <v>300</v>
      </c>
      <c r="M397">
        <v>753</v>
      </c>
      <c r="N397">
        <v>48</v>
      </c>
      <c r="O397" t="s">
        <v>406</v>
      </c>
      <c r="P397" t="s">
        <v>1292</v>
      </c>
      <c r="Q397">
        <v>57.2</v>
      </c>
      <c r="R397">
        <f t="shared" si="30"/>
        <v>1635.1</v>
      </c>
      <c r="S397" t="str">
        <f t="shared" si="31"/>
        <v>Other</v>
      </c>
      <c r="T397">
        <f t="shared" si="34"/>
        <v>26.8</v>
      </c>
      <c r="U397" s="6">
        <f t="shared" si="32"/>
        <v>2120.911715481172</v>
      </c>
      <c r="V397" s="6" t="str">
        <f t="shared" si="33"/>
        <v>20-30 minutes</v>
      </c>
    </row>
    <row r="398" spans="1:22">
      <c r="A398">
        <v>1828</v>
      </c>
      <c r="B398" t="s">
        <v>1293</v>
      </c>
      <c r="C398" t="s">
        <v>70</v>
      </c>
      <c r="D398" t="s">
        <v>71</v>
      </c>
      <c r="E398" t="s">
        <v>21</v>
      </c>
      <c r="F398" t="s">
        <v>99</v>
      </c>
      <c r="G398">
        <v>52</v>
      </c>
      <c r="H398" t="s">
        <v>1294</v>
      </c>
      <c r="I398" s="4">
        <v>0.3659722222222222</v>
      </c>
      <c r="J398">
        <v>398</v>
      </c>
      <c r="K398">
        <v>1485</v>
      </c>
      <c r="L398">
        <v>97</v>
      </c>
      <c r="M398">
        <v>716</v>
      </c>
      <c r="N398">
        <v>44</v>
      </c>
      <c r="O398" t="s">
        <v>565</v>
      </c>
      <c r="P398" t="s">
        <v>1295</v>
      </c>
      <c r="Q398">
        <v>62.2</v>
      </c>
      <c r="R398">
        <f t="shared" si="30"/>
        <v>1635.3</v>
      </c>
      <c r="S398" t="str">
        <f t="shared" si="31"/>
        <v>Other</v>
      </c>
      <c r="T398">
        <f t="shared" si="34"/>
        <v>26.900000000000002</v>
      </c>
      <c r="U398" s="6">
        <f t="shared" si="32"/>
        <v>2120.911715481172</v>
      </c>
      <c r="V398" s="6" t="str">
        <f t="shared" si="33"/>
        <v>20-30 minutes</v>
      </c>
    </row>
    <row r="399" spans="1:22">
      <c r="A399">
        <v>659</v>
      </c>
      <c r="B399" t="s">
        <v>1296</v>
      </c>
      <c r="C399" t="s">
        <v>1297</v>
      </c>
      <c r="D399" t="s">
        <v>386</v>
      </c>
      <c r="E399" t="s">
        <v>21</v>
      </c>
      <c r="F399" t="s">
        <v>22</v>
      </c>
      <c r="G399">
        <v>28</v>
      </c>
      <c r="H399" t="s">
        <v>1298</v>
      </c>
      <c r="I399" s="4">
        <v>0.36666666666666664</v>
      </c>
      <c r="J399">
        <v>399</v>
      </c>
      <c r="K399">
        <v>1485</v>
      </c>
      <c r="L399">
        <v>301</v>
      </c>
      <c r="M399">
        <v>753</v>
      </c>
      <c r="N399">
        <v>93</v>
      </c>
      <c r="O399" t="s">
        <v>42</v>
      </c>
      <c r="P399" t="s">
        <v>1299</v>
      </c>
      <c r="Q399">
        <v>48.2</v>
      </c>
      <c r="R399">
        <f t="shared" si="30"/>
        <v>1637.5</v>
      </c>
      <c r="S399" t="str">
        <f t="shared" si="31"/>
        <v>Other</v>
      </c>
      <c r="T399">
        <f t="shared" si="34"/>
        <v>27</v>
      </c>
      <c r="U399" s="6">
        <f t="shared" si="32"/>
        <v>2120.911715481172</v>
      </c>
      <c r="V399" s="6" t="str">
        <f t="shared" si="33"/>
        <v>20-30 minutes</v>
      </c>
    </row>
    <row r="400" spans="1:22">
      <c r="A400">
        <v>7</v>
      </c>
      <c r="B400" t="s">
        <v>1300</v>
      </c>
      <c r="C400" t="s">
        <v>1301</v>
      </c>
      <c r="D400" t="s">
        <v>180</v>
      </c>
      <c r="E400" t="s">
        <v>21</v>
      </c>
      <c r="F400" t="s">
        <v>99</v>
      </c>
      <c r="G400">
        <v>24</v>
      </c>
      <c r="H400" t="s">
        <v>1302</v>
      </c>
      <c r="I400" s="4">
        <v>0.36666666666666664</v>
      </c>
      <c r="J400">
        <v>400</v>
      </c>
      <c r="K400">
        <v>1485</v>
      </c>
      <c r="L400">
        <v>98</v>
      </c>
      <c r="M400">
        <v>716</v>
      </c>
      <c r="N400">
        <v>119</v>
      </c>
      <c r="O400" t="s">
        <v>229</v>
      </c>
      <c r="P400" t="s">
        <v>1303</v>
      </c>
      <c r="Q400">
        <v>54.8</v>
      </c>
      <c r="R400">
        <f t="shared" si="30"/>
        <v>1637.6000000000001</v>
      </c>
      <c r="S400" t="str">
        <f t="shared" si="31"/>
        <v>Other</v>
      </c>
      <c r="T400">
        <f t="shared" si="34"/>
        <v>27</v>
      </c>
      <c r="U400" s="6">
        <f t="shared" si="32"/>
        <v>2120.911715481172</v>
      </c>
      <c r="V400" s="6" t="str">
        <f t="shared" si="33"/>
        <v>20-30 minutes</v>
      </c>
    </row>
    <row r="401" spans="1:22">
      <c r="A401">
        <v>2216</v>
      </c>
      <c r="B401" t="s">
        <v>1304</v>
      </c>
      <c r="C401" t="s">
        <v>1305</v>
      </c>
      <c r="D401" t="s">
        <v>20</v>
      </c>
      <c r="E401" t="s">
        <v>21</v>
      </c>
      <c r="F401" t="s">
        <v>99</v>
      </c>
      <c r="G401">
        <v>65</v>
      </c>
      <c r="H401" t="s">
        <v>1306</v>
      </c>
      <c r="I401" s="4">
        <v>0.36666666666666664</v>
      </c>
      <c r="J401">
        <v>401</v>
      </c>
      <c r="K401">
        <v>1485</v>
      </c>
      <c r="L401">
        <v>99</v>
      </c>
      <c r="M401">
        <v>716</v>
      </c>
      <c r="N401">
        <v>11</v>
      </c>
      <c r="O401" t="s">
        <v>1307</v>
      </c>
      <c r="P401" t="s">
        <v>1308</v>
      </c>
      <c r="Q401">
        <v>72.599999999999994</v>
      </c>
      <c r="R401">
        <f t="shared" si="30"/>
        <v>1638.1</v>
      </c>
      <c r="S401" t="str">
        <f t="shared" si="31"/>
        <v>Other</v>
      </c>
      <c r="T401">
        <f t="shared" si="34"/>
        <v>27.1</v>
      </c>
      <c r="U401" s="6">
        <f t="shared" si="32"/>
        <v>2120.911715481172</v>
      </c>
      <c r="V401" s="6" t="str">
        <f t="shared" si="33"/>
        <v>20-30 minutes</v>
      </c>
    </row>
    <row r="402" spans="1:22">
      <c r="A402">
        <v>1670</v>
      </c>
      <c r="B402" t="s">
        <v>1312</v>
      </c>
      <c r="C402" t="s">
        <v>730</v>
      </c>
      <c r="D402" t="s">
        <v>20</v>
      </c>
      <c r="E402" t="s">
        <v>21</v>
      </c>
      <c r="F402" t="s">
        <v>99</v>
      </c>
      <c r="G402">
        <v>27</v>
      </c>
      <c r="H402" t="s">
        <v>1310</v>
      </c>
      <c r="I402" s="4">
        <v>0.36666666666666664</v>
      </c>
      <c r="J402">
        <v>403</v>
      </c>
      <c r="K402">
        <v>1485</v>
      </c>
      <c r="L402">
        <v>100</v>
      </c>
      <c r="M402">
        <v>716</v>
      </c>
      <c r="N402">
        <v>125</v>
      </c>
      <c r="O402" t="s">
        <v>101</v>
      </c>
      <c r="P402" t="s">
        <v>1313</v>
      </c>
      <c r="Q402">
        <v>55.3</v>
      </c>
      <c r="R402">
        <f t="shared" si="30"/>
        <v>1639.3999999999999</v>
      </c>
      <c r="S402" t="str">
        <f t="shared" si="31"/>
        <v>Other</v>
      </c>
      <c r="T402">
        <f t="shared" si="34"/>
        <v>27.200000000000003</v>
      </c>
      <c r="U402" s="6">
        <f t="shared" si="32"/>
        <v>2120.911715481172</v>
      </c>
      <c r="V402" s="6" t="str">
        <f t="shared" si="33"/>
        <v>20-30 minutes</v>
      </c>
    </row>
    <row r="403" spans="1:22">
      <c r="A403">
        <v>1844</v>
      </c>
      <c r="B403" t="s">
        <v>1309</v>
      </c>
      <c r="C403" t="s">
        <v>156</v>
      </c>
      <c r="D403" t="s">
        <v>40</v>
      </c>
      <c r="E403" t="s">
        <v>21</v>
      </c>
      <c r="F403" t="s">
        <v>22</v>
      </c>
      <c r="G403">
        <v>27</v>
      </c>
      <c r="H403" t="s">
        <v>1310</v>
      </c>
      <c r="I403" s="4">
        <v>0.36666666666666664</v>
      </c>
      <c r="J403">
        <v>402</v>
      </c>
      <c r="K403">
        <v>1485</v>
      </c>
      <c r="L403">
        <v>302</v>
      </c>
      <c r="M403">
        <v>753</v>
      </c>
      <c r="N403">
        <v>93</v>
      </c>
      <c r="O403" t="s">
        <v>42</v>
      </c>
      <c r="P403" t="s">
        <v>1311</v>
      </c>
      <c r="Q403">
        <v>47.7</v>
      </c>
      <c r="R403">
        <f t="shared" si="30"/>
        <v>1639.3999999999999</v>
      </c>
      <c r="S403" t="str">
        <f t="shared" si="31"/>
        <v>Other</v>
      </c>
      <c r="T403">
        <f t="shared" si="34"/>
        <v>27.200000000000003</v>
      </c>
      <c r="U403" s="6">
        <f t="shared" si="32"/>
        <v>2120.911715481172</v>
      </c>
      <c r="V403" s="6" t="str">
        <f t="shared" si="33"/>
        <v>20-30 minutes</v>
      </c>
    </row>
    <row r="404" spans="1:22">
      <c r="A404">
        <v>117</v>
      </c>
      <c r="B404" t="s">
        <v>1314</v>
      </c>
      <c r="C404" t="s">
        <v>26</v>
      </c>
      <c r="D404" t="s">
        <v>20</v>
      </c>
      <c r="E404" t="s">
        <v>21</v>
      </c>
      <c r="F404" t="s">
        <v>99</v>
      </c>
      <c r="G404">
        <v>28</v>
      </c>
      <c r="H404" t="s">
        <v>1315</v>
      </c>
      <c r="I404" s="4">
        <v>0.36666666666666664</v>
      </c>
      <c r="J404">
        <v>404</v>
      </c>
      <c r="K404">
        <v>1485</v>
      </c>
      <c r="L404">
        <v>101</v>
      </c>
      <c r="M404">
        <v>716</v>
      </c>
      <c r="N404">
        <v>125</v>
      </c>
      <c r="O404" t="s">
        <v>101</v>
      </c>
      <c r="P404" t="s">
        <v>1316</v>
      </c>
      <c r="Q404">
        <v>54.8</v>
      </c>
      <c r="R404">
        <f t="shared" si="30"/>
        <v>1639.6000000000001</v>
      </c>
      <c r="S404" t="str">
        <f t="shared" si="31"/>
        <v>Other</v>
      </c>
      <c r="T404">
        <f t="shared" si="34"/>
        <v>27.3</v>
      </c>
      <c r="U404" s="6">
        <f t="shared" si="32"/>
        <v>2120.911715481172</v>
      </c>
      <c r="V404" s="6" t="str">
        <f t="shared" si="33"/>
        <v>20-30 minutes</v>
      </c>
    </row>
    <row r="405" spans="1:22">
      <c r="A405">
        <v>1026</v>
      </c>
      <c r="B405" t="s">
        <v>1317</v>
      </c>
      <c r="C405" t="s">
        <v>187</v>
      </c>
      <c r="D405" t="s">
        <v>40</v>
      </c>
      <c r="E405" t="s">
        <v>21</v>
      </c>
      <c r="F405" t="s">
        <v>99</v>
      </c>
      <c r="G405">
        <v>25</v>
      </c>
      <c r="H405" t="s">
        <v>1318</v>
      </c>
      <c r="I405" s="4">
        <v>0.36736111111111114</v>
      </c>
      <c r="J405">
        <v>405</v>
      </c>
      <c r="K405">
        <v>1485</v>
      </c>
      <c r="L405">
        <v>102</v>
      </c>
      <c r="M405">
        <v>716</v>
      </c>
      <c r="N405">
        <v>125</v>
      </c>
      <c r="O405" t="s">
        <v>101</v>
      </c>
      <c r="P405" t="s">
        <v>1319</v>
      </c>
      <c r="Q405">
        <v>55.3</v>
      </c>
      <c r="R405">
        <f t="shared" si="30"/>
        <v>1640</v>
      </c>
      <c r="S405" t="str">
        <f t="shared" si="31"/>
        <v>Other</v>
      </c>
      <c r="T405">
        <f t="shared" si="34"/>
        <v>27.400000000000002</v>
      </c>
      <c r="U405" s="6">
        <f t="shared" si="32"/>
        <v>2120.911715481172</v>
      </c>
      <c r="V405" s="6" t="str">
        <f t="shared" si="33"/>
        <v>20-30 minutes</v>
      </c>
    </row>
    <row r="406" spans="1:22">
      <c r="A406">
        <v>1444</v>
      </c>
      <c r="B406" t="s">
        <v>1320</v>
      </c>
      <c r="C406" t="s">
        <v>98</v>
      </c>
      <c r="D406" t="s">
        <v>20</v>
      </c>
      <c r="E406" t="s">
        <v>21</v>
      </c>
      <c r="F406" t="s">
        <v>99</v>
      </c>
      <c r="G406">
        <v>29</v>
      </c>
      <c r="H406" t="s">
        <v>1321</v>
      </c>
      <c r="I406" s="4">
        <v>0.36736111111111114</v>
      </c>
      <c r="J406">
        <v>406</v>
      </c>
      <c r="K406">
        <v>1485</v>
      </c>
      <c r="L406">
        <v>103</v>
      </c>
      <c r="M406">
        <v>716</v>
      </c>
      <c r="N406">
        <v>125</v>
      </c>
      <c r="O406" t="s">
        <v>101</v>
      </c>
      <c r="P406" t="s">
        <v>1322</v>
      </c>
      <c r="Q406">
        <v>54.3</v>
      </c>
      <c r="R406">
        <f t="shared" si="30"/>
        <v>1640.6</v>
      </c>
      <c r="S406" t="str">
        <f t="shared" si="31"/>
        <v>Other</v>
      </c>
      <c r="T406">
        <f t="shared" si="34"/>
        <v>27.500000000000004</v>
      </c>
      <c r="U406" s="6">
        <f t="shared" si="32"/>
        <v>2120.911715481172</v>
      </c>
      <c r="V406" s="6" t="str">
        <f t="shared" si="33"/>
        <v>20-30 minutes</v>
      </c>
    </row>
    <row r="407" spans="1:22">
      <c r="A407">
        <v>1656</v>
      </c>
      <c r="B407" t="s">
        <v>1323</v>
      </c>
      <c r="C407" t="s">
        <v>730</v>
      </c>
      <c r="D407" t="s">
        <v>20</v>
      </c>
      <c r="E407" t="s">
        <v>21</v>
      </c>
      <c r="F407" t="s">
        <v>22</v>
      </c>
      <c r="G407">
        <v>59</v>
      </c>
      <c r="H407" t="s">
        <v>1324</v>
      </c>
      <c r="I407" s="4">
        <v>0.36736111111111114</v>
      </c>
      <c r="J407">
        <v>407</v>
      </c>
      <c r="K407">
        <v>1485</v>
      </c>
      <c r="L407">
        <v>303</v>
      </c>
      <c r="M407">
        <v>753</v>
      </c>
      <c r="N407">
        <v>48</v>
      </c>
      <c r="O407" t="s">
        <v>406</v>
      </c>
      <c r="P407" t="s">
        <v>1325</v>
      </c>
      <c r="Q407">
        <v>59.4</v>
      </c>
      <c r="R407">
        <f t="shared" si="30"/>
        <v>1640.8999999999999</v>
      </c>
      <c r="S407" t="str">
        <f t="shared" si="31"/>
        <v>Other</v>
      </c>
      <c r="T407">
        <f t="shared" si="34"/>
        <v>27.500000000000004</v>
      </c>
      <c r="U407" s="6">
        <f t="shared" si="32"/>
        <v>2120.911715481172</v>
      </c>
      <c r="V407" s="6" t="str">
        <f t="shared" si="33"/>
        <v>20-30 minutes</v>
      </c>
    </row>
    <row r="408" spans="1:22">
      <c r="A408">
        <v>904</v>
      </c>
      <c r="B408" t="s">
        <v>1326</v>
      </c>
      <c r="C408" t="s">
        <v>1327</v>
      </c>
      <c r="D408" t="s">
        <v>224</v>
      </c>
      <c r="E408" t="s">
        <v>21</v>
      </c>
      <c r="F408" t="s">
        <v>22</v>
      </c>
      <c r="G408">
        <v>23</v>
      </c>
      <c r="H408" t="s">
        <v>1328</v>
      </c>
      <c r="I408" s="4">
        <v>0.36736111111111114</v>
      </c>
      <c r="J408">
        <v>408</v>
      </c>
      <c r="K408">
        <v>1485</v>
      </c>
      <c r="L408">
        <v>304</v>
      </c>
      <c r="M408">
        <v>753</v>
      </c>
      <c r="N408">
        <v>95</v>
      </c>
      <c r="O408" t="s">
        <v>28</v>
      </c>
      <c r="P408" t="s">
        <v>1329</v>
      </c>
      <c r="Q408">
        <v>47.7</v>
      </c>
      <c r="R408">
        <f t="shared" si="30"/>
        <v>1641.3999999999999</v>
      </c>
      <c r="S408" t="str">
        <f t="shared" si="31"/>
        <v>Other</v>
      </c>
      <c r="T408">
        <f t="shared" si="34"/>
        <v>27.6</v>
      </c>
      <c r="U408" s="6">
        <f t="shared" si="32"/>
        <v>2120.911715481172</v>
      </c>
      <c r="V408" s="6" t="str">
        <f t="shared" si="33"/>
        <v>20-30 minutes</v>
      </c>
    </row>
    <row r="409" spans="1:22">
      <c r="A409">
        <v>524</v>
      </c>
      <c r="B409" t="s">
        <v>1330</v>
      </c>
      <c r="C409" t="s">
        <v>120</v>
      </c>
      <c r="D409" t="s">
        <v>20</v>
      </c>
      <c r="E409" t="s">
        <v>21</v>
      </c>
      <c r="F409" t="s">
        <v>22</v>
      </c>
      <c r="G409">
        <v>15</v>
      </c>
      <c r="H409" t="s">
        <v>1331</v>
      </c>
      <c r="I409" s="4">
        <v>0.36736111111111114</v>
      </c>
      <c r="J409">
        <v>409</v>
      </c>
      <c r="K409">
        <v>1485</v>
      </c>
      <c r="L409">
        <v>305</v>
      </c>
      <c r="M409">
        <v>753</v>
      </c>
      <c r="N409">
        <v>100</v>
      </c>
      <c r="O409" t="s">
        <v>24</v>
      </c>
      <c r="P409" t="s">
        <v>1332</v>
      </c>
      <c r="Q409">
        <v>49.4</v>
      </c>
      <c r="R409">
        <f t="shared" si="30"/>
        <v>1641.8999999999999</v>
      </c>
      <c r="S409" t="str">
        <f t="shared" si="31"/>
        <v>Other</v>
      </c>
      <c r="T409">
        <f t="shared" si="34"/>
        <v>27.700000000000003</v>
      </c>
      <c r="U409" s="6">
        <f t="shared" si="32"/>
        <v>2120.911715481172</v>
      </c>
      <c r="V409" s="6" t="str">
        <f t="shared" si="33"/>
        <v>20-30 minutes</v>
      </c>
    </row>
    <row r="410" spans="1:22">
      <c r="A410">
        <v>422</v>
      </c>
      <c r="B410" t="s">
        <v>1333</v>
      </c>
      <c r="C410" t="s">
        <v>329</v>
      </c>
      <c r="D410" t="s">
        <v>20</v>
      </c>
      <c r="E410" t="s">
        <v>21</v>
      </c>
      <c r="F410" t="s">
        <v>22</v>
      </c>
      <c r="G410">
        <v>33</v>
      </c>
      <c r="H410" t="s">
        <v>1334</v>
      </c>
      <c r="I410" s="4">
        <v>0.36736111111111114</v>
      </c>
      <c r="J410">
        <v>410</v>
      </c>
      <c r="K410">
        <v>1485</v>
      </c>
      <c r="L410">
        <v>306</v>
      </c>
      <c r="M410">
        <v>753</v>
      </c>
      <c r="N410">
        <v>67</v>
      </c>
      <c r="O410" t="s">
        <v>36</v>
      </c>
      <c r="P410" t="s">
        <v>1335</v>
      </c>
      <c r="Q410">
        <v>48.3</v>
      </c>
      <c r="R410">
        <f t="shared" si="30"/>
        <v>1642.3</v>
      </c>
      <c r="S410" t="str">
        <f t="shared" si="31"/>
        <v>Other</v>
      </c>
      <c r="T410">
        <f t="shared" si="34"/>
        <v>27.700000000000003</v>
      </c>
      <c r="U410" s="6">
        <f t="shared" si="32"/>
        <v>2120.911715481172</v>
      </c>
      <c r="V410" s="6" t="str">
        <f t="shared" si="33"/>
        <v>20-30 minutes</v>
      </c>
    </row>
    <row r="411" spans="1:22">
      <c r="A411">
        <v>1216</v>
      </c>
      <c r="B411" t="s">
        <v>1336</v>
      </c>
      <c r="C411" t="s">
        <v>705</v>
      </c>
      <c r="D411" t="s">
        <v>706</v>
      </c>
      <c r="E411" t="s">
        <v>21</v>
      </c>
      <c r="F411" t="s">
        <v>22</v>
      </c>
      <c r="G411">
        <v>36</v>
      </c>
      <c r="H411" t="s">
        <v>1337</v>
      </c>
      <c r="I411" s="4">
        <v>0.36736111111111114</v>
      </c>
      <c r="J411">
        <v>411</v>
      </c>
      <c r="K411">
        <v>1485</v>
      </c>
      <c r="L411">
        <v>307</v>
      </c>
      <c r="M411">
        <v>753</v>
      </c>
      <c r="N411">
        <v>62</v>
      </c>
      <c r="O411" t="s">
        <v>291</v>
      </c>
      <c r="P411" t="s">
        <v>1338</v>
      </c>
      <c r="Q411">
        <v>48.9</v>
      </c>
      <c r="R411">
        <f t="shared" si="30"/>
        <v>1642.6</v>
      </c>
      <c r="S411" t="str">
        <f t="shared" si="31"/>
        <v>Other</v>
      </c>
      <c r="T411">
        <f t="shared" si="34"/>
        <v>27.800000000000004</v>
      </c>
      <c r="U411" s="6">
        <f t="shared" si="32"/>
        <v>2120.911715481172</v>
      </c>
      <c r="V411" s="6" t="str">
        <f t="shared" si="33"/>
        <v>20-30 minutes</v>
      </c>
    </row>
    <row r="412" spans="1:22">
      <c r="A412">
        <v>762</v>
      </c>
      <c r="B412" t="s">
        <v>1339</v>
      </c>
      <c r="C412" t="s">
        <v>705</v>
      </c>
      <c r="D412" t="s">
        <v>706</v>
      </c>
      <c r="E412" t="s">
        <v>21</v>
      </c>
      <c r="F412" t="s">
        <v>22</v>
      </c>
      <c r="G412">
        <v>33</v>
      </c>
      <c r="H412" t="s">
        <v>1340</v>
      </c>
      <c r="I412" s="4">
        <v>0.36736111111111114</v>
      </c>
      <c r="J412">
        <v>412</v>
      </c>
      <c r="K412">
        <v>1485</v>
      </c>
      <c r="L412">
        <v>308</v>
      </c>
      <c r="M412">
        <v>753</v>
      </c>
      <c r="N412">
        <v>67</v>
      </c>
      <c r="O412" t="s">
        <v>36</v>
      </c>
      <c r="P412" t="s">
        <v>1341</v>
      </c>
      <c r="Q412">
        <v>47.6</v>
      </c>
      <c r="R412">
        <f t="shared" si="30"/>
        <v>1642.8</v>
      </c>
      <c r="S412" t="str">
        <f t="shared" si="31"/>
        <v>Other</v>
      </c>
      <c r="T412">
        <f t="shared" si="34"/>
        <v>27.900000000000002</v>
      </c>
      <c r="U412" s="6">
        <f t="shared" si="32"/>
        <v>2120.911715481172</v>
      </c>
      <c r="V412" s="6" t="str">
        <f t="shared" si="33"/>
        <v>20-30 minutes</v>
      </c>
    </row>
    <row r="413" spans="1:22">
      <c r="A413">
        <v>1649</v>
      </c>
      <c r="B413" t="s">
        <v>1342</v>
      </c>
      <c r="C413" t="s">
        <v>120</v>
      </c>
      <c r="D413" t="s">
        <v>20</v>
      </c>
      <c r="E413" t="s">
        <v>21</v>
      </c>
      <c r="F413" t="s">
        <v>22</v>
      </c>
      <c r="G413">
        <v>53</v>
      </c>
      <c r="H413" t="s">
        <v>1343</v>
      </c>
      <c r="I413" s="4">
        <v>0.36805555555555558</v>
      </c>
      <c r="J413">
        <v>413</v>
      </c>
      <c r="K413">
        <v>1485</v>
      </c>
      <c r="L413">
        <v>309</v>
      </c>
      <c r="M413">
        <v>753</v>
      </c>
      <c r="N413">
        <v>58</v>
      </c>
      <c r="O413" t="s">
        <v>125</v>
      </c>
      <c r="P413" t="s">
        <v>1292</v>
      </c>
      <c r="Q413">
        <v>55.8</v>
      </c>
      <c r="R413">
        <f t="shared" si="30"/>
        <v>1644.1999999999998</v>
      </c>
      <c r="S413" t="str">
        <f t="shared" si="31"/>
        <v>Other</v>
      </c>
      <c r="T413">
        <f t="shared" si="34"/>
        <v>27.900000000000002</v>
      </c>
      <c r="U413" s="6">
        <f t="shared" si="32"/>
        <v>2120.911715481172</v>
      </c>
      <c r="V413" s="6" t="str">
        <f t="shared" si="33"/>
        <v>20-30 minutes</v>
      </c>
    </row>
    <row r="414" spans="1:22">
      <c r="A414">
        <v>1925</v>
      </c>
      <c r="B414" t="s">
        <v>1344</v>
      </c>
      <c r="C414" t="s">
        <v>134</v>
      </c>
      <c r="D414" t="s">
        <v>20</v>
      </c>
      <c r="E414" t="s">
        <v>21</v>
      </c>
      <c r="F414" t="s">
        <v>22</v>
      </c>
      <c r="G414">
        <v>17</v>
      </c>
      <c r="H414" t="s">
        <v>1345</v>
      </c>
      <c r="I414" s="4">
        <v>0.36805555555555558</v>
      </c>
      <c r="J414">
        <v>414</v>
      </c>
      <c r="K414">
        <v>1485</v>
      </c>
      <c r="L414">
        <v>310</v>
      </c>
      <c r="M414">
        <v>753</v>
      </c>
      <c r="N414">
        <v>100</v>
      </c>
      <c r="O414" t="s">
        <v>24</v>
      </c>
      <c r="P414" t="s">
        <v>1292</v>
      </c>
      <c r="Q414">
        <v>48.3</v>
      </c>
      <c r="R414">
        <f t="shared" si="30"/>
        <v>1644.4</v>
      </c>
      <c r="S414" t="str">
        <f t="shared" si="31"/>
        <v>Other</v>
      </c>
      <c r="T414">
        <f t="shared" si="34"/>
        <v>28.000000000000004</v>
      </c>
      <c r="U414" s="6">
        <f t="shared" si="32"/>
        <v>2120.911715481172</v>
      </c>
      <c r="V414" s="6" t="str">
        <f t="shared" si="33"/>
        <v>20-30 minutes</v>
      </c>
    </row>
    <row r="415" spans="1:22">
      <c r="A415">
        <v>13</v>
      </c>
      <c r="B415" t="s">
        <v>1346</v>
      </c>
      <c r="C415" t="s">
        <v>26</v>
      </c>
      <c r="D415" t="s">
        <v>20</v>
      </c>
      <c r="E415" t="s">
        <v>21</v>
      </c>
      <c r="F415" t="s">
        <v>99</v>
      </c>
      <c r="G415">
        <v>38</v>
      </c>
      <c r="H415" t="s">
        <v>1347</v>
      </c>
      <c r="I415" s="4">
        <v>0.36805555555555558</v>
      </c>
      <c r="J415">
        <v>415</v>
      </c>
      <c r="K415">
        <v>1485</v>
      </c>
      <c r="L415">
        <v>104</v>
      </c>
      <c r="M415">
        <v>716</v>
      </c>
      <c r="N415">
        <v>42</v>
      </c>
      <c r="O415" t="s">
        <v>169</v>
      </c>
      <c r="P415" t="s">
        <v>1348</v>
      </c>
      <c r="Q415">
        <v>56</v>
      </c>
      <c r="R415">
        <f t="shared" si="30"/>
        <v>1645</v>
      </c>
      <c r="S415" t="str">
        <f t="shared" si="31"/>
        <v>Other</v>
      </c>
      <c r="T415">
        <f t="shared" si="34"/>
        <v>28.1</v>
      </c>
      <c r="U415" s="6">
        <f t="shared" si="32"/>
        <v>2120.911715481172</v>
      </c>
      <c r="V415" s="6" t="str">
        <f t="shared" si="33"/>
        <v>20-30 minutes</v>
      </c>
    </row>
    <row r="416" spans="1:22">
      <c r="A416">
        <v>889</v>
      </c>
      <c r="B416" t="s">
        <v>1349</v>
      </c>
      <c r="C416" t="s">
        <v>26</v>
      </c>
      <c r="D416" t="s">
        <v>20</v>
      </c>
      <c r="E416" t="s">
        <v>21</v>
      </c>
      <c r="F416" t="s">
        <v>22</v>
      </c>
      <c r="G416">
        <v>40</v>
      </c>
      <c r="H416" t="s">
        <v>1350</v>
      </c>
      <c r="I416" s="4">
        <v>0.36875000000000002</v>
      </c>
      <c r="J416">
        <v>416</v>
      </c>
      <c r="K416">
        <v>1485</v>
      </c>
      <c r="L416">
        <v>311</v>
      </c>
      <c r="M416">
        <v>753</v>
      </c>
      <c r="N416">
        <v>44</v>
      </c>
      <c r="O416" t="s">
        <v>274</v>
      </c>
      <c r="P416" t="s">
        <v>1351</v>
      </c>
      <c r="Q416">
        <v>49.7</v>
      </c>
      <c r="R416">
        <f t="shared" si="30"/>
        <v>1647.7</v>
      </c>
      <c r="S416" t="str">
        <f t="shared" si="31"/>
        <v>Other</v>
      </c>
      <c r="T416">
        <f t="shared" si="34"/>
        <v>28.1</v>
      </c>
      <c r="U416" s="6">
        <f t="shared" si="32"/>
        <v>2120.911715481172</v>
      </c>
      <c r="V416" s="6" t="str">
        <f t="shared" si="33"/>
        <v>20-30 minutes</v>
      </c>
    </row>
    <row r="417" spans="1:22">
      <c r="A417">
        <v>318</v>
      </c>
      <c r="B417" t="s">
        <v>1352</v>
      </c>
      <c r="C417" t="s">
        <v>26</v>
      </c>
      <c r="D417" t="s">
        <v>20</v>
      </c>
      <c r="E417" t="s">
        <v>21</v>
      </c>
      <c r="F417" t="s">
        <v>22</v>
      </c>
      <c r="G417">
        <v>30</v>
      </c>
      <c r="H417" t="s">
        <v>1353</v>
      </c>
      <c r="I417" s="4">
        <v>0.36875000000000002</v>
      </c>
      <c r="J417">
        <v>417</v>
      </c>
      <c r="K417">
        <v>1485</v>
      </c>
      <c r="L417">
        <v>312</v>
      </c>
      <c r="M417">
        <v>753</v>
      </c>
      <c r="N417">
        <v>67</v>
      </c>
      <c r="O417" t="s">
        <v>36</v>
      </c>
      <c r="P417" t="s">
        <v>1354</v>
      </c>
      <c r="Q417">
        <v>47.3</v>
      </c>
      <c r="R417">
        <f t="shared" si="30"/>
        <v>1649.2</v>
      </c>
      <c r="S417" t="str">
        <f t="shared" si="31"/>
        <v>Other</v>
      </c>
      <c r="T417">
        <f t="shared" si="34"/>
        <v>28.199999999999996</v>
      </c>
      <c r="U417" s="6">
        <f t="shared" si="32"/>
        <v>2120.911715481172</v>
      </c>
      <c r="V417" s="6" t="str">
        <f t="shared" si="33"/>
        <v>20-30 minutes</v>
      </c>
    </row>
    <row r="418" spans="1:22">
      <c r="A418">
        <v>102</v>
      </c>
      <c r="B418" t="s">
        <v>1355</v>
      </c>
      <c r="C418" t="s">
        <v>26</v>
      </c>
      <c r="D418" t="s">
        <v>20</v>
      </c>
      <c r="E418" t="s">
        <v>21</v>
      </c>
      <c r="F418" t="s">
        <v>99</v>
      </c>
      <c r="G418">
        <v>63</v>
      </c>
      <c r="H418" t="s">
        <v>1356</v>
      </c>
      <c r="I418" s="4">
        <v>0.36875000000000002</v>
      </c>
      <c r="J418">
        <v>418</v>
      </c>
      <c r="K418">
        <v>1485</v>
      </c>
      <c r="L418">
        <v>105</v>
      </c>
      <c r="M418">
        <v>716</v>
      </c>
      <c r="N418">
        <v>27</v>
      </c>
      <c r="O418" t="s">
        <v>1093</v>
      </c>
      <c r="P418" t="s">
        <v>1357</v>
      </c>
      <c r="Q418">
        <v>70.7</v>
      </c>
      <c r="R418">
        <f t="shared" si="30"/>
        <v>1649.6</v>
      </c>
      <c r="S418" t="str">
        <f t="shared" si="31"/>
        <v>Other</v>
      </c>
      <c r="T418">
        <f t="shared" si="34"/>
        <v>28.299999999999997</v>
      </c>
      <c r="U418" s="6">
        <f t="shared" si="32"/>
        <v>2120.911715481172</v>
      </c>
      <c r="V418" s="6" t="str">
        <f t="shared" si="33"/>
        <v>20-30 minutes</v>
      </c>
    </row>
    <row r="419" spans="1:22">
      <c r="A419">
        <v>1466</v>
      </c>
      <c r="B419" t="s">
        <v>1358</v>
      </c>
      <c r="C419" t="s">
        <v>26</v>
      </c>
      <c r="D419" t="s">
        <v>20</v>
      </c>
      <c r="E419" t="s">
        <v>21</v>
      </c>
      <c r="F419" t="s">
        <v>99</v>
      </c>
      <c r="G419">
        <v>52</v>
      </c>
      <c r="H419" t="s">
        <v>1359</v>
      </c>
      <c r="I419" s="4">
        <v>0.36944444444444446</v>
      </c>
      <c r="J419">
        <v>419</v>
      </c>
      <c r="K419">
        <v>1485</v>
      </c>
      <c r="L419">
        <v>106</v>
      </c>
      <c r="M419">
        <v>716</v>
      </c>
      <c r="N419">
        <v>44</v>
      </c>
      <c r="O419" t="s">
        <v>565</v>
      </c>
      <c r="P419" t="s">
        <v>1360</v>
      </c>
      <c r="Q419">
        <v>62.8</v>
      </c>
      <c r="R419">
        <f t="shared" si="30"/>
        <v>1650.6999999999998</v>
      </c>
      <c r="S419" t="str">
        <f t="shared" si="31"/>
        <v>Other</v>
      </c>
      <c r="T419">
        <f t="shared" si="34"/>
        <v>28.299999999999997</v>
      </c>
      <c r="U419" s="6">
        <f t="shared" si="32"/>
        <v>2120.911715481172</v>
      </c>
      <c r="V419" s="6" t="str">
        <f t="shared" si="33"/>
        <v>20-30 minutes</v>
      </c>
    </row>
    <row r="420" spans="1:22">
      <c r="A420">
        <v>1927</v>
      </c>
      <c r="B420" t="s">
        <v>1361</v>
      </c>
      <c r="C420" t="s">
        <v>134</v>
      </c>
      <c r="D420" t="s">
        <v>20</v>
      </c>
      <c r="E420" t="s">
        <v>21</v>
      </c>
      <c r="F420" t="s">
        <v>22</v>
      </c>
      <c r="G420">
        <v>53</v>
      </c>
      <c r="H420" t="s">
        <v>1362</v>
      </c>
      <c r="I420" s="4">
        <v>0.36944444444444446</v>
      </c>
      <c r="J420">
        <v>420</v>
      </c>
      <c r="K420">
        <v>1485</v>
      </c>
      <c r="L420">
        <v>313</v>
      </c>
      <c r="M420">
        <v>753</v>
      </c>
      <c r="N420">
        <v>58</v>
      </c>
      <c r="O420" t="s">
        <v>125</v>
      </c>
      <c r="P420" t="s">
        <v>1265</v>
      </c>
      <c r="Q420">
        <v>55.3</v>
      </c>
      <c r="R420">
        <f t="shared" si="30"/>
        <v>1652.5</v>
      </c>
      <c r="S420" t="str">
        <f t="shared" si="31"/>
        <v>Other</v>
      </c>
      <c r="T420">
        <f t="shared" si="34"/>
        <v>28.4</v>
      </c>
      <c r="U420" s="6">
        <f t="shared" si="32"/>
        <v>2120.911715481172</v>
      </c>
      <c r="V420" s="6" t="str">
        <f t="shared" si="33"/>
        <v>20-30 minutes</v>
      </c>
    </row>
    <row r="421" spans="1:22">
      <c r="A421">
        <v>2016</v>
      </c>
      <c r="B421" t="s">
        <v>1363</v>
      </c>
      <c r="C421" t="s">
        <v>134</v>
      </c>
      <c r="D421" t="s">
        <v>20</v>
      </c>
      <c r="E421" t="s">
        <v>21</v>
      </c>
      <c r="F421" t="s">
        <v>99</v>
      </c>
      <c r="G421">
        <v>26</v>
      </c>
      <c r="H421" t="s">
        <v>1364</v>
      </c>
      <c r="I421" s="4">
        <v>0.36944444444444446</v>
      </c>
      <c r="J421">
        <v>421</v>
      </c>
      <c r="K421">
        <v>1485</v>
      </c>
      <c r="L421">
        <v>107</v>
      </c>
      <c r="M421">
        <v>716</v>
      </c>
      <c r="N421">
        <v>125</v>
      </c>
      <c r="O421" t="s">
        <v>101</v>
      </c>
      <c r="P421" t="s">
        <v>1365</v>
      </c>
      <c r="Q421">
        <v>54.4</v>
      </c>
      <c r="R421">
        <f t="shared" si="30"/>
        <v>1652.7</v>
      </c>
      <c r="S421" t="str">
        <f t="shared" si="31"/>
        <v>Other</v>
      </c>
      <c r="T421">
        <f t="shared" si="34"/>
        <v>28.499999999999996</v>
      </c>
      <c r="U421" s="6">
        <f t="shared" si="32"/>
        <v>2120.911715481172</v>
      </c>
      <c r="V421" s="6" t="str">
        <f t="shared" si="33"/>
        <v>20-30 minutes</v>
      </c>
    </row>
    <row r="422" spans="1:22">
      <c r="A422">
        <v>1928</v>
      </c>
      <c r="B422" t="s">
        <v>1366</v>
      </c>
      <c r="C422" t="s">
        <v>134</v>
      </c>
      <c r="D422" t="s">
        <v>20</v>
      </c>
      <c r="E422" t="s">
        <v>21</v>
      </c>
      <c r="F422" t="s">
        <v>22</v>
      </c>
      <c r="G422">
        <v>18</v>
      </c>
      <c r="H422" t="s">
        <v>1367</v>
      </c>
      <c r="I422" s="4">
        <v>0.36944444444444446</v>
      </c>
      <c r="J422">
        <v>422</v>
      </c>
      <c r="K422">
        <v>1485</v>
      </c>
      <c r="L422">
        <v>314</v>
      </c>
      <c r="M422">
        <v>753</v>
      </c>
      <c r="N422">
        <v>100</v>
      </c>
      <c r="O422" t="s">
        <v>24</v>
      </c>
      <c r="P422" t="s">
        <v>1368</v>
      </c>
      <c r="Q422">
        <v>47.4</v>
      </c>
      <c r="R422">
        <f t="shared" si="30"/>
        <v>1652.8000000000002</v>
      </c>
      <c r="S422" t="str">
        <f t="shared" si="31"/>
        <v>Other</v>
      </c>
      <c r="T422">
        <f t="shared" si="34"/>
        <v>28.499999999999996</v>
      </c>
      <c r="U422" s="6">
        <f t="shared" si="32"/>
        <v>2120.911715481172</v>
      </c>
      <c r="V422" s="6" t="str">
        <f t="shared" si="33"/>
        <v>20-30 minutes</v>
      </c>
    </row>
    <row r="423" spans="1:22">
      <c r="A423">
        <v>2015</v>
      </c>
      <c r="B423" t="s">
        <v>1369</v>
      </c>
      <c r="C423" t="s">
        <v>98</v>
      </c>
      <c r="D423" t="s">
        <v>20</v>
      </c>
      <c r="E423" t="s">
        <v>21</v>
      </c>
      <c r="F423" t="s">
        <v>99</v>
      </c>
      <c r="G423">
        <v>26</v>
      </c>
      <c r="H423" t="s">
        <v>1370</v>
      </c>
      <c r="I423" s="4">
        <v>0.37013888888888891</v>
      </c>
      <c r="J423">
        <v>423</v>
      </c>
      <c r="K423">
        <v>1485</v>
      </c>
      <c r="L423">
        <v>108</v>
      </c>
      <c r="M423">
        <v>716</v>
      </c>
      <c r="N423">
        <v>125</v>
      </c>
      <c r="O423" t="s">
        <v>101</v>
      </c>
      <c r="P423" t="s">
        <v>1371</v>
      </c>
      <c r="Q423">
        <v>54.4</v>
      </c>
      <c r="R423">
        <f t="shared" si="30"/>
        <v>1653.0999999999997</v>
      </c>
      <c r="S423" t="str">
        <f t="shared" si="31"/>
        <v>Other</v>
      </c>
      <c r="T423">
        <f t="shared" si="34"/>
        <v>28.599999999999998</v>
      </c>
      <c r="U423" s="6">
        <f t="shared" si="32"/>
        <v>2120.911715481172</v>
      </c>
      <c r="V423" s="6" t="str">
        <f t="shared" si="33"/>
        <v>20-30 minutes</v>
      </c>
    </row>
    <row r="424" spans="1:22">
      <c r="A424">
        <v>703</v>
      </c>
      <c r="B424" t="s">
        <v>1372</v>
      </c>
      <c r="C424" t="s">
        <v>1373</v>
      </c>
      <c r="D424" t="s">
        <v>20</v>
      </c>
      <c r="E424" t="s">
        <v>21</v>
      </c>
      <c r="F424" t="s">
        <v>99</v>
      </c>
      <c r="G424">
        <v>46</v>
      </c>
      <c r="H424" t="s">
        <v>1374</v>
      </c>
      <c r="I424" s="4">
        <v>0.37013888888888891</v>
      </c>
      <c r="J424">
        <v>424</v>
      </c>
      <c r="K424">
        <v>1485</v>
      </c>
      <c r="L424">
        <v>109</v>
      </c>
      <c r="M424">
        <v>716</v>
      </c>
      <c r="N424">
        <v>49</v>
      </c>
      <c r="O424" t="s">
        <v>382</v>
      </c>
      <c r="P424" t="s">
        <v>1375</v>
      </c>
      <c r="Q424">
        <v>58.1</v>
      </c>
      <c r="R424">
        <f t="shared" si="30"/>
        <v>1653.7</v>
      </c>
      <c r="S424" t="str">
        <f t="shared" si="31"/>
        <v>Other</v>
      </c>
      <c r="T424">
        <f t="shared" si="34"/>
        <v>28.7</v>
      </c>
      <c r="U424" s="6">
        <f t="shared" si="32"/>
        <v>2120.911715481172</v>
      </c>
      <c r="V424" s="6" t="str">
        <f t="shared" si="33"/>
        <v>20-30 minutes</v>
      </c>
    </row>
    <row r="425" spans="1:22">
      <c r="A425">
        <v>1816</v>
      </c>
      <c r="B425" t="s">
        <v>1376</v>
      </c>
      <c r="C425" t="s">
        <v>1118</v>
      </c>
      <c r="D425" t="s">
        <v>20</v>
      </c>
      <c r="E425" t="s">
        <v>21</v>
      </c>
      <c r="F425" t="s">
        <v>99</v>
      </c>
      <c r="G425">
        <v>55</v>
      </c>
      <c r="H425" t="s">
        <v>1374</v>
      </c>
      <c r="I425" s="4">
        <v>0.37013888888888891</v>
      </c>
      <c r="J425">
        <v>425</v>
      </c>
      <c r="K425">
        <v>1485</v>
      </c>
      <c r="L425">
        <v>110</v>
      </c>
      <c r="M425">
        <v>716</v>
      </c>
      <c r="N425">
        <v>45</v>
      </c>
      <c r="O425" t="s">
        <v>487</v>
      </c>
      <c r="P425" t="s">
        <v>1377</v>
      </c>
      <c r="Q425">
        <v>64.400000000000006</v>
      </c>
      <c r="R425">
        <f t="shared" si="30"/>
        <v>1653.7</v>
      </c>
      <c r="S425" t="str">
        <f t="shared" si="31"/>
        <v>Other</v>
      </c>
      <c r="T425">
        <f t="shared" si="34"/>
        <v>28.7</v>
      </c>
      <c r="U425" s="6">
        <f t="shared" si="32"/>
        <v>2120.911715481172</v>
      </c>
      <c r="V425" s="6" t="str">
        <f t="shared" si="33"/>
        <v>20-30 minutes</v>
      </c>
    </row>
    <row r="426" spans="1:22">
      <c r="A426">
        <v>1850</v>
      </c>
      <c r="B426" t="s">
        <v>1378</v>
      </c>
      <c r="C426" t="s">
        <v>1379</v>
      </c>
      <c r="D426" t="s">
        <v>224</v>
      </c>
      <c r="E426" t="s">
        <v>21</v>
      </c>
      <c r="F426" t="s">
        <v>22</v>
      </c>
      <c r="G426">
        <v>51</v>
      </c>
      <c r="H426" t="s">
        <v>1380</v>
      </c>
      <c r="I426" s="4">
        <v>0.37013888888888891</v>
      </c>
      <c r="J426">
        <v>426</v>
      </c>
      <c r="K426">
        <v>1485</v>
      </c>
      <c r="L426">
        <v>315</v>
      </c>
      <c r="M426">
        <v>753</v>
      </c>
      <c r="N426">
        <v>58</v>
      </c>
      <c r="O426" t="s">
        <v>125</v>
      </c>
      <c r="P426" t="s">
        <v>1381</v>
      </c>
      <c r="Q426">
        <v>54.3</v>
      </c>
      <c r="R426">
        <f t="shared" si="30"/>
        <v>1655.3000000000002</v>
      </c>
      <c r="S426" t="str">
        <f t="shared" si="31"/>
        <v>Other</v>
      </c>
      <c r="T426">
        <f t="shared" si="34"/>
        <v>28.799999999999997</v>
      </c>
      <c r="U426" s="6">
        <f t="shared" si="32"/>
        <v>2120.911715481172</v>
      </c>
      <c r="V426" s="6" t="str">
        <f t="shared" si="33"/>
        <v>20-30 minutes</v>
      </c>
    </row>
    <row r="427" spans="1:22">
      <c r="A427">
        <v>650</v>
      </c>
      <c r="B427" t="s">
        <v>1382</v>
      </c>
      <c r="C427" t="s">
        <v>1383</v>
      </c>
      <c r="D427" t="s">
        <v>40</v>
      </c>
      <c r="E427" t="s">
        <v>21</v>
      </c>
      <c r="F427" t="s">
        <v>22</v>
      </c>
      <c r="G427">
        <v>14</v>
      </c>
      <c r="H427" t="s">
        <v>1384</v>
      </c>
      <c r="I427" s="4">
        <v>0.37083333333333335</v>
      </c>
      <c r="J427">
        <v>427</v>
      </c>
      <c r="K427">
        <v>1485</v>
      </c>
      <c r="L427">
        <v>316</v>
      </c>
      <c r="M427">
        <v>753</v>
      </c>
      <c r="N427">
        <v>63</v>
      </c>
      <c r="O427" t="s">
        <v>364</v>
      </c>
      <c r="P427" t="s">
        <v>1381</v>
      </c>
      <c r="Q427">
        <v>50</v>
      </c>
      <c r="R427">
        <f t="shared" si="30"/>
        <v>1657.3</v>
      </c>
      <c r="S427" t="str">
        <f t="shared" si="31"/>
        <v>Other</v>
      </c>
      <c r="T427">
        <f t="shared" si="34"/>
        <v>28.9</v>
      </c>
      <c r="U427" s="6">
        <f t="shared" si="32"/>
        <v>2120.911715481172</v>
      </c>
      <c r="V427" s="6" t="str">
        <f t="shared" si="33"/>
        <v>20-30 minutes</v>
      </c>
    </row>
    <row r="428" spans="1:22">
      <c r="A428">
        <v>1873</v>
      </c>
      <c r="B428" t="s">
        <v>1385</v>
      </c>
      <c r="C428" t="s">
        <v>120</v>
      </c>
      <c r="D428" t="s">
        <v>20</v>
      </c>
      <c r="E428" t="s">
        <v>21</v>
      </c>
      <c r="F428" t="s">
        <v>22</v>
      </c>
      <c r="G428">
        <v>25</v>
      </c>
      <c r="H428" t="s">
        <v>1386</v>
      </c>
      <c r="I428" s="4">
        <v>0.37152777777777779</v>
      </c>
      <c r="J428">
        <v>428</v>
      </c>
      <c r="K428">
        <v>1485</v>
      </c>
      <c r="L428">
        <v>317</v>
      </c>
      <c r="M428">
        <v>753</v>
      </c>
      <c r="N428">
        <v>93</v>
      </c>
      <c r="O428" t="s">
        <v>42</v>
      </c>
      <c r="P428" t="s">
        <v>1387</v>
      </c>
      <c r="Q428">
        <v>46.8</v>
      </c>
      <c r="R428">
        <f t="shared" si="30"/>
        <v>1660.3000000000002</v>
      </c>
      <c r="S428" t="str">
        <f t="shared" si="31"/>
        <v>Other</v>
      </c>
      <c r="T428">
        <f t="shared" si="34"/>
        <v>28.9</v>
      </c>
      <c r="U428" s="6">
        <f t="shared" si="32"/>
        <v>2120.911715481172</v>
      </c>
      <c r="V428" s="6" t="str">
        <f t="shared" si="33"/>
        <v>20-30 minutes</v>
      </c>
    </row>
    <row r="429" spans="1:22">
      <c r="A429">
        <v>107</v>
      </c>
      <c r="B429" t="s">
        <v>1388</v>
      </c>
      <c r="C429" t="s">
        <v>329</v>
      </c>
      <c r="D429" t="s">
        <v>20</v>
      </c>
      <c r="E429" t="s">
        <v>21</v>
      </c>
      <c r="F429" t="s">
        <v>22</v>
      </c>
      <c r="G429">
        <v>54</v>
      </c>
      <c r="H429" t="s">
        <v>1389</v>
      </c>
      <c r="I429" s="4">
        <v>0.37152777777777779</v>
      </c>
      <c r="J429">
        <v>429</v>
      </c>
      <c r="K429">
        <v>1485</v>
      </c>
      <c r="L429">
        <v>318</v>
      </c>
      <c r="M429">
        <v>753</v>
      </c>
      <c r="N429">
        <v>58</v>
      </c>
      <c r="O429" t="s">
        <v>125</v>
      </c>
      <c r="P429" t="s">
        <v>1390</v>
      </c>
      <c r="Q429">
        <v>55.1</v>
      </c>
      <c r="R429">
        <f t="shared" si="30"/>
        <v>1660.8999999999999</v>
      </c>
      <c r="S429" t="str">
        <f t="shared" si="31"/>
        <v>Other</v>
      </c>
      <c r="T429">
        <f t="shared" si="34"/>
        <v>28.999999999999996</v>
      </c>
      <c r="U429" s="6">
        <f t="shared" si="32"/>
        <v>2120.911715481172</v>
      </c>
      <c r="V429" s="6" t="str">
        <f t="shared" si="33"/>
        <v>20-30 minutes</v>
      </c>
    </row>
    <row r="430" spans="1:22">
      <c r="A430">
        <v>441</v>
      </c>
      <c r="B430" t="s">
        <v>1391</v>
      </c>
      <c r="C430" t="s">
        <v>134</v>
      </c>
      <c r="D430" t="s">
        <v>20</v>
      </c>
      <c r="E430" t="s">
        <v>21</v>
      </c>
      <c r="F430" t="s">
        <v>22</v>
      </c>
      <c r="G430">
        <v>22</v>
      </c>
      <c r="H430" t="s">
        <v>1392</v>
      </c>
      <c r="I430" s="4">
        <v>0.37152777777777779</v>
      </c>
      <c r="J430">
        <v>430</v>
      </c>
      <c r="K430">
        <v>1485</v>
      </c>
      <c r="L430">
        <v>319</v>
      </c>
      <c r="M430">
        <v>753</v>
      </c>
      <c r="N430">
        <v>95</v>
      </c>
      <c r="O430" t="s">
        <v>28</v>
      </c>
      <c r="P430" t="s">
        <v>1393</v>
      </c>
      <c r="Q430">
        <v>46.8</v>
      </c>
      <c r="R430">
        <f t="shared" si="30"/>
        <v>1661.5</v>
      </c>
      <c r="S430" t="str">
        <f t="shared" si="31"/>
        <v>Other</v>
      </c>
      <c r="T430">
        <f t="shared" si="34"/>
        <v>29.099999999999998</v>
      </c>
      <c r="U430" s="6">
        <f t="shared" si="32"/>
        <v>2120.911715481172</v>
      </c>
      <c r="V430" s="6" t="str">
        <f t="shared" si="33"/>
        <v>20-30 minutes</v>
      </c>
    </row>
    <row r="431" spans="1:22">
      <c r="A431">
        <v>557</v>
      </c>
      <c r="B431" t="s">
        <v>1394</v>
      </c>
      <c r="C431" t="s">
        <v>1395</v>
      </c>
      <c r="D431" t="s">
        <v>20</v>
      </c>
      <c r="E431" t="s">
        <v>21</v>
      </c>
      <c r="F431" t="s">
        <v>22</v>
      </c>
      <c r="G431">
        <v>36</v>
      </c>
      <c r="H431" t="s">
        <v>1396</v>
      </c>
      <c r="I431" s="4">
        <v>0.37222222222222223</v>
      </c>
      <c r="J431">
        <v>431</v>
      </c>
      <c r="K431">
        <v>1485</v>
      </c>
      <c r="L431">
        <v>320</v>
      </c>
      <c r="M431">
        <v>753</v>
      </c>
      <c r="N431">
        <v>62</v>
      </c>
      <c r="O431" t="s">
        <v>291</v>
      </c>
      <c r="P431" t="s">
        <v>1397</v>
      </c>
      <c r="Q431">
        <v>48.2</v>
      </c>
      <c r="R431">
        <f t="shared" si="30"/>
        <v>1662.8999999999999</v>
      </c>
      <c r="S431" t="str">
        <f t="shared" si="31"/>
        <v>Other</v>
      </c>
      <c r="T431">
        <f t="shared" si="34"/>
        <v>29.2</v>
      </c>
      <c r="U431" s="6">
        <f t="shared" si="32"/>
        <v>2120.911715481172</v>
      </c>
      <c r="V431" s="6" t="str">
        <f t="shared" si="33"/>
        <v>20-30 minutes</v>
      </c>
    </row>
    <row r="432" spans="1:22">
      <c r="A432">
        <v>507</v>
      </c>
      <c r="B432" t="s">
        <v>1398</v>
      </c>
      <c r="C432" t="s">
        <v>26</v>
      </c>
      <c r="D432" t="s">
        <v>20</v>
      </c>
      <c r="E432" t="s">
        <v>21</v>
      </c>
      <c r="F432" t="s">
        <v>22</v>
      </c>
      <c r="G432">
        <v>22</v>
      </c>
      <c r="H432" t="s">
        <v>1399</v>
      </c>
      <c r="I432" s="4">
        <v>0.37222222222222223</v>
      </c>
      <c r="J432">
        <v>432</v>
      </c>
      <c r="K432">
        <v>1485</v>
      </c>
      <c r="L432">
        <v>321</v>
      </c>
      <c r="M432">
        <v>753</v>
      </c>
      <c r="N432">
        <v>95</v>
      </c>
      <c r="O432" t="s">
        <v>28</v>
      </c>
      <c r="P432" t="s">
        <v>1400</v>
      </c>
      <c r="Q432">
        <v>46.7</v>
      </c>
      <c r="R432">
        <f t="shared" si="30"/>
        <v>1663.1</v>
      </c>
      <c r="S432" t="str">
        <f t="shared" si="31"/>
        <v>Other</v>
      </c>
      <c r="T432">
        <f t="shared" si="34"/>
        <v>29.2</v>
      </c>
      <c r="U432" s="6">
        <f t="shared" si="32"/>
        <v>2120.911715481172</v>
      </c>
      <c r="V432" s="6" t="str">
        <f t="shared" si="33"/>
        <v>20-30 minutes</v>
      </c>
    </row>
    <row r="433" spans="1:22">
      <c r="A433">
        <v>939</v>
      </c>
      <c r="B433" t="s">
        <v>1401</v>
      </c>
      <c r="C433" t="s">
        <v>822</v>
      </c>
      <c r="D433" t="s">
        <v>20</v>
      </c>
      <c r="E433" t="s">
        <v>21</v>
      </c>
      <c r="F433" t="s">
        <v>99</v>
      </c>
      <c r="G433">
        <v>42</v>
      </c>
      <c r="H433" t="s">
        <v>1402</v>
      </c>
      <c r="I433" s="4">
        <v>0.37222222222222223</v>
      </c>
      <c r="J433">
        <v>433</v>
      </c>
      <c r="K433">
        <v>1485</v>
      </c>
      <c r="L433">
        <v>111</v>
      </c>
      <c r="M433">
        <v>716</v>
      </c>
      <c r="N433">
        <v>35</v>
      </c>
      <c r="O433" t="s">
        <v>323</v>
      </c>
      <c r="P433" t="s">
        <v>1403</v>
      </c>
      <c r="Q433">
        <v>56.2</v>
      </c>
      <c r="R433">
        <f t="shared" si="30"/>
        <v>1664.3</v>
      </c>
      <c r="S433" t="str">
        <f t="shared" si="31"/>
        <v>Other</v>
      </c>
      <c r="T433">
        <f t="shared" si="34"/>
        <v>29.299999999999997</v>
      </c>
      <c r="U433" s="6">
        <f t="shared" si="32"/>
        <v>2120.911715481172</v>
      </c>
      <c r="V433" s="6" t="str">
        <f t="shared" si="33"/>
        <v>20-30 minutes</v>
      </c>
    </row>
    <row r="434" spans="1:22">
      <c r="A434">
        <v>511</v>
      </c>
      <c r="B434" t="s">
        <v>1404</v>
      </c>
      <c r="C434" t="s">
        <v>1301</v>
      </c>
      <c r="D434" t="s">
        <v>180</v>
      </c>
      <c r="E434" t="s">
        <v>21</v>
      </c>
      <c r="F434" t="s">
        <v>22</v>
      </c>
      <c r="G434">
        <v>23</v>
      </c>
      <c r="H434" t="s">
        <v>1405</v>
      </c>
      <c r="I434" s="4">
        <v>0.37291666666666667</v>
      </c>
      <c r="J434">
        <v>434</v>
      </c>
      <c r="K434">
        <v>1485</v>
      </c>
      <c r="L434">
        <v>322</v>
      </c>
      <c r="M434">
        <v>753</v>
      </c>
      <c r="N434">
        <v>95</v>
      </c>
      <c r="O434" t="s">
        <v>28</v>
      </c>
      <c r="P434" t="s">
        <v>1406</v>
      </c>
      <c r="Q434">
        <v>47</v>
      </c>
      <c r="R434">
        <f t="shared" si="30"/>
        <v>1665.3</v>
      </c>
      <c r="S434" t="str">
        <f t="shared" si="31"/>
        <v>Other</v>
      </c>
      <c r="T434">
        <f t="shared" si="34"/>
        <v>29.4</v>
      </c>
      <c r="U434" s="6">
        <f t="shared" si="32"/>
        <v>2120.911715481172</v>
      </c>
      <c r="V434" s="6" t="str">
        <f t="shared" si="33"/>
        <v>20-30 minutes</v>
      </c>
    </row>
    <row r="435" spans="1:22">
      <c r="A435">
        <v>2103</v>
      </c>
      <c r="B435" t="s">
        <v>1407</v>
      </c>
      <c r="C435" t="s">
        <v>1408</v>
      </c>
      <c r="D435" t="s">
        <v>45</v>
      </c>
      <c r="E435" t="s">
        <v>21</v>
      </c>
      <c r="F435" t="s">
        <v>99</v>
      </c>
      <c r="G435">
        <v>23</v>
      </c>
      <c r="H435" t="s">
        <v>1409</v>
      </c>
      <c r="I435" s="4">
        <v>0.37291666666666667</v>
      </c>
      <c r="J435">
        <v>435</v>
      </c>
      <c r="K435">
        <v>1485</v>
      </c>
      <c r="L435">
        <v>112</v>
      </c>
      <c r="M435">
        <v>716</v>
      </c>
      <c r="N435">
        <v>119</v>
      </c>
      <c r="O435" t="s">
        <v>229</v>
      </c>
      <c r="P435" t="s">
        <v>1410</v>
      </c>
      <c r="Q435">
        <v>54.1</v>
      </c>
      <c r="R435">
        <f t="shared" si="30"/>
        <v>1666.3999999999999</v>
      </c>
      <c r="S435" t="str">
        <f t="shared" si="31"/>
        <v>Other</v>
      </c>
      <c r="T435">
        <f t="shared" si="34"/>
        <v>29.4</v>
      </c>
      <c r="U435" s="6">
        <f t="shared" si="32"/>
        <v>2120.911715481172</v>
      </c>
      <c r="V435" s="6" t="str">
        <f t="shared" si="33"/>
        <v>20-30 minutes</v>
      </c>
    </row>
    <row r="436" spans="1:22">
      <c r="A436">
        <v>834</v>
      </c>
      <c r="B436" t="s">
        <v>1411</v>
      </c>
      <c r="C436" t="s">
        <v>1412</v>
      </c>
      <c r="D436" t="s">
        <v>1148</v>
      </c>
      <c r="E436" t="s">
        <v>21</v>
      </c>
      <c r="F436" t="s">
        <v>22</v>
      </c>
      <c r="G436">
        <v>65</v>
      </c>
      <c r="H436" t="s">
        <v>1413</v>
      </c>
      <c r="I436" s="4">
        <v>0.37291666666666667</v>
      </c>
      <c r="J436">
        <v>436</v>
      </c>
      <c r="K436">
        <v>1485</v>
      </c>
      <c r="L436">
        <v>323</v>
      </c>
      <c r="M436">
        <v>753</v>
      </c>
      <c r="N436">
        <v>13</v>
      </c>
      <c r="O436" t="s">
        <v>838</v>
      </c>
      <c r="P436" t="s">
        <v>1414</v>
      </c>
      <c r="Q436">
        <v>60.6</v>
      </c>
      <c r="R436">
        <f t="shared" si="30"/>
        <v>1667.0000000000002</v>
      </c>
      <c r="S436" t="str">
        <f t="shared" si="31"/>
        <v>Other</v>
      </c>
      <c r="T436">
        <f t="shared" si="34"/>
        <v>29.5</v>
      </c>
      <c r="U436" s="6">
        <f t="shared" si="32"/>
        <v>2120.911715481172</v>
      </c>
      <c r="V436" s="6" t="str">
        <f t="shared" si="33"/>
        <v>20-30 minutes</v>
      </c>
    </row>
    <row r="437" spans="1:22">
      <c r="A437">
        <v>461</v>
      </c>
      <c r="B437" t="s">
        <v>1415</v>
      </c>
      <c r="C437" t="s">
        <v>26</v>
      </c>
      <c r="D437" t="s">
        <v>20</v>
      </c>
      <c r="E437" t="s">
        <v>21</v>
      </c>
      <c r="F437" t="s">
        <v>99</v>
      </c>
      <c r="G437">
        <v>51</v>
      </c>
      <c r="H437" t="s">
        <v>1416</v>
      </c>
      <c r="I437" s="4">
        <v>0.37361111111111112</v>
      </c>
      <c r="J437">
        <v>437</v>
      </c>
      <c r="K437">
        <v>1485</v>
      </c>
      <c r="L437">
        <v>113</v>
      </c>
      <c r="M437">
        <v>716</v>
      </c>
      <c r="N437">
        <v>44</v>
      </c>
      <c r="O437" t="s">
        <v>565</v>
      </c>
      <c r="P437" t="s">
        <v>1417</v>
      </c>
      <c r="Q437">
        <v>60.9</v>
      </c>
      <c r="R437">
        <f t="shared" si="30"/>
        <v>1668.1</v>
      </c>
      <c r="S437" t="str">
        <f t="shared" si="31"/>
        <v>Other</v>
      </c>
      <c r="T437">
        <f t="shared" si="34"/>
        <v>29.599999999999998</v>
      </c>
      <c r="U437" s="6">
        <f t="shared" si="32"/>
        <v>2120.911715481172</v>
      </c>
      <c r="V437" s="6" t="str">
        <f t="shared" si="33"/>
        <v>20-30 minutes</v>
      </c>
    </row>
    <row r="438" spans="1:22">
      <c r="A438">
        <v>1783</v>
      </c>
      <c r="B438" t="s">
        <v>1418</v>
      </c>
      <c r="C438" t="s">
        <v>26</v>
      </c>
      <c r="D438" t="s">
        <v>20</v>
      </c>
      <c r="E438" t="s">
        <v>21</v>
      </c>
      <c r="F438" t="s">
        <v>22</v>
      </c>
      <c r="G438">
        <v>54</v>
      </c>
      <c r="H438" t="s">
        <v>1419</v>
      </c>
      <c r="I438" s="4">
        <v>0.37361111111111112</v>
      </c>
      <c r="J438">
        <v>438</v>
      </c>
      <c r="K438">
        <v>1485</v>
      </c>
      <c r="L438">
        <v>324</v>
      </c>
      <c r="M438">
        <v>753</v>
      </c>
      <c r="N438">
        <v>58</v>
      </c>
      <c r="O438" t="s">
        <v>125</v>
      </c>
      <c r="P438" t="s">
        <v>1420</v>
      </c>
      <c r="Q438">
        <v>54.8</v>
      </c>
      <c r="R438">
        <f t="shared" si="30"/>
        <v>1668.8000000000002</v>
      </c>
      <c r="S438" t="str">
        <f t="shared" si="31"/>
        <v>Other</v>
      </c>
      <c r="T438">
        <f t="shared" si="34"/>
        <v>29.599999999999998</v>
      </c>
      <c r="U438" s="6">
        <f t="shared" si="32"/>
        <v>2120.911715481172</v>
      </c>
      <c r="V438" s="6" t="str">
        <f t="shared" si="33"/>
        <v>20-30 minutes</v>
      </c>
    </row>
    <row r="439" spans="1:22">
      <c r="A439">
        <v>62</v>
      </c>
      <c r="B439" t="s">
        <v>1421</v>
      </c>
      <c r="C439" t="s">
        <v>26</v>
      </c>
      <c r="D439" t="s">
        <v>20</v>
      </c>
      <c r="E439" t="s">
        <v>21</v>
      </c>
      <c r="F439" t="s">
        <v>22</v>
      </c>
      <c r="G439">
        <v>49</v>
      </c>
      <c r="H439" t="s">
        <v>1422</v>
      </c>
      <c r="I439" s="4">
        <v>0.37361111111111112</v>
      </c>
      <c r="J439">
        <v>439</v>
      </c>
      <c r="K439">
        <v>1485</v>
      </c>
      <c r="L439">
        <v>325</v>
      </c>
      <c r="M439">
        <v>753</v>
      </c>
      <c r="N439">
        <v>49</v>
      </c>
      <c r="O439" t="s">
        <v>195</v>
      </c>
      <c r="P439" t="s">
        <v>1423</v>
      </c>
      <c r="Q439">
        <v>53.2</v>
      </c>
      <c r="R439">
        <f t="shared" si="30"/>
        <v>1669.4</v>
      </c>
      <c r="S439" t="str">
        <f t="shared" si="31"/>
        <v>Other</v>
      </c>
      <c r="T439">
        <f t="shared" si="34"/>
        <v>29.7</v>
      </c>
      <c r="U439" s="6">
        <f t="shared" si="32"/>
        <v>2120.911715481172</v>
      </c>
      <c r="V439" s="6" t="str">
        <f t="shared" si="33"/>
        <v>20-30 minutes</v>
      </c>
    </row>
    <row r="440" spans="1:22">
      <c r="A440">
        <v>1866</v>
      </c>
      <c r="B440" t="s">
        <v>1424</v>
      </c>
      <c r="C440" t="s">
        <v>253</v>
      </c>
      <c r="D440" t="s">
        <v>20</v>
      </c>
      <c r="E440" t="s">
        <v>21</v>
      </c>
      <c r="F440" t="s">
        <v>99</v>
      </c>
      <c r="G440">
        <v>23</v>
      </c>
      <c r="H440" t="s">
        <v>1425</v>
      </c>
      <c r="I440" s="4">
        <v>0.37361111111111112</v>
      </c>
      <c r="J440">
        <v>440</v>
      </c>
      <c r="K440">
        <v>1485</v>
      </c>
      <c r="L440">
        <v>114</v>
      </c>
      <c r="M440">
        <v>716</v>
      </c>
      <c r="N440">
        <v>119</v>
      </c>
      <c r="O440" t="s">
        <v>229</v>
      </c>
      <c r="P440" t="s">
        <v>1426</v>
      </c>
      <c r="Q440">
        <v>53.9</v>
      </c>
      <c r="R440">
        <f t="shared" si="30"/>
        <v>1669.4999999999998</v>
      </c>
      <c r="S440" t="str">
        <f t="shared" si="31"/>
        <v>Other</v>
      </c>
      <c r="T440">
        <f t="shared" si="34"/>
        <v>29.799999999999997</v>
      </c>
      <c r="U440" s="6">
        <f t="shared" si="32"/>
        <v>2120.911715481172</v>
      </c>
      <c r="V440" s="6" t="str">
        <f t="shared" si="33"/>
        <v>20-30 minutes</v>
      </c>
    </row>
    <row r="441" spans="1:22">
      <c r="A441">
        <v>2522</v>
      </c>
      <c r="B441" t="s">
        <v>1427</v>
      </c>
      <c r="C441" t="s">
        <v>960</v>
      </c>
      <c r="D441" t="s">
        <v>960</v>
      </c>
      <c r="E441" t="s">
        <v>960</v>
      </c>
      <c r="F441" t="s">
        <v>22</v>
      </c>
      <c r="G441">
        <v>20</v>
      </c>
      <c r="H441" t="s">
        <v>1428</v>
      </c>
      <c r="I441" s="4">
        <v>0.37361111111111112</v>
      </c>
      <c r="J441">
        <v>441</v>
      </c>
      <c r="K441">
        <v>1485</v>
      </c>
      <c r="L441">
        <v>326</v>
      </c>
      <c r="M441">
        <v>753</v>
      </c>
      <c r="N441">
        <v>95</v>
      </c>
      <c r="O441" t="s">
        <v>28</v>
      </c>
      <c r="P441" t="s">
        <v>1429</v>
      </c>
      <c r="Q441">
        <v>47.1</v>
      </c>
      <c r="R441">
        <f t="shared" si="30"/>
        <v>1670.1000000000001</v>
      </c>
      <c r="S441" t="str">
        <f t="shared" si="31"/>
        <v>Other</v>
      </c>
      <c r="T441">
        <f t="shared" si="34"/>
        <v>29.799999999999997</v>
      </c>
      <c r="U441" s="6">
        <f t="shared" si="32"/>
        <v>2120.911715481172</v>
      </c>
      <c r="V441" s="6" t="str">
        <f t="shared" si="33"/>
        <v>20-30 minutes</v>
      </c>
    </row>
    <row r="442" spans="1:22">
      <c r="A442">
        <v>1660</v>
      </c>
      <c r="B442" t="s">
        <v>1430</v>
      </c>
      <c r="C442" t="s">
        <v>26</v>
      </c>
      <c r="D442" t="s">
        <v>20</v>
      </c>
      <c r="E442" t="s">
        <v>21</v>
      </c>
      <c r="F442" t="s">
        <v>99</v>
      </c>
      <c r="G442">
        <v>16</v>
      </c>
      <c r="H442" t="s">
        <v>1431</v>
      </c>
      <c r="I442" s="4">
        <v>0.37361111111111112</v>
      </c>
      <c r="J442">
        <v>442</v>
      </c>
      <c r="K442">
        <v>1485</v>
      </c>
      <c r="L442">
        <v>115</v>
      </c>
      <c r="M442">
        <v>716</v>
      </c>
      <c r="N442">
        <v>84</v>
      </c>
      <c r="O442" t="s">
        <v>204</v>
      </c>
      <c r="P442" t="s">
        <v>1414</v>
      </c>
      <c r="Q442">
        <v>55.6</v>
      </c>
      <c r="R442">
        <f t="shared" si="30"/>
        <v>1670.4999999999998</v>
      </c>
      <c r="S442" t="str">
        <f t="shared" si="31"/>
        <v>Other</v>
      </c>
      <c r="T442">
        <f t="shared" si="34"/>
        <v>29.9</v>
      </c>
      <c r="U442" s="6">
        <f t="shared" si="32"/>
        <v>2120.911715481172</v>
      </c>
      <c r="V442" s="6" t="str">
        <f t="shared" si="33"/>
        <v>20-30 minutes</v>
      </c>
    </row>
    <row r="443" spans="1:22">
      <c r="A443">
        <v>1929</v>
      </c>
      <c r="B443" t="s">
        <v>1432</v>
      </c>
      <c r="C443" t="s">
        <v>134</v>
      </c>
      <c r="D443" t="s">
        <v>20</v>
      </c>
      <c r="E443" t="s">
        <v>21</v>
      </c>
      <c r="F443" t="s">
        <v>22</v>
      </c>
      <c r="G443">
        <v>18</v>
      </c>
      <c r="H443" t="s">
        <v>1431</v>
      </c>
      <c r="I443" s="4">
        <v>0.37361111111111112</v>
      </c>
      <c r="J443">
        <v>443</v>
      </c>
      <c r="K443">
        <v>1485</v>
      </c>
      <c r="L443">
        <v>327</v>
      </c>
      <c r="M443">
        <v>753</v>
      </c>
      <c r="N443">
        <v>100</v>
      </c>
      <c r="O443" t="s">
        <v>24</v>
      </c>
      <c r="P443" t="s">
        <v>1433</v>
      </c>
      <c r="Q443">
        <v>46.9</v>
      </c>
      <c r="R443">
        <f t="shared" si="30"/>
        <v>1670.4999999999998</v>
      </c>
      <c r="S443" t="str">
        <f t="shared" si="31"/>
        <v>Other</v>
      </c>
      <c r="T443">
        <f t="shared" si="34"/>
        <v>29.9</v>
      </c>
      <c r="U443" s="6">
        <f t="shared" si="32"/>
        <v>2120.911715481172</v>
      </c>
      <c r="V443" s="6" t="str">
        <f t="shared" si="33"/>
        <v>20-30 minutes</v>
      </c>
    </row>
    <row r="444" spans="1:22">
      <c r="A444">
        <v>2238</v>
      </c>
      <c r="B444" t="s">
        <v>1434</v>
      </c>
      <c r="C444" t="s">
        <v>134</v>
      </c>
      <c r="D444" t="s">
        <v>20</v>
      </c>
      <c r="E444" t="s">
        <v>21</v>
      </c>
      <c r="F444" t="s">
        <v>22</v>
      </c>
      <c r="G444">
        <v>20</v>
      </c>
      <c r="H444" t="s">
        <v>1435</v>
      </c>
      <c r="I444" s="4">
        <v>0.37361111111111112</v>
      </c>
      <c r="J444">
        <v>444</v>
      </c>
      <c r="K444">
        <v>1485</v>
      </c>
      <c r="L444">
        <v>328</v>
      </c>
      <c r="M444">
        <v>753</v>
      </c>
      <c r="N444">
        <v>95</v>
      </c>
      <c r="O444" t="s">
        <v>28</v>
      </c>
      <c r="P444" t="s">
        <v>1436</v>
      </c>
      <c r="Q444">
        <v>47.2</v>
      </c>
      <c r="R444">
        <f t="shared" si="30"/>
        <v>1670.8</v>
      </c>
      <c r="S444" t="str">
        <f t="shared" si="31"/>
        <v>Other</v>
      </c>
      <c r="T444">
        <f t="shared" si="34"/>
        <v>30</v>
      </c>
      <c r="U444" s="6">
        <f t="shared" si="32"/>
        <v>2120.911715481172</v>
      </c>
      <c r="V444" s="6" t="str">
        <f t="shared" si="33"/>
        <v>20-30 minutes</v>
      </c>
    </row>
    <row r="445" spans="1:22">
      <c r="A445">
        <v>2452</v>
      </c>
      <c r="B445" t="s">
        <v>1437</v>
      </c>
      <c r="C445" t="s">
        <v>198</v>
      </c>
      <c r="D445" t="s">
        <v>20</v>
      </c>
      <c r="E445" t="s">
        <v>21</v>
      </c>
      <c r="F445" t="s">
        <v>22</v>
      </c>
      <c r="G445">
        <v>35</v>
      </c>
      <c r="H445" t="s">
        <v>1438</v>
      </c>
      <c r="I445" s="4">
        <v>0.37430555555555556</v>
      </c>
      <c r="J445">
        <v>445</v>
      </c>
      <c r="K445">
        <v>1485</v>
      </c>
      <c r="L445">
        <v>329</v>
      </c>
      <c r="M445">
        <v>753</v>
      </c>
      <c r="N445">
        <v>62</v>
      </c>
      <c r="O445" t="s">
        <v>291</v>
      </c>
      <c r="P445" t="s">
        <v>1318</v>
      </c>
      <c r="Q445">
        <v>47.7</v>
      </c>
      <c r="R445">
        <f t="shared" si="30"/>
        <v>1671.5</v>
      </c>
      <c r="S445" t="str">
        <f t="shared" si="31"/>
        <v>Other</v>
      </c>
      <c r="T445">
        <f t="shared" si="34"/>
        <v>30.099999999999998</v>
      </c>
      <c r="U445" s="6">
        <f t="shared" si="32"/>
        <v>2120.911715481172</v>
      </c>
      <c r="V445" s="6" t="str">
        <f t="shared" si="33"/>
        <v>20-30 minutes</v>
      </c>
    </row>
    <row r="446" spans="1:22">
      <c r="A446">
        <v>1740</v>
      </c>
      <c r="B446" t="s">
        <v>1439</v>
      </c>
      <c r="C446" t="s">
        <v>245</v>
      </c>
      <c r="D446" t="s">
        <v>20</v>
      </c>
      <c r="E446" t="s">
        <v>21</v>
      </c>
      <c r="F446" t="s">
        <v>22</v>
      </c>
      <c r="G446">
        <v>37</v>
      </c>
      <c r="H446" t="s">
        <v>1440</v>
      </c>
      <c r="I446" s="4">
        <v>0.37430555555555556</v>
      </c>
      <c r="J446">
        <v>446</v>
      </c>
      <c r="K446">
        <v>1485</v>
      </c>
      <c r="L446">
        <v>330</v>
      </c>
      <c r="M446">
        <v>753</v>
      </c>
      <c r="N446">
        <v>62</v>
      </c>
      <c r="O446" t="s">
        <v>291</v>
      </c>
      <c r="P446" t="s">
        <v>1441</v>
      </c>
      <c r="Q446">
        <v>48.4</v>
      </c>
      <c r="R446">
        <f t="shared" si="30"/>
        <v>1672.2000000000003</v>
      </c>
      <c r="S446" t="str">
        <f t="shared" si="31"/>
        <v>Other</v>
      </c>
      <c r="T446">
        <f t="shared" si="34"/>
        <v>30.2</v>
      </c>
      <c r="U446" s="6">
        <f t="shared" si="32"/>
        <v>2120.911715481172</v>
      </c>
      <c r="V446" s="6" t="str">
        <f t="shared" si="33"/>
        <v>20-30 minutes</v>
      </c>
    </row>
    <row r="447" spans="1:22">
      <c r="A447">
        <v>2457</v>
      </c>
      <c r="B447" t="s">
        <v>1442</v>
      </c>
      <c r="C447" t="s">
        <v>1443</v>
      </c>
      <c r="D447" t="s">
        <v>20</v>
      </c>
      <c r="E447" t="s">
        <v>21</v>
      </c>
      <c r="F447" t="s">
        <v>22</v>
      </c>
      <c r="G447">
        <v>59</v>
      </c>
      <c r="H447" t="s">
        <v>1444</v>
      </c>
      <c r="I447" s="4">
        <v>0.37430555555555556</v>
      </c>
      <c r="J447">
        <v>447</v>
      </c>
      <c r="K447">
        <v>1485</v>
      </c>
      <c r="L447">
        <v>331</v>
      </c>
      <c r="M447">
        <v>753</v>
      </c>
      <c r="N447">
        <v>48</v>
      </c>
      <c r="O447" t="s">
        <v>406</v>
      </c>
      <c r="P447" t="s">
        <v>1445</v>
      </c>
      <c r="Q447">
        <v>57.1</v>
      </c>
      <c r="R447">
        <f t="shared" si="30"/>
        <v>1672.4</v>
      </c>
      <c r="S447" t="str">
        <f t="shared" si="31"/>
        <v>Other</v>
      </c>
      <c r="T447">
        <f t="shared" si="34"/>
        <v>30.2</v>
      </c>
      <c r="U447" s="6">
        <f t="shared" si="32"/>
        <v>2120.911715481172</v>
      </c>
      <c r="V447" s="6" t="str">
        <f t="shared" si="33"/>
        <v>20-30 minutes</v>
      </c>
    </row>
    <row r="448" spans="1:22">
      <c r="A448">
        <v>1344</v>
      </c>
      <c r="B448" t="s">
        <v>1446</v>
      </c>
      <c r="C448" t="s">
        <v>26</v>
      </c>
      <c r="D448" t="s">
        <v>20</v>
      </c>
      <c r="E448" t="s">
        <v>21</v>
      </c>
      <c r="F448" t="s">
        <v>99</v>
      </c>
      <c r="G448">
        <v>13</v>
      </c>
      <c r="H448" t="s">
        <v>1447</v>
      </c>
      <c r="I448" s="4">
        <v>0.37430555555555556</v>
      </c>
      <c r="J448">
        <v>448</v>
      </c>
      <c r="K448">
        <v>1485</v>
      </c>
      <c r="L448">
        <v>116</v>
      </c>
      <c r="M448">
        <v>716</v>
      </c>
      <c r="N448">
        <v>69</v>
      </c>
      <c r="O448" t="s">
        <v>463</v>
      </c>
      <c r="P448" t="s">
        <v>1448</v>
      </c>
      <c r="Q448">
        <v>58.3</v>
      </c>
      <c r="R448">
        <f t="shared" si="30"/>
        <v>1672.6</v>
      </c>
      <c r="S448" t="str">
        <f t="shared" si="31"/>
        <v>Other</v>
      </c>
      <c r="T448">
        <f t="shared" si="34"/>
        <v>30.3</v>
      </c>
      <c r="U448" s="6">
        <f t="shared" si="32"/>
        <v>2120.911715481172</v>
      </c>
      <c r="V448" s="6" t="str">
        <f t="shared" si="33"/>
        <v>20-30 minutes</v>
      </c>
    </row>
    <row r="449" spans="1:22">
      <c r="A449">
        <v>1470</v>
      </c>
      <c r="B449" t="s">
        <v>1449</v>
      </c>
      <c r="C449" t="s">
        <v>120</v>
      </c>
      <c r="D449" t="s">
        <v>20</v>
      </c>
      <c r="E449" t="s">
        <v>21</v>
      </c>
      <c r="F449" t="s">
        <v>99</v>
      </c>
      <c r="G449">
        <v>48</v>
      </c>
      <c r="H449" t="s">
        <v>1450</v>
      </c>
      <c r="I449" s="4">
        <v>0.37430555555555556</v>
      </c>
      <c r="J449">
        <v>449</v>
      </c>
      <c r="K449">
        <v>1485</v>
      </c>
      <c r="L449">
        <v>117</v>
      </c>
      <c r="M449">
        <v>716</v>
      </c>
      <c r="N449">
        <v>49</v>
      </c>
      <c r="O449" t="s">
        <v>382</v>
      </c>
      <c r="P449" t="s">
        <v>1451</v>
      </c>
      <c r="Q449">
        <v>59.3</v>
      </c>
      <c r="R449">
        <f t="shared" si="30"/>
        <v>1672.8999999999999</v>
      </c>
      <c r="S449" t="str">
        <f t="shared" si="31"/>
        <v>Other</v>
      </c>
      <c r="T449">
        <f t="shared" si="34"/>
        <v>30.4</v>
      </c>
      <c r="U449" s="6">
        <f t="shared" si="32"/>
        <v>2120.911715481172</v>
      </c>
      <c r="V449" s="6" t="str">
        <f t="shared" si="33"/>
        <v>20-30 minutes</v>
      </c>
    </row>
    <row r="450" spans="1:22">
      <c r="A450">
        <v>37</v>
      </c>
      <c r="B450" t="s">
        <v>1452</v>
      </c>
      <c r="C450" t="s">
        <v>26</v>
      </c>
      <c r="D450" t="s">
        <v>20</v>
      </c>
      <c r="E450" t="s">
        <v>21</v>
      </c>
      <c r="F450" t="s">
        <v>99</v>
      </c>
      <c r="G450">
        <v>48</v>
      </c>
      <c r="H450" t="s">
        <v>1453</v>
      </c>
      <c r="I450" s="4">
        <v>0.37430555555555556</v>
      </c>
      <c r="J450">
        <v>450</v>
      </c>
      <c r="K450">
        <v>1485</v>
      </c>
      <c r="L450">
        <v>118</v>
      </c>
      <c r="M450">
        <v>716</v>
      </c>
      <c r="N450">
        <v>49</v>
      </c>
      <c r="O450" t="s">
        <v>382</v>
      </c>
      <c r="P450" t="s">
        <v>1454</v>
      </c>
      <c r="Q450">
        <v>59.3</v>
      </c>
      <c r="R450">
        <f t="shared" ref="R450:R513" si="35">H450*(24*60*60)</f>
        <v>1673</v>
      </c>
      <c r="S450" t="str">
        <f t="shared" ref="S450:S513" si="36">IF(R450 &lt;= 1381, "Top 10%", "Other")</f>
        <v>Other</v>
      </c>
      <c r="T450">
        <f t="shared" si="34"/>
        <v>30.4</v>
      </c>
      <c r="U450" s="6">
        <f t="shared" ref="U450:U513" si="37">AVERAGEIF(F:F, "F", R:R)</f>
        <v>2120.911715481172</v>
      </c>
      <c r="V450" s="6" t="str">
        <f t="shared" ref="V450:V513" si="38">IF(R450&lt;=1200, "0-20 minutes", IF(R450&lt;=1800, "20-30 minutes", IF(R450&lt;=2400, "30-40 minutes", IF(R450&lt;=3000, "40-50 minutes", "50+ minutes"))))</f>
        <v>20-30 minutes</v>
      </c>
    </row>
    <row r="451" spans="1:22">
      <c r="A451">
        <v>1834</v>
      </c>
      <c r="B451" t="s">
        <v>1455</v>
      </c>
      <c r="C451" t="s">
        <v>1456</v>
      </c>
      <c r="D451" t="s">
        <v>20</v>
      </c>
      <c r="E451" t="s">
        <v>21</v>
      </c>
      <c r="F451" t="s">
        <v>22</v>
      </c>
      <c r="G451">
        <v>67</v>
      </c>
      <c r="H451" t="s">
        <v>1457</v>
      </c>
      <c r="I451" s="4">
        <v>0.37430555555555556</v>
      </c>
      <c r="J451">
        <v>451</v>
      </c>
      <c r="K451">
        <v>1485</v>
      </c>
      <c r="L451">
        <v>332</v>
      </c>
      <c r="M451">
        <v>753</v>
      </c>
      <c r="N451">
        <v>13</v>
      </c>
      <c r="O451" t="s">
        <v>838</v>
      </c>
      <c r="P451" t="s">
        <v>1458</v>
      </c>
      <c r="Q451">
        <v>61.6</v>
      </c>
      <c r="R451">
        <f t="shared" si="35"/>
        <v>1673.3</v>
      </c>
      <c r="S451" t="str">
        <f t="shared" si="36"/>
        <v>Other</v>
      </c>
      <c r="T451">
        <f t="shared" ref="T451:T514" si="39">PERCENTRANK($R$2:$R$1473, R451) * 100</f>
        <v>30.5</v>
      </c>
      <c r="U451" s="6">
        <f t="shared" si="37"/>
        <v>2120.911715481172</v>
      </c>
      <c r="V451" s="6" t="str">
        <f t="shared" si="38"/>
        <v>20-30 minutes</v>
      </c>
    </row>
    <row r="452" spans="1:22">
      <c r="A452">
        <v>1632</v>
      </c>
      <c r="B452" t="s">
        <v>1459</v>
      </c>
      <c r="C452" t="s">
        <v>94</v>
      </c>
      <c r="D452" t="s">
        <v>20</v>
      </c>
      <c r="E452" t="s">
        <v>21</v>
      </c>
      <c r="F452" t="s">
        <v>22</v>
      </c>
      <c r="G452">
        <v>14</v>
      </c>
      <c r="H452" t="s">
        <v>1460</v>
      </c>
      <c r="I452" s="4">
        <v>0.375</v>
      </c>
      <c r="J452">
        <v>452</v>
      </c>
      <c r="K452">
        <v>1485</v>
      </c>
      <c r="L452">
        <v>333</v>
      </c>
      <c r="M452">
        <v>753</v>
      </c>
      <c r="N452">
        <v>63</v>
      </c>
      <c r="O452" t="s">
        <v>364</v>
      </c>
      <c r="P452" t="s">
        <v>1461</v>
      </c>
      <c r="Q452">
        <v>49.1</v>
      </c>
      <c r="R452">
        <f t="shared" si="35"/>
        <v>1674</v>
      </c>
      <c r="S452" t="str">
        <f t="shared" si="36"/>
        <v>Other</v>
      </c>
      <c r="T452">
        <f t="shared" si="39"/>
        <v>30.599999999999998</v>
      </c>
      <c r="U452" s="6">
        <f t="shared" si="37"/>
        <v>2120.911715481172</v>
      </c>
      <c r="V452" s="6" t="str">
        <f t="shared" si="38"/>
        <v>20-30 minutes</v>
      </c>
    </row>
    <row r="453" spans="1:22">
      <c r="A453">
        <v>820</v>
      </c>
      <c r="B453" t="s">
        <v>1462</v>
      </c>
      <c r="C453" t="s">
        <v>107</v>
      </c>
      <c r="D453" t="s">
        <v>20</v>
      </c>
      <c r="E453" t="s">
        <v>21</v>
      </c>
      <c r="F453" t="s">
        <v>99</v>
      </c>
      <c r="G453">
        <v>56</v>
      </c>
      <c r="H453" t="s">
        <v>1463</v>
      </c>
      <c r="I453" s="4">
        <v>0.375</v>
      </c>
      <c r="J453">
        <v>453</v>
      </c>
      <c r="K453">
        <v>1485</v>
      </c>
      <c r="L453">
        <v>119</v>
      </c>
      <c r="M453">
        <v>716</v>
      </c>
      <c r="N453">
        <v>45</v>
      </c>
      <c r="O453" t="s">
        <v>487</v>
      </c>
      <c r="P453" t="s">
        <v>1464</v>
      </c>
      <c r="Q453">
        <v>63.7</v>
      </c>
      <c r="R453">
        <f t="shared" si="35"/>
        <v>1674.1000000000001</v>
      </c>
      <c r="S453" t="str">
        <f t="shared" si="36"/>
        <v>Other</v>
      </c>
      <c r="T453">
        <f t="shared" si="39"/>
        <v>30.7</v>
      </c>
      <c r="U453" s="6">
        <f t="shared" si="37"/>
        <v>2120.911715481172</v>
      </c>
      <c r="V453" s="6" t="str">
        <f t="shared" si="38"/>
        <v>20-30 minutes</v>
      </c>
    </row>
    <row r="454" spans="1:22">
      <c r="A454">
        <v>21</v>
      </c>
      <c r="B454" t="s">
        <v>1465</v>
      </c>
      <c r="C454" t="s">
        <v>26</v>
      </c>
      <c r="D454" t="s">
        <v>20</v>
      </c>
      <c r="E454" t="s">
        <v>21</v>
      </c>
      <c r="F454" t="s">
        <v>99</v>
      </c>
      <c r="G454">
        <v>11</v>
      </c>
      <c r="H454" t="s">
        <v>1466</v>
      </c>
      <c r="I454" s="4">
        <v>0.375</v>
      </c>
      <c r="J454">
        <v>454</v>
      </c>
      <c r="K454">
        <v>1485</v>
      </c>
      <c r="L454">
        <v>120</v>
      </c>
      <c r="M454">
        <v>716</v>
      </c>
      <c r="N454">
        <v>69</v>
      </c>
      <c r="O454" t="s">
        <v>463</v>
      </c>
      <c r="P454" t="s">
        <v>1467</v>
      </c>
      <c r="Q454">
        <v>60.3</v>
      </c>
      <c r="R454">
        <f t="shared" si="35"/>
        <v>1674.2</v>
      </c>
      <c r="S454" t="str">
        <f t="shared" si="36"/>
        <v>Other</v>
      </c>
      <c r="T454">
        <f t="shared" si="39"/>
        <v>30.7</v>
      </c>
      <c r="U454" s="6">
        <f t="shared" si="37"/>
        <v>2120.911715481172</v>
      </c>
      <c r="V454" s="6" t="str">
        <f t="shared" si="38"/>
        <v>20-30 minutes</v>
      </c>
    </row>
    <row r="455" spans="1:22">
      <c r="A455">
        <v>1935</v>
      </c>
      <c r="B455" t="s">
        <v>1468</v>
      </c>
      <c r="C455" t="s">
        <v>130</v>
      </c>
      <c r="D455" t="s">
        <v>20</v>
      </c>
      <c r="E455" t="s">
        <v>21</v>
      </c>
      <c r="F455" t="s">
        <v>22</v>
      </c>
      <c r="G455">
        <v>27</v>
      </c>
      <c r="H455" t="s">
        <v>1469</v>
      </c>
      <c r="I455" s="4">
        <v>0.375</v>
      </c>
      <c r="J455">
        <v>455</v>
      </c>
      <c r="K455">
        <v>1485</v>
      </c>
      <c r="L455">
        <v>334</v>
      </c>
      <c r="M455">
        <v>753</v>
      </c>
      <c r="N455">
        <v>93</v>
      </c>
      <c r="O455" t="s">
        <v>42</v>
      </c>
      <c r="P455" t="s">
        <v>1470</v>
      </c>
      <c r="Q455">
        <v>47.1</v>
      </c>
      <c r="R455">
        <f t="shared" si="35"/>
        <v>1674.5000000000002</v>
      </c>
      <c r="S455" t="str">
        <f t="shared" si="36"/>
        <v>Other</v>
      </c>
      <c r="T455">
        <f t="shared" si="39"/>
        <v>30.8</v>
      </c>
      <c r="U455" s="6">
        <f t="shared" si="37"/>
        <v>2120.911715481172</v>
      </c>
      <c r="V455" s="6" t="str">
        <f t="shared" si="38"/>
        <v>20-30 minutes</v>
      </c>
    </row>
    <row r="456" spans="1:22">
      <c r="A456">
        <v>562</v>
      </c>
      <c r="B456" t="s">
        <v>1471</v>
      </c>
      <c r="C456" t="s">
        <v>1472</v>
      </c>
      <c r="D456" t="s">
        <v>20</v>
      </c>
      <c r="E456" t="s">
        <v>21</v>
      </c>
      <c r="F456" t="s">
        <v>22</v>
      </c>
      <c r="G456">
        <v>32</v>
      </c>
      <c r="H456" t="s">
        <v>1473</v>
      </c>
      <c r="I456" s="4">
        <v>0.375</v>
      </c>
      <c r="J456">
        <v>456</v>
      </c>
      <c r="K456">
        <v>1485</v>
      </c>
      <c r="L456">
        <v>335</v>
      </c>
      <c r="M456">
        <v>753</v>
      </c>
      <c r="N456">
        <v>67</v>
      </c>
      <c r="O456" t="s">
        <v>36</v>
      </c>
      <c r="P456" t="s">
        <v>1474</v>
      </c>
      <c r="Q456">
        <v>46.7</v>
      </c>
      <c r="R456">
        <f t="shared" si="35"/>
        <v>1674.8999999999999</v>
      </c>
      <c r="S456" t="str">
        <f t="shared" si="36"/>
        <v>Other</v>
      </c>
      <c r="T456">
        <f t="shared" si="39"/>
        <v>30.9</v>
      </c>
      <c r="U456" s="6">
        <f t="shared" si="37"/>
        <v>2120.911715481172</v>
      </c>
      <c r="V456" s="6" t="str">
        <f t="shared" si="38"/>
        <v>20-30 minutes</v>
      </c>
    </row>
    <row r="457" spans="1:22">
      <c r="A457">
        <v>858</v>
      </c>
      <c r="B457" t="s">
        <v>1475</v>
      </c>
      <c r="C457" t="s">
        <v>202</v>
      </c>
      <c r="D457" t="s">
        <v>20</v>
      </c>
      <c r="E457" t="s">
        <v>21</v>
      </c>
      <c r="F457" t="s">
        <v>99</v>
      </c>
      <c r="G457">
        <v>17</v>
      </c>
      <c r="H457" t="s">
        <v>1476</v>
      </c>
      <c r="I457" s="4">
        <v>0.375</v>
      </c>
      <c r="J457">
        <v>457</v>
      </c>
      <c r="K457">
        <v>1485</v>
      </c>
      <c r="L457">
        <v>121</v>
      </c>
      <c r="M457">
        <v>716</v>
      </c>
      <c r="N457">
        <v>84</v>
      </c>
      <c r="O457" t="s">
        <v>204</v>
      </c>
      <c r="P457" t="s">
        <v>1477</v>
      </c>
      <c r="Q457">
        <v>54.2</v>
      </c>
      <c r="R457">
        <f t="shared" si="35"/>
        <v>1675.3000000000002</v>
      </c>
      <c r="S457" t="str">
        <f t="shared" si="36"/>
        <v>Other</v>
      </c>
      <c r="T457">
        <f t="shared" si="39"/>
        <v>30.9</v>
      </c>
      <c r="U457" s="6">
        <f t="shared" si="37"/>
        <v>2120.911715481172</v>
      </c>
      <c r="V457" s="6" t="str">
        <f t="shared" si="38"/>
        <v>20-30 minutes</v>
      </c>
    </row>
    <row r="458" spans="1:22">
      <c r="A458">
        <v>2028</v>
      </c>
      <c r="B458" t="s">
        <v>1478</v>
      </c>
      <c r="C458" t="s">
        <v>134</v>
      </c>
      <c r="D458" t="s">
        <v>20</v>
      </c>
      <c r="E458" t="s">
        <v>21</v>
      </c>
      <c r="F458" t="s">
        <v>99</v>
      </c>
      <c r="G458">
        <v>21</v>
      </c>
      <c r="H458" t="s">
        <v>1479</v>
      </c>
      <c r="I458" s="4">
        <v>0.375</v>
      </c>
      <c r="J458">
        <v>458</v>
      </c>
      <c r="K458">
        <v>1485</v>
      </c>
      <c r="L458">
        <v>122</v>
      </c>
      <c r="M458">
        <v>716</v>
      </c>
      <c r="N458">
        <v>119</v>
      </c>
      <c r="O458" t="s">
        <v>229</v>
      </c>
      <c r="P458" t="s">
        <v>1306</v>
      </c>
      <c r="Q458">
        <v>54</v>
      </c>
      <c r="R458">
        <f t="shared" si="35"/>
        <v>1675.6</v>
      </c>
      <c r="S458" t="str">
        <f t="shared" si="36"/>
        <v>Other</v>
      </c>
      <c r="T458">
        <f t="shared" si="39"/>
        <v>31</v>
      </c>
      <c r="U458" s="6">
        <f t="shared" si="37"/>
        <v>2120.911715481172</v>
      </c>
      <c r="V458" s="6" t="str">
        <f t="shared" si="38"/>
        <v>20-30 minutes</v>
      </c>
    </row>
    <row r="459" spans="1:22">
      <c r="A459">
        <v>2239</v>
      </c>
      <c r="B459" t="s">
        <v>1480</v>
      </c>
      <c r="C459" t="s">
        <v>134</v>
      </c>
      <c r="D459" t="s">
        <v>20</v>
      </c>
      <c r="E459" t="s">
        <v>21</v>
      </c>
      <c r="F459" t="s">
        <v>99</v>
      </c>
      <c r="G459">
        <v>20</v>
      </c>
      <c r="H459" t="s">
        <v>1481</v>
      </c>
      <c r="I459" s="4">
        <v>0.375</v>
      </c>
      <c r="J459">
        <v>459</v>
      </c>
      <c r="K459">
        <v>1485</v>
      </c>
      <c r="L459">
        <v>123</v>
      </c>
      <c r="M459">
        <v>716</v>
      </c>
      <c r="N459">
        <v>119</v>
      </c>
      <c r="O459" t="s">
        <v>229</v>
      </c>
      <c r="P459" t="s">
        <v>1482</v>
      </c>
      <c r="Q459">
        <v>54</v>
      </c>
      <c r="R459">
        <f t="shared" si="35"/>
        <v>1675.8999999999999</v>
      </c>
      <c r="S459" t="str">
        <f t="shared" si="36"/>
        <v>Other</v>
      </c>
      <c r="T459">
        <f t="shared" si="39"/>
        <v>31.1</v>
      </c>
      <c r="U459" s="6">
        <f t="shared" si="37"/>
        <v>2120.911715481172</v>
      </c>
      <c r="V459" s="6" t="str">
        <f t="shared" si="38"/>
        <v>20-30 minutes</v>
      </c>
    </row>
    <row r="460" spans="1:22">
      <c r="A460">
        <v>455</v>
      </c>
      <c r="B460" t="s">
        <v>1483</v>
      </c>
      <c r="C460" t="s">
        <v>1484</v>
      </c>
      <c r="D460" t="s">
        <v>20</v>
      </c>
      <c r="E460" t="s">
        <v>21</v>
      </c>
      <c r="F460" t="s">
        <v>99</v>
      </c>
      <c r="G460">
        <v>27</v>
      </c>
      <c r="H460" t="s">
        <v>1485</v>
      </c>
      <c r="I460" s="4">
        <v>0.375</v>
      </c>
      <c r="J460">
        <v>460</v>
      </c>
      <c r="K460">
        <v>1485</v>
      </c>
      <c r="L460">
        <v>124</v>
      </c>
      <c r="M460">
        <v>716</v>
      </c>
      <c r="N460">
        <v>125</v>
      </c>
      <c r="O460" t="s">
        <v>101</v>
      </c>
      <c r="P460" t="s">
        <v>1474</v>
      </c>
      <c r="Q460">
        <v>53.4</v>
      </c>
      <c r="R460">
        <f t="shared" si="35"/>
        <v>1676.7</v>
      </c>
      <c r="S460" t="str">
        <f t="shared" si="36"/>
        <v>Other</v>
      </c>
      <c r="T460">
        <f t="shared" si="39"/>
        <v>31.1</v>
      </c>
      <c r="U460" s="6">
        <f t="shared" si="37"/>
        <v>2120.911715481172</v>
      </c>
      <c r="V460" s="6" t="str">
        <f t="shared" si="38"/>
        <v>20-30 minutes</v>
      </c>
    </row>
    <row r="461" spans="1:22">
      <c r="A461">
        <v>2046</v>
      </c>
      <c r="B461" t="s">
        <v>1486</v>
      </c>
      <c r="C461" t="s">
        <v>198</v>
      </c>
      <c r="D461" t="s">
        <v>20</v>
      </c>
      <c r="E461" t="s">
        <v>21</v>
      </c>
      <c r="F461" t="s">
        <v>22</v>
      </c>
      <c r="G461">
        <v>33</v>
      </c>
      <c r="H461" t="s">
        <v>1487</v>
      </c>
      <c r="I461" s="4">
        <v>0.375</v>
      </c>
      <c r="J461">
        <v>461</v>
      </c>
      <c r="K461">
        <v>1485</v>
      </c>
      <c r="L461">
        <v>336</v>
      </c>
      <c r="M461">
        <v>753</v>
      </c>
      <c r="N461">
        <v>67</v>
      </c>
      <c r="O461" t="s">
        <v>36</v>
      </c>
      <c r="P461" t="s">
        <v>1488</v>
      </c>
      <c r="Q461">
        <v>47.7</v>
      </c>
      <c r="R461">
        <f t="shared" si="35"/>
        <v>1676.7999999999997</v>
      </c>
      <c r="S461" t="str">
        <f t="shared" si="36"/>
        <v>Other</v>
      </c>
      <c r="T461">
        <f t="shared" si="39"/>
        <v>31.2</v>
      </c>
      <c r="U461" s="6">
        <f t="shared" si="37"/>
        <v>2120.911715481172</v>
      </c>
      <c r="V461" s="6" t="str">
        <f t="shared" si="38"/>
        <v>20-30 minutes</v>
      </c>
    </row>
    <row r="462" spans="1:22">
      <c r="A462">
        <v>468</v>
      </c>
      <c r="B462" t="s">
        <v>1489</v>
      </c>
      <c r="C462" t="s">
        <v>1157</v>
      </c>
      <c r="D462" t="s">
        <v>20</v>
      </c>
      <c r="E462" t="s">
        <v>21</v>
      </c>
      <c r="F462" t="s">
        <v>99</v>
      </c>
      <c r="G462">
        <v>59</v>
      </c>
      <c r="H462" t="s">
        <v>1490</v>
      </c>
      <c r="I462" s="4">
        <v>0.375</v>
      </c>
      <c r="J462">
        <v>462</v>
      </c>
      <c r="K462">
        <v>1485</v>
      </c>
      <c r="L462">
        <v>125</v>
      </c>
      <c r="M462">
        <v>716</v>
      </c>
      <c r="N462">
        <v>45</v>
      </c>
      <c r="O462" t="s">
        <v>487</v>
      </c>
      <c r="P462" t="s">
        <v>1491</v>
      </c>
      <c r="Q462">
        <v>67.599999999999994</v>
      </c>
      <c r="R462">
        <f t="shared" si="35"/>
        <v>1676.9999999999998</v>
      </c>
      <c r="S462" t="str">
        <f t="shared" si="36"/>
        <v>Other</v>
      </c>
      <c r="T462">
        <f t="shared" si="39"/>
        <v>31.3</v>
      </c>
      <c r="U462" s="6">
        <f t="shared" si="37"/>
        <v>2120.911715481172</v>
      </c>
      <c r="V462" s="6" t="str">
        <f t="shared" si="38"/>
        <v>20-30 minutes</v>
      </c>
    </row>
    <row r="463" spans="1:22">
      <c r="A463">
        <v>647</v>
      </c>
      <c r="B463" t="s">
        <v>1492</v>
      </c>
      <c r="C463" t="s">
        <v>1383</v>
      </c>
      <c r="D463" t="s">
        <v>40</v>
      </c>
      <c r="E463" t="s">
        <v>21</v>
      </c>
      <c r="F463" t="s">
        <v>22</v>
      </c>
      <c r="G463">
        <v>53</v>
      </c>
      <c r="H463" t="s">
        <v>1493</v>
      </c>
      <c r="I463" s="4">
        <v>0.375</v>
      </c>
      <c r="J463">
        <v>463</v>
      </c>
      <c r="K463">
        <v>1485</v>
      </c>
      <c r="L463">
        <v>337</v>
      </c>
      <c r="M463">
        <v>753</v>
      </c>
      <c r="N463">
        <v>58</v>
      </c>
      <c r="O463" t="s">
        <v>125</v>
      </c>
      <c r="P463" t="s">
        <v>1494</v>
      </c>
      <c r="Q463">
        <v>54.5</v>
      </c>
      <c r="R463">
        <f t="shared" si="35"/>
        <v>1677.9</v>
      </c>
      <c r="S463" t="str">
        <f t="shared" si="36"/>
        <v>Other</v>
      </c>
      <c r="T463">
        <f t="shared" si="39"/>
        <v>31.3</v>
      </c>
      <c r="U463" s="6">
        <f t="shared" si="37"/>
        <v>2120.911715481172</v>
      </c>
      <c r="V463" s="6" t="str">
        <f t="shared" si="38"/>
        <v>20-30 minutes</v>
      </c>
    </row>
    <row r="464" spans="1:22">
      <c r="A464">
        <v>1445</v>
      </c>
      <c r="B464" t="s">
        <v>1495</v>
      </c>
      <c r="C464" t="s">
        <v>187</v>
      </c>
      <c r="D464" t="s">
        <v>40</v>
      </c>
      <c r="E464" t="s">
        <v>21</v>
      </c>
      <c r="F464" t="s">
        <v>99</v>
      </c>
      <c r="G464">
        <v>27</v>
      </c>
      <c r="H464" t="s">
        <v>1496</v>
      </c>
      <c r="I464" s="4">
        <v>0.37569444444444444</v>
      </c>
      <c r="J464">
        <v>464</v>
      </c>
      <c r="K464">
        <v>1485</v>
      </c>
      <c r="L464">
        <v>126</v>
      </c>
      <c r="M464">
        <v>716</v>
      </c>
      <c r="N464">
        <v>125</v>
      </c>
      <c r="O464" t="s">
        <v>101</v>
      </c>
      <c r="P464" t="s">
        <v>1497</v>
      </c>
      <c r="Q464">
        <v>53</v>
      </c>
      <c r="R464">
        <f t="shared" si="35"/>
        <v>1679.1</v>
      </c>
      <c r="S464" t="str">
        <f t="shared" si="36"/>
        <v>Other</v>
      </c>
      <c r="T464">
        <f t="shared" si="39"/>
        <v>31.4</v>
      </c>
      <c r="U464" s="6">
        <f t="shared" si="37"/>
        <v>2120.911715481172</v>
      </c>
      <c r="V464" s="6" t="str">
        <f t="shared" si="38"/>
        <v>20-30 minutes</v>
      </c>
    </row>
    <row r="465" spans="1:22">
      <c r="A465">
        <v>1447</v>
      </c>
      <c r="B465" t="s">
        <v>1498</v>
      </c>
      <c r="C465" t="s">
        <v>280</v>
      </c>
      <c r="D465" t="s">
        <v>20</v>
      </c>
      <c r="E465" t="s">
        <v>21</v>
      </c>
      <c r="F465" t="s">
        <v>99</v>
      </c>
      <c r="G465">
        <v>58</v>
      </c>
      <c r="H465" t="s">
        <v>1499</v>
      </c>
      <c r="I465" s="4">
        <v>0.37569444444444444</v>
      </c>
      <c r="J465">
        <v>465</v>
      </c>
      <c r="K465">
        <v>1485</v>
      </c>
      <c r="L465">
        <v>127</v>
      </c>
      <c r="M465">
        <v>716</v>
      </c>
      <c r="N465">
        <v>45</v>
      </c>
      <c r="O465" t="s">
        <v>487</v>
      </c>
      <c r="P465" t="s">
        <v>1500</v>
      </c>
      <c r="Q465">
        <v>65</v>
      </c>
      <c r="R465">
        <f t="shared" si="35"/>
        <v>1679.4</v>
      </c>
      <c r="S465" t="str">
        <f t="shared" si="36"/>
        <v>Other</v>
      </c>
      <c r="T465">
        <f t="shared" si="39"/>
        <v>31.5</v>
      </c>
      <c r="U465" s="6">
        <f t="shared" si="37"/>
        <v>2120.911715481172</v>
      </c>
      <c r="V465" s="6" t="str">
        <f t="shared" si="38"/>
        <v>20-30 minutes</v>
      </c>
    </row>
    <row r="466" spans="1:22">
      <c r="A466">
        <v>1871</v>
      </c>
      <c r="B466" t="s">
        <v>1501</v>
      </c>
      <c r="C466" t="s">
        <v>130</v>
      </c>
      <c r="D466" t="s">
        <v>20</v>
      </c>
      <c r="E466" t="s">
        <v>21</v>
      </c>
      <c r="F466" t="s">
        <v>99</v>
      </c>
      <c r="G466">
        <v>42</v>
      </c>
      <c r="H466" t="s">
        <v>1502</v>
      </c>
      <c r="I466" s="4">
        <v>0.37569444444444444</v>
      </c>
      <c r="J466">
        <v>466</v>
      </c>
      <c r="K466">
        <v>1485</v>
      </c>
      <c r="L466">
        <v>128</v>
      </c>
      <c r="M466">
        <v>716</v>
      </c>
      <c r="N466">
        <v>35</v>
      </c>
      <c r="O466" t="s">
        <v>323</v>
      </c>
      <c r="P466" t="s">
        <v>1503</v>
      </c>
      <c r="Q466">
        <v>55.4</v>
      </c>
      <c r="R466">
        <f t="shared" si="35"/>
        <v>1679.5</v>
      </c>
      <c r="S466" t="str">
        <f t="shared" si="36"/>
        <v>Other</v>
      </c>
      <c r="T466">
        <f t="shared" si="39"/>
        <v>31.5</v>
      </c>
      <c r="U466" s="6">
        <f t="shared" si="37"/>
        <v>2120.911715481172</v>
      </c>
      <c r="V466" s="6" t="str">
        <f t="shared" si="38"/>
        <v>20-30 minutes</v>
      </c>
    </row>
    <row r="467" spans="1:22">
      <c r="A467">
        <v>1446</v>
      </c>
      <c r="B467" t="s">
        <v>1504</v>
      </c>
      <c r="C467" t="s">
        <v>280</v>
      </c>
      <c r="D467" t="s">
        <v>20</v>
      </c>
      <c r="E467" t="s">
        <v>21</v>
      </c>
      <c r="F467" t="s">
        <v>22</v>
      </c>
      <c r="G467">
        <v>59</v>
      </c>
      <c r="H467" t="s">
        <v>1502</v>
      </c>
      <c r="I467" s="4">
        <v>0.37569444444444444</v>
      </c>
      <c r="J467">
        <v>467</v>
      </c>
      <c r="K467">
        <v>1485</v>
      </c>
      <c r="L467">
        <v>338</v>
      </c>
      <c r="M467">
        <v>753</v>
      </c>
      <c r="N467">
        <v>48</v>
      </c>
      <c r="O467" t="s">
        <v>406</v>
      </c>
      <c r="P467" t="s">
        <v>1505</v>
      </c>
      <c r="Q467">
        <v>56.6</v>
      </c>
      <c r="R467">
        <f t="shared" si="35"/>
        <v>1679.5</v>
      </c>
      <c r="S467" t="str">
        <f t="shared" si="36"/>
        <v>Other</v>
      </c>
      <c r="T467">
        <f t="shared" si="39"/>
        <v>31.5</v>
      </c>
      <c r="U467" s="6">
        <f t="shared" si="37"/>
        <v>2120.911715481172</v>
      </c>
      <c r="V467" s="6" t="str">
        <f t="shared" si="38"/>
        <v>20-30 minutes</v>
      </c>
    </row>
    <row r="468" spans="1:22">
      <c r="A468">
        <v>824</v>
      </c>
      <c r="B468" t="s">
        <v>1506</v>
      </c>
      <c r="C468" t="s">
        <v>245</v>
      </c>
      <c r="D468" t="s">
        <v>20</v>
      </c>
      <c r="E468" t="s">
        <v>21</v>
      </c>
      <c r="F468" t="s">
        <v>99</v>
      </c>
      <c r="G468">
        <v>45</v>
      </c>
      <c r="H468" t="s">
        <v>1507</v>
      </c>
      <c r="I468" s="4">
        <v>0.37569444444444444</v>
      </c>
      <c r="J468">
        <v>468</v>
      </c>
      <c r="K468">
        <v>1485</v>
      </c>
      <c r="L468">
        <v>129</v>
      </c>
      <c r="M468">
        <v>716</v>
      </c>
      <c r="N468">
        <v>49</v>
      </c>
      <c r="O468" t="s">
        <v>382</v>
      </c>
      <c r="P468" t="s">
        <v>1508</v>
      </c>
      <c r="Q468">
        <v>56.9</v>
      </c>
      <c r="R468">
        <f t="shared" si="35"/>
        <v>1680.7</v>
      </c>
      <c r="S468" t="str">
        <f t="shared" si="36"/>
        <v>Other</v>
      </c>
      <c r="T468">
        <f t="shared" si="39"/>
        <v>31.7</v>
      </c>
      <c r="U468" s="6">
        <f t="shared" si="37"/>
        <v>2120.911715481172</v>
      </c>
      <c r="V468" s="6" t="str">
        <f t="shared" si="38"/>
        <v>20-30 minutes</v>
      </c>
    </row>
    <row r="469" spans="1:22">
      <c r="A469">
        <v>2051</v>
      </c>
      <c r="B469" t="s">
        <v>1509</v>
      </c>
      <c r="C469" t="s">
        <v>26</v>
      </c>
      <c r="D469" t="s">
        <v>20</v>
      </c>
      <c r="E469" t="s">
        <v>21</v>
      </c>
      <c r="F469" t="s">
        <v>22</v>
      </c>
      <c r="G469">
        <v>23</v>
      </c>
      <c r="H469" t="s">
        <v>1510</v>
      </c>
      <c r="I469" s="4">
        <v>0.37569444444444444</v>
      </c>
      <c r="J469">
        <v>469</v>
      </c>
      <c r="K469">
        <v>1485</v>
      </c>
      <c r="L469">
        <v>339</v>
      </c>
      <c r="M469">
        <v>753</v>
      </c>
      <c r="N469">
        <v>95</v>
      </c>
      <c r="O469" t="s">
        <v>28</v>
      </c>
      <c r="P469" t="s">
        <v>1511</v>
      </c>
      <c r="Q469">
        <v>46.8</v>
      </c>
      <c r="R469">
        <f t="shared" si="35"/>
        <v>1680.8</v>
      </c>
      <c r="S469" t="str">
        <f t="shared" si="36"/>
        <v>Other</v>
      </c>
      <c r="T469">
        <f t="shared" si="39"/>
        <v>31.7</v>
      </c>
      <c r="U469" s="6">
        <f t="shared" si="37"/>
        <v>2120.911715481172</v>
      </c>
      <c r="V469" s="6" t="str">
        <f t="shared" si="38"/>
        <v>20-30 minutes</v>
      </c>
    </row>
    <row r="470" spans="1:22">
      <c r="A470">
        <v>521</v>
      </c>
      <c r="B470" t="s">
        <v>1512</v>
      </c>
      <c r="C470" t="s">
        <v>1513</v>
      </c>
      <c r="D470" t="s">
        <v>482</v>
      </c>
      <c r="E470" t="s">
        <v>21</v>
      </c>
      <c r="F470" t="s">
        <v>99</v>
      </c>
      <c r="G470">
        <v>20</v>
      </c>
      <c r="H470" t="s">
        <v>1514</v>
      </c>
      <c r="I470" s="4">
        <v>0.37638888888888888</v>
      </c>
      <c r="J470">
        <v>470</v>
      </c>
      <c r="K470">
        <v>1485</v>
      </c>
      <c r="L470">
        <v>130</v>
      </c>
      <c r="M470">
        <v>716</v>
      </c>
      <c r="N470">
        <v>119</v>
      </c>
      <c r="O470" t="s">
        <v>229</v>
      </c>
      <c r="P470" t="s">
        <v>1515</v>
      </c>
      <c r="Q470">
        <v>53.4</v>
      </c>
      <c r="R470">
        <f t="shared" si="35"/>
        <v>1683.6</v>
      </c>
      <c r="S470" t="str">
        <f t="shared" si="36"/>
        <v>Other</v>
      </c>
      <c r="T470">
        <f t="shared" si="39"/>
        <v>31.8</v>
      </c>
      <c r="U470" s="6">
        <f t="shared" si="37"/>
        <v>2120.911715481172</v>
      </c>
      <c r="V470" s="6" t="str">
        <f t="shared" si="38"/>
        <v>20-30 minutes</v>
      </c>
    </row>
    <row r="471" spans="1:22">
      <c r="A471">
        <v>771</v>
      </c>
      <c r="B471" t="s">
        <v>1516</v>
      </c>
      <c r="C471" t="s">
        <v>130</v>
      </c>
      <c r="D471" t="s">
        <v>20</v>
      </c>
      <c r="E471" t="s">
        <v>21</v>
      </c>
      <c r="F471" t="s">
        <v>22</v>
      </c>
      <c r="G471">
        <v>20</v>
      </c>
      <c r="H471" t="s">
        <v>1517</v>
      </c>
      <c r="I471" s="4">
        <v>0.37708333333333333</v>
      </c>
      <c r="J471">
        <v>471</v>
      </c>
      <c r="K471">
        <v>1485</v>
      </c>
      <c r="L471">
        <v>340</v>
      </c>
      <c r="M471">
        <v>753</v>
      </c>
      <c r="N471">
        <v>95</v>
      </c>
      <c r="O471" t="s">
        <v>28</v>
      </c>
      <c r="P471" t="s">
        <v>1518</v>
      </c>
      <c r="Q471">
        <v>46.4</v>
      </c>
      <c r="R471">
        <f t="shared" si="35"/>
        <v>1686.1999999999998</v>
      </c>
      <c r="S471" t="str">
        <f t="shared" si="36"/>
        <v>Other</v>
      </c>
      <c r="T471">
        <f t="shared" si="39"/>
        <v>31.900000000000002</v>
      </c>
      <c r="U471" s="6">
        <f t="shared" si="37"/>
        <v>2120.911715481172</v>
      </c>
      <c r="V471" s="6" t="str">
        <f t="shared" si="38"/>
        <v>20-30 minutes</v>
      </c>
    </row>
    <row r="472" spans="1:22">
      <c r="A472">
        <v>775</v>
      </c>
      <c r="B472" t="s">
        <v>1519</v>
      </c>
      <c r="C472" t="s">
        <v>130</v>
      </c>
      <c r="D472" t="s">
        <v>20</v>
      </c>
      <c r="E472" t="s">
        <v>21</v>
      </c>
      <c r="F472" t="s">
        <v>99</v>
      </c>
      <c r="G472">
        <v>61</v>
      </c>
      <c r="H472" t="s">
        <v>1517</v>
      </c>
      <c r="I472" s="4">
        <v>0.37708333333333333</v>
      </c>
      <c r="J472">
        <v>472</v>
      </c>
      <c r="K472">
        <v>1485</v>
      </c>
      <c r="L472">
        <v>131</v>
      </c>
      <c r="M472">
        <v>716</v>
      </c>
      <c r="N472">
        <v>27</v>
      </c>
      <c r="O472" t="s">
        <v>1093</v>
      </c>
      <c r="P472" t="s">
        <v>1464</v>
      </c>
      <c r="Q472">
        <v>67.599999999999994</v>
      </c>
      <c r="R472">
        <f t="shared" si="35"/>
        <v>1686.1999999999998</v>
      </c>
      <c r="S472" t="str">
        <f t="shared" si="36"/>
        <v>Other</v>
      </c>
      <c r="T472">
        <f t="shared" si="39"/>
        <v>31.900000000000002</v>
      </c>
      <c r="U472" s="6">
        <f t="shared" si="37"/>
        <v>2120.911715481172</v>
      </c>
      <c r="V472" s="6" t="str">
        <f t="shared" si="38"/>
        <v>20-30 minutes</v>
      </c>
    </row>
    <row r="473" spans="1:22">
      <c r="A473">
        <v>772</v>
      </c>
      <c r="B473" t="s">
        <v>1520</v>
      </c>
      <c r="C473" t="s">
        <v>130</v>
      </c>
      <c r="D473" t="s">
        <v>20</v>
      </c>
      <c r="E473" t="s">
        <v>21</v>
      </c>
      <c r="F473" t="s">
        <v>99</v>
      </c>
      <c r="G473">
        <v>23</v>
      </c>
      <c r="H473" t="s">
        <v>1521</v>
      </c>
      <c r="I473" s="4">
        <v>0.37708333333333333</v>
      </c>
      <c r="J473">
        <v>473</v>
      </c>
      <c r="K473">
        <v>1485</v>
      </c>
      <c r="L473">
        <v>132</v>
      </c>
      <c r="M473">
        <v>716</v>
      </c>
      <c r="N473">
        <v>119</v>
      </c>
      <c r="O473" t="s">
        <v>229</v>
      </c>
      <c r="P473" t="s">
        <v>1521</v>
      </c>
      <c r="Q473">
        <v>52.4</v>
      </c>
      <c r="R473">
        <f t="shared" si="35"/>
        <v>1686.4</v>
      </c>
      <c r="S473" t="str">
        <f t="shared" si="36"/>
        <v>Other</v>
      </c>
      <c r="T473">
        <f t="shared" si="39"/>
        <v>32</v>
      </c>
      <c r="U473" s="6">
        <f t="shared" si="37"/>
        <v>2120.911715481172</v>
      </c>
      <c r="V473" s="6" t="str">
        <f t="shared" si="38"/>
        <v>20-30 minutes</v>
      </c>
    </row>
    <row r="474" spans="1:22">
      <c r="A474">
        <v>1739</v>
      </c>
      <c r="B474" t="s">
        <v>1522</v>
      </c>
      <c r="C474" t="s">
        <v>245</v>
      </c>
      <c r="D474" t="s">
        <v>20</v>
      </c>
      <c r="E474" t="s">
        <v>21</v>
      </c>
      <c r="F474" t="s">
        <v>99</v>
      </c>
      <c r="G474">
        <v>34</v>
      </c>
      <c r="H474" t="s">
        <v>1523</v>
      </c>
      <c r="I474" s="4">
        <v>0.37708333333333333</v>
      </c>
      <c r="J474">
        <v>474</v>
      </c>
      <c r="K474">
        <v>1485</v>
      </c>
      <c r="L474">
        <v>133</v>
      </c>
      <c r="M474">
        <v>716</v>
      </c>
      <c r="N474">
        <v>61</v>
      </c>
      <c r="O474" t="s">
        <v>233</v>
      </c>
      <c r="P474" t="s">
        <v>1524</v>
      </c>
      <c r="Q474">
        <v>54.1</v>
      </c>
      <c r="R474">
        <f t="shared" si="35"/>
        <v>1686.5</v>
      </c>
      <c r="S474" t="str">
        <f t="shared" si="36"/>
        <v>Other</v>
      </c>
      <c r="T474">
        <f t="shared" si="39"/>
        <v>32.1</v>
      </c>
      <c r="U474" s="6">
        <f t="shared" si="37"/>
        <v>2120.911715481172</v>
      </c>
      <c r="V474" s="6" t="str">
        <f t="shared" si="38"/>
        <v>20-30 minutes</v>
      </c>
    </row>
    <row r="475" spans="1:22">
      <c r="A475">
        <v>1815</v>
      </c>
      <c r="B475" t="s">
        <v>1525</v>
      </c>
      <c r="C475" t="s">
        <v>26</v>
      </c>
      <c r="D475" t="s">
        <v>20</v>
      </c>
      <c r="E475" t="s">
        <v>21</v>
      </c>
      <c r="F475" t="s">
        <v>22</v>
      </c>
      <c r="G475">
        <v>7</v>
      </c>
      <c r="H475" t="s">
        <v>1526</v>
      </c>
      <c r="I475" s="4">
        <v>0.37777777777777777</v>
      </c>
      <c r="J475">
        <v>475</v>
      </c>
      <c r="K475">
        <v>1485</v>
      </c>
      <c r="L475">
        <v>341</v>
      </c>
      <c r="M475">
        <v>753</v>
      </c>
      <c r="N475">
        <v>63</v>
      </c>
      <c r="O475" t="s">
        <v>364</v>
      </c>
      <c r="P475" t="s">
        <v>1527</v>
      </c>
      <c r="Q475">
        <v>65.5</v>
      </c>
      <c r="R475">
        <f t="shared" si="35"/>
        <v>1687.5999999999997</v>
      </c>
      <c r="S475" t="str">
        <f t="shared" si="36"/>
        <v>Other</v>
      </c>
      <c r="T475">
        <f t="shared" si="39"/>
        <v>32.1</v>
      </c>
      <c r="U475" s="6">
        <f t="shared" si="37"/>
        <v>2120.911715481172</v>
      </c>
      <c r="V475" s="6" t="str">
        <f t="shared" si="38"/>
        <v>20-30 minutes</v>
      </c>
    </row>
    <row r="476" spans="1:22">
      <c r="A476">
        <v>156</v>
      </c>
      <c r="B476" t="s">
        <v>1531</v>
      </c>
      <c r="C476" t="s">
        <v>1128</v>
      </c>
      <c r="D476" t="s">
        <v>20</v>
      </c>
      <c r="E476" t="s">
        <v>21</v>
      </c>
      <c r="F476" t="s">
        <v>99</v>
      </c>
      <c r="G476">
        <v>26</v>
      </c>
      <c r="H476" t="s">
        <v>1529</v>
      </c>
      <c r="I476" s="4">
        <v>0.37777777777777777</v>
      </c>
      <c r="J476">
        <v>477</v>
      </c>
      <c r="K476">
        <v>1485</v>
      </c>
      <c r="L476">
        <v>134</v>
      </c>
      <c r="M476">
        <v>716</v>
      </c>
      <c r="N476">
        <v>125</v>
      </c>
      <c r="O476" t="s">
        <v>101</v>
      </c>
      <c r="P476" t="s">
        <v>1532</v>
      </c>
      <c r="Q476">
        <v>53.1</v>
      </c>
      <c r="R476">
        <f t="shared" si="35"/>
        <v>1687.8999999999999</v>
      </c>
      <c r="S476" t="str">
        <f t="shared" si="36"/>
        <v>Other</v>
      </c>
      <c r="T476">
        <f t="shared" si="39"/>
        <v>32.200000000000003</v>
      </c>
      <c r="U476" s="6">
        <f t="shared" si="37"/>
        <v>2120.911715481172</v>
      </c>
      <c r="V476" s="6" t="str">
        <f t="shared" si="38"/>
        <v>20-30 minutes</v>
      </c>
    </row>
    <row r="477" spans="1:22">
      <c r="A477">
        <v>770</v>
      </c>
      <c r="B477" t="s">
        <v>1528</v>
      </c>
      <c r="C477" t="s">
        <v>130</v>
      </c>
      <c r="D477" t="s">
        <v>20</v>
      </c>
      <c r="E477" t="s">
        <v>21</v>
      </c>
      <c r="F477" t="s">
        <v>22</v>
      </c>
      <c r="G477">
        <v>59</v>
      </c>
      <c r="H477" t="s">
        <v>1529</v>
      </c>
      <c r="I477" s="4">
        <v>0.37777777777777777</v>
      </c>
      <c r="J477">
        <v>476</v>
      </c>
      <c r="K477">
        <v>1485</v>
      </c>
      <c r="L477">
        <v>342</v>
      </c>
      <c r="M477">
        <v>753</v>
      </c>
      <c r="N477">
        <v>48</v>
      </c>
      <c r="O477" t="s">
        <v>406</v>
      </c>
      <c r="P477" t="s">
        <v>1530</v>
      </c>
      <c r="Q477">
        <v>56.8</v>
      </c>
      <c r="R477">
        <f t="shared" si="35"/>
        <v>1687.8999999999999</v>
      </c>
      <c r="S477" t="str">
        <f t="shared" si="36"/>
        <v>Other</v>
      </c>
      <c r="T477">
        <f t="shared" si="39"/>
        <v>32.200000000000003</v>
      </c>
      <c r="U477" s="6">
        <f t="shared" si="37"/>
        <v>2120.911715481172</v>
      </c>
      <c r="V477" s="6" t="str">
        <f t="shared" si="38"/>
        <v>20-30 minutes</v>
      </c>
    </row>
    <row r="478" spans="1:22">
      <c r="A478">
        <v>2275</v>
      </c>
      <c r="B478" t="s">
        <v>1533</v>
      </c>
      <c r="C478" t="s">
        <v>268</v>
      </c>
      <c r="D478" t="s">
        <v>269</v>
      </c>
      <c r="E478" t="s">
        <v>21</v>
      </c>
      <c r="F478" t="s">
        <v>99</v>
      </c>
      <c r="G478">
        <v>16</v>
      </c>
      <c r="H478" t="s">
        <v>1534</v>
      </c>
      <c r="I478" s="4">
        <v>0.37777777777777777</v>
      </c>
      <c r="J478">
        <v>478</v>
      </c>
      <c r="K478">
        <v>1485</v>
      </c>
      <c r="L478">
        <v>135</v>
      </c>
      <c r="M478">
        <v>716</v>
      </c>
      <c r="N478">
        <v>84</v>
      </c>
      <c r="O478" t="s">
        <v>204</v>
      </c>
      <c r="P478" t="s">
        <v>1535</v>
      </c>
      <c r="Q478">
        <v>55.4</v>
      </c>
      <c r="R478">
        <f t="shared" si="35"/>
        <v>1688.1000000000001</v>
      </c>
      <c r="S478" t="str">
        <f t="shared" si="36"/>
        <v>Other</v>
      </c>
      <c r="T478">
        <f t="shared" si="39"/>
        <v>32.4</v>
      </c>
      <c r="U478" s="6">
        <f t="shared" si="37"/>
        <v>2120.911715481172</v>
      </c>
      <c r="V478" s="6" t="str">
        <f t="shared" si="38"/>
        <v>20-30 minutes</v>
      </c>
    </row>
    <row r="479" spans="1:22">
      <c r="A479">
        <v>833</v>
      </c>
      <c r="B479" t="s">
        <v>1536</v>
      </c>
      <c r="C479" t="s">
        <v>1128</v>
      </c>
      <c r="D479" t="s">
        <v>20</v>
      </c>
      <c r="E479" t="s">
        <v>21</v>
      </c>
      <c r="F479" t="s">
        <v>99</v>
      </c>
      <c r="G479">
        <v>30</v>
      </c>
      <c r="H479" t="s">
        <v>1537</v>
      </c>
      <c r="I479" s="4">
        <v>0.37777777777777777</v>
      </c>
      <c r="J479">
        <v>479</v>
      </c>
      <c r="K479">
        <v>1485</v>
      </c>
      <c r="L479">
        <v>136</v>
      </c>
      <c r="M479">
        <v>716</v>
      </c>
      <c r="N479">
        <v>61</v>
      </c>
      <c r="O479" t="s">
        <v>233</v>
      </c>
      <c r="P479" t="s">
        <v>1538</v>
      </c>
      <c r="Q479">
        <v>53.1</v>
      </c>
      <c r="R479">
        <f t="shared" si="35"/>
        <v>1688.5</v>
      </c>
      <c r="S479" t="str">
        <f t="shared" si="36"/>
        <v>Other</v>
      </c>
      <c r="T479">
        <f t="shared" si="39"/>
        <v>32.4</v>
      </c>
      <c r="U479" s="6">
        <f t="shared" si="37"/>
        <v>2120.911715481172</v>
      </c>
      <c r="V479" s="6" t="str">
        <f t="shared" si="38"/>
        <v>20-30 minutes</v>
      </c>
    </row>
    <row r="480" spans="1:22">
      <c r="A480">
        <v>131</v>
      </c>
      <c r="B480" t="s">
        <v>1539</v>
      </c>
      <c r="C480" t="s">
        <v>187</v>
      </c>
      <c r="D480" t="s">
        <v>40</v>
      </c>
      <c r="E480" t="s">
        <v>21</v>
      </c>
      <c r="F480" t="s">
        <v>22</v>
      </c>
      <c r="G480">
        <v>25</v>
      </c>
      <c r="H480" t="s">
        <v>1540</v>
      </c>
      <c r="I480" s="4">
        <v>0.37777777777777777</v>
      </c>
      <c r="J480">
        <v>480</v>
      </c>
      <c r="K480">
        <v>1485</v>
      </c>
      <c r="L480">
        <v>343</v>
      </c>
      <c r="M480">
        <v>753</v>
      </c>
      <c r="N480">
        <v>93</v>
      </c>
      <c r="O480" t="s">
        <v>42</v>
      </c>
      <c r="P480" t="s">
        <v>1541</v>
      </c>
      <c r="Q480">
        <v>48.3</v>
      </c>
      <c r="R480">
        <f t="shared" si="35"/>
        <v>1688.8999999999999</v>
      </c>
      <c r="S480" t="str">
        <f t="shared" si="36"/>
        <v>Other</v>
      </c>
      <c r="T480">
        <f t="shared" si="39"/>
        <v>32.5</v>
      </c>
      <c r="U480" s="6">
        <f t="shared" si="37"/>
        <v>2120.911715481172</v>
      </c>
      <c r="V480" s="6" t="str">
        <f t="shared" si="38"/>
        <v>20-30 minutes</v>
      </c>
    </row>
    <row r="481" spans="1:22">
      <c r="A481">
        <v>2406</v>
      </c>
      <c r="B481" t="s">
        <v>1542</v>
      </c>
      <c r="C481" t="s">
        <v>26</v>
      </c>
      <c r="D481" t="s">
        <v>20</v>
      </c>
      <c r="E481" t="s">
        <v>21</v>
      </c>
      <c r="F481" t="s">
        <v>99</v>
      </c>
      <c r="G481">
        <v>28</v>
      </c>
      <c r="H481" t="s">
        <v>1543</v>
      </c>
      <c r="I481" s="4">
        <v>0.37777777777777777</v>
      </c>
      <c r="J481">
        <v>481</v>
      </c>
      <c r="K481">
        <v>1485</v>
      </c>
      <c r="L481">
        <v>137</v>
      </c>
      <c r="M481">
        <v>716</v>
      </c>
      <c r="N481">
        <v>125</v>
      </c>
      <c r="O481" t="s">
        <v>101</v>
      </c>
      <c r="P481" t="s">
        <v>1544</v>
      </c>
      <c r="Q481">
        <v>53.6</v>
      </c>
      <c r="R481">
        <f t="shared" si="35"/>
        <v>1689.8999999999999</v>
      </c>
      <c r="S481" t="str">
        <f t="shared" si="36"/>
        <v>Other</v>
      </c>
      <c r="T481">
        <f t="shared" si="39"/>
        <v>32.6</v>
      </c>
      <c r="U481" s="6">
        <f t="shared" si="37"/>
        <v>2120.911715481172</v>
      </c>
      <c r="V481" s="6" t="str">
        <f t="shared" si="38"/>
        <v>20-30 minutes</v>
      </c>
    </row>
    <row r="482" spans="1:22">
      <c r="A482">
        <v>2405</v>
      </c>
      <c r="B482" t="s">
        <v>1545</v>
      </c>
      <c r="C482" t="s">
        <v>280</v>
      </c>
      <c r="D482" t="s">
        <v>20</v>
      </c>
      <c r="E482" t="s">
        <v>21</v>
      </c>
      <c r="F482" t="s">
        <v>22</v>
      </c>
      <c r="G482">
        <v>30</v>
      </c>
      <c r="H482" t="s">
        <v>1546</v>
      </c>
      <c r="I482" s="4">
        <v>0.37847222222222221</v>
      </c>
      <c r="J482">
        <v>482</v>
      </c>
      <c r="K482">
        <v>1485</v>
      </c>
      <c r="L482">
        <v>344</v>
      </c>
      <c r="M482">
        <v>753</v>
      </c>
      <c r="N482">
        <v>67</v>
      </c>
      <c r="O482" t="s">
        <v>36</v>
      </c>
      <c r="P482" t="s">
        <v>1370</v>
      </c>
      <c r="Q482">
        <v>46.6</v>
      </c>
      <c r="R482">
        <f t="shared" si="35"/>
        <v>1690.5000000000002</v>
      </c>
      <c r="S482" t="str">
        <f t="shared" si="36"/>
        <v>Other</v>
      </c>
      <c r="T482">
        <f t="shared" si="39"/>
        <v>32.6</v>
      </c>
      <c r="U482" s="6">
        <f t="shared" si="37"/>
        <v>2120.911715481172</v>
      </c>
      <c r="V482" s="6" t="str">
        <f t="shared" si="38"/>
        <v>20-30 minutes</v>
      </c>
    </row>
    <row r="483" spans="1:22">
      <c r="A483">
        <v>1814</v>
      </c>
      <c r="B483" t="s">
        <v>1547</v>
      </c>
      <c r="C483" t="s">
        <v>26</v>
      </c>
      <c r="D483" t="s">
        <v>20</v>
      </c>
      <c r="E483" t="s">
        <v>21</v>
      </c>
      <c r="F483" t="s">
        <v>99</v>
      </c>
      <c r="G483">
        <v>39</v>
      </c>
      <c r="H483" t="s">
        <v>1548</v>
      </c>
      <c r="I483" s="4">
        <v>0.37847222222222221</v>
      </c>
      <c r="J483">
        <v>483</v>
      </c>
      <c r="K483">
        <v>1485</v>
      </c>
      <c r="L483">
        <v>138</v>
      </c>
      <c r="M483">
        <v>716</v>
      </c>
      <c r="N483">
        <v>42</v>
      </c>
      <c r="O483" t="s">
        <v>169</v>
      </c>
      <c r="P483" t="s">
        <v>1549</v>
      </c>
      <c r="Q483">
        <v>54.4</v>
      </c>
      <c r="R483">
        <f t="shared" si="35"/>
        <v>1691.2</v>
      </c>
      <c r="S483" t="str">
        <f t="shared" si="36"/>
        <v>Other</v>
      </c>
      <c r="T483">
        <f t="shared" si="39"/>
        <v>32.700000000000003</v>
      </c>
      <c r="U483" s="6">
        <f t="shared" si="37"/>
        <v>2120.911715481172</v>
      </c>
      <c r="V483" s="6" t="str">
        <f t="shared" si="38"/>
        <v>20-30 minutes</v>
      </c>
    </row>
    <row r="484" spans="1:22">
      <c r="A484">
        <v>2508</v>
      </c>
      <c r="B484" t="s">
        <v>1550</v>
      </c>
      <c r="C484" t="s">
        <v>26</v>
      </c>
      <c r="D484" t="s">
        <v>20</v>
      </c>
      <c r="E484" t="s">
        <v>21</v>
      </c>
      <c r="F484" t="s">
        <v>99</v>
      </c>
      <c r="G484">
        <v>12</v>
      </c>
      <c r="H484" t="s">
        <v>1551</v>
      </c>
      <c r="I484" s="4">
        <v>0.37847222222222221</v>
      </c>
      <c r="J484">
        <v>484</v>
      </c>
      <c r="K484">
        <v>1485</v>
      </c>
      <c r="L484">
        <v>139</v>
      </c>
      <c r="M484">
        <v>716</v>
      </c>
      <c r="N484">
        <v>69</v>
      </c>
      <c r="O484" t="s">
        <v>463</v>
      </c>
      <c r="P484" t="s">
        <v>1552</v>
      </c>
      <c r="Q484">
        <v>58.6</v>
      </c>
      <c r="R484">
        <f t="shared" si="35"/>
        <v>1691.4</v>
      </c>
      <c r="S484" t="str">
        <f t="shared" si="36"/>
        <v>Other</v>
      </c>
      <c r="T484">
        <f t="shared" si="39"/>
        <v>32.800000000000004</v>
      </c>
      <c r="U484" s="6">
        <f t="shared" si="37"/>
        <v>2120.911715481172</v>
      </c>
      <c r="V484" s="6" t="str">
        <f t="shared" si="38"/>
        <v>20-30 minutes</v>
      </c>
    </row>
    <row r="485" spans="1:22">
      <c r="A485">
        <v>504</v>
      </c>
      <c r="B485" t="s">
        <v>1553</v>
      </c>
      <c r="C485" t="s">
        <v>130</v>
      </c>
      <c r="D485" t="s">
        <v>20</v>
      </c>
      <c r="E485" t="s">
        <v>21</v>
      </c>
      <c r="F485" t="s">
        <v>99</v>
      </c>
      <c r="G485">
        <v>47</v>
      </c>
      <c r="H485" t="s">
        <v>1554</v>
      </c>
      <c r="I485" s="4">
        <v>0.37847222222222221</v>
      </c>
      <c r="J485">
        <v>485</v>
      </c>
      <c r="K485">
        <v>1485</v>
      </c>
      <c r="L485">
        <v>140</v>
      </c>
      <c r="M485">
        <v>716</v>
      </c>
      <c r="N485">
        <v>49</v>
      </c>
      <c r="O485" t="s">
        <v>382</v>
      </c>
      <c r="P485" t="s">
        <v>1555</v>
      </c>
      <c r="Q485">
        <v>57.1</v>
      </c>
      <c r="R485">
        <f t="shared" si="35"/>
        <v>1692.6000000000001</v>
      </c>
      <c r="S485" t="str">
        <f t="shared" si="36"/>
        <v>Other</v>
      </c>
      <c r="T485">
        <f t="shared" si="39"/>
        <v>32.800000000000004</v>
      </c>
      <c r="U485" s="6">
        <f t="shared" si="37"/>
        <v>2120.911715481172</v>
      </c>
      <c r="V485" s="6" t="str">
        <f t="shared" si="38"/>
        <v>20-30 minutes</v>
      </c>
    </row>
    <row r="486" spans="1:22">
      <c r="A486">
        <v>1382</v>
      </c>
      <c r="B486" t="s">
        <v>1556</v>
      </c>
      <c r="C486" t="s">
        <v>730</v>
      </c>
      <c r="D486" t="s">
        <v>20</v>
      </c>
      <c r="E486" t="s">
        <v>21</v>
      </c>
      <c r="F486" t="s">
        <v>22</v>
      </c>
      <c r="G486">
        <v>29</v>
      </c>
      <c r="H486" t="s">
        <v>1557</v>
      </c>
      <c r="I486" s="4">
        <v>0.37847222222222221</v>
      </c>
      <c r="J486">
        <v>486</v>
      </c>
      <c r="K486">
        <v>1485</v>
      </c>
      <c r="L486">
        <v>345</v>
      </c>
      <c r="M486">
        <v>753</v>
      </c>
      <c r="N486">
        <v>93</v>
      </c>
      <c r="O486" t="s">
        <v>42</v>
      </c>
      <c r="P486" t="s">
        <v>1558</v>
      </c>
      <c r="Q486">
        <v>46.7</v>
      </c>
      <c r="R486">
        <f t="shared" si="35"/>
        <v>1692.9</v>
      </c>
      <c r="S486" t="str">
        <f t="shared" si="36"/>
        <v>Other</v>
      </c>
      <c r="T486">
        <f t="shared" si="39"/>
        <v>32.9</v>
      </c>
      <c r="U486" s="6">
        <f t="shared" si="37"/>
        <v>2120.911715481172</v>
      </c>
      <c r="V486" s="6" t="str">
        <f t="shared" si="38"/>
        <v>20-30 minutes</v>
      </c>
    </row>
    <row r="487" spans="1:22">
      <c r="A487">
        <v>1248</v>
      </c>
      <c r="B487" t="s">
        <v>1559</v>
      </c>
      <c r="C487" t="s">
        <v>1560</v>
      </c>
      <c r="D487" t="s">
        <v>1148</v>
      </c>
      <c r="E487" t="s">
        <v>21</v>
      </c>
      <c r="F487" t="s">
        <v>99</v>
      </c>
      <c r="G487">
        <v>53</v>
      </c>
      <c r="H487" t="s">
        <v>1561</v>
      </c>
      <c r="I487" s="4">
        <v>0.37916666666666665</v>
      </c>
      <c r="J487">
        <v>487</v>
      </c>
      <c r="K487">
        <v>1485</v>
      </c>
      <c r="L487">
        <v>141</v>
      </c>
      <c r="M487">
        <v>716</v>
      </c>
      <c r="N487">
        <v>44</v>
      </c>
      <c r="O487" t="s">
        <v>565</v>
      </c>
      <c r="P487" t="s">
        <v>1562</v>
      </c>
      <c r="Q487">
        <v>61.7</v>
      </c>
      <c r="R487">
        <f t="shared" si="35"/>
        <v>1693.1999999999998</v>
      </c>
      <c r="S487" t="str">
        <f t="shared" si="36"/>
        <v>Other</v>
      </c>
      <c r="T487">
        <f t="shared" si="39"/>
        <v>33</v>
      </c>
      <c r="U487" s="6">
        <f t="shared" si="37"/>
        <v>2120.911715481172</v>
      </c>
      <c r="V487" s="6" t="str">
        <f t="shared" si="38"/>
        <v>20-30 minutes</v>
      </c>
    </row>
    <row r="488" spans="1:22">
      <c r="A488">
        <v>1247</v>
      </c>
      <c r="B488" t="s">
        <v>1563</v>
      </c>
      <c r="C488" t="s">
        <v>26</v>
      </c>
      <c r="D488" t="s">
        <v>20</v>
      </c>
      <c r="E488" t="s">
        <v>21</v>
      </c>
      <c r="F488" t="s">
        <v>22</v>
      </c>
      <c r="G488">
        <v>33</v>
      </c>
      <c r="H488" t="s">
        <v>1564</v>
      </c>
      <c r="I488" s="4">
        <v>0.37916666666666665</v>
      </c>
      <c r="J488">
        <v>488</v>
      </c>
      <c r="K488">
        <v>1485</v>
      </c>
      <c r="L488">
        <v>346</v>
      </c>
      <c r="M488">
        <v>753</v>
      </c>
      <c r="N488">
        <v>67</v>
      </c>
      <c r="O488" t="s">
        <v>36</v>
      </c>
      <c r="P488" t="s">
        <v>1565</v>
      </c>
      <c r="Q488">
        <v>46.8</v>
      </c>
      <c r="R488">
        <f t="shared" si="35"/>
        <v>1693.6999999999998</v>
      </c>
      <c r="S488" t="str">
        <f t="shared" si="36"/>
        <v>Other</v>
      </c>
      <c r="T488">
        <f t="shared" si="39"/>
        <v>33</v>
      </c>
      <c r="U488" s="6">
        <f t="shared" si="37"/>
        <v>2120.911715481172</v>
      </c>
      <c r="V488" s="6" t="str">
        <f t="shared" si="38"/>
        <v>20-30 minutes</v>
      </c>
    </row>
    <row r="489" spans="1:22">
      <c r="A489">
        <v>636</v>
      </c>
      <c r="B489" t="s">
        <v>1566</v>
      </c>
      <c r="C489" t="s">
        <v>26</v>
      </c>
      <c r="D489" t="s">
        <v>20</v>
      </c>
      <c r="E489" t="s">
        <v>21</v>
      </c>
      <c r="F489" t="s">
        <v>22</v>
      </c>
      <c r="G489">
        <v>48</v>
      </c>
      <c r="H489" t="s">
        <v>1567</v>
      </c>
      <c r="I489" s="4">
        <v>0.37916666666666665</v>
      </c>
      <c r="J489">
        <v>489</v>
      </c>
      <c r="K489">
        <v>1485</v>
      </c>
      <c r="L489">
        <v>347</v>
      </c>
      <c r="M489">
        <v>753</v>
      </c>
      <c r="N489">
        <v>49</v>
      </c>
      <c r="O489" t="s">
        <v>195</v>
      </c>
      <c r="P489" t="s">
        <v>1568</v>
      </c>
      <c r="Q489">
        <v>51.1</v>
      </c>
      <c r="R489">
        <f t="shared" si="35"/>
        <v>1693.8000000000002</v>
      </c>
      <c r="S489" t="str">
        <f t="shared" si="36"/>
        <v>Other</v>
      </c>
      <c r="T489">
        <f t="shared" si="39"/>
        <v>33.1</v>
      </c>
      <c r="U489" s="6">
        <f t="shared" si="37"/>
        <v>2120.911715481172</v>
      </c>
      <c r="V489" s="6" t="str">
        <f t="shared" si="38"/>
        <v>20-30 minutes</v>
      </c>
    </row>
    <row r="490" spans="1:22">
      <c r="A490">
        <v>757</v>
      </c>
      <c r="B490" t="s">
        <v>1569</v>
      </c>
      <c r="C490" t="s">
        <v>26</v>
      </c>
      <c r="D490" t="s">
        <v>20</v>
      </c>
      <c r="E490" t="s">
        <v>21</v>
      </c>
      <c r="F490" t="s">
        <v>22</v>
      </c>
      <c r="G490">
        <v>35</v>
      </c>
      <c r="H490" t="s">
        <v>1570</v>
      </c>
      <c r="I490" s="4">
        <v>0.37916666666666665</v>
      </c>
      <c r="J490">
        <v>490</v>
      </c>
      <c r="K490">
        <v>1485</v>
      </c>
      <c r="L490">
        <v>348</v>
      </c>
      <c r="M490">
        <v>753</v>
      </c>
      <c r="N490">
        <v>62</v>
      </c>
      <c r="O490" t="s">
        <v>291</v>
      </c>
      <c r="P490" t="s">
        <v>1518</v>
      </c>
      <c r="Q490">
        <v>47.1</v>
      </c>
      <c r="R490">
        <f t="shared" si="35"/>
        <v>1694.3999999999999</v>
      </c>
      <c r="S490" t="str">
        <f t="shared" si="36"/>
        <v>Other</v>
      </c>
      <c r="T490">
        <f t="shared" si="39"/>
        <v>33.200000000000003</v>
      </c>
      <c r="U490" s="6">
        <f t="shared" si="37"/>
        <v>2120.911715481172</v>
      </c>
      <c r="V490" s="6" t="str">
        <f t="shared" si="38"/>
        <v>20-30 minutes</v>
      </c>
    </row>
    <row r="491" spans="1:22">
      <c r="A491">
        <v>1503</v>
      </c>
      <c r="B491" t="s">
        <v>1571</v>
      </c>
      <c r="C491" t="s">
        <v>1572</v>
      </c>
      <c r="D491" t="s">
        <v>20</v>
      </c>
      <c r="E491" t="s">
        <v>21</v>
      </c>
      <c r="F491" t="s">
        <v>99</v>
      </c>
      <c r="G491">
        <v>20</v>
      </c>
      <c r="H491" t="s">
        <v>1573</v>
      </c>
      <c r="I491" s="4">
        <v>0.37916666666666665</v>
      </c>
      <c r="J491">
        <v>491</v>
      </c>
      <c r="K491">
        <v>1485</v>
      </c>
      <c r="L491">
        <v>142</v>
      </c>
      <c r="M491">
        <v>716</v>
      </c>
      <c r="N491">
        <v>119</v>
      </c>
      <c r="O491" t="s">
        <v>229</v>
      </c>
      <c r="P491" t="s">
        <v>1574</v>
      </c>
      <c r="Q491">
        <v>53.7</v>
      </c>
      <c r="R491">
        <f t="shared" si="35"/>
        <v>1694.6000000000001</v>
      </c>
      <c r="S491" t="str">
        <f t="shared" si="36"/>
        <v>Other</v>
      </c>
      <c r="T491">
        <f t="shared" si="39"/>
        <v>33.200000000000003</v>
      </c>
      <c r="U491" s="6">
        <f t="shared" si="37"/>
        <v>2120.911715481172</v>
      </c>
      <c r="V491" s="6" t="str">
        <f t="shared" si="38"/>
        <v>20-30 minutes</v>
      </c>
    </row>
    <row r="492" spans="1:22">
      <c r="A492">
        <v>1707</v>
      </c>
      <c r="B492" t="s">
        <v>1575</v>
      </c>
      <c r="C492" t="s">
        <v>1572</v>
      </c>
      <c r="D492" t="s">
        <v>20</v>
      </c>
      <c r="E492" t="s">
        <v>21</v>
      </c>
      <c r="F492" t="s">
        <v>99</v>
      </c>
      <c r="G492">
        <v>20</v>
      </c>
      <c r="H492" t="s">
        <v>1576</v>
      </c>
      <c r="I492" s="4">
        <v>0.37916666666666665</v>
      </c>
      <c r="J492">
        <v>492</v>
      </c>
      <c r="K492">
        <v>1485</v>
      </c>
      <c r="L492">
        <v>143</v>
      </c>
      <c r="M492">
        <v>716</v>
      </c>
      <c r="N492">
        <v>119</v>
      </c>
      <c r="O492" t="s">
        <v>229</v>
      </c>
      <c r="P492" t="s">
        <v>1350</v>
      </c>
      <c r="Q492">
        <v>53.7</v>
      </c>
      <c r="R492">
        <f t="shared" si="35"/>
        <v>1695.2999999999997</v>
      </c>
      <c r="S492" t="str">
        <f t="shared" si="36"/>
        <v>Other</v>
      </c>
      <c r="T492">
        <f t="shared" si="39"/>
        <v>33.300000000000004</v>
      </c>
      <c r="U492" s="6">
        <f t="shared" si="37"/>
        <v>2120.911715481172</v>
      </c>
      <c r="V492" s="6" t="str">
        <f t="shared" si="38"/>
        <v>20-30 minutes</v>
      </c>
    </row>
    <row r="493" spans="1:22">
      <c r="A493">
        <v>2210</v>
      </c>
      <c r="B493" t="s">
        <v>1577</v>
      </c>
      <c r="C493" t="s">
        <v>1572</v>
      </c>
      <c r="D493" t="s">
        <v>20</v>
      </c>
      <c r="E493" t="s">
        <v>21</v>
      </c>
      <c r="F493" t="s">
        <v>99</v>
      </c>
      <c r="G493">
        <v>22</v>
      </c>
      <c r="H493" t="s">
        <v>1578</v>
      </c>
      <c r="I493" s="4">
        <v>0.37916666666666665</v>
      </c>
      <c r="J493">
        <v>493</v>
      </c>
      <c r="K493">
        <v>1485</v>
      </c>
      <c r="L493">
        <v>144</v>
      </c>
      <c r="M493">
        <v>716</v>
      </c>
      <c r="N493">
        <v>119</v>
      </c>
      <c r="O493" t="s">
        <v>229</v>
      </c>
      <c r="P493" t="s">
        <v>1579</v>
      </c>
      <c r="Q493">
        <v>53.6</v>
      </c>
      <c r="R493">
        <f t="shared" si="35"/>
        <v>1695.7</v>
      </c>
      <c r="S493" t="str">
        <f t="shared" si="36"/>
        <v>Other</v>
      </c>
      <c r="T493">
        <f t="shared" si="39"/>
        <v>33.4</v>
      </c>
      <c r="U493" s="6">
        <f t="shared" si="37"/>
        <v>2120.911715481172</v>
      </c>
      <c r="V493" s="6" t="str">
        <f t="shared" si="38"/>
        <v>20-30 minutes</v>
      </c>
    </row>
    <row r="494" spans="1:22">
      <c r="A494">
        <v>1061</v>
      </c>
      <c r="B494" t="s">
        <v>1580</v>
      </c>
      <c r="C494" t="s">
        <v>348</v>
      </c>
      <c r="D494" t="s">
        <v>20</v>
      </c>
      <c r="E494" t="s">
        <v>21</v>
      </c>
      <c r="F494" t="s">
        <v>99</v>
      </c>
      <c r="G494">
        <v>24</v>
      </c>
      <c r="H494" t="s">
        <v>1581</v>
      </c>
      <c r="I494" s="4">
        <v>0.37986111111111109</v>
      </c>
      <c r="J494">
        <v>494</v>
      </c>
      <c r="K494">
        <v>1485</v>
      </c>
      <c r="L494">
        <v>145</v>
      </c>
      <c r="M494">
        <v>716</v>
      </c>
      <c r="N494">
        <v>119</v>
      </c>
      <c r="O494" t="s">
        <v>229</v>
      </c>
      <c r="P494" t="s">
        <v>1582</v>
      </c>
      <c r="Q494">
        <v>52.6</v>
      </c>
      <c r="R494">
        <f t="shared" si="35"/>
        <v>1696.1</v>
      </c>
      <c r="S494" t="str">
        <f t="shared" si="36"/>
        <v>Other</v>
      </c>
      <c r="T494">
        <f t="shared" si="39"/>
        <v>33.4</v>
      </c>
      <c r="U494" s="6">
        <f t="shared" si="37"/>
        <v>2120.911715481172</v>
      </c>
      <c r="V494" s="6" t="str">
        <f t="shared" si="38"/>
        <v>20-30 minutes</v>
      </c>
    </row>
    <row r="495" spans="1:22">
      <c r="A495">
        <v>2213</v>
      </c>
      <c r="B495" t="s">
        <v>1583</v>
      </c>
      <c r="C495" t="s">
        <v>1456</v>
      </c>
      <c r="D495" t="s">
        <v>20</v>
      </c>
      <c r="E495" t="s">
        <v>21</v>
      </c>
      <c r="F495" t="s">
        <v>22</v>
      </c>
      <c r="G495">
        <v>52</v>
      </c>
      <c r="H495" t="s">
        <v>1584</v>
      </c>
      <c r="I495" s="4">
        <v>0.37986111111111109</v>
      </c>
      <c r="J495">
        <v>495</v>
      </c>
      <c r="K495">
        <v>1485</v>
      </c>
      <c r="L495">
        <v>349</v>
      </c>
      <c r="M495">
        <v>753</v>
      </c>
      <c r="N495">
        <v>58</v>
      </c>
      <c r="O495" t="s">
        <v>125</v>
      </c>
      <c r="P495" t="s">
        <v>1585</v>
      </c>
      <c r="Q495">
        <v>53</v>
      </c>
      <c r="R495">
        <f t="shared" si="35"/>
        <v>1696.7</v>
      </c>
      <c r="S495" t="str">
        <f t="shared" si="36"/>
        <v>Other</v>
      </c>
      <c r="T495">
        <f t="shared" si="39"/>
        <v>33.5</v>
      </c>
      <c r="U495" s="6">
        <f t="shared" si="37"/>
        <v>2120.911715481172</v>
      </c>
      <c r="V495" s="6" t="str">
        <f t="shared" si="38"/>
        <v>20-30 minutes</v>
      </c>
    </row>
    <row r="496" spans="1:22">
      <c r="A496">
        <v>2295</v>
      </c>
      <c r="B496" t="s">
        <v>1586</v>
      </c>
      <c r="C496" t="s">
        <v>26</v>
      </c>
      <c r="D496" t="s">
        <v>20</v>
      </c>
      <c r="E496" t="s">
        <v>21</v>
      </c>
      <c r="F496" t="s">
        <v>22</v>
      </c>
      <c r="G496">
        <v>9</v>
      </c>
      <c r="H496" t="s">
        <v>1587</v>
      </c>
      <c r="I496" s="4">
        <v>0.37986111111111109</v>
      </c>
      <c r="J496">
        <v>496</v>
      </c>
      <c r="K496">
        <v>1485</v>
      </c>
      <c r="L496">
        <v>350</v>
      </c>
      <c r="M496">
        <v>753</v>
      </c>
      <c r="N496">
        <v>63</v>
      </c>
      <c r="O496" t="s">
        <v>364</v>
      </c>
      <c r="P496" t="s">
        <v>1460</v>
      </c>
      <c r="Q496">
        <v>57.7</v>
      </c>
      <c r="R496">
        <f t="shared" si="35"/>
        <v>1698.2000000000003</v>
      </c>
      <c r="S496" t="str">
        <f t="shared" si="36"/>
        <v>Other</v>
      </c>
      <c r="T496">
        <f t="shared" si="39"/>
        <v>33.6</v>
      </c>
      <c r="U496" s="6">
        <f t="shared" si="37"/>
        <v>2120.911715481172</v>
      </c>
      <c r="V496" s="6" t="str">
        <f t="shared" si="38"/>
        <v>20-30 minutes</v>
      </c>
    </row>
    <row r="497" spans="1:22">
      <c r="A497">
        <v>2293</v>
      </c>
      <c r="B497" t="s">
        <v>1588</v>
      </c>
      <c r="C497" t="s">
        <v>26</v>
      </c>
      <c r="D497" t="s">
        <v>20</v>
      </c>
      <c r="E497" t="s">
        <v>21</v>
      </c>
      <c r="F497" t="s">
        <v>22</v>
      </c>
      <c r="G497">
        <v>44</v>
      </c>
      <c r="H497" t="s">
        <v>1589</v>
      </c>
      <c r="I497" s="4">
        <v>0.37986111111111109</v>
      </c>
      <c r="J497">
        <v>497</v>
      </c>
      <c r="K497">
        <v>1485</v>
      </c>
      <c r="L497">
        <v>351</v>
      </c>
      <c r="M497">
        <v>753</v>
      </c>
      <c r="N497">
        <v>44</v>
      </c>
      <c r="O497" t="s">
        <v>274</v>
      </c>
      <c r="P497" t="s">
        <v>1590</v>
      </c>
      <c r="Q497">
        <v>50</v>
      </c>
      <c r="R497">
        <f t="shared" si="35"/>
        <v>1698.3999999999999</v>
      </c>
      <c r="S497" t="str">
        <f t="shared" si="36"/>
        <v>Other</v>
      </c>
      <c r="T497">
        <f t="shared" si="39"/>
        <v>33.6</v>
      </c>
      <c r="U497" s="6">
        <f t="shared" si="37"/>
        <v>2120.911715481172</v>
      </c>
      <c r="V497" s="6" t="str">
        <f t="shared" si="38"/>
        <v>20-30 minutes</v>
      </c>
    </row>
    <row r="498" spans="1:22">
      <c r="A498">
        <v>1458</v>
      </c>
      <c r="B498" t="s">
        <v>1591</v>
      </c>
      <c r="C498" t="s">
        <v>130</v>
      </c>
      <c r="D498" t="s">
        <v>20</v>
      </c>
      <c r="E498" t="s">
        <v>21</v>
      </c>
      <c r="F498" t="s">
        <v>99</v>
      </c>
      <c r="G498">
        <v>46</v>
      </c>
      <c r="H498" t="s">
        <v>1592</v>
      </c>
      <c r="I498" s="4">
        <v>0.38055555555555554</v>
      </c>
      <c r="J498">
        <v>498</v>
      </c>
      <c r="K498">
        <v>1485</v>
      </c>
      <c r="L498">
        <v>146</v>
      </c>
      <c r="M498">
        <v>716</v>
      </c>
      <c r="N498">
        <v>49</v>
      </c>
      <c r="O498" t="s">
        <v>382</v>
      </c>
      <c r="P498" t="s">
        <v>1396</v>
      </c>
      <c r="Q498">
        <v>57.1</v>
      </c>
      <c r="R498">
        <f t="shared" si="35"/>
        <v>1700.1999999999998</v>
      </c>
      <c r="S498" t="str">
        <f t="shared" si="36"/>
        <v>Other</v>
      </c>
      <c r="T498">
        <f t="shared" si="39"/>
        <v>33.700000000000003</v>
      </c>
      <c r="U498" s="6">
        <f t="shared" si="37"/>
        <v>2120.911715481172</v>
      </c>
      <c r="V498" s="6" t="str">
        <f t="shared" si="38"/>
        <v>20-30 minutes</v>
      </c>
    </row>
    <row r="499" spans="1:22">
      <c r="A499">
        <v>19</v>
      </c>
      <c r="B499" t="s">
        <v>1593</v>
      </c>
      <c r="C499" t="s">
        <v>1594</v>
      </c>
      <c r="D499" t="s">
        <v>180</v>
      </c>
      <c r="E499" t="s">
        <v>21</v>
      </c>
      <c r="F499" t="s">
        <v>99</v>
      </c>
      <c r="G499">
        <v>33</v>
      </c>
      <c r="H499" t="s">
        <v>1595</v>
      </c>
      <c r="I499" s="4">
        <v>0.38055555555555554</v>
      </c>
      <c r="J499">
        <v>499</v>
      </c>
      <c r="K499">
        <v>1485</v>
      </c>
      <c r="L499">
        <v>147</v>
      </c>
      <c r="M499">
        <v>716</v>
      </c>
      <c r="N499">
        <v>61</v>
      </c>
      <c r="O499" t="s">
        <v>233</v>
      </c>
      <c r="P499" t="s">
        <v>1596</v>
      </c>
      <c r="Q499">
        <v>53.1</v>
      </c>
      <c r="R499">
        <f t="shared" si="35"/>
        <v>1700.6000000000001</v>
      </c>
      <c r="S499" t="str">
        <f t="shared" si="36"/>
        <v>Other</v>
      </c>
      <c r="T499">
        <f t="shared" si="39"/>
        <v>33.800000000000004</v>
      </c>
      <c r="U499" s="6">
        <f t="shared" si="37"/>
        <v>2120.911715481172</v>
      </c>
      <c r="V499" s="6" t="str">
        <f t="shared" si="38"/>
        <v>20-30 minutes</v>
      </c>
    </row>
    <row r="500" spans="1:22">
      <c r="A500">
        <v>520</v>
      </c>
      <c r="B500" t="s">
        <v>1597</v>
      </c>
      <c r="C500" t="s">
        <v>1513</v>
      </c>
      <c r="D500" t="s">
        <v>482</v>
      </c>
      <c r="E500" t="s">
        <v>21</v>
      </c>
      <c r="F500" t="s">
        <v>22</v>
      </c>
      <c r="G500">
        <v>58</v>
      </c>
      <c r="H500" t="s">
        <v>1598</v>
      </c>
      <c r="I500" s="4">
        <v>0.38055555555555554</v>
      </c>
      <c r="J500">
        <v>500</v>
      </c>
      <c r="K500">
        <v>1485</v>
      </c>
      <c r="L500">
        <v>352</v>
      </c>
      <c r="M500">
        <v>753</v>
      </c>
      <c r="N500">
        <v>48</v>
      </c>
      <c r="O500" t="s">
        <v>406</v>
      </c>
      <c r="P500" t="s">
        <v>1460</v>
      </c>
      <c r="Q500">
        <v>55.9</v>
      </c>
      <c r="R500">
        <f t="shared" si="35"/>
        <v>1701.6000000000001</v>
      </c>
      <c r="S500" t="str">
        <f t="shared" si="36"/>
        <v>Other</v>
      </c>
      <c r="T500">
        <f t="shared" si="39"/>
        <v>33.900000000000006</v>
      </c>
      <c r="U500" s="6">
        <f t="shared" si="37"/>
        <v>2120.911715481172</v>
      </c>
      <c r="V500" s="6" t="str">
        <f t="shared" si="38"/>
        <v>20-30 minutes</v>
      </c>
    </row>
    <row r="501" spans="1:22">
      <c r="A501">
        <v>448</v>
      </c>
      <c r="B501" t="s">
        <v>1599</v>
      </c>
      <c r="C501" t="s">
        <v>120</v>
      </c>
      <c r="D501" t="s">
        <v>20</v>
      </c>
      <c r="E501" t="s">
        <v>21</v>
      </c>
      <c r="F501" t="s">
        <v>99</v>
      </c>
      <c r="G501">
        <v>29</v>
      </c>
      <c r="H501" t="s">
        <v>1600</v>
      </c>
      <c r="I501" s="4">
        <v>0.38124999999999998</v>
      </c>
      <c r="J501">
        <v>501</v>
      </c>
      <c r="K501">
        <v>1485</v>
      </c>
      <c r="L501">
        <v>148</v>
      </c>
      <c r="M501">
        <v>716</v>
      </c>
      <c r="N501">
        <v>125</v>
      </c>
      <c r="O501" t="s">
        <v>101</v>
      </c>
      <c r="P501" t="s">
        <v>1467</v>
      </c>
      <c r="Q501">
        <v>52.9</v>
      </c>
      <c r="R501">
        <f t="shared" si="35"/>
        <v>1704.1</v>
      </c>
      <c r="S501" t="str">
        <f t="shared" si="36"/>
        <v>Other</v>
      </c>
      <c r="T501">
        <f t="shared" si="39"/>
        <v>33.900000000000006</v>
      </c>
      <c r="U501" s="6">
        <f t="shared" si="37"/>
        <v>2120.911715481172</v>
      </c>
      <c r="V501" s="6" t="str">
        <f t="shared" si="38"/>
        <v>20-30 minutes</v>
      </c>
    </row>
    <row r="502" spans="1:22">
      <c r="A502">
        <v>141</v>
      </c>
      <c r="B502" t="s">
        <v>1601</v>
      </c>
      <c r="C502" t="s">
        <v>1602</v>
      </c>
      <c r="D502" t="s">
        <v>40</v>
      </c>
      <c r="E502" t="s">
        <v>21</v>
      </c>
      <c r="F502" t="s">
        <v>22</v>
      </c>
      <c r="G502">
        <v>11</v>
      </c>
      <c r="H502" t="s">
        <v>1603</v>
      </c>
      <c r="I502" s="4">
        <v>0.38124999999999998</v>
      </c>
      <c r="J502">
        <v>502</v>
      </c>
      <c r="K502">
        <v>1485</v>
      </c>
      <c r="L502">
        <v>353</v>
      </c>
      <c r="M502">
        <v>753</v>
      </c>
      <c r="N502">
        <v>63</v>
      </c>
      <c r="O502" t="s">
        <v>364</v>
      </c>
      <c r="P502" t="s">
        <v>1532</v>
      </c>
      <c r="Q502">
        <v>53.2</v>
      </c>
      <c r="R502">
        <f t="shared" si="35"/>
        <v>1704.7</v>
      </c>
      <c r="S502" t="str">
        <f t="shared" si="36"/>
        <v>Other</v>
      </c>
      <c r="T502">
        <f t="shared" si="39"/>
        <v>34</v>
      </c>
      <c r="U502" s="6">
        <f t="shared" si="37"/>
        <v>2120.911715481172</v>
      </c>
      <c r="V502" s="6" t="str">
        <f t="shared" si="38"/>
        <v>20-30 minutes</v>
      </c>
    </row>
    <row r="503" spans="1:22">
      <c r="A503">
        <v>938</v>
      </c>
      <c r="B503" t="s">
        <v>1604</v>
      </c>
      <c r="C503" t="s">
        <v>26</v>
      </c>
      <c r="D503" t="s">
        <v>20</v>
      </c>
      <c r="E503" t="s">
        <v>21</v>
      </c>
      <c r="F503" t="s">
        <v>22</v>
      </c>
      <c r="G503">
        <v>13</v>
      </c>
      <c r="H503" t="s">
        <v>1605</v>
      </c>
      <c r="I503" s="4">
        <v>0.38194444444444442</v>
      </c>
      <c r="J503">
        <v>503</v>
      </c>
      <c r="K503">
        <v>1485</v>
      </c>
      <c r="L503">
        <v>354</v>
      </c>
      <c r="M503">
        <v>753</v>
      </c>
      <c r="N503">
        <v>63</v>
      </c>
      <c r="O503" t="s">
        <v>364</v>
      </c>
      <c r="P503" t="s">
        <v>1606</v>
      </c>
      <c r="Q503">
        <v>49.5</v>
      </c>
      <c r="R503">
        <f t="shared" si="35"/>
        <v>1705.0000000000002</v>
      </c>
      <c r="S503" t="str">
        <f t="shared" si="36"/>
        <v>Other</v>
      </c>
      <c r="T503">
        <f t="shared" si="39"/>
        <v>34.1</v>
      </c>
      <c r="U503" s="6">
        <f t="shared" si="37"/>
        <v>2120.911715481172</v>
      </c>
      <c r="V503" s="6" t="str">
        <f t="shared" si="38"/>
        <v>20-30 minutes</v>
      </c>
    </row>
    <row r="504" spans="1:22">
      <c r="A504">
        <v>1361</v>
      </c>
      <c r="B504" t="s">
        <v>1607</v>
      </c>
      <c r="C504" t="s">
        <v>1608</v>
      </c>
      <c r="D504" t="s">
        <v>20</v>
      </c>
      <c r="E504" t="s">
        <v>21</v>
      </c>
      <c r="F504" t="s">
        <v>99</v>
      </c>
      <c r="G504">
        <v>30</v>
      </c>
      <c r="H504" t="s">
        <v>1609</v>
      </c>
      <c r="I504" s="4">
        <v>0.38194444444444442</v>
      </c>
      <c r="J504">
        <v>504</v>
      </c>
      <c r="K504">
        <v>1485</v>
      </c>
      <c r="L504">
        <v>149</v>
      </c>
      <c r="M504">
        <v>716</v>
      </c>
      <c r="N504">
        <v>61</v>
      </c>
      <c r="O504" t="s">
        <v>233</v>
      </c>
      <c r="P504" t="s">
        <v>1610</v>
      </c>
      <c r="Q504">
        <v>52.8</v>
      </c>
      <c r="R504">
        <f t="shared" si="35"/>
        <v>1707.3999999999999</v>
      </c>
      <c r="S504" t="str">
        <f t="shared" si="36"/>
        <v>Other</v>
      </c>
      <c r="T504">
        <f t="shared" si="39"/>
        <v>34.1</v>
      </c>
      <c r="U504" s="6">
        <f t="shared" si="37"/>
        <v>2120.911715481172</v>
      </c>
      <c r="V504" s="6" t="str">
        <f t="shared" si="38"/>
        <v>20-30 minutes</v>
      </c>
    </row>
    <row r="505" spans="1:22">
      <c r="A505">
        <v>586</v>
      </c>
      <c r="B505" t="s">
        <v>1611</v>
      </c>
      <c r="C505" t="s">
        <v>557</v>
      </c>
      <c r="D505" t="s">
        <v>20</v>
      </c>
      <c r="E505" t="s">
        <v>21</v>
      </c>
      <c r="F505" t="s">
        <v>99</v>
      </c>
      <c r="G505">
        <v>26</v>
      </c>
      <c r="H505" t="s">
        <v>1612</v>
      </c>
      <c r="I505" s="4">
        <v>0.38194444444444442</v>
      </c>
      <c r="J505">
        <v>505</v>
      </c>
      <c r="K505">
        <v>1485</v>
      </c>
      <c r="L505">
        <v>150</v>
      </c>
      <c r="M505">
        <v>716</v>
      </c>
      <c r="N505">
        <v>125</v>
      </c>
      <c r="O505" t="s">
        <v>101</v>
      </c>
      <c r="P505" t="s">
        <v>1613</v>
      </c>
      <c r="Q505">
        <v>53.1</v>
      </c>
      <c r="R505">
        <f t="shared" si="35"/>
        <v>1708.3</v>
      </c>
      <c r="S505" t="str">
        <f t="shared" si="36"/>
        <v>Other</v>
      </c>
      <c r="T505">
        <f t="shared" si="39"/>
        <v>34.200000000000003</v>
      </c>
      <c r="U505" s="6">
        <f t="shared" si="37"/>
        <v>2120.911715481172</v>
      </c>
      <c r="V505" s="6" t="str">
        <f t="shared" si="38"/>
        <v>20-30 minutes</v>
      </c>
    </row>
    <row r="506" spans="1:22">
      <c r="A506">
        <v>758</v>
      </c>
      <c r="B506" t="s">
        <v>1614</v>
      </c>
      <c r="C506" t="s">
        <v>107</v>
      </c>
      <c r="D506" t="s">
        <v>20</v>
      </c>
      <c r="E506" t="s">
        <v>21</v>
      </c>
      <c r="F506" t="s">
        <v>22</v>
      </c>
      <c r="G506">
        <v>68</v>
      </c>
      <c r="H506" t="s">
        <v>1612</v>
      </c>
      <c r="I506" s="4">
        <v>0.38194444444444442</v>
      </c>
      <c r="J506">
        <v>506</v>
      </c>
      <c r="K506">
        <v>1485</v>
      </c>
      <c r="L506">
        <v>355</v>
      </c>
      <c r="M506">
        <v>753</v>
      </c>
      <c r="N506">
        <v>13</v>
      </c>
      <c r="O506" t="s">
        <v>838</v>
      </c>
      <c r="P506" t="s">
        <v>1615</v>
      </c>
      <c r="Q506">
        <v>60.7</v>
      </c>
      <c r="R506">
        <f t="shared" si="35"/>
        <v>1708.3</v>
      </c>
      <c r="S506" t="str">
        <f t="shared" si="36"/>
        <v>Other</v>
      </c>
      <c r="T506">
        <f t="shared" si="39"/>
        <v>34.200000000000003</v>
      </c>
      <c r="U506" s="6">
        <f t="shared" si="37"/>
        <v>2120.911715481172</v>
      </c>
      <c r="V506" s="6" t="str">
        <f t="shared" si="38"/>
        <v>20-30 minutes</v>
      </c>
    </row>
    <row r="507" spans="1:22">
      <c r="A507">
        <v>1363</v>
      </c>
      <c r="B507" t="s">
        <v>1616</v>
      </c>
      <c r="C507" t="s">
        <v>456</v>
      </c>
      <c r="D507" t="s">
        <v>20</v>
      </c>
      <c r="E507" t="s">
        <v>21</v>
      </c>
      <c r="F507" t="s">
        <v>99</v>
      </c>
      <c r="G507">
        <v>19</v>
      </c>
      <c r="H507" t="s">
        <v>1617</v>
      </c>
      <c r="I507" s="4">
        <v>0.38263888888888886</v>
      </c>
      <c r="J507">
        <v>507</v>
      </c>
      <c r="K507">
        <v>1485</v>
      </c>
      <c r="L507">
        <v>151</v>
      </c>
      <c r="M507">
        <v>716</v>
      </c>
      <c r="N507">
        <v>84</v>
      </c>
      <c r="O507" t="s">
        <v>204</v>
      </c>
      <c r="P507" t="s">
        <v>1618</v>
      </c>
      <c r="Q507">
        <v>52.1</v>
      </c>
      <c r="R507">
        <f t="shared" si="35"/>
        <v>1709.1</v>
      </c>
      <c r="S507" t="str">
        <f t="shared" si="36"/>
        <v>Other</v>
      </c>
      <c r="T507">
        <f t="shared" si="39"/>
        <v>34.300000000000004</v>
      </c>
      <c r="U507" s="6">
        <f t="shared" si="37"/>
        <v>2120.911715481172</v>
      </c>
      <c r="V507" s="6" t="str">
        <f t="shared" si="38"/>
        <v>20-30 minutes</v>
      </c>
    </row>
    <row r="508" spans="1:22">
      <c r="A508">
        <v>1861</v>
      </c>
      <c r="B508" t="s">
        <v>1619</v>
      </c>
      <c r="C508" t="s">
        <v>187</v>
      </c>
      <c r="D508" t="s">
        <v>40</v>
      </c>
      <c r="E508" t="s">
        <v>21</v>
      </c>
      <c r="F508" t="s">
        <v>99</v>
      </c>
      <c r="G508">
        <v>24</v>
      </c>
      <c r="H508" t="s">
        <v>1620</v>
      </c>
      <c r="I508" s="4">
        <v>0.38263888888888886</v>
      </c>
      <c r="J508">
        <v>508</v>
      </c>
      <c r="K508">
        <v>1485</v>
      </c>
      <c r="L508">
        <v>152</v>
      </c>
      <c r="M508">
        <v>716</v>
      </c>
      <c r="N508">
        <v>119</v>
      </c>
      <c r="O508" t="s">
        <v>229</v>
      </c>
      <c r="P508" t="s">
        <v>1621</v>
      </c>
      <c r="Q508">
        <v>53.2</v>
      </c>
      <c r="R508">
        <f t="shared" si="35"/>
        <v>1709.5</v>
      </c>
      <c r="S508" t="str">
        <f t="shared" si="36"/>
        <v>Other</v>
      </c>
      <c r="T508">
        <f t="shared" si="39"/>
        <v>34.4</v>
      </c>
      <c r="U508" s="6">
        <f t="shared" si="37"/>
        <v>2120.911715481172</v>
      </c>
      <c r="V508" s="6" t="str">
        <f t="shared" si="38"/>
        <v>20-30 minutes</v>
      </c>
    </row>
    <row r="509" spans="1:22">
      <c r="A509">
        <v>1529</v>
      </c>
      <c r="B509" t="s">
        <v>1622</v>
      </c>
      <c r="C509" t="s">
        <v>19</v>
      </c>
      <c r="D509" t="s">
        <v>20</v>
      </c>
      <c r="E509" t="s">
        <v>21</v>
      </c>
      <c r="F509" t="s">
        <v>22</v>
      </c>
      <c r="G509">
        <v>53</v>
      </c>
      <c r="H509" t="s">
        <v>1623</v>
      </c>
      <c r="I509" s="4">
        <v>0.38263888888888886</v>
      </c>
      <c r="J509">
        <v>509</v>
      </c>
      <c r="K509">
        <v>1485</v>
      </c>
      <c r="L509">
        <v>356</v>
      </c>
      <c r="M509">
        <v>753</v>
      </c>
      <c r="N509">
        <v>58</v>
      </c>
      <c r="O509" t="s">
        <v>125</v>
      </c>
      <c r="P509" t="s">
        <v>1624</v>
      </c>
      <c r="Q509">
        <v>53</v>
      </c>
      <c r="R509">
        <f t="shared" si="35"/>
        <v>1710.9999999999998</v>
      </c>
      <c r="S509" t="str">
        <f t="shared" si="36"/>
        <v>Other</v>
      </c>
      <c r="T509">
        <f t="shared" si="39"/>
        <v>34.5</v>
      </c>
      <c r="U509" s="6">
        <f t="shared" si="37"/>
        <v>2120.911715481172</v>
      </c>
      <c r="V509" s="6" t="str">
        <f t="shared" si="38"/>
        <v>20-30 minutes</v>
      </c>
    </row>
    <row r="510" spans="1:22">
      <c r="A510">
        <v>2252</v>
      </c>
      <c r="B510" t="s">
        <v>1625</v>
      </c>
      <c r="C510" t="s">
        <v>710</v>
      </c>
      <c r="D510" t="s">
        <v>45</v>
      </c>
      <c r="E510" t="s">
        <v>21</v>
      </c>
      <c r="F510" t="s">
        <v>99</v>
      </c>
      <c r="G510">
        <v>31</v>
      </c>
      <c r="H510" t="s">
        <v>1626</v>
      </c>
      <c r="I510" s="4">
        <v>0.38333333333333336</v>
      </c>
      <c r="J510">
        <v>510</v>
      </c>
      <c r="K510">
        <v>1485</v>
      </c>
      <c r="L510">
        <v>153</v>
      </c>
      <c r="M510">
        <v>716</v>
      </c>
      <c r="N510">
        <v>61</v>
      </c>
      <c r="O510" t="s">
        <v>233</v>
      </c>
      <c r="P510" t="s">
        <v>1405</v>
      </c>
      <c r="Q510">
        <v>53.1</v>
      </c>
      <c r="R510">
        <f t="shared" si="35"/>
        <v>1712.0000000000002</v>
      </c>
      <c r="S510" t="str">
        <f t="shared" si="36"/>
        <v>Other</v>
      </c>
      <c r="T510">
        <f t="shared" si="39"/>
        <v>34.5</v>
      </c>
      <c r="U510" s="6">
        <f t="shared" si="37"/>
        <v>2120.911715481172</v>
      </c>
      <c r="V510" s="6" t="str">
        <f t="shared" si="38"/>
        <v>20-30 minutes</v>
      </c>
    </row>
    <row r="511" spans="1:22">
      <c r="A511">
        <v>147</v>
      </c>
      <c r="B511" t="s">
        <v>1627</v>
      </c>
      <c r="C511" t="s">
        <v>26</v>
      </c>
      <c r="D511" t="s">
        <v>20</v>
      </c>
      <c r="E511" t="s">
        <v>21</v>
      </c>
      <c r="F511" t="s">
        <v>22</v>
      </c>
      <c r="G511">
        <v>16</v>
      </c>
      <c r="H511" t="s">
        <v>1628</v>
      </c>
      <c r="I511" s="4">
        <v>0.38333333333333336</v>
      </c>
      <c r="J511">
        <v>511</v>
      </c>
      <c r="K511">
        <v>1485</v>
      </c>
      <c r="L511">
        <v>357</v>
      </c>
      <c r="M511">
        <v>753</v>
      </c>
      <c r="N511">
        <v>100</v>
      </c>
      <c r="O511" t="s">
        <v>24</v>
      </c>
      <c r="P511" t="s">
        <v>1629</v>
      </c>
      <c r="Q511">
        <v>47.2</v>
      </c>
      <c r="R511">
        <f t="shared" si="35"/>
        <v>1712.1000000000001</v>
      </c>
      <c r="S511" t="str">
        <f t="shared" si="36"/>
        <v>Other</v>
      </c>
      <c r="T511">
        <f t="shared" si="39"/>
        <v>34.599999999999994</v>
      </c>
      <c r="U511" s="6">
        <f t="shared" si="37"/>
        <v>2120.911715481172</v>
      </c>
      <c r="V511" s="6" t="str">
        <f t="shared" si="38"/>
        <v>20-30 minutes</v>
      </c>
    </row>
    <row r="512" spans="1:22">
      <c r="A512">
        <v>1744</v>
      </c>
      <c r="B512" t="s">
        <v>1630</v>
      </c>
      <c r="C512" t="s">
        <v>1631</v>
      </c>
      <c r="D512" t="s">
        <v>20</v>
      </c>
      <c r="E512" t="s">
        <v>21</v>
      </c>
      <c r="F512" t="s">
        <v>99</v>
      </c>
      <c r="G512">
        <v>30</v>
      </c>
      <c r="H512" t="s">
        <v>1632</v>
      </c>
      <c r="I512" s="4">
        <v>0.38333333333333336</v>
      </c>
      <c r="J512">
        <v>512</v>
      </c>
      <c r="K512">
        <v>1485</v>
      </c>
      <c r="L512">
        <v>154</v>
      </c>
      <c r="M512">
        <v>716</v>
      </c>
      <c r="N512">
        <v>61</v>
      </c>
      <c r="O512" t="s">
        <v>233</v>
      </c>
      <c r="P512" t="s">
        <v>1585</v>
      </c>
      <c r="Q512">
        <v>52.6</v>
      </c>
      <c r="R512">
        <f t="shared" si="35"/>
        <v>1712.3999999999999</v>
      </c>
      <c r="S512" t="str">
        <f t="shared" si="36"/>
        <v>Other</v>
      </c>
      <c r="T512">
        <f t="shared" si="39"/>
        <v>34.699999999999996</v>
      </c>
      <c r="U512" s="6">
        <f t="shared" si="37"/>
        <v>2120.911715481172</v>
      </c>
      <c r="V512" s="6" t="str">
        <f t="shared" si="38"/>
        <v>20-30 minutes</v>
      </c>
    </row>
    <row r="513" spans="1:22">
      <c r="A513">
        <v>1932</v>
      </c>
      <c r="B513" t="s">
        <v>1633</v>
      </c>
      <c r="C513" t="s">
        <v>1634</v>
      </c>
      <c r="D513" t="s">
        <v>224</v>
      </c>
      <c r="E513" t="s">
        <v>21</v>
      </c>
      <c r="F513" t="s">
        <v>99</v>
      </c>
      <c r="G513">
        <v>23</v>
      </c>
      <c r="H513" t="s">
        <v>1635</v>
      </c>
      <c r="I513" s="4">
        <v>0.38333333333333336</v>
      </c>
      <c r="J513">
        <v>513</v>
      </c>
      <c r="K513">
        <v>1485</v>
      </c>
      <c r="L513">
        <v>155</v>
      </c>
      <c r="M513">
        <v>716</v>
      </c>
      <c r="N513">
        <v>119</v>
      </c>
      <c r="O513" t="s">
        <v>229</v>
      </c>
      <c r="P513" t="s">
        <v>1380</v>
      </c>
      <c r="Q513">
        <v>53.4</v>
      </c>
      <c r="R513">
        <f t="shared" si="35"/>
        <v>1713.3</v>
      </c>
      <c r="S513" t="str">
        <f t="shared" si="36"/>
        <v>Other</v>
      </c>
      <c r="T513">
        <f t="shared" si="39"/>
        <v>34.699999999999996</v>
      </c>
      <c r="U513" s="6">
        <f t="shared" si="37"/>
        <v>2120.911715481172</v>
      </c>
      <c r="V513" s="6" t="str">
        <f t="shared" si="38"/>
        <v>20-30 minutes</v>
      </c>
    </row>
    <row r="514" spans="1:22">
      <c r="A514">
        <v>1490</v>
      </c>
      <c r="B514" t="s">
        <v>1636</v>
      </c>
      <c r="C514" t="s">
        <v>1637</v>
      </c>
      <c r="D514" t="s">
        <v>20</v>
      </c>
      <c r="E514" t="s">
        <v>21</v>
      </c>
      <c r="F514" t="s">
        <v>22</v>
      </c>
      <c r="G514">
        <v>26</v>
      </c>
      <c r="H514" t="s">
        <v>1638</v>
      </c>
      <c r="I514" s="4">
        <v>0.38333333333333336</v>
      </c>
      <c r="J514">
        <v>514</v>
      </c>
      <c r="K514">
        <v>1485</v>
      </c>
      <c r="L514">
        <v>358</v>
      </c>
      <c r="M514">
        <v>753</v>
      </c>
      <c r="N514">
        <v>93</v>
      </c>
      <c r="O514" t="s">
        <v>42</v>
      </c>
      <c r="P514" t="s">
        <v>1639</v>
      </c>
      <c r="Q514">
        <v>45.4</v>
      </c>
      <c r="R514">
        <f t="shared" ref="R514:R577" si="40">H514*(24*60*60)</f>
        <v>1713.5</v>
      </c>
      <c r="S514" t="str">
        <f t="shared" ref="S514:S577" si="41">IF(R514 &lt;= 1381, "Top 10%", "Other")</f>
        <v>Other</v>
      </c>
      <c r="T514">
        <f t="shared" si="39"/>
        <v>34.799999999999997</v>
      </c>
      <c r="U514" s="6">
        <f t="shared" ref="U514:U577" si="42">AVERAGEIF(F:F, "F", R:R)</f>
        <v>2120.911715481172</v>
      </c>
      <c r="V514" s="6" t="str">
        <f t="shared" ref="V514:V577" si="43">IF(R514&lt;=1200, "0-20 minutes", IF(R514&lt;=1800, "20-30 minutes", IF(R514&lt;=2400, "30-40 minutes", IF(R514&lt;=3000, "40-50 minutes", "50+ minutes"))))</f>
        <v>20-30 minutes</v>
      </c>
    </row>
    <row r="515" spans="1:22">
      <c r="A515">
        <v>1635</v>
      </c>
      <c r="B515" t="s">
        <v>1640</v>
      </c>
      <c r="C515" t="s">
        <v>26</v>
      </c>
      <c r="D515" t="s">
        <v>20</v>
      </c>
      <c r="E515" t="s">
        <v>21</v>
      </c>
      <c r="F515" t="s">
        <v>22</v>
      </c>
      <c r="G515">
        <v>17</v>
      </c>
      <c r="H515" t="s">
        <v>1641</v>
      </c>
      <c r="I515" s="4">
        <v>0.38333333333333336</v>
      </c>
      <c r="J515">
        <v>515</v>
      </c>
      <c r="K515">
        <v>1485</v>
      </c>
      <c r="L515">
        <v>359</v>
      </c>
      <c r="M515">
        <v>753</v>
      </c>
      <c r="N515">
        <v>100</v>
      </c>
      <c r="O515" t="s">
        <v>24</v>
      </c>
      <c r="P515" t="s">
        <v>1642</v>
      </c>
      <c r="Q515">
        <v>46</v>
      </c>
      <c r="R515">
        <f t="shared" si="40"/>
        <v>1713.6</v>
      </c>
      <c r="S515" t="str">
        <f t="shared" si="41"/>
        <v>Other</v>
      </c>
      <c r="T515">
        <f t="shared" ref="T515:T578" si="44">PERCENTRANK($R$2:$R$1473, R515) * 100</f>
        <v>34.9</v>
      </c>
      <c r="U515" s="6">
        <f t="shared" si="42"/>
        <v>2120.911715481172</v>
      </c>
      <c r="V515" s="6" t="str">
        <f t="shared" si="43"/>
        <v>20-30 minutes</v>
      </c>
    </row>
    <row r="516" spans="1:22">
      <c r="A516">
        <v>1643</v>
      </c>
      <c r="B516" t="s">
        <v>1643</v>
      </c>
      <c r="C516" t="s">
        <v>187</v>
      </c>
      <c r="D516" t="s">
        <v>40</v>
      </c>
      <c r="E516" t="s">
        <v>21</v>
      </c>
      <c r="F516" t="s">
        <v>99</v>
      </c>
      <c r="G516">
        <v>22</v>
      </c>
      <c r="H516" t="s">
        <v>1644</v>
      </c>
      <c r="I516" s="4">
        <v>0.38333333333333336</v>
      </c>
      <c r="J516">
        <v>516</v>
      </c>
      <c r="K516">
        <v>1485</v>
      </c>
      <c r="L516">
        <v>156</v>
      </c>
      <c r="M516">
        <v>716</v>
      </c>
      <c r="N516">
        <v>119</v>
      </c>
      <c r="O516" t="s">
        <v>229</v>
      </c>
      <c r="P516" t="s">
        <v>1645</v>
      </c>
      <c r="Q516">
        <v>52.7</v>
      </c>
      <c r="R516">
        <f t="shared" si="40"/>
        <v>1713.8</v>
      </c>
      <c r="S516" t="str">
        <f t="shared" si="41"/>
        <v>Other</v>
      </c>
      <c r="T516">
        <f t="shared" si="44"/>
        <v>34.9</v>
      </c>
      <c r="U516" s="6">
        <f t="shared" si="42"/>
        <v>2120.911715481172</v>
      </c>
      <c r="V516" s="6" t="str">
        <f t="shared" si="43"/>
        <v>20-30 minutes</v>
      </c>
    </row>
    <row r="517" spans="1:22">
      <c r="A517">
        <v>1933</v>
      </c>
      <c r="B517" t="s">
        <v>1646</v>
      </c>
      <c r="C517" t="s">
        <v>26</v>
      </c>
      <c r="D517" t="s">
        <v>20</v>
      </c>
      <c r="E517" t="s">
        <v>21</v>
      </c>
      <c r="F517" t="s">
        <v>99</v>
      </c>
      <c r="G517">
        <v>53</v>
      </c>
      <c r="H517" t="s">
        <v>1647</v>
      </c>
      <c r="I517" s="4">
        <v>0.38333333333333336</v>
      </c>
      <c r="J517">
        <v>517</v>
      </c>
      <c r="K517">
        <v>1485</v>
      </c>
      <c r="L517">
        <v>157</v>
      </c>
      <c r="M517">
        <v>716</v>
      </c>
      <c r="N517">
        <v>44</v>
      </c>
      <c r="O517" t="s">
        <v>565</v>
      </c>
      <c r="P517" t="s">
        <v>1648</v>
      </c>
      <c r="Q517">
        <v>61.7</v>
      </c>
      <c r="R517">
        <f t="shared" si="40"/>
        <v>1714.8</v>
      </c>
      <c r="S517" t="str">
        <f t="shared" si="41"/>
        <v>Other</v>
      </c>
      <c r="T517">
        <f t="shared" si="44"/>
        <v>35</v>
      </c>
      <c r="U517" s="6">
        <f t="shared" si="42"/>
        <v>2120.911715481172</v>
      </c>
      <c r="V517" s="6" t="str">
        <f t="shared" si="43"/>
        <v>20-30 minutes</v>
      </c>
    </row>
    <row r="518" spans="1:22">
      <c r="A518">
        <v>1001</v>
      </c>
      <c r="B518" t="s">
        <v>1649</v>
      </c>
      <c r="C518" t="s">
        <v>98</v>
      </c>
      <c r="D518" t="s">
        <v>20</v>
      </c>
      <c r="E518" t="s">
        <v>21</v>
      </c>
      <c r="F518" t="s">
        <v>99</v>
      </c>
      <c r="G518">
        <v>26</v>
      </c>
      <c r="H518" t="s">
        <v>1650</v>
      </c>
      <c r="I518" s="4">
        <v>0.3840277777777778</v>
      </c>
      <c r="J518">
        <v>518</v>
      </c>
      <c r="K518">
        <v>1485</v>
      </c>
      <c r="L518">
        <v>158</v>
      </c>
      <c r="M518">
        <v>716</v>
      </c>
      <c r="N518">
        <v>125</v>
      </c>
      <c r="O518" t="s">
        <v>101</v>
      </c>
      <c r="P518" t="s">
        <v>1651</v>
      </c>
      <c r="Q518">
        <v>52</v>
      </c>
      <c r="R518">
        <f t="shared" si="40"/>
        <v>1716</v>
      </c>
      <c r="S518" t="str">
        <f t="shared" si="41"/>
        <v>Other</v>
      </c>
      <c r="T518">
        <f t="shared" si="44"/>
        <v>35.099999999999994</v>
      </c>
      <c r="U518" s="6">
        <f t="shared" si="42"/>
        <v>2120.911715481172</v>
      </c>
      <c r="V518" s="6" t="str">
        <f t="shared" si="43"/>
        <v>20-30 minutes</v>
      </c>
    </row>
    <row r="519" spans="1:22">
      <c r="A519">
        <v>1644</v>
      </c>
      <c r="B519" t="s">
        <v>1652</v>
      </c>
      <c r="C519" t="s">
        <v>52</v>
      </c>
      <c r="D519" t="s">
        <v>20</v>
      </c>
      <c r="E519" t="s">
        <v>21</v>
      </c>
      <c r="F519" t="s">
        <v>22</v>
      </c>
      <c r="G519">
        <v>18</v>
      </c>
      <c r="H519" t="s">
        <v>1653</v>
      </c>
      <c r="I519" s="4">
        <v>0.3840277777777778</v>
      </c>
      <c r="J519">
        <v>519</v>
      </c>
      <c r="K519">
        <v>1485</v>
      </c>
      <c r="L519">
        <v>360</v>
      </c>
      <c r="M519">
        <v>753</v>
      </c>
      <c r="N519">
        <v>100</v>
      </c>
      <c r="O519" t="s">
        <v>24</v>
      </c>
      <c r="P519" t="s">
        <v>1654</v>
      </c>
      <c r="Q519">
        <v>45.9</v>
      </c>
      <c r="R519">
        <f t="shared" si="40"/>
        <v>1716.5000000000002</v>
      </c>
      <c r="S519" t="str">
        <f t="shared" si="41"/>
        <v>Other</v>
      </c>
      <c r="T519">
        <f t="shared" si="44"/>
        <v>35.099999999999994</v>
      </c>
      <c r="U519" s="6">
        <f t="shared" si="42"/>
        <v>2120.911715481172</v>
      </c>
      <c r="V519" s="6" t="str">
        <f t="shared" si="43"/>
        <v>20-30 minutes</v>
      </c>
    </row>
    <row r="520" spans="1:22">
      <c r="A520">
        <v>502</v>
      </c>
      <c r="B520" t="s">
        <v>1655</v>
      </c>
      <c r="C520" t="s">
        <v>30</v>
      </c>
      <c r="D520" t="s">
        <v>20</v>
      </c>
      <c r="E520" t="s">
        <v>21</v>
      </c>
      <c r="F520" t="s">
        <v>22</v>
      </c>
      <c r="G520">
        <v>19</v>
      </c>
      <c r="H520" t="s">
        <v>1656</v>
      </c>
      <c r="I520" s="4">
        <v>0.3840277777777778</v>
      </c>
      <c r="J520">
        <v>520</v>
      </c>
      <c r="K520">
        <v>1485</v>
      </c>
      <c r="L520">
        <v>361</v>
      </c>
      <c r="M520">
        <v>753</v>
      </c>
      <c r="N520">
        <v>100</v>
      </c>
      <c r="O520" t="s">
        <v>24</v>
      </c>
      <c r="P520" t="s">
        <v>1657</v>
      </c>
      <c r="Q520">
        <v>45.3</v>
      </c>
      <c r="R520">
        <f t="shared" si="40"/>
        <v>1716.7</v>
      </c>
      <c r="S520" t="str">
        <f t="shared" si="41"/>
        <v>Other</v>
      </c>
      <c r="T520">
        <f t="shared" si="44"/>
        <v>35.199999999999996</v>
      </c>
      <c r="U520" s="6">
        <f t="shared" si="42"/>
        <v>2120.911715481172</v>
      </c>
      <c r="V520" s="6" t="str">
        <f t="shared" si="43"/>
        <v>20-30 minutes</v>
      </c>
    </row>
    <row r="521" spans="1:22">
      <c r="A521">
        <v>429</v>
      </c>
      <c r="B521" t="s">
        <v>1658</v>
      </c>
      <c r="C521" t="s">
        <v>30</v>
      </c>
      <c r="D521" t="s">
        <v>20</v>
      </c>
      <c r="E521" t="s">
        <v>21</v>
      </c>
      <c r="F521" t="s">
        <v>22</v>
      </c>
      <c r="G521">
        <v>23</v>
      </c>
      <c r="H521" t="s">
        <v>1659</v>
      </c>
      <c r="I521" s="4">
        <v>0.3840277777777778</v>
      </c>
      <c r="J521">
        <v>521</v>
      </c>
      <c r="K521">
        <v>1485</v>
      </c>
      <c r="L521">
        <v>362</v>
      </c>
      <c r="M521">
        <v>753</v>
      </c>
      <c r="N521">
        <v>95</v>
      </c>
      <c r="O521" t="s">
        <v>28</v>
      </c>
      <c r="P521" t="s">
        <v>1660</v>
      </c>
      <c r="Q521">
        <v>46.1</v>
      </c>
      <c r="R521">
        <f t="shared" si="40"/>
        <v>1716.7999999999997</v>
      </c>
      <c r="S521" t="str">
        <f t="shared" si="41"/>
        <v>Other</v>
      </c>
      <c r="T521">
        <f t="shared" si="44"/>
        <v>35.299999999999997</v>
      </c>
      <c r="U521" s="6">
        <f t="shared" si="42"/>
        <v>2120.911715481172</v>
      </c>
      <c r="V521" s="6" t="str">
        <f t="shared" si="43"/>
        <v>20-30 minutes</v>
      </c>
    </row>
    <row r="522" spans="1:22">
      <c r="A522">
        <v>1509</v>
      </c>
      <c r="B522" t="s">
        <v>1661</v>
      </c>
      <c r="C522" t="s">
        <v>1662</v>
      </c>
      <c r="D522" t="s">
        <v>40</v>
      </c>
      <c r="E522" t="s">
        <v>21</v>
      </c>
      <c r="F522" t="s">
        <v>99</v>
      </c>
      <c r="G522">
        <v>20</v>
      </c>
      <c r="H522" t="s">
        <v>1663</v>
      </c>
      <c r="I522" s="4">
        <v>0.3840277777777778</v>
      </c>
      <c r="J522">
        <v>522</v>
      </c>
      <c r="K522">
        <v>1485</v>
      </c>
      <c r="L522">
        <v>159</v>
      </c>
      <c r="M522">
        <v>716</v>
      </c>
      <c r="N522">
        <v>119</v>
      </c>
      <c r="O522" t="s">
        <v>229</v>
      </c>
      <c r="P522" t="s">
        <v>1664</v>
      </c>
      <c r="Q522">
        <v>52.1</v>
      </c>
      <c r="R522">
        <f t="shared" si="40"/>
        <v>1717.1</v>
      </c>
      <c r="S522" t="str">
        <f t="shared" si="41"/>
        <v>Other</v>
      </c>
      <c r="T522">
        <f t="shared" si="44"/>
        <v>35.299999999999997</v>
      </c>
      <c r="U522" s="6">
        <f t="shared" si="42"/>
        <v>2120.911715481172</v>
      </c>
      <c r="V522" s="6" t="str">
        <f t="shared" si="43"/>
        <v>20-30 minutes</v>
      </c>
    </row>
    <row r="523" spans="1:22">
      <c r="A523">
        <v>606</v>
      </c>
      <c r="B523" t="s">
        <v>1665</v>
      </c>
      <c r="C523" t="s">
        <v>120</v>
      </c>
      <c r="D523" t="s">
        <v>20</v>
      </c>
      <c r="E523" t="s">
        <v>21</v>
      </c>
      <c r="F523" t="s">
        <v>99</v>
      </c>
      <c r="G523">
        <v>33</v>
      </c>
      <c r="H523" t="s">
        <v>1666</v>
      </c>
      <c r="I523" s="4">
        <v>0.38472222222222224</v>
      </c>
      <c r="J523">
        <v>523</v>
      </c>
      <c r="K523">
        <v>1485</v>
      </c>
      <c r="L523">
        <v>160</v>
      </c>
      <c r="M523">
        <v>716</v>
      </c>
      <c r="N523">
        <v>61</v>
      </c>
      <c r="O523" t="s">
        <v>233</v>
      </c>
      <c r="P523" t="s">
        <v>1667</v>
      </c>
      <c r="Q523">
        <v>52.1</v>
      </c>
      <c r="R523">
        <f t="shared" si="40"/>
        <v>1718.4</v>
      </c>
      <c r="S523" t="str">
        <f t="shared" si="41"/>
        <v>Other</v>
      </c>
      <c r="T523">
        <f t="shared" si="44"/>
        <v>35.4</v>
      </c>
      <c r="U523" s="6">
        <f t="shared" si="42"/>
        <v>2120.911715481172</v>
      </c>
      <c r="V523" s="6" t="str">
        <f t="shared" si="43"/>
        <v>20-30 minutes</v>
      </c>
    </row>
    <row r="524" spans="1:22">
      <c r="A524">
        <v>432</v>
      </c>
      <c r="B524" t="s">
        <v>1668</v>
      </c>
      <c r="C524" t="s">
        <v>30</v>
      </c>
      <c r="D524" t="s">
        <v>20</v>
      </c>
      <c r="E524" t="s">
        <v>21</v>
      </c>
      <c r="F524" t="s">
        <v>99</v>
      </c>
      <c r="G524">
        <v>21</v>
      </c>
      <c r="H524" t="s">
        <v>1669</v>
      </c>
      <c r="I524" s="4">
        <v>0.38472222222222224</v>
      </c>
      <c r="J524">
        <v>524</v>
      </c>
      <c r="K524">
        <v>1485</v>
      </c>
      <c r="L524">
        <v>161</v>
      </c>
      <c r="M524">
        <v>716</v>
      </c>
      <c r="N524">
        <v>119</v>
      </c>
      <c r="O524" t="s">
        <v>229</v>
      </c>
      <c r="P524" t="s">
        <v>1670</v>
      </c>
      <c r="Q524">
        <v>52.7</v>
      </c>
      <c r="R524">
        <f t="shared" si="40"/>
        <v>1718.4999999999998</v>
      </c>
      <c r="S524" t="str">
        <f t="shared" si="41"/>
        <v>Other</v>
      </c>
      <c r="T524">
        <f t="shared" si="44"/>
        <v>35.5</v>
      </c>
      <c r="U524" s="6">
        <f t="shared" si="42"/>
        <v>2120.911715481172</v>
      </c>
      <c r="V524" s="6" t="str">
        <f t="shared" si="43"/>
        <v>20-30 minutes</v>
      </c>
    </row>
    <row r="525" spans="1:22">
      <c r="A525">
        <v>1055</v>
      </c>
      <c r="B525" t="s">
        <v>1671</v>
      </c>
      <c r="C525" t="s">
        <v>120</v>
      </c>
      <c r="D525" t="s">
        <v>20</v>
      </c>
      <c r="E525" t="s">
        <v>21</v>
      </c>
      <c r="F525" t="s">
        <v>22</v>
      </c>
      <c r="G525">
        <v>33</v>
      </c>
      <c r="H525" t="s">
        <v>1672</v>
      </c>
      <c r="I525" s="4">
        <v>0.38472222222222224</v>
      </c>
      <c r="J525">
        <v>525</v>
      </c>
      <c r="K525">
        <v>1485</v>
      </c>
      <c r="L525">
        <v>363</v>
      </c>
      <c r="M525">
        <v>753</v>
      </c>
      <c r="N525">
        <v>67</v>
      </c>
      <c r="O525" t="s">
        <v>36</v>
      </c>
      <c r="P525" t="s">
        <v>1499</v>
      </c>
      <c r="Q525">
        <v>46.2</v>
      </c>
      <c r="R525">
        <f t="shared" si="40"/>
        <v>1718.9</v>
      </c>
      <c r="S525" t="str">
        <f t="shared" si="41"/>
        <v>Other</v>
      </c>
      <c r="T525">
        <f t="shared" si="44"/>
        <v>35.6</v>
      </c>
      <c r="U525" s="6">
        <f t="shared" si="42"/>
        <v>2120.911715481172</v>
      </c>
      <c r="V525" s="6" t="str">
        <f t="shared" si="43"/>
        <v>20-30 minutes</v>
      </c>
    </row>
    <row r="526" spans="1:22">
      <c r="A526">
        <v>2466</v>
      </c>
      <c r="B526" t="s">
        <v>1673</v>
      </c>
      <c r="C526" t="s">
        <v>130</v>
      </c>
      <c r="D526" t="s">
        <v>20</v>
      </c>
      <c r="E526" t="s">
        <v>21</v>
      </c>
      <c r="F526" t="s">
        <v>22</v>
      </c>
      <c r="G526">
        <v>14</v>
      </c>
      <c r="H526" t="s">
        <v>1674</v>
      </c>
      <c r="I526" s="4">
        <v>0.38472222222222224</v>
      </c>
      <c r="J526">
        <v>526</v>
      </c>
      <c r="K526">
        <v>1485</v>
      </c>
      <c r="L526">
        <v>364</v>
      </c>
      <c r="M526">
        <v>753</v>
      </c>
      <c r="N526">
        <v>63</v>
      </c>
      <c r="O526" t="s">
        <v>364</v>
      </c>
      <c r="P526" t="s">
        <v>1598</v>
      </c>
      <c r="Q526">
        <v>47.8</v>
      </c>
      <c r="R526">
        <f t="shared" si="40"/>
        <v>1719.9</v>
      </c>
      <c r="S526" t="str">
        <f t="shared" si="41"/>
        <v>Other</v>
      </c>
      <c r="T526">
        <f t="shared" si="44"/>
        <v>35.6</v>
      </c>
      <c r="U526" s="6">
        <f t="shared" si="42"/>
        <v>2120.911715481172</v>
      </c>
      <c r="V526" s="6" t="str">
        <f t="shared" si="43"/>
        <v>20-30 minutes</v>
      </c>
    </row>
    <row r="527" spans="1:22">
      <c r="A527">
        <v>1947</v>
      </c>
      <c r="B527" t="s">
        <v>1675</v>
      </c>
      <c r="C527" t="s">
        <v>107</v>
      </c>
      <c r="D527" t="s">
        <v>20</v>
      </c>
      <c r="E527" t="s">
        <v>21</v>
      </c>
      <c r="F527" t="s">
        <v>99</v>
      </c>
      <c r="G527">
        <v>20</v>
      </c>
      <c r="H527" t="s">
        <v>1674</v>
      </c>
      <c r="I527" s="4">
        <v>0.38472222222222224</v>
      </c>
      <c r="J527">
        <v>527</v>
      </c>
      <c r="K527">
        <v>1485</v>
      </c>
      <c r="L527">
        <v>162</v>
      </c>
      <c r="M527">
        <v>716</v>
      </c>
      <c r="N527">
        <v>119</v>
      </c>
      <c r="O527" t="s">
        <v>229</v>
      </c>
      <c r="P527" t="s">
        <v>1444</v>
      </c>
      <c r="Q527">
        <v>52.9</v>
      </c>
      <c r="R527">
        <f t="shared" si="40"/>
        <v>1719.9</v>
      </c>
      <c r="S527" t="str">
        <f t="shared" si="41"/>
        <v>Other</v>
      </c>
      <c r="T527">
        <f t="shared" si="44"/>
        <v>35.6</v>
      </c>
      <c r="U527" s="6">
        <f t="shared" si="42"/>
        <v>2120.911715481172</v>
      </c>
      <c r="V527" s="6" t="str">
        <f t="shared" si="43"/>
        <v>20-30 minutes</v>
      </c>
    </row>
    <row r="528" spans="1:22">
      <c r="A528">
        <v>2456</v>
      </c>
      <c r="B528" t="s">
        <v>1676</v>
      </c>
      <c r="C528" t="s">
        <v>1677</v>
      </c>
      <c r="D528" t="s">
        <v>20</v>
      </c>
      <c r="E528" t="s">
        <v>21</v>
      </c>
      <c r="F528" t="s">
        <v>99</v>
      </c>
      <c r="G528">
        <v>30</v>
      </c>
      <c r="H528" t="s">
        <v>1678</v>
      </c>
      <c r="I528" s="4">
        <v>0.38541666666666669</v>
      </c>
      <c r="J528">
        <v>528</v>
      </c>
      <c r="K528">
        <v>1485</v>
      </c>
      <c r="L528">
        <v>163</v>
      </c>
      <c r="M528">
        <v>716</v>
      </c>
      <c r="N528">
        <v>61</v>
      </c>
      <c r="O528" t="s">
        <v>233</v>
      </c>
      <c r="P528" t="s">
        <v>1679</v>
      </c>
      <c r="Q528">
        <v>52.3</v>
      </c>
      <c r="R528">
        <f t="shared" si="40"/>
        <v>1721.7</v>
      </c>
      <c r="S528" t="str">
        <f t="shared" si="41"/>
        <v>Other</v>
      </c>
      <c r="T528">
        <f t="shared" si="44"/>
        <v>35.799999999999997</v>
      </c>
      <c r="U528" s="6">
        <f t="shared" si="42"/>
        <v>2120.911715481172</v>
      </c>
      <c r="V528" s="6" t="str">
        <f t="shared" si="43"/>
        <v>20-30 minutes</v>
      </c>
    </row>
    <row r="529" spans="1:22">
      <c r="A529">
        <v>1835</v>
      </c>
      <c r="B529" t="s">
        <v>1680</v>
      </c>
      <c r="C529" t="s">
        <v>1456</v>
      </c>
      <c r="D529" t="s">
        <v>20</v>
      </c>
      <c r="E529" t="s">
        <v>21</v>
      </c>
      <c r="F529" t="s">
        <v>22</v>
      </c>
      <c r="G529">
        <v>28</v>
      </c>
      <c r="H529" t="s">
        <v>1681</v>
      </c>
      <c r="I529" s="4">
        <v>0.38541666666666669</v>
      </c>
      <c r="J529">
        <v>529</v>
      </c>
      <c r="K529">
        <v>1485</v>
      </c>
      <c r="L529">
        <v>365</v>
      </c>
      <c r="M529">
        <v>753</v>
      </c>
      <c r="N529">
        <v>93</v>
      </c>
      <c r="O529" t="s">
        <v>42</v>
      </c>
      <c r="P529" t="s">
        <v>1576</v>
      </c>
      <c r="Q529">
        <v>45.5</v>
      </c>
      <c r="R529">
        <f t="shared" si="40"/>
        <v>1722.3999999999999</v>
      </c>
      <c r="S529" t="str">
        <f t="shared" si="41"/>
        <v>Other</v>
      </c>
      <c r="T529">
        <f t="shared" si="44"/>
        <v>35.799999999999997</v>
      </c>
      <c r="U529" s="6">
        <f t="shared" si="42"/>
        <v>2120.911715481172</v>
      </c>
      <c r="V529" s="6" t="str">
        <f t="shared" si="43"/>
        <v>20-30 minutes</v>
      </c>
    </row>
    <row r="530" spans="1:22">
      <c r="A530">
        <v>2467</v>
      </c>
      <c r="B530" t="s">
        <v>1682</v>
      </c>
      <c r="C530" t="s">
        <v>130</v>
      </c>
      <c r="D530" t="s">
        <v>20</v>
      </c>
      <c r="E530" t="s">
        <v>21</v>
      </c>
      <c r="F530" t="s">
        <v>99</v>
      </c>
      <c r="G530">
        <v>26</v>
      </c>
      <c r="H530" t="s">
        <v>1683</v>
      </c>
      <c r="I530" s="4">
        <v>0.38541666666666669</v>
      </c>
      <c r="J530">
        <v>530</v>
      </c>
      <c r="K530">
        <v>1485</v>
      </c>
      <c r="L530">
        <v>164</v>
      </c>
      <c r="M530">
        <v>716</v>
      </c>
      <c r="N530">
        <v>125</v>
      </c>
      <c r="O530" t="s">
        <v>101</v>
      </c>
      <c r="P530" t="s">
        <v>1684</v>
      </c>
      <c r="Q530">
        <v>51.9</v>
      </c>
      <c r="R530">
        <f t="shared" si="40"/>
        <v>1722.7</v>
      </c>
      <c r="S530" t="str">
        <f t="shared" si="41"/>
        <v>Other</v>
      </c>
      <c r="T530">
        <f t="shared" si="44"/>
        <v>35.9</v>
      </c>
      <c r="U530" s="6">
        <f t="shared" si="42"/>
        <v>2120.911715481172</v>
      </c>
      <c r="V530" s="6" t="str">
        <f t="shared" si="43"/>
        <v>20-30 minutes</v>
      </c>
    </row>
    <row r="531" spans="1:22">
      <c r="A531">
        <v>1360</v>
      </c>
      <c r="B531" t="s">
        <v>1685</v>
      </c>
      <c r="C531" t="s">
        <v>329</v>
      </c>
      <c r="D531" t="s">
        <v>20</v>
      </c>
      <c r="E531" t="s">
        <v>21</v>
      </c>
      <c r="F531" t="s">
        <v>22</v>
      </c>
      <c r="G531">
        <v>26</v>
      </c>
      <c r="H531" t="s">
        <v>1686</v>
      </c>
      <c r="I531" s="4">
        <v>0.38541666666666669</v>
      </c>
      <c r="J531">
        <v>531</v>
      </c>
      <c r="K531">
        <v>1485</v>
      </c>
      <c r="L531">
        <v>366</v>
      </c>
      <c r="M531">
        <v>753</v>
      </c>
      <c r="N531">
        <v>93</v>
      </c>
      <c r="O531" t="s">
        <v>42</v>
      </c>
      <c r="P531" t="s">
        <v>1587</v>
      </c>
      <c r="Q531">
        <v>45.4</v>
      </c>
      <c r="R531">
        <f t="shared" si="40"/>
        <v>1722.8999999999999</v>
      </c>
      <c r="S531" t="str">
        <f t="shared" si="41"/>
        <v>Other</v>
      </c>
      <c r="T531">
        <f t="shared" si="44"/>
        <v>36</v>
      </c>
      <c r="U531" s="6">
        <f t="shared" si="42"/>
        <v>2120.911715481172</v>
      </c>
      <c r="V531" s="6" t="str">
        <f t="shared" si="43"/>
        <v>20-30 minutes</v>
      </c>
    </row>
    <row r="532" spans="1:22">
      <c r="A532">
        <v>1217</v>
      </c>
      <c r="B532" t="s">
        <v>1687</v>
      </c>
      <c r="C532" t="s">
        <v>705</v>
      </c>
      <c r="D532" t="s">
        <v>706</v>
      </c>
      <c r="E532" t="s">
        <v>21</v>
      </c>
      <c r="F532" t="s">
        <v>22</v>
      </c>
      <c r="G532">
        <v>36</v>
      </c>
      <c r="H532" t="s">
        <v>1688</v>
      </c>
      <c r="I532" s="4">
        <v>0.38611111111111113</v>
      </c>
      <c r="J532">
        <v>532</v>
      </c>
      <c r="K532">
        <v>1485</v>
      </c>
      <c r="L532">
        <v>367</v>
      </c>
      <c r="M532">
        <v>753</v>
      </c>
      <c r="N532">
        <v>62</v>
      </c>
      <c r="O532" t="s">
        <v>291</v>
      </c>
      <c r="P532" t="s">
        <v>1570</v>
      </c>
      <c r="Q532">
        <v>46.6</v>
      </c>
      <c r="R532">
        <f t="shared" si="40"/>
        <v>1724.1</v>
      </c>
      <c r="S532" t="str">
        <f t="shared" si="41"/>
        <v>Other</v>
      </c>
      <c r="T532">
        <f t="shared" si="44"/>
        <v>36</v>
      </c>
      <c r="U532" s="6">
        <f t="shared" si="42"/>
        <v>2120.911715481172</v>
      </c>
      <c r="V532" s="6" t="str">
        <f t="shared" si="43"/>
        <v>20-30 minutes</v>
      </c>
    </row>
    <row r="533" spans="1:22">
      <c r="A533">
        <v>1659</v>
      </c>
      <c r="B533" t="s">
        <v>1689</v>
      </c>
      <c r="C533" t="s">
        <v>26</v>
      </c>
      <c r="D533" t="s">
        <v>20</v>
      </c>
      <c r="E533" t="s">
        <v>21</v>
      </c>
      <c r="F533" t="s">
        <v>99</v>
      </c>
      <c r="G533">
        <v>49</v>
      </c>
      <c r="H533" t="s">
        <v>1690</v>
      </c>
      <c r="I533" s="4">
        <v>0.38611111111111113</v>
      </c>
      <c r="J533">
        <v>533</v>
      </c>
      <c r="K533">
        <v>1485</v>
      </c>
      <c r="L533">
        <v>165</v>
      </c>
      <c r="M533">
        <v>716</v>
      </c>
      <c r="N533">
        <v>49</v>
      </c>
      <c r="O533" t="s">
        <v>382</v>
      </c>
      <c r="P533" t="s">
        <v>1691</v>
      </c>
      <c r="Q533">
        <v>57.7</v>
      </c>
      <c r="R533">
        <f t="shared" si="40"/>
        <v>1725.1</v>
      </c>
      <c r="S533" t="str">
        <f t="shared" si="41"/>
        <v>Other</v>
      </c>
      <c r="T533">
        <f t="shared" si="44"/>
        <v>36.1</v>
      </c>
      <c r="U533" s="6">
        <f t="shared" si="42"/>
        <v>2120.911715481172</v>
      </c>
      <c r="V533" s="6" t="str">
        <f t="shared" si="43"/>
        <v>20-30 minutes</v>
      </c>
    </row>
    <row r="534" spans="1:22">
      <c r="A534">
        <v>1206</v>
      </c>
      <c r="B534" t="s">
        <v>1692</v>
      </c>
      <c r="C534" t="s">
        <v>120</v>
      </c>
      <c r="D534" t="s">
        <v>20</v>
      </c>
      <c r="E534" t="s">
        <v>21</v>
      </c>
      <c r="F534" t="s">
        <v>22</v>
      </c>
      <c r="G534">
        <v>44</v>
      </c>
      <c r="H534" t="s">
        <v>1693</v>
      </c>
      <c r="I534" s="4">
        <v>0.38611111111111113</v>
      </c>
      <c r="J534">
        <v>534</v>
      </c>
      <c r="K534">
        <v>1485</v>
      </c>
      <c r="L534">
        <v>368</v>
      </c>
      <c r="M534">
        <v>753</v>
      </c>
      <c r="N534">
        <v>44</v>
      </c>
      <c r="O534" t="s">
        <v>274</v>
      </c>
      <c r="P534" t="s">
        <v>1694</v>
      </c>
      <c r="Q534">
        <v>49.4</v>
      </c>
      <c r="R534">
        <f t="shared" si="40"/>
        <v>1725.3</v>
      </c>
      <c r="S534" t="str">
        <f t="shared" si="41"/>
        <v>Other</v>
      </c>
      <c r="T534">
        <f t="shared" si="44"/>
        <v>36.199999999999996</v>
      </c>
      <c r="U534" s="6">
        <f t="shared" si="42"/>
        <v>2120.911715481172</v>
      </c>
      <c r="V534" s="6" t="str">
        <f t="shared" si="43"/>
        <v>20-30 minutes</v>
      </c>
    </row>
    <row r="535" spans="1:22">
      <c r="A535">
        <v>1687</v>
      </c>
      <c r="B535" t="s">
        <v>1695</v>
      </c>
      <c r="C535" t="s">
        <v>26</v>
      </c>
      <c r="D535" t="s">
        <v>20</v>
      </c>
      <c r="E535" t="s">
        <v>21</v>
      </c>
      <c r="F535" t="s">
        <v>99</v>
      </c>
      <c r="G535">
        <v>20</v>
      </c>
      <c r="H535" t="s">
        <v>1696</v>
      </c>
      <c r="I535" s="4">
        <v>0.38611111111111113</v>
      </c>
      <c r="J535">
        <v>535</v>
      </c>
      <c r="K535">
        <v>1485</v>
      </c>
      <c r="L535">
        <v>166</v>
      </c>
      <c r="M535">
        <v>716</v>
      </c>
      <c r="N535">
        <v>119</v>
      </c>
      <c r="O535" t="s">
        <v>229</v>
      </c>
      <c r="P535" t="s">
        <v>1697</v>
      </c>
      <c r="Q535">
        <v>51.9</v>
      </c>
      <c r="R535">
        <f t="shared" si="40"/>
        <v>1726.4999999999998</v>
      </c>
      <c r="S535" t="str">
        <f t="shared" si="41"/>
        <v>Other</v>
      </c>
      <c r="T535">
        <f t="shared" si="44"/>
        <v>36.199999999999996</v>
      </c>
      <c r="U535" s="6">
        <f t="shared" si="42"/>
        <v>2120.911715481172</v>
      </c>
      <c r="V535" s="6" t="str">
        <f t="shared" si="43"/>
        <v>20-30 minutes</v>
      </c>
    </row>
    <row r="536" spans="1:22">
      <c r="A536">
        <v>2475</v>
      </c>
      <c r="B536" t="s">
        <v>1698</v>
      </c>
      <c r="C536" t="s">
        <v>26</v>
      </c>
      <c r="D536" t="s">
        <v>20</v>
      </c>
      <c r="E536" t="s">
        <v>21</v>
      </c>
      <c r="F536" t="s">
        <v>22</v>
      </c>
      <c r="G536">
        <v>26</v>
      </c>
      <c r="H536" t="s">
        <v>1699</v>
      </c>
      <c r="I536" s="4">
        <v>0.38611111111111113</v>
      </c>
      <c r="J536">
        <v>536</v>
      </c>
      <c r="K536">
        <v>1485</v>
      </c>
      <c r="L536">
        <v>369</v>
      </c>
      <c r="M536">
        <v>753</v>
      </c>
      <c r="N536">
        <v>93</v>
      </c>
      <c r="O536" t="s">
        <v>42</v>
      </c>
      <c r="P536" t="s">
        <v>1700</v>
      </c>
      <c r="Q536">
        <v>45.3</v>
      </c>
      <c r="R536">
        <f t="shared" si="40"/>
        <v>1726.8</v>
      </c>
      <c r="S536" t="str">
        <f t="shared" si="41"/>
        <v>Other</v>
      </c>
      <c r="T536">
        <f t="shared" si="44"/>
        <v>36.299999999999997</v>
      </c>
      <c r="U536" s="6">
        <f t="shared" si="42"/>
        <v>2120.911715481172</v>
      </c>
      <c r="V536" s="6" t="str">
        <f t="shared" si="43"/>
        <v>20-30 minutes</v>
      </c>
    </row>
    <row r="537" spans="1:22">
      <c r="A537">
        <v>2424</v>
      </c>
      <c r="B537" t="s">
        <v>1703</v>
      </c>
      <c r="C537" t="s">
        <v>26</v>
      </c>
      <c r="D537" t="s">
        <v>20</v>
      </c>
      <c r="E537" t="s">
        <v>21</v>
      </c>
      <c r="F537" t="s">
        <v>99</v>
      </c>
      <c r="G537">
        <v>13</v>
      </c>
      <c r="H537" t="s">
        <v>1704</v>
      </c>
      <c r="I537" s="4">
        <v>0.38680555555555557</v>
      </c>
      <c r="J537">
        <v>538</v>
      </c>
      <c r="K537">
        <v>1485</v>
      </c>
      <c r="L537">
        <v>167</v>
      </c>
      <c r="M537">
        <v>716</v>
      </c>
      <c r="N537">
        <v>69</v>
      </c>
      <c r="O537" t="s">
        <v>463</v>
      </c>
      <c r="P537" t="s">
        <v>1705</v>
      </c>
      <c r="Q537">
        <v>55.9</v>
      </c>
      <c r="R537">
        <f t="shared" si="40"/>
        <v>1727.6</v>
      </c>
      <c r="S537" t="str">
        <f t="shared" si="41"/>
        <v>Other</v>
      </c>
      <c r="T537">
        <f t="shared" si="44"/>
        <v>36.4</v>
      </c>
      <c r="U537" s="6">
        <f t="shared" si="42"/>
        <v>2120.911715481172</v>
      </c>
      <c r="V537" s="6" t="str">
        <f t="shared" si="43"/>
        <v>20-30 minutes</v>
      </c>
    </row>
    <row r="538" spans="1:22">
      <c r="A538">
        <v>2037</v>
      </c>
      <c r="B538" t="s">
        <v>1706</v>
      </c>
      <c r="C538" t="s">
        <v>207</v>
      </c>
      <c r="D538" t="s">
        <v>180</v>
      </c>
      <c r="E538" t="s">
        <v>21</v>
      </c>
      <c r="F538" t="s">
        <v>99</v>
      </c>
      <c r="G538">
        <v>23</v>
      </c>
      <c r="H538" t="s">
        <v>1707</v>
      </c>
      <c r="I538" s="4">
        <v>0.38680555555555557</v>
      </c>
      <c r="J538">
        <v>539</v>
      </c>
      <c r="K538">
        <v>1485</v>
      </c>
      <c r="L538">
        <v>168</v>
      </c>
      <c r="M538">
        <v>716</v>
      </c>
      <c r="N538">
        <v>119</v>
      </c>
      <c r="O538" t="s">
        <v>229</v>
      </c>
      <c r="P538" t="s">
        <v>1708</v>
      </c>
      <c r="Q538">
        <v>52.5</v>
      </c>
      <c r="R538">
        <f t="shared" si="40"/>
        <v>1729.3</v>
      </c>
      <c r="S538" t="str">
        <f t="shared" si="41"/>
        <v>Other</v>
      </c>
      <c r="T538">
        <f t="shared" si="44"/>
        <v>36.4</v>
      </c>
      <c r="U538" s="6">
        <f t="shared" si="42"/>
        <v>2120.911715481172</v>
      </c>
      <c r="V538" s="6" t="str">
        <f t="shared" si="43"/>
        <v>20-30 minutes</v>
      </c>
    </row>
    <row r="539" spans="1:22">
      <c r="A539">
        <v>1794</v>
      </c>
      <c r="B539" t="s">
        <v>1709</v>
      </c>
      <c r="C539" t="s">
        <v>822</v>
      </c>
      <c r="D539" t="s">
        <v>20</v>
      </c>
      <c r="E539" t="s">
        <v>21</v>
      </c>
      <c r="F539" t="s">
        <v>99</v>
      </c>
      <c r="G539">
        <v>21</v>
      </c>
      <c r="H539" t="s">
        <v>1710</v>
      </c>
      <c r="I539" s="4">
        <v>0.38750000000000001</v>
      </c>
      <c r="J539">
        <v>540</v>
      </c>
      <c r="K539">
        <v>1485</v>
      </c>
      <c r="L539">
        <v>169</v>
      </c>
      <c r="M539">
        <v>716</v>
      </c>
      <c r="N539">
        <v>119</v>
      </c>
      <c r="O539" t="s">
        <v>229</v>
      </c>
      <c r="P539" t="s">
        <v>1711</v>
      </c>
      <c r="Q539">
        <v>52.5</v>
      </c>
      <c r="R539">
        <f t="shared" si="40"/>
        <v>1730</v>
      </c>
      <c r="S539" t="str">
        <f t="shared" si="41"/>
        <v>Other</v>
      </c>
      <c r="T539">
        <f t="shared" si="44"/>
        <v>36.5</v>
      </c>
      <c r="U539" s="6">
        <f t="shared" si="42"/>
        <v>2120.911715481172</v>
      </c>
      <c r="V539" s="6" t="str">
        <f t="shared" si="43"/>
        <v>20-30 minutes</v>
      </c>
    </row>
    <row r="540" spans="1:22">
      <c r="A540">
        <v>928</v>
      </c>
      <c r="B540" t="s">
        <v>1712</v>
      </c>
      <c r="C540" t="s">
        <v>130</v>
      </c>
      <c r="D540" t="s">
        <v>20</v>
      </c>
      <c r="E540" t="s">
        <v>21</v>
      </c>
      <c r="F540" t="s">
        <v>22</v>
      </c>
      <c r="G540">
        <v>62</v>
      </c>
      <c r="H540" t="s">
        <v>1713</v>
      </c>
      <c r="I540" s="4">
        <v>0.38750000000000001</v>
      </c>
      <c r="J540">
        <v>541</v>
      </c>
      <c r="K540">
        <v>1485</v>
      </c>
      <c r="L540">
        <v>370</v>
      </c>
      <c r="M540">
        <v>753</v>
      </c>
      <c r="N540">
        <v>50</v>
      </c>
      <c r="O540" t="s">
        <v>255</v>
      </c>
      <c r="P540" t="s">
        <v>1714</v>
      </c>
      <c r="Q540">
        <v>56.8</v>
      </c>
      <c r="R540">
        <f t="shared" si="40"/>
        <v>1732.4</v>
      </c>
      <c r="S540" t="str">
        <f t="shared" si="41"/>
        <v>Other</v>
      </c>
      <c r="T540">
        <f t="shared" si="44"/>
        <v>36.6</v>
      </c>
      <c r="U540" s="6">
        <f t="shared" si="42"/>
        <v>2120.911715481172</v>
      </c>
      <c r="V540" s="6" t="str">
        <f t="shared" si="43"/>
        <v>20-30 minutes</v>
      </c>
    </row>
    <row r="541" spans="1:22">
      <c r="A541">
        <v>1759</v>
      </c>
      <c r="B541" t="s">
        <v>1715</v>
      </c>
      <c r="C541" t="s">
        <v>198</v>
      </c>
      <c r="D541" t="s">
        <v>20</v>
      </c>
      <c r="E541" t="s">
        <v>21</v>
      </c>
      <c r="F541" t="s">
        <v>99</v>
      </c>
      <c r="G541">
        <v>12</v>
      </c>
      <c r="H541" t="s">
        <v>1716</v>
      </c>
      <c r="I541" s="4">
        <v>0.38819444444444445</v>
      </c>
      <c r="J541">
        <v>542</v>
      </c>
      <c r="K541">
        <v>1485</v>
      </c>
      <c r="L541">
        <v>170</v>
      </c>
      <c r="M541">
        <v>716</v>
      </c>
      <c r="N541">
        <v>69</v>
      </c>
      <c r="O541" t="s">
        <v>463</v>
      </c>
      <c r="P541" t="s">
        <v>1632</v>
      </c>
      <c r="Q541">
        <v>57.5</v>
      </c>
      <c r="R541">
        <f t="shared" si="40"/>
        <v>1734.1000000000001</v>
      </c>
      <c r="S541" t="str">
        <f t="shared" si="41"/>
        <v>Other</v>
      </c>
      <c r="T541">
        <f t="shared" si="44"/>
        <v>36.6</v>
      </c>
      <c r="U541" s="6">
        <f t="shared" si="42"/>
        <v>2120.911715481172</v>
      </c>
      <c r="V541" s="6" t="str">
        <f t="shared" si="43"/>
        <v>20-30 minutes</v>
      </c>
    </row>
    <row r="542" spans="1:22">
      <c r="A542">
        <v>2218</v>
      </c>
      <c r="B542" t="s">
        <v>1717</v>
      </c>
      <c r="C542" t="s">
        <v>1305</v>
      </c>
      <c r="D542" t="s">
        <v>20</v>
      </c>
      <c r="E542" t="s">
        <v>21</v>
      </c>
      <c r="F542" t="s">
        <v>99</v>
      </c>
      <c r="G542">
        <v>9</v>
      </c>
      <c r="H542" t="s">
        <v>1718</v>
      </c>
      <c r="I542" s="4">
        <v>0.38819444444444445</v>
      </c>
      <c r="J542">
        <v>543</v>
      </c>
      <c r="K542">
        <v>1485</v>
      </c>
      <c r="L542">
        <v>171</v>
      </c>
      <c r="M542">
        <v>716</v>
      </c>
      <c r="N542">
        <v>69</v>
      </c>
      <c r="O542" t="s">
        <v>463</v>
      </c>
      <c r="P542" t="s">
        <v>1719</v>
      </c>
      <c r="Q542">
        <v>61.7</v>
      </c>
      <c r="R542">
        <f t="shared" si="40"/>
        <v>1734.4</v>
      </c>
      <c r="S542" t="str">
        <f t="shared" si="41"/>
        <v>Other</v>
      </c>
      <c r="T542">
        <f t="shared" si="44"/>
        <v>36.700000000000003</v>
      </c>
      <c r="U542" s="6">
        <f t="shared" si="42"/>
        <v>2120.911715481172</v>
      </c>
      <c r="V542" s="6" t="str">
        <f t="shared" si="43"/>
        <v>20-30 minutes</v>
      </c>
    </row>
    <row r="543" spans="1:22">
      <c r="A543">
        <v>1755</v>
      </c>
      <c r="B543" t="s">
        <v>1720</v>
      </c>
      <c r="C543" t="s">
        <v>26</v>
      </c>
      <c r="D543" t="s">
        <v>20</v>
      </c>
      <c r="E543" t="s">
        <v>21</v>
      </c>
      <c r="F543" t="s">
        <v>22</v>
      </c>
      <c r="G543">
        <v>9</v>
      </c>
      <c r="H543" t="s">
        <v>1721</v>
      </c>
      <c r="I543" s="4">
        <v>0.3888888888888889</v>
      </c>
      <c r="J543">
        <v>544</v>
      </c>
      <c r="K543">
        <v>1485</v>
      </c>
      <c r="L543">
        <v>371</v>
      </c>
      <c r="M543">
        <v>753</v>
      </c>
      <c r="N543">
        <v>63</v>
      </c>
      <c r="O543" t="s">
        <v>364</v>
      </c>
      <c r="P543" t="s">
        <v>1722</v>
      </c>
      <c r="Q543">
        <v>57</v>
      </c>
      <c r="R543">
        <f t="shared" si="40"/>
        <v>1736.9</v>
      </c>
      <c r="S543" t="str">
        <f t="shared" si="41"/>
        <v>Other</v>
      </c>
      <c r="T543">
        <f t="shared" si="44"/>
        <v>36.799999999999997</v>
      </c>
      <c r="U543" s="6">
        <f t="shared" si="42"/>
        <v>2120.911715481172</v>
      </c>
      <c r="V543" s="6" t="str">
        <f t="shared" si="43"/>
        <v>20-30 minutes</v>
      </c>
    </row>
    <row r="544" spans="1:22">
      <c r="A544">
        <v>1872</v>
      </c>
      <c r="B544" t="s">
        <v>1723</v>
      </c>
      <c r="C544" t="s">
        <v>130</v>
      </c>
      <c r="D544" t="s">
        <v>20</v>
      </c>
      <c r="E544" t="s">
        <v>21</v>
      </c>
      <c r="F544" t="s">
        <v>99</v>
      </c>
      <c r="G544">
        <v>21</v>
      </c>
      <c r="H544" t="s">
        <v>1724</v>
      </c>
      <c r="I544" s="4">
        <v>0.3888888888888889</v>
      </c>
      <c r="J544">
        <v>545</v>
      </c>
      <c r="K544">
        <v>1485</v>
      </c>
      <c r="L544">
        <v>172</v>
      </c>
      <c r="M544">
        <v>716</v>
      </c>
      <c r="N544">
        <v>119</v>
      </c>
      <c r="O544" t="s">
        <v>229</v>
      </c>
      <c r="P544" t="s">
        <v>1725</v>
      </c>
      <c r="Q544">
        <v>51.9</v>
      </c>
      <c r="R544">
        <f t="shared" si="40"/>
        <v>1737.3999999999999</v>
      </c>
      <c r="S544" t="str">
        <f t="shared" si="41"/>
        <v>Other</v>
      </c>
      <c r="T544">
        <f t="shared" si="44"/>
        <v>36.799999999999997</v>
      </c>
      <c r="U544" s="6">
        <f t="shared" si="42"/>
        <v>2120.911715481172</v>
      </c>
      <c r="V544" s="6" t="str">
        <f t="shared" si="43"/>
        <v>20-30 minutes</v>
      </c>
    </row>
    <row r="545" spans="1:22">
      <c r="A545">
        <v>1401</v>
      </c>
      <c r="B545" t="s">
        <v>1726</v>
      </c>
      <c r="C545" t="s">
        <v>380</v>
      </c>
      <c r="D545" t="s">
        <v>20</v>
      </c>
      <c r="E545" t="s">
        <v>21</v>
      </c>
      <c r="F545" t="s">
        <v>99</v>
      </c>
      <c r="G545">
        <v>13</v>
      </c>
      <c r="H545" t="s">
        <v>1727</v>
      </c>
      <c r="I545" s="4">
        <v>0.3888888888888889</v>
      </c>
      <c r="J545">
        <v>546</v>
      </c>
      <c r="K545">
        <v>1485</v>
      </c>
      <c r="L545">
        <v>173</v>
      </c>
      <c r="M545">
        <v>716</v>
      </c>
      <c r="N545">
        <v>69</v>
      </c>
      <c r="O545" t="s">
        <v>463</v>
      </c>
      <c r="P545" t="s">
        <v>1554</v>
      </c>
      <c r="Q545">
        <v>57</v>
      </c>
      <c r="R545">
        <f t="shared" si="40"/>
        <v>1739.1</v>
      </c>
      <c r="S545" t="str">
        <f t="shared" si="41"/>
        <v>Other</v>
      </c>
      <c r="T545">
        <f t="shared" si="44"/>
        <v>36.9</v>
      </c>
      <c r="U545" s="6">
        <f t="shared" si="42"/>
        <v>2120.911715481172</v>
      </c>
      <c r="V545" s="6" t="str">
        <f t="shared" si="43"/>
        <v>20-30 minutes</v>
      </c>
    </row>
    <row r="546" spans="1:22">
      <c r="A546">
        <v>865</v>
      </c>
      <c r="B546" t="s">
        <v>1728</v>
      </c>
      <c r="C546" t="s">
        <v>26</v>
      </c>
      <c r="D546" t="s">
        <v>20</v>
      </c>
      <c r="E546" t="s">
        <v>21</v>
      </c>
      <c r="F546" t="s">
        <v>99</v>
      </c>
      <c r="G546">
        <v>31</v>
      </c>
      <c r="H546" t="s">
        <v>1729</v>
      </c>
      <c r="I546" s="4">
        <v>0.3888888888888889</v>
      </c>
      <c r="J546">
        <v>547</v>
      </c>
      <c r="K546">
        <v>1485</v>
      </c>
      <c r="L546">
        <v>174</v>
      </c>
      <c r="M546">
        <v>716</v>
      </c>
      <c r="N546">
        <v>61</v>
      </c>
      <c r="O546" t="s">
        <v>233</v>
      </c>
      <c r="P546" t="s">
        <v>1730</v>
      </c>
      <c r="Q546">
        <v>52.1</v>
      </c>
      <c r="R546">
        <f t="shared" si="40"/>
        <v>1739.7</v>
      </c>
      <c r="S546" t="str">
        <f t="shared" si="41"/>
        <v>Other</v>
      </c>
      <c r="T546">
        <f t="shared" si="44"/>
        <v>37</v>
      </c>
      <c r="U546" s="6">
        <f t="shared" si="42"/>
        <v>2120.911715481172</v>
      </c>
      <c r="V546" s="6" t="str">
        <f t="shared" si="43"/>
        <v>20-30 minutes</v>
      </c>
    </row>
    <row r="547" spans="1:22">
      <c r="A547">
        <v>1813</v>
      </c>
      <c r="B547" t="s">
        <v>1731</v>
      </c>
      <c r="C547" t="s">
        <v>26</v>
      </c>
      <c r="D547" t="s">
        <v>20</v>
      </c>
      <c r="E547" t="s">
        <v>21</v>
      </c>
      <c r="F547" t="s">
        <v>99</v>
      </c>
      <c r="G547">
        <v>13</v>
      </c>
      <c r="H547" t="s">
        <v>1732</v>
      </c>
      <c r="I547" s="4">
        <v>0.3888888888888889</v>
      </c>
      <c r="J547">
        <v>548</v>
      </c>
      <c r="K547">
        <v>1485</v>
      </c>
      <c r="L547">
        <v>175</v>
      </c>
      <c r="M547">
        <v>716</v>
      </c>
      <c r="N547">
        <v>69</v>
      </c>
      <c r="O547" t="s">
        <v>463</v>
      </c>
      <c r="P547" t="s">
        <v>1733</v>
      </c>
      <c r="Q547">
        <v>56.4</v>
      </c>
      <c r="R547">
        <f t="shared" si="40"/>
        <v>1739.8</v>
      </c>
      <c r="S547" t="str">
        <f t="shared" si="41"/>
        <v>Other</v>
      </c>
      <c r="T547">
        <f t="shared" si="44"/>
        <v>37.1</v>
      </c>
      <c r="U547" s="6">
        <f t="shared" si="42"/>
        <v>2120.911715481172</v>
      </c>
      <c r="V547" s="6" t="str">
        <f t="shared" si="43"/>
        <v>20-30 minutes</v>
      </c>
    </row>
    <row r="548" spans="1:22">
      <c r="A548">
        <v>2408</v>
      </c>
      <c r="B548" t="s">
        <v>1734</v>
      </c>
      <c r="C548" t="s">
        <v>380</v>
      </c>
      <c r="D548" t="s">
        <v>20</v>
      </c>
      <c r="E548" t="s">
        <v>21</v>
      </c>
      <c r="F548" t="s">
        <v>99</v>
      </c>
      <c r="G548">
        <v>60</v>
      </c>
      <c r="H548" t="s">
        <v>1735</v>
      </c>
      <c r="I548" s="4">
        <v>0.3888888888888889</v>
      </c>
      <c r="J548">
        <v>549</v>
      </c>
      <c r="K548">
        <v>1485</v>
      </c>
      <c r="L548">
        <v>176</v>
      </c>
      <c r="M548">
        <v>716</v>
      </c>
      <c r="N548">
        <v>27</v>
      </c>
      <c r="O548" t="s">
        <v>1093</v>
      </c>
      <c r="P548" t="s">
        <v>1736</v>
      </c>
      <c r="Q548">
        <v>65.099999999999994</v>
      </c>
      <c r="R548">
        <f t="shared" si="40"/>
        <v>1739.9</v>
      </c>
      <c r="S548" t="str">
        <f t="shared" si="41"/>
        <v>Other</v>
      </c>
      <c r="T548">
        <f t="shared" si="44"/>
        <v>37.1</v>
      </c>
      <c r="U548" s="6">
        <f t="shared" si="42"/>
        <v>2120.911715481172</v>
      </c>
      <c r="V548" s="6" t="str">
        <f t="shared" si="43"/>
        <v>20-30 minutes</v>
      </c>
    </row>
    <row r="549" spans="1:22">
      <c r="A549">
        <v>1315</v>
      </c>
      <c r="B549" t="s">
        <v>1737</v>
      </c>
      <c r="C549" t="s">
        <v>26</v>
      </c>
      <c r="D549" t="s">
        <v>20</v>
      </c>
      <c r="E549" t="s">
        <v>21</v>
      </c>
      <c r="F549" t="s">
        <v>22</v>
      </c>
      <c r="G549">
        <v>12</v>
      </c>
      <c r="H549" t="s">
        <v>1738</v>
      </c>
      <c r="I549" s="4">
        <v>0.38958333333333334</v>
      </c>
      <c r="J549">
        <v>550</v>
      </c>
      <c r="K549">
        <v>1485</v>
      </c>
      <c r="L549">
        <v>372</v>
      </c>
      <c r="M549">
        <v>753</v>
      </c>
      <c r="N549">
        <v>63</v>
      </c>
      <c r="O549" t="s">
        <v>364</v>
      </c>
      <c r="P549" t="s">
        <v>1739</v>
      </c>
      <c r="Q549">
        <v>49.9</v>
      </c>
      <c r="R549">
        <f t="shared" si="40"/>
        <v>1740.3</v>
      </c>
      <c r="S549" t="str">
        <f t="shared" si="41"/>
        <v>Other</v>
      </c>
      <c r="T549">
        <f t="shared" si="44"/>
        <v>37.200000000000003</v>
      </c>
      <c r="U549" s="6">
        <f t="shared" si="42"/>
        <v>2120.911715481172</v>
      </c>
      <c r="V549" s="6" t="str">
        <f t="shared" si="43"/>
        <v>20-30 minutes</v>
      </c>
    </row>
    <row r="550" spans="1:22">
      <c r="A550">
        <v>1642</v>
      </c>
      <c r="B550" t="s">
        <v>1740</v>
      </c>
      <c r="C550" t="s">
        <v>52</v>
      </c>
      <c r="D550" t="s">
        <v>20</v>
      </c>
      <c r="E550" t="s">
        <v>21</v>
      </c>
      <c r="F550" t="s">
        <v>22</v>
      </c>
      <c r="G550">
        <v>22</v>
      </c>
      <c r="H550" t="s">
        <v>1741</v>
      </c>
      <c r="I550" s="4">
        <v>0.38958333333333334</v>
      </c>
      <c r="J550">
        <v>551</v>
      </c>
      <c r="K550">
        <v>1485</v>
      </c>
      <c r="L550">
        <v>373</v>
      </c>
      <c r="M550">
        <v>753</v>
      </c>
      <c r="N550">
        <v>95</v>
      </c>
      <c r="O550" t="s">
        <v>28</v>
      </c>
      <c r="P550" t="s">
        <v>1742</v>
      </c>
      <c r="Q550">
        <v>45.2</v>
      </c>
      <c r="R550">
        <f t="shared" si="40"/>
        <v>1740.4999999999998</v>
      </c>
      <c r="S550" t="str">
        <f t="shared" si="41"/>
        <v>Other</v>
      </c>
      <c r="T550">
        <f t="shared" si="44"/>
        <v>37.299999999999997</v>
      </c>
      <c r="U550" s="6">
        <f t="shared" si="42"/>
        <v>2120.911715481172</v>
      </c>
      <c r="V550" s="6" t="str">
        <f t="shared" si="43"/>
        <v>20-30 minutes</v>
      </c>
    </row>
    <row r="551" spans="1:22">
      <c r="A551">
        <v>1640</v>
      </c>
      <c r="B551" t="s">
        <v>1746</v>
      </c>
      <c r="C551" t="s">
        <v>52</v>
      </c>
      <c r="D551" t="s">
        <v>20</v>
      </c>
      <c r="E551" t="s">
        <v>21</v>
      </c>
      <c r="F551" t="s">
        <v>99</v>
      </c>
      <c r="G551">
        <v>22</v>
      </c>
      <c r="H551" t="s">
        <v>1744</v>
      </c>
      <c r="I551" s="4">
        <v>0.38958333333333334</v>
      </c>
      <c r="J551">
        <v>553</v>
      </c>
      <c r="K551">
        <v>1485</v>
      </c>
      <c r="L551">
        <v>177</v>
      </c>
      <c r="M551">
        <v>716</v>
      </c>
      <c r="N551">
        <v>119</v>
      </c>
      <c r="O551" t="s">
        <v>229</v>
      </c>
      <c r="P551" t="s">
        <v>1736</v>
      </c>
      <c r="Q551">
        <v>51.8</v>
      </c>
      <c r="R551">
        <f t="shared" si="40"/>
        <v>1740.6000000000001</v>
      </c>
      <c r="S551" t="str">
        <f t="shared" si="41"/>
        <v>Other</v>
      </c>
      <c r="T551">
        <f t="shared" si="44"/>
        <v>37.299999999999997</v>
      </c>
      <c r="U551" s="6">
        <f t="shared" si="42"/>
        <v>2120.911715481172</v>
      </c>
      <c r="V551" s="6" t="str">
        <f t="shared" si="43"/>
        <v>20-30 minutes</v>
      </c>
    </row>
    <row r="552" spans="1:22">
      <c r="A552">
        <v>2412</v>
      </c>
      <c r="B552" t="s">
        <v>1743</v>
      </c>
      <c r="C552" t="s">
        <v>380</v>
      </c>
      <c r="D552" t="s">
        <v>20</v>
      </c>
      <c r="E552" t="s">
        <v>21</v>
      </c>
      <c r="F552" t="s">
        <v>22</v>
      </c>
      <c r="G552">
        <v>60</v>
      </c>
      <c r="H552" t="s">
        <v>1744</v>
      </c>
      <c r="I552" s="4">
        <v>0.38958333333333334</v>
      </c>
      <c r="J552">
        <v>552</v>
      </c>
      <c r="K552">
        <v>1485</v>
      </c>
      <c r="L552">
        <v>374</v>
      </c>
      <c r="M552">
        <v>753</v>
      </c>
      <c r="N552">
        <v>50</v>
      </c>
      <c r="O552" t="s">
        <v>255</v>
      </c>
      <c r="P552" t="s">
        <v>1745</v>
      </c>
      <c r="Q552">
        <v>55.8</v>
      </c>
      <c r="R552">
        <f t="shared" si="40"/>
        <v>1740.6000000000001</v>
      </c>
      <c r="S552" t="str">
        <f t="shared" si="41"/>
        <v>Other</v>
      </c>
      <c r="T552">
        <f t="shared" si="44"/>
        <v>37.299999999999997</v>
      </c>
      <c r="U552" s="6">
        <f t="shared" si="42"/>
        <v>2120.911715481172</v>
      </c>
      <c r="V552" s="6" t="str">
        <f t="shared" si="43"/>
        <v>20-30 minutes</v>
      </c>
    </row>
    <row r="553" spans="1:22">
      <c r="A553">
        <v>101</v>
      </c>
      <c r="B553" t="s">
        <v>1747</v>
      </c>
      <c r="C553" t="s">
        <v>26</v>
      </c>
      <c r="D553" t="s">
        <v>20</v>
      </c>
      <c r="E553" t="s">
        <v>21</v>
      </c>
      <c r="F553" t="s">
        <v>99</v>
      </c>
      <c r="G553">
        <v>27</v>
      </c>
      <c r="H553" t="s">
        <v>1748</v>
      </c>
      <c r="I553" s="4">
        <v>0.39027777777777778</v>
      </c>
      <c r="J553">
        <v>554</v>
      </c>
      <c r="K553">
        <v>1485</v>
      </c>
      <c r="L553">
        <v>178</v>
      </c>
      <c r="M553">
        <v>716</v>
      </c>
      <c r="N553">
        <v>125</v>
      </c>
      <c r="O553" t="s">
        <v>101</v>
      </c>
      <c r="P553" t="s">
        <v>1749</v>
      </c>
      <c r="Q553">
        <v>51</v>
      </c>
      <c r="R553">
        <f t="shared" si="40"/>
        <v>1743.1000000000001</v>
      </c>
      <c r="S553" t="str">
        <f t="shared" si="41"/>
        <v>Other</v>
      </c>
      <c r="T553">
        <f t="shared" si="44"/>
        <v>37.5</v>
      </c>
      <c r="U553" s="6">
        <f t="shared" si="42"/>
        <v>2120.911715481172</v>
      </c>
      <c r="V553" s="6" t="str">
        <f t="shared" si="43"/>
        <v>20-30 minutes</v>
      </c>
    </row>
    <row r="554" spans="1:22">
      <c r="A554">
        <v>1043</v>
      </c>
      <c r="B554" t="s">
        <v>1750</v>
      </c>
      <c r="C554" t="s">
        <v>297</v>
      </c>
      <c r="D554" t="s">
        <v>20</v>
      </c>
      <c r="E554" t="s">
        <v>21</v>
      </c>
      <c r="F554" t="s">
        <v>99</v>
      </c>
      <c r="G554">
        <v>27</v>
      </c>
      <c r="H554" t="s">
        <v>1751</v>
      </c>
      <c r="I554" s="4">
        <v>0.39027777777777778</v>
      </c>
      <c r="J554">
        <v>555</v>
      </c>
      <c r="K554">
        <v>1485</v>
      </c>
      <c r="L554">
        <v>179</v>
      </c>
      <c r="M554">
        <v>716</v>
      </c>
      <c r="N554">
        <v>125</v>
      </c>
      <c r="O554" t="s">
        <v>101</v>
      </c>
      <c r="P554" t="s">
        <v>1752</v>
      </c>
      <c r="Q554">
        <v>51.5</v>
      </c>
      <c r="R554">
        <f t="shared" si="40"/>
        <v>1743.7999999999997</v>
      </c>
      <c r="S554" t="str">
        <f t="shared" si="41"/>
        <v>Other</v>
      </c>
      <c r="T554">
        <f t="shared" si="44"/>
        <v>37.5</v>
      </c>
      <c r="U554" s="6">
        <f t="shared" si="42"/>
        <v>2120.911715481172</v>
      </c>
      <c r="V554" s="6" t="str">
        <f t="shared" si="43"/>
        <v>20-30 minutes</v>
      </c>
    </row>
    <row r="555" spans="1:22">
      <c r="A555">
        <v>2036</v>
      </c>
      <c r="B555" t="s">
        <v>1753</v>
      </c>
      <c r="C555" t="s">
        <v>207</v>
      </c>
      <c r="D555" t="s">
        <v>180</v>
      </c>
      <c r="E555" t="s">
        <v>21</v>
      </c>
      <c r="F555" t="s">
        <v>22</v>
      </c>
      <c r="G555">
        <v>24</v>
      </c>
      <c r="H555" t="s">
        <v>1754</v>
      </c>
      <c r="I555" s="4">
        <v>0.39027777777777778</v>
      </c>
      <c r="J555">
        <v>556</v>
      </c>
      <c r="K555">
        <v>1485</v>
      </c>
      <c r="L555">
        <v>375</v>
      </c>
      <c r="M555">
        <v>753</v>
      </c>
      <c r="N555">
        <v>95</v>
      </c>
      <c r="O555" t="s">
        <v>28</v>
      </c>
      <c r="P555" t="s">
        <v>1592</v>
      </c>
      <c r="Q555">
        <v>45.3</v>
      </c>
      <c r="R555">
        <f t="shared" si="40"/>
        <v>1744.2</v>
      </c>
      <c r="S555" t="str">
        <f t="shared" si="41"/>
        <v>Other</v>
      </c>
      <c r="T555">
        <f t="shared" si="44"/>
        <v>37.6</v>
      </c>
      <c r="U555" s="6">
        <f t="shared" si="42"/>
        <v>2120.911715481172</v>
      </c>
      <c r="V555" s="6" t="str">
        <f t="shared" si="43"/>
        <v>20-30 minutes</v>
      </c>
    </row>
    <row r="556" spans="1:22">
      <c r="A556">
        <v>836</v>
      </c>
      <c r="B556" t="s">
        <v>1755</v>
      </c>
      <c r="C556" t="s">
        <v>19</v>
      </c>
      <c r="D556" t="s">
        <v>20</v>
      </c>
      <c r="E556" t="s">
        <v>21</v>
      </c>
      <c r="F556" t="s">
        <v>22</v>
      </c>
      <c r="G556">
        <v>19</v>
      </c>
      <c r="H556" t="s">
        <v>1756</v>
      </c>
      <c r="I556" s="4">
        <v>0.39027777777777778</v>
      </c>
      <c r="J556">
        <v>557</v>
      </c>
      <c r="K556">
        <v>1485</v>
      </c>
      <c r="L556">
        <v>376</v>
      </c>
      <c r="M556">
        <v>753</v>
      </c>
      <c r="N556">
        <v>100</v>
      </c>
      <c r="O556" t="s">
        <v>24</v>
      </c>
      <c r="P556" t="s">
        <v>1704</v>
      </c>
      <c r="Q556">
        <v>44.6</v>
      </c>
      <c r="R556">
        <f t="shared" si="40"/>
        <v>1744.8999999999999</v>
      </c>
      <c r="S556" t="str">
        <f t="shared" si="41"/>
        <v>Other</v>
      </c>
      <c r="T556">
        <f t="shared" si="44"/>
        <v>37.700000000000003</v>
      </c>
      <c r="U556" s="6">
        <f t="shared" si="42"/>
        <v>2120.911715481172</v>
      </c>
      <c r="V556" s="6" t="str">
        <f t="shared" si="43"/>
        <v>20-30 minutes</v>
      </c>
    </row>
    <row r="557" spans="1:22">
      <c r="A557">
        <v>709</v>
      </c>
      <c r="B557" t="s">
        <v>1757</v>
      </c>
      <c r="C557" t="s">
        <v>26</v>
      </c>
      <c r="D557" t="s">
        <v>20</v>
      </c>
      <c r="E557" t="s">
        <v>21</v>
      </c>
      <c r="F557" t="s">
        <v>22</v>
      </c>
      <c r="G557">
        <v>14</v>
      </c>
      <c r="H557" t="s">
        <v>1758</v>
      </c>
      <c r="I557" s="4">
        <v>0.39027777777777778</v>
      </c>
      <c r="J557">
        <v>558</v>
      </c>
      <c r="K557">
        <v>1485</v>
      </c>
      <c r="L557">
        <v>377</v>
      </c>
      <c r="M557">
        <v>753</v>
      </c>
      <c r="N557">
        <v>63</v>
      </c>
      <c r="O557" t="s">
        <v>364</v>
      </c>
      <c r="P557" t="s">
        <v>1759</v>
      </c>
      <c r="Q557">
        <v>46.6</v>
      </c>
      <c r="R557">
        <f t="shared" si="40"/>
        <v>1745.2</v>
      </c>
      <c r="S557" t="str">
        <f t="shared" si="41"/>
        <v>Other</v>
      </c>
      <c r="T557">
        <f t="shared" si="44"/>
        <v>37.700000000000003</v>
      </c>
      <c r="U557" s="6">
        <f t="shared" si="42"/>
        <v>2120.911715481172</v>
      </c>
      <c r="V557" s="6" t="str">
        <f t="shared" si="43"/>
        <v>20-30 minutes</v>
      </c>
    </row>
    <row r="558" spans="1:22">
      <c r="A558">
        <v>835</v>
      </c>
      <c r="B558" t="s">
        <v>1760</v>
      </c>
      <c r="C558" t="s">
        <v>19</v>
      </c>
      <c r="D558" t="s">
        <v>20</v>
      </c>
      <c r="E558" t="s">
        <v>21</v>
      </c>
      <c r="F558" t="s">
        <v>22</v>
      </c>
      <c r="G558">
        <v>18</v>
      </c>
      <c r="H558" t="s">
        <v>1761</v>
      </c>
      <c r="I558" s="4">
        <v>0.39027777777777778</v>
      </c>
      <c r="J558">
        <v>559</v>
      </c>
      <c r="K558">
        <v>1485</v>
      </c>
      <c r="L558">
        <v>378</v>
      </c>
      <c r="M558">
        <v>753</v>
      </c>
      <c r="N558">
        <v>100</v>
      </c>
      <c r="O558" t="s">
        <v>24</v>
      </c>
      <c r="P558" t="s">
        <v>1762</v>
      </c>
      <c r="Q558">
        <v>44.6</v>
      </c>
      <c r="R558">
        <f t="shared" si="40"/>
        <v>1745.3</v>
      </c>
      <c r="S558" t="str">
        <f t="shared" si="41"/>
        <v>Other</v>
      </c>
      <c r="T558">
        <f t="shared" si="44"/>
        <v>37.799999999999997</v>
      </c>
      <c r="U558" s="6">
        <f t="shared" si="42"/>
        <v>2120.911715481172</v>
      </c>
      <c r="V558" s="6" t="str">
        <f t="shared" si="43"/>
        <v>20-30 minutes</v>
      </c>
    </row>
    <row r="559" spans="1:22">
      <c r="A559">
        <v>1961</v>
      </c>
      <c r="B559" t="s">
        <v>1763</v>
      </c>
      <c r="C559" t="s">
        <v>26</v>
      </c>
      <c r="D559" t="s">
        <v>20</v>
      </c>
      <c r="E559" t="s">
        <v>21</v>
      </c>
      <c r="F559" t="s">
        <v>22</v>
      </c>
      <c r="G559">
        <v>11</v>
      </c>
      <c r="H559" t="s">
        <v>1764</v>
      </c>
      <c r="I559" s="4">
        <v>0.39027777777777778</v>
      </c>
      <c r="J559">
        <v>560</v>
      </c>
      <c r="K559">
        <v>1485</v>
      </c>
      <c r="L559">
        <v>379</v>
      </c>
      <c r="M559">
        <v>753</v>
      </c>
      <c r="N559">
        <v>63</v>
      </c>
      <c r="O559" t="s">
        <v>364</v>
      </c>
      <c r="P559" t="s">
        <v>1765</v>
      </c>
      <c r="Q559">
        <v>50.8</v>
      </c>
      <c r="R559">
        <f t="shared" si="40"/>
        <v>1745.4999999999998</v>
      </c>
      <c r="S559" t="str">
        <f t="shared" si="41"/>
        <v>Other</v>
      </c>
      <c r="T559">
        <f t="shared" si="44"/>
        <v>37.9</v>
      </c>
      <c r="U559" s="6">
        <f t="shared" si="42"/>
        <v>2120.911715481172</v>
      </c>
      <c r="V559" s="6" t="str">
        <f t="shared" si="43"/>
        <v>20-30 minutes</v>
      </c>
    </row>
    <row r="560" spans="1:22">
      <c r="A560">
        <v>1675</v>
      </c>
      <c r="B560" t="s">
        <v>1769</v>
      </c>
      <c r="C560" t="s">
        <v>107</v>
      </c>
      <c r="D560" t="s">
        <v>20</v>
      </c>
      <c r="E560" t="s">
        <v>21</v>
      </c>
      <c r="F560" t="s">
        <v>22</v>
      </c>
      <c r="G560">
        <v>47</v>
      </c>
      <c r="H560" t="s">
        <v>1767</v>
      </c>
      <c r="I560" s="4">
        <v>0.39097222222222222</v>
      </c>
      <c r="J560">
        <v>562</v>
      </c>
      <c r="K560">
        <v>1485</v>
      </c>
      <c r="L560">
        <v>381</v>
      </c>
      <c r="M560">
        <v>753</v>
      </c>
      <c r="N560">
        <v>49</v>
      </c>
      <c r="O560" t="s">
        <v>195</v>
      </c>
      <c r="P560" t="s">
        <v>1770</v>
      </c>
      <c r="Q560">
        <v>49.5</v>
      </c>
      <c r="R560">
        <f t="shared" si="40"/>
        <v>1746.4</v>
      </c>
      <c r="S560" t="str">
        <f t="shared" si="41"/>
        <v>Other</v>
      </c>
      <c r="T560">
        <f t="shared" si="44"/>
        <v>37.9</v>
      </c>
      <c r="U560" s="6">
        <f t="shared" si="42"/>
        <v>2120.911715481172</v>
      </c>
      <c r="V560" s="6" t="str">
        <f t="shared" si="43"/>
        <v>20-30 minutes</v>
      </c>
    </row>
    <row r="561" spans="1:22">
      <c r="A561">
        <v>929</v>
      </c>
      <c r="B561" t="s">
        <v>1766</v>
      </c>
      <c r="C561" t="s">
        <v>1062</v>
      </c>
      <c r="D561" t="s">
        <v>20</v>
      </c>
      <c r="E561" t="s">
        <v>21</v>
      </c>
      <c r="F561" t="s">
        <v>22</v>
      </c>
      <c r="G561">
        <v>58</v>
      </c>
      <c r="H561" t="s">
        <v>1767</v>
      </c>
      <c r="I561" s="4">
        <v>0.39097222222222222</v>
      </c>
      <c r="J561">
        <v>561</v>
      </c>
      <c r="K561">
        <v>1485</v>
      </c>
      <c r="L561">
        <v>380</v>
      </c>
      <c r="M561">
        <v>753</v>
      </c>
      <c r="N561">
        <v>48</v>
      </c>
      <c r="O561" t="s">
        <v>406</v>
      </c>
      <c r="P561" t="s">
        <v>1768</v>
      </c>
      <c r="Q561">
        <v>54.9</v>
      </c>
      <c r="R561">
        <f t="shared" si="40"/>
        <v>1746.4</v>
      </c>
      <c r="S561" t="str">
        <f t="shared" si="41"/>
        <v>Other</v>
      </c>
      <c r="T561">
        <f t="shared" si="44"/>
        <v>37.9</v>
      </c>
      <c r="U561" s="6">
        <f t="shared" si="42"/>
        <v>2120.911715481172</v>
      </c>
      <c r="V561" s="6" t="str">
        <f t="shared" si="43"/>
        <v>20-30 minutes</v>
      </c>
    </row>
    <row r="562" spans="1:22">
      <c r="A562">
        <v>460</v>
      </c>
      <c r="B562" t="s">
        <v>1771</v>
      </c>
      <c r="C562" t="s">
        <v>560</v>
      </c>
      <c r="D562" t="s">
        <v>20</v>
      </c>
      <c r="E562" t="s">
        <v>21</v>
      </c>
      <c r="F562" t="s">
        <v>22</v>
      </c>
      <c r="G562">
        <v>26</v>
      </c>
      <c r="H562" t="s">
        <v>1772</v>
      </c>
      <c r="I562" s="4">
        <v>0.39097222222222222</v>
      </c>
      <c r="J562">
        <v>563</v>
      </c>
      <c r="K562">
        <v>1485</v>
      </c>
      <c r="L562">
        <v>382</v>
      </c>
      <c r="M562">
        <v>753</v>
      </c>
      <c r="N562">
        <v>93</v>
      </c>
      <c r="O562" t="s">
        <v>42</v>
      </c>
      <c r="P562" t="s">
        <v>1773</v>
      </c>
      <c r="Q562">
        <v>45.3</v>
      </c>
      <c r="R562">
        <f t="shared" si="40"/>
        <v>1746.6</v>
      </c>
      <c r="S562" t="str">
        <f t="shared" si="41"/>
        <v>Other</v>
      </c>
      <c r="T562">
        <f t="shared" si="44"/>
        <v>38.1</v>
      </c>
      <c r="U562" s="6">
        <f t="shared" si="42"/>
        <v>2120.911715481172</v>
      </c>
      <c r="V562" s="6" t="str">
        <f t="shared" si="43"/>
        <v>20-30 minutes</v>
      </c>
    </row>
    <row r="563" spans="1:22">
      <c r="A563">
        <v>1064</v>
      </c>
      <c r="B563" t="s">
        <v>1774</v>
      </c>
      <c r="C563" t="s">
        <v>348</v>
      </c>
      <c r="D563" t="s">
        <v>20</v>
      </c>
      <c r="E563" t="s">
        <v>21</v>
      </c>
      <c r="F563" t="s">
        <v>99</v>
      </c>
      <c r="G563">
        <v>34</v>
      </c>
      <c r="H563" t="s">
        <v>1775</v>
      </c>
      <c r="I563" s="4">
        <v>0.39097222222222222</v>
      </c>
      <c r="J563">
        <v>564</v>
      </c>
      <c r="K563">
        <v>1485</v>
      </c>
      <c r="L563">
        <v>180</v>
      </c>
      <c r="M563">
        <v>716</v>
      </c>
      <c r="N563">
        <v>61</v>
      </c>
      <c r="O563" t="s">
        <v>233</v>
      </c>
      <c r="P563" t="s">
        <v>1663</v>
      </c>
      <c r="Q563">
        <v>51.7</v>
      </c>
      <c r="R563">
        <f t="shared" si="40"/>
        <v>1747.1</v>
      </c>
      <c r="S563" t="str">
        <f t="shared" si="41"/>
        <v>Other</v>
      </c>
      <c r="T563">
        <f t="shared" si="44"/>
        <v>38.1</v>
      </c>
      <c r="U563" s="6">
        <f t="shared" si="42"/>
        <v>2120.911715481172</v>
      </c>
      <c r="V563" s="6" t="str">
        <f t="shared" si="43"/>
        <v>20-30 minutes</v>
      </c>
    </row>
    <row r="564" spans="1:22">
      <c r="A564">
        <v>1053</v>
      </c>
      <c r="B564" t="s">
        <v>1776</v>
      </c>
      <c r="C564" t="s">
        <v>1777</v>
      </c>
      <c r="D564" t="s">
        <v>20</v>
      </c>
      <c r="E564" t="s">
        <v>21</v>
      </c>
      <c r="F564" t="s">
        <v>22</v>
      </c>
      <c r="G564">
        <v>30</v>
      </c>
      <c r="H564" t="s">
        <v>1778</v>
      </c>
      <c r="I564" s="4">
        <v>0.39166666666666666</v>
      </c>
      <c r="J564">
        <v>565</v>
      </c>
      <c r="K564">
        <v>1485</v>
      </c>
      <c r="L564">
        <v>383</v>
      </c>
      <c r="M564">
        <v>753</v>
      </c>
      <c r="N564">
        <v>67</v>
      </c>
      <c r="O564" t="s">
        <v>36</v>
      </c>
      <c r="P564" t="s">
        <v>1779</v>
      </c>
      <c r="Q564">
        <v>45.2</v>
      </c>
      <c r="R564">
        <f t="shared" si="40"/>
        <v>1751.4</v>
      </c>
      <c r="S564" t="str">
        <f t="shared" si="41"/>
        <v>Other</v>
      </c>
      <c r="T564">
        <f t="shared" si="44"/>
        <v>38.200000000000003</v>
      </c>
      <c r="U564" s="6">
        <f t="shared" si="42"/>
        <v>2120.911715481172</v>
      </c>
      <c r="V564" s="6" t="str">
        <f t="shared" si="43"/>
        <v>20-30 minutes</v>
      </c>
    </row>
    <row r="565" spans="1:22">
      <c r="A565">
        <v>1627</v>
      </c>
      <c r="B565" t="s">
        <v>1780</v>
      </c>
      <c r="C565" t="s">
        <v>26</v>
      </c>
      <c r="D565" t="s">
        <v>20</v>
      </c>
      <c r="E565" t="s">
        <v>21</v>
      </c>
      <c r="F565" t="s">
        <v>22</v>
      </c>
      <c r="G565">
        <v>14</v>
      </c>
      <c r="H565" t="s">
        <v>1781</v>
      </c>
      <c r="I565" s="4">
        <v>0.3923611111111111</v>
      </c>
      <c r="J565">
        <v>566</v>
      </c>
      <c r="K565">
        <v>1485</v>
      </c>
      <c r="L565">
        <v>384</v>
      </c>
      <c r="M565">
        <v>753</v>
      </c>
      <c r="N565">
        <v>63</v>
      </c>
      <c r="O565" t="s">
        <v>364</v>
      </c>
      <c r="P565" t="s">
        <v>1782</v>
      </c>
      <c r="Q565">
        <v>47.1</v>
      </c>
      <c r="R565">
        <f t="shared" si="40"/>
        <v>1752.7</v>
      </c>
      <c r="S565" t="str">
        <f t="shared" si="41"/>
        <v>Other</v>
      </c>
      <c r="T565">
        <f t="shared" si="44"/>
        <v>38.299999999999997</v>
      </c>
      <c r="U565" s="6">
        <f t="shared" si="42"/>
        <v>2120.911715481172</v>
      </c>
      <c r="V565" s="6" t="str">
        <f t="shared" si="43"/>
        <v>20-30 minutes</v>
      </c>
    </row>
    <row r="566" spans="1:22">
      <c r="A566">
        <v>1901</v>
      </c>
      <c r="B566" t="s">
        <v>1783</v>
      </c>
      <c r="C566" t="s">
        <v>130</v>
      </c>
      <c r="D566" t="s">
        <v>20</v>
      </c>
      <c r="E566" t="s">
        <v>21</v>
      </c>
      <c r="F566" t="s">
        <v>22</v>
      </c>
      <c r="G566">
        <v>23</v>
      </c>
      <c r="H566" t="s">
        <v>1784</v>
      </c>
      <c r="I566" s="4">
        <v>0.3923611111111111</v>
      </c>
      <c r="J566">
        <v>567</v>
      </c>
      <c r="K566">
        <v>1485</v>
      </c>
      <c r="L566">
        <v>385</v>
      </c>
      <c r="M566">
        <v>753</v>
      </c>
      <c r="N566">
        <v>95</v>
      </c>
      <c r="O566" t="s">
        <v>28</v>
      </c>
      <c r="P566" t="s">
        <v>1785</v>
      </c>
      <c r="Q566">
        <v>45.1</v>
      </c>
      <c r="R566">
        <f t="shared" si="40"/>
        <v>1754.1000000000001</v>
      </c>
      <c r="S566" t="str">
        <f t="shared" si="41"/>
        <v>Other</v>
      </c>
      <c r="T566">
        <f t="shared" si="44"/>
        <v>38.299999999999997</v>
      </c>
      <c r="U566" s="6">
        <f t="shared" si="42"/>
        <v>2120.911715481172</v>
      </c>
      <c r="V566" s="6" t="str">
        <f t="shared" si="43"/>
        <v>20-30 minutes</v>
      </c>
    </row>
    <row r="567" spans="1:22">
      <c r="A567">
        <v>1663</v>
      </c>
      <c r="B567" t="s">
        <v>1786</v>
      </c>
      <c r="C567" t="s">
        <v>380</v>
      </c>
      <c r="D567" t="s">
        <v>20</v>
      </c>
      <c r="E567" t="s">
        <v>21</v>
      </c>
      <c r="F567" t="s">
        <v>99</v>
      </c>
      <c r="G567">
        <v>46</v>
      </c>
      <c r="H567" t="s">
        <v>1787</v>
      </c>
      <c r="I567" s="4">
        <v>0.3923611111111111</v>
      </c>
      <c r="J567">
        <v>568</v>
      </c>
      <c r="K567">
        <v>1485</v>
      </c>
      <c r="L567">
        <v>181</v>
      </c>
      <c r="M567">
        <v>716</v>
      </c>
      <c r="N567">
        <v>49</v>
      </c>
      <c r="O567" t="s">
        <v>382</v>
      </c>
      <c r="P567" t="s">
        <v>1788</v>
      </c>
      <c r="Q567">
        <v>55.4</v>
      </c>
      <c r="R567">
        <f t="shared" si="40"/>
        <v>1754.6</v>
      </c>
      <c r="S567" t="str">
        <f t="shared" si="41"/>
        <v>Other</v>
      </c>
      <c r="T567">
        <f t="shared" si="44"/>
        <v>38.4</v>
      </c>
      <c r="U567" s="6">
        <f t="shared" si="42"/>
        <v>2120.911715481172</v>
      </c>
      <c r="V567" s="6" t="str">
        <f t="shared" si="43"/>
        <v>20-30 minutes</v>
      </c>
    </row>
    <row r="568" spans="1:22">
      <c r="A568">
        <v>888</v>
      </c>
      <c r="B568" t="s">
        <v>1789</v>
      </c>
      <c r="C568" t="s">
        <v>120</v>
      </c>
      <c r="D568" t="s">
        <v>20</v>
      </c>
      <c r="E568" t="s">
        <v>21</v>
      </c>
      <c r="F568" t="s">
        <v>99</v>
      </c>
      <c r="G568">
        <v>19</v>
      </c>
      <c r="H568" t="s">
        <v>1790</v>
      </c>
      <c r="I568" s="4">
        <v>0.39305555555555555</v>
      </c>
      <c r="J568">
        <v>569</v>
      </c>
      <c r="K568">
        <v>1485</v>
      </c>
      <c r="L568">
        <v>182</v>
      </c>
      <c r="M568">
        <v>716</v>
      </c>
      <c r="N568">
        <v>84</v>
      </c>
      <c r="O568" t="s">
        <v>204</v>
      </c>
      <c r="P568" t="s">
        <v>1791</v>
      </c>
      <c r="Q568">
        <v>51.4</v>
      </c>
      <c r="R568">
        <f t="shared" si="40"/>
        <v>1755.5</v>
      </c>
      <c r="S568" t="str">
        <f t="shared" si="41"/>
        <v>Other</v>
      </c>
      <c r="T568">
        <f t="shared" si="44"/>
        <v>38.5</v>
      </c>
      <c r="U568" s="6">
        <f t="shared" si="42"/>
        <v>2120.911715481172</v>
      </c>
      <c r="V568" s="6" t="str">
        <f t="shared" si="43"/>
        <v>20-30 minutes</v>
      </c>
    </row>
    <row r="569" spans="1:22">
      <c r="A569">
        <v>887</v>
      </c>
      <c r="B569" t="s">
        <v>1792</v>
      </c>
      <c r="C569" t="s">
        <v>120</v>
      </c>
      <c r="D569" t="s">
        <v>20</v>
      </c>
      <c r="E569" t="s">
        <v>21</v>
      </c>
      <c r="F569" t="s">
        <v>22</v>
      </c>
      <c r="G569">
        <v>55</v>
      </c>
      <c r="H569" t="s">
        <v>1793</v>
      </c>
      <c r="I569" s="4">
        <v>0.39305555555555555</v>
      </c>
      <c r="J569">
        <v>570</v>
      </c>
      <c r="K569">
        <v>1485</v>
      </c>
      <c r="L569">
        <v>386</v>
      </c>
      <c r="M569">
        <v>753</v>
      </c>
      <c r="N569">
        <v>48</v>
      </c>
      <c r="O569" t="s">
        <v>406</v>
      </c>
      <c r="P569" t="s">
        <v>1794</v>
      </c>
      <c r="Q569">
        <v>53.1</v>
      </c>
      <c r="R569">
        <f t="shared" si="40"/>
        <v>1756</v>
      </c>
      <c r="S569" t="str">
        <f t="shared" si="41"/>
        <v>Other</v>
      </c>
      <c r="T569">
        <f t="shared" si="44"/>
        <v>38.5</v>
      </c>
      <c r="U569" s="6">
        <f t="shared" si="42"/>
        <v>2120.911715481172</v>
      </c>
      <c r="V569" s="6" t="str">
        <f t="shared" si="43"/>
        <v>20-30 minutes</v>
      </c>
    </row>
    <row r="570" spans="1:22">
      <c r="A570">
        <v>867</v>
      </c>
      <c r="B570" t="s">
        <v>1795</v>
      </c>
      <c r="C570" t="s">
        <v>107</v>
      </c>
      <c r="D570" t="s">
        <v>20</v>
      </c>
      <c r="E570" t="s">
        <v>21</v>
      </c>
      <c r="F570" t="s">
        <v>22</v>
      </c>
      <c r="G570">
        <v>23</v>
      </c>
      <c r="H570" t="s">
        <v>1796</v>
      </c>
      <c r="I570" s="4">
        <v>0.39305555555555555</v>
      </c>
      <c r="J570">
        <v>571</v>
      </c>
      <c r="K570">
        <v>1485</v>
      </c>
      <c r="L570">
        <v>387</v>
      </c>
      <c r="M570">
        <v>753</v>
      </c>
      <c r="N570">
        <v>95</v>
      </c>
      <c r="O570" t="s">
        <v>28</v>
      </c>
      <c r="P570" t="s">
        <v>1797</v>
      </c>
      <c r="Q570">
        <v>46</v>
      </c>
      <c r="R570">
        <f t="shared" si="40"/>
        <v>1756.6000000000001</v>
      </c>
      <c r="S570" t="str">
        <f t="shared" si="41"/>
        <v>Other</v>
      </c>
      <c r="T570">
        <f t="shared" si="44"/>
        <v>38.6</v>
      </c>
      <c r="U570" s="6">
        <f t="shared" si="42"/>
        <v>2120.911715481172</v>
      </c>
      <c r="V570" s="6" t="str">
        <f t="shared" si="43"/>
        <v>20-30 minutes</v>
      </c>
    </row>
    <row r="571" spans="1:22">
      <c r="A571">
        <v>1545</v>
      </c>
      <c r="B571" t="s">
        <v>1801</v>
      </c>
      <c r="C571" t="s">
        <v>94</v>
      </c>
      <c r="D571" t="s">
        <v>20</v>
      </c>
      <c r="E571" t="s">
        <v>21</v>
      </c>
      <c r="F571" t="s">
        <v>99</v>
      </c>
      <c r="G571">
        <v>49</v>
      </c>
      <c r="H571" t="s">
        <v>1799</v>
      </c>
      <c r="I571" s="4">
        <v>0.39305555555555555</v>
      </c>
      <c r="J571">
        <v>573</v>
      </c>
      <c r="K571">
        <v>1485</v>
      </c>
      <c r="L571">
        <v>183</v>
      </c>
      <c r="M571">
        <v>716</v>
      </c>
      <c r="N571">
        <v>49</v>
      </c>
      <c r="O571" t="s">
        <v>382</v>
      </c>
      <c r="P571" t="s">
        <v>1802</v>
      </c>
      <c r="Q571">
        <v>56.3</v>
      </c>
      <c r="R571">
        <f t="shared" si="40"/>
        <v>1756.8999999999999</v>
      </c>
      <c r="S571" t="str">
        <f t="shared" si="41"/>
        <v>Other</v>
      </c>
      <c r="T571">
        <f t="shared" si="44"/>
        <v>38.700000000000003</v>
      </c>
      <c r="U571" s="6">
        <f t="shared" si="42"/>
        <v>2120.911715481172</v>
      </c>
      <c r="V571" s="6" t="str">
        <f t="shared" si="43"/>
        <v>20-30 minutes</v>
      </c>
    </row>
    <row r="572" spans="1:22">
      <c r="A572">
        <v>1499</v>
      </c>
      <c r="B572" t="s">
        <v>1798</v>
      </c>
      <c r="C572" t="s">
        <v>26</v>
      </c>
      <c r="D572" t="s">
        <v>20</v>
      </c>
      <c r="E572" t="s">
        <v>21</v>
      </c>
      <c r="F572" t="s">
        <v>22</v>
      </c>
      <c r="G572">
        <v>52</v>
      </c>
      <c r="H572" t="s">
        <v>1799</v>
      </c>
      <c r="I572" s="4">
        <v>0.39305555555555555</v>
      </c>
      <c r="J572">
        <v>572</v>
      </c>
      <c r="K572">
        <v>1485</v>
      </c>
      <c r="L572">
        <v>388</v>
      </c>
      <c r="M572">
        <v>753</v>
      </c>
      <c r="N572">
        <v>58</v>
      </c>
      <c r="O572" t="s">
        <v>125</v>
      </c>
      <c r="P572" t="s">
        <v>1800</v>
      </c>
      <c r="Q572">
        <v>51.9</v>
      </c>
      <c r="R572">
        <f t="shared" si="40"/>
        <v>1756.8999999999999</v>
      </c>
      <c r="S572" t="str">
        <f t="shared" si="41"/>
        <v>Other</v>
      </c>
      <c r="T572">
        <f t="shared" si="44"/>
        <v>38.700000000000003</v>
      </c>
      <c r="U572" s="6">
        <f t="shared" si="42"/>
        <v>2120.911715481172</v>
      </c>
      <c r="V572" s="6" t="str">
        <f t="shared" si="43"/>
        <v>20-30 minutes</v>
      </c>
    </row>
    <row r="573" spans="1:22">
      <c r="A573">
        <v>1435</v>
      </c>
      <c r="B573" t="s">
        <v>1803</v>
      </c>
      <c r="C573" t="s">
        <v>26</v>
      </c>
      <c r="D573" t="s">
        <v>20</v>
      </c>
      <c r="E573" t="s">
        <v>21</v>
      </c>
      <c r="F573" t="s">
        <v>22</v>
      </c>
      <c r="G573">
        <v>29</v>
      </c>
      <c r="H573" t="s">
        <v>1804</v>
      </c>
      <c r="I573" s="4">
        <v>0.39305555555555555</v>
      </c>
      <c r="J573">
        <v>574</v>
      </c>
      <c r="K573">
        <v>1485</v>
      </c>
      <c r="L573">
        <v>389</v>
      </c>
      <c r="M573">
        <v>753</v>
      </c>
      <c r="N573">
        <v>93</v>
      </c>
      <c r="O573" t="s">
        <v>42</v>
      </c>
      <c r="P573" t="s">
        <v>1805</v>
      </c>
      <c r="Q573">
        <v>44.6</v>
      </c>
      <c r="R573">
        <f t="shared" si="40"/>
        <v>1757.1000000000001</v>
      </c>
      <c r="S573" t="str">
        <f t="shared" si="41"/>
        <v>Other</v>
      </c>
      <c r="T573">
        <f t="shared" si="44"/>
        <v>38.800000000000004</v>
      </c>
      <c r="U573" s="6">
        <f t="shared" si="42"/>
        <v>2120.911715481172</v>
      </c>
      <c r="V573" s="6" t="str">
        <f t="shared" si="43"/>
        <v>20-30 minutes</v>
      </c>
    </row>
    <row r="574" spans="1:22">
      <c r="A574">
        <v>1030</v>
      </c>
      <c r="B574" t="s">
        <v>1806</v>
      </c>
      <c r="C574" t="s">
        <v>107</v>
      </c>
      <c r="D574" t="s">
        <v>20</v>
      </c>
      <c r="E574" t="s">
        <v>21</v>
      </c>
      <c r="F574" t="s">
        <v>22</v>
      </c>
      <c r="G574">
        <v>12</v>
      </c>
      <c r="H574" t="s">
        <v>1807</v>
      </c>
      <c r="I574" s="4">
        <v>0.39374999999999999</v>
      </c>
      <c r="J574">
        <v>575</v>
      </c>
      <c r="K574">
        <v>1485</v>
      </c>
      <c r="L574">
        <v>390</v>
      </c>
      <c r="M574">
        <v>753</v>
      </c>
      <c r="N574">
        <v>63</v>
      </c>
      <c r="O574" t="s">
        <v>364</v>
      </c>
      <c r="P574" t="s">
        <v>1808</v>
      </c>
      <c r="Q574">
        <v>49.3</v>
      </c>
      <c r="R574">
        <f t="shared" si="40"/>
        <v>1758.5000000000002</v>
      </c>
      <c r="S574" t="str">
        <f t="shared" si="41"/>
        <v>Other</v>
      </c>
      <c r="T574">
        <f t="shared" si="44"/>
        <v>38.9</v>
      </c>
      <c r="U574" s="6">
        <f t="shared" si="42"/>
        <v>2120.911715481172</v>
      </c>
      <c r="V574" s="6" t="str">
        <f t="shared" si="43"/>
        <v>20-30 minutes</v>
      </c>
    </row>
    <row r="575" spans="1:22">
      <c r="A575">
        <v>573</v>
      </c>
      <c r="B575" t="s">
        <v>1809</v>
      </c>
      <c r="C575" t="s">
        <v>134</v>
      </c>
      <c r="D575" t="s">
        <v>20</v>
      </c>
      <c r="E575" t="s">
        <v>21</v>
      </c>
      <c r="F575" t="s">
        <v>22</v>
      </c>
      <c r="G575">
        <v>21</v>
      </c>
      <c r="H575" t="s">
        <v>1810</v>
      </c>
      <c r="I575" s="4">
        <v>0.39374999999999999</v>
      </c>
      <c r="J575">
        <v>576</v>
      </c>
      <c r="K575">
        <v>1485</v>
      </c>
      <c r="L575">
        <v>391</v>
      </c>
      <c r="M575">
        <v>753</v>
      </c>
      <c r="N575">
        <v>95</v>
      </c>
      <c r="O575" t="s">
        <v>28</v>
      </c>
      <c r="P575" t="s">
        <v>1811</v>
      </c>
      <c r="Q575">
        <v>44.4</v>
      </c>
      <c r="R575">
        <f t="shared" si="40"/>
        <v>1759.4</v>
      </c>
      <c r="S575" t="str">
        <f t="shared" si="41"/>
        <v>Other</v>
      </c>
      <c r="T575">
        <f t="shared" si="44"/>
        <v>39</v>
      </c>
      <c r="U575" s="6">
        <f t="shared" si="42"/>
        <v>2120.911715481172</v>
      </c>
      <c r="V575" s="6" t="str">
        <f t="shared" si="43"/>
        <v>20-30 minutes</v>
      </c>
    </row>
    <row r="576" spans="1:22">
      <c r="A576">
        <v>2013</v>
      </c>
      <c r="B576" t="s">
        <v>1812</v>
      </c>
      <c r="C576" t="s">
        <v>1813</v>
      </c>
      <c r="D576" t="s">
        <v>40</v>
      </c>
      <c r="E576" t="s">
        <v>21</v>
      </c>
      <c r="F576" t="s">
        <v>22</v>
      </c>
      <c r="G576">
        <v>42</v>
      </c>
      <c r="H576" t="s">
        <v>1814</v>
      </c>
      <c r="I576" s="4">
        <v>0.39374999999999999</v>
      </c>
      <c r="J576">
        <v>577</v>
      </c>
      <c r="K576">
        <v>1485</v>
      </c>
      <c r="L576">
        <v>392</v>
      </c>
      <c r="M576">
        <v>753</v>
      </c>
      <c r="N576">
        <v>44</v>
      </c>
      <c r="O576" t="s">
        <v>274</v>
      </c>
      <c r="P576" t="s">
        <v>1710</v>
      </c>
      <c r="Q576">
        <v>47.6</v>
      </c>
      <c r="R576">
        <f t="shared" si="40"/>
        <v>1760.4999999999998</v>
      </c>
      <c r="S576" t="str">
        <f t="shared" si="41"/>
        <v>Other</v>
      </c>
      <c r="T576">
        <f t="shared" si="44"/>
        <v>39</v>
      </c>
      <c r="U576" s="6">
        <f t="shared" si="42"/>
        <v>2120.911715481172</v>
      </c>
      <c r="V576" s="6" t="str">
        <f t="shared" si="43"/>
        <v>20-30 minutes</v>
      </c>
    </row>
    <row r="577" spans="1:22">
      <c r="A577">
        <v>2014</v>
      </c>
      <c r="B577" t="s">
        <v>1815</v>
      </c>
      <c r="C577" t="s">
        <v>1813</v>
      </c>
      <c r="D577" t="s">
        <v>40</v>
      </c>
      <c r="E577" t="s">
        <v>21</v>
      </c>
      <c r="F577" t="s">
        <v>22</v>
      </c>
      <c r="G577">
        <v>7</v>
      </c>
      <c r="H577" t="s">
        <v>1816</v>
      </c>
      <c r="I577" s="4">
        <v>0.39444444444444443</v>
      </c>
      <c r="J577">
        <v>578</v>
      </c>
      <c r="K577">
        <v>1485</v>
      </c>
      <c r="L577">
        <v>393</v>
      </c>
      <c r="M577">
        <v>753</v>
      </c>
      <c r="N577">
        <v>63</v>
      </c>
      <c r="O577" t="s">
        <v>364</v>
      </c>
      <c r="P577" t="s">
        <v>1817</v>
      </c>
      <c r="Q577">
        <v>62.8</v>
      </c>
      <c r="R577">
        <f t="shared" si="40"/>
        <v>1761.1</v>
      </c>
      <c r="S577" t="str">
        <f t="shared" si="41"/>
        <v>Other</v>
      </c>
      <c r="T577">
        <f t="shared" si="44"/>
        <v>39.1</v>
      </c>
      <c r="U577" s="6">
        <f t="shared" si="42"/>
        <v>2120.911715481172</v>
      </c>
      <c r="V577" s="6" t="str">
        <f t="shared" si="43"/>
        <v>20-30 minutes</v>
      </c>
    </row>
    <row r="578" spans="1:22">
      <c r="A578">
        <v>1337</v>
      </c>
      <c r="B578" t="s">
        <v>1818</v>
      </c>
      <c r="C578" t="s">
        <v>496</v>
      </c>
      <c r="D578" t="s">
        <v>20</v>
      </c>
      <c r="E578" t="s">
        <v>21</v>
      </c>
      <c r="F578" t="s">
        <v>99</v>
      </c>
      <c r="G578">
        <v>33</v>
      </c>
      <c r="H578" t="s">
        <v>1819</v>
      </c>
      <c r="I578" s="4">
        <v>0.39444444444444443</v>
      </c>
      <c r="J578">
        <v>579</v>
      </c>
      <c r="K578">
        <v>1485</v>
      </c>
      <c r="L578">
        <v>184</v>
      </c>
      <c r="M578">
        <v>716</v>
      </c>
      <c r="N578">
        <v>61</v>
      </c>
      <c r="O578" t="s">
        <v>233</v>
      </c>
      <c r="P578" t="s">
        <v>1820</v>
      </c>
      <c r="Q578">
        <v>51</v>
      </c>
      <c r="R578">
        <f t="shared" ref="R578:R641" si="45">H578*(24*60*60)</f>
        <v>1761.5</v>
      </c>
      <c r="S578" t="str">
        <f t="shared" ref="S578:S641" si="46">IF(R578 &lt;= 1381, "Top 10%", "Other")</f>
        <v>Other</v>
      </c>
      <c r="T578">
        <f t="shared" si="44"/>
        <v>39.200000000000003</v>
      </c>
      <c r="U578" s="6">
        <f t="shared" ref="U578:U641" si="47">AVERAGEIF(F:F, "F", R:R)</f>
        <v>2120.911715481172</v>
      </c>
      <c r="V578" s="6" t="str">
        <f t="shared" ref="V578:V641" si="48">IF(R578&lt;=1200, "0-20 minutes", IF(R578&lt;=1800, "20-30 minutes", IF(R578&lt;=2400, "30-40 minutes", IF(R578&lt;=3000, "40-50 minutes", "50+ minutes"))))</f>
        <v>20-30 minutes</v>
      </c>
    </row>
    <row r="579" spans="1:22">
      <c r="A579">
        <v>1223</v>
      </c>
      <c r="B579" t="s">
        <v>1821</v>
      </c>
      <c r="C579" t="s">
        <v>496</v>
      </c>
      <c r="D579" t="s">
        <v>20</v>
      </c>
      <c r="E579" t="s">
        <v>21</v>
      </c>
      <c r="F579" t="s">
        <v>22</v>
      </c>
      <c r="G579">
        <v>32</v>
      </c>
      <c r="H579" t="s">
        <v>1822</v>
      </c>
      <c r="I579" s="4">
        <v>0.39444444444444443</v>
      </c>
      <c r="J579">
        <v>580</v>
      </c>
      <c r="K579">
        <v>1485</v>
      </c>
      <c r="L579">
        <v>394</v>
      </c>
      <c r="M579">
        <v>753</v>
      </c>
      <c r="N579">
        <v>67</v>
      </c>
      <c r="O579" t="s">
        <v>36</v>
      </c>
      <c r="P579" t="s">
        <v>1823</v>
      </c>
      <c r="Q579">
        <v>44.5</v>
      </c>
      <c r="R579">
        <f t="shared" si="45"/>
        <v>1761.8</v>
      </c>
      <c r="S579" t="str">
        <f t="shared" si="46"/>
        <v>Other</v>
      </c>
      <c r="T579">
        <f t="shared" ref="T579:T642" si="49">PERCENTRANK($R$2:$R$1473, R579) * 100</f>
        <v>39.200000000000003</v>
      </c>
      <c r="U579" s="6">
        <f t="shared" si="47"/>
        <v>2120.911715481172</v>
      </c>
      <c r="V579" s="6" t="str">
        <f t="shared" si="48"/>
        <v>20-30 minutes</v>
      </c>
    </row>
    <row r="580" spans="1:22">
      <c r="A580">
        <v>927</v>
      </c>
      <c r="B580" t="s">
        <v>1824</v>
      </c>
      <c r="C580" t="s">
        <v>26</v>
      </c>
      <c r="D580" t="s">
        <v>20</v>
      </c>
      <c r="E580" t="s">
        <v>21</v>
      </c>
      <c r="F580" t="s">
        <v>99</v>
      </c>
      <c r="G580">
        <v>47</v>
      </c>
      <c r="H580" t="s">
        <v>1822</v>
      </c>
      <c r="I580" s="4">
        <v>0.39444444444444443</v>
      </c>
      <c r="J580">
        <v>581</v>
      </c>
      <c r="K580">
        <v>1485</v>
      </c>
      <c r="L580">
        <v>185</v>
      </c>
      <c r="M580">
        <v>716</v>
      </c>
      <c r="N580">
        <v>49</v>
      </c>
      <c r="O580" t="s">
        <v>382</v>
      </c>
      <c r="P580" t="s">
        <v>1825</v>
      </c>
      <c r="Q580">
        <v>54.9</v>
      </c>
      <c r="R580">
        <f t="shared" si="45"/>
        <v>1761.8</v>
      </c>
      <c r="S580" t="str">
        <f t="shared" si="46"/>
        <v>Other</v>
      </c>
      <c r="T580">
        <f t="shared" si="49"/>
        <v>39.200000000000003</v>
      </c>
      <c r="U580" s="6">
        <f t="shared" si="47"/>
        <v>2120.911715481172</v>
      </c>
      <c r="V580" s="6" t="str">
        <f t="shared" si="48"/>
        <v>20-30 minutes</v>
      </c>
    </row>
    <row r="581" spans="1:22">
      <c r="A581">
        <v>631</v>
      </c>
      <c r="B581" t="s">
        <v>1826</v>
      </c>
      <c r="C581" t="s">
        <v>134</v>
      </c>
      <c r="D581" t="s">
        <v>20</v>
      </c>
      <c r="E581" t="s">
        <v>21</v>
      </c>
      <c r="F581" t="s">
        <v>22</v>
      </c>
      <c r="G581">
        <v>18</v>
      </c>
      <c r="H581" t="s">
        <v>1827</v>
      </c>
      <c r="I581" s="4">
        <v>0.39444444444444443</v>
      </c>
      <c r="J581">
        <v>582</v>
      </c>
      <c r="K581">
        <v>1485</v>
      </c>
      <c r="L581">
        <v>395</v>
      </c>
      <c r="M581">
        <v>753</v>
      </c>
      <c r="N581">
        <v>100</v>
      </c>
      <c r="O581" t="s">
        <v>24</v>
      </c>
      <c r="P581" t="s">
        <v>1828</v>
      </c>
      <c r="Q581">
        <v>44.2</v>
      </c>
      <c r="R581">
        <f t="shared" si="45"/>
        <v>1762.5</v>
      </c>
      <c r="S581" t="str">
        <f t="shared" si="46"/>
        <v>Other</v>
      </c>
      <c r="T581">
        <f t="shared" si="49"/>
        <v>39.4</v>
      </c>
      <c r="U581" s="6">
        <f t="shared" si="47"/>
        <v>2120.911715481172</v>
      </c>
      <c r="V581" s="6" t="str">
        <f t="shared" si="48"/>
        <v>20-30 minutes</v>
      </c>
    </row>
    <row r="582" spans="1:22">
      <c r="A582">
        <v>2230</v>
      </c>
      <c r="B582" t="s">
        <v>1829</v>
      </c>
      <c r="C582" t="s">
        <v>26</v>
      </c>
      <c r="D582" t="s">
        <v>20</v>
      </c>
      <c r="E582" t="s">
        <v>21</v>
      </c>
      <c r="F582" t="s">
        <v>22</v>
      </c>
      <c r="G582">
        <v>28</v>
      </c>
      <c r="H582" t="s">
        <v>1830</v>
      </c>
      <c r="I582" s="4">
        <v>0.39444444444444443</v>
      </c>
      <c r="J582">
        <v>583</v>
      </c>
      <c r="K582">
        <v>1485</v>
      </c>
      <c r="L582">
        <v>396</v>
      </c>
      <c r="M582">
        <v>753</v>
      </c>
      <c r="N582">
        <v>93</v>
      </c>
      <c r="O582" t="s">
        <v>42</v>
      </c>
      <c r="P582" t="s">
        <v>1664</v>
      </c>
      <c r="Q582">
        <v>45.5</v>
      </c>
      <c r="R582">
        <f t="shared" si="45"/>
        <v>1763</v>
      </c>
      <c r="S582" t="str">
        <f t="shared" si="46"/>
        <v>Other</v>
      </c>
      <c r="T582">
        <f t="shared" si="49"/>
        <v>39.4</v>
      </c>
      <c r="U582" s="6">
        <f t="shared" si="47"/>
        <v>2120.911715481172</v>
      </c>
      <c r="V582" s="6" t="str">
        <f t="shared" si="48"/>
        <v>20-30 minutes</v>
      </c>
    </row>
    <row r="583" spans="1:22">
      <c r="A583">
        <v>1745</v>
      </c>
      <c r="B583" t="s">
        <v>1831</v>
      </c>
      <c r="C583" t="s">
        <v>1631</v>
      </c>
      <c r="D583" t="s">
        <v>20</v>
      </c>
      <c r="E583" t="s">
        <v>21</v>
      </c>
      <c r="F583" t="s">
        <v>22</v>
      </c>
      <c r="G583">
        <v>28</v>
      </c>
      <c r="H583" t="s">
        <v>1832</v>
      </c>
      <c r="I583" s="4">
        <v>0.39513888888888887</v>
      </c>
      <c r="J583">
        <v>584</v>
      </c>
      <c r="K583">
        <v>1485</v>
      </c>
      <c r="L583">
        <v>397</v>
      </c>
      <c r="M583">
        <v>753</v>
      </c>
      <c r="N583">
        <v>93</v>
      </c>
      <c r="O583" t="s">
        <v>42</v>
      </c>
      <c r="P583" t="s">
        <v>1833</v>
      </c>
      <c r="Q583">
        <v>44.5</v>
      </c>
      <c r="R583">
        <f t="shared" si="45"/>
        <v>1764.3000000000002</v>
      </c>
      <c r="S583" t="str">
        <f t="shared" si="46"/>
        <v>Other</v>
      </c>
      <c r="T583">
        <f t="shared" si="49"/>
        <v>39.5</v>
      </c>
      <c r="U583" s="6">
        <f t="shared" si="47"/>
        <v>2120.911715481172</v>
      </c>
      <c r="V583" s="6" t="str">
        <f t="shared" si="48"/>
        <v>20-30 minutes</v>
      </c>
    </row>
    <row r="584" spans="1:22">
      <c r="A584">
        <v>764</v>
      </c>
      <c r="B584" t="s">
        <v>1837</v>
      </c>
      <c r="C584" t="s">
        <v>1838</v>
      </c>
      <c r="D584" t="s">
        <v>20</v>
      </c>
      <c r="E584" t="s">
        <v>21</v>
      </c>
      <c r="F584" t="s">
        <v>99</v>
      </c>
      <c r="G584">
        <v>32</v>
      </c>
      <c r="H584" t="s">
        <v>1835</v>
      </c>
      <c r="I584" s="4">
        <v>0.39513888888888887</v>
      </c>
      <c r="J584">
        <v>586</v>
      </c>
      <c r="K584">
        <v>1485</v>
      </c>
      <c r="L584">
        <v>186</v>
      </c>
      <c r="M584">
        <v>716</v>
      </c>
      <c r="N584">
        <v>61</v>
      </c>
      <c r="O584" t="s">
        <v>233</v>
      </c>
      <c r="P584" t="s">
        <v>1839</v>
      </c>
      <c r="Q584">
        <v>51.2</v>
      </c>
      <c r="R584">
        <f t="shared" si="45"/>
        <v>1764.6</v>
      </c>
      <c r="S584" t="str">
        <f t="shared" si="46"/>
        <v>Other</v>
      </c>
      <c r="T584">
        <f t="shared" si="49"/>
        <v>39.6</v>
      </c>
      <c r="U584" s="6">
        <f t="shared" si="47"/>
        <v>2120.911715481172</v>
      </c>
      <c r="V584" s="6" t="str">
        <f t="shared" si="48"/>
        <v>20-30 minutes</v>
      </c>
    </row>
    <row r="585" spans="1:22">
      <c r="A585">
        <v>882</v>
      </c>
      <c r="B585" t="s">
        <v>1834</v>
      </c>
      <c r="C585" t="s">
        <v>26</v>
      </c>
      <c r="D585" t="s">
        <v>20</v>
      </c>
      <c r="E585" t="s">
        <v>21</v>
      </c>
      <c r="F585" t="s">
        <v>22</v>
      </c>
      <c r="G585">
        <v>38</v>
      </c>
      <c r="H585" t="s">
        <v>1835</v>
      </c>
      <c r="I585" s="4">
        <v>0.39513888888888887</v>
      </c>
      <c r="J585">
        <v>585</v>
      </c>
      <c r="K585">
        <v>1485</v>
      </c>
      <c r="L585">
        <v>398</v>
      </c>
      <c r="M585">
        <v>753</v>
      </c>
      <c r="N585">
        <v>62</v>
      </c>
      <c r="O585" t="s">
        <v>291</v>
      </c>
      <c r="P585" t="s">
        <v>1836</v>
      </c>
      <c r="Q585">
        <v>45.9</v>
      </c>
      <c r="R585">
        <f t="shared" si="45"/>
        <v>1764.6</v>
      </c>
      <c r="S585" t="str">
        <f t="shared" si="46"/>
        <v>Other</v>
      </c>
      <c r="T585">
        <f t="shared" si="49"/>
        <v>39.6</v>
      </c>
      <c r="U585" s="6">
        <f t="shared" si="47"/>
        <v>2120.911715481172</v>
      </c>
      <c r="V585" s="6" t="str">
        <f t="shared" si="48"/>
        <v>20-30 minutes</v>
      </c>
    </row>
    <row r="586" spans="1:22">
      <c r="A586">
        <v>2277</v>
      </c>
      <c r="B586" t="s">
        <v>1840</v>
      </c>
      <c r="C586" t="s">
        <v>130</v>
      </c>
      <c r="D586" t="s">
        <v>20</v>
      </c>
      <c r="E586" t="s">
        <v>21</v>
      </c>
      <c r="F586" t="s">
        <v>99</v>
      </c>
      <c r="G586">
        <v>41</v>
      </c>
      <c r="H586" t="s">
        <v>1841</v>
      </c>
      <c r="I586" s="4">
        <v>0.39513888888888887</v>
      </c>
      <c r="J586">
        <v>587</v>
      </c>
      <c r="K586">
        <v>1485</v>
      </c>
      <c r="L586">
        <v>187</v>
      </c>
      <c r="M586">
        <v>716</v>
      </c>
      <c r="N586">
        <v>35</v>
      </c>
      <c r="O586" t="s">
        <v>323</v>
      </c>
      <c r="P586" t="s">
        <v>1842</v>
      </c>
      <c r="Q586">
        <v>52.6</v>
      </c>
      <c r="R586">
        <f t="shared" si="45"/>
        <v>1765.1</v>
      </c>
      <c r="S586" t="str">
        <f t="shared" si="46"/>
        <v>Other</v>
      </c>
      <c r="T586">
        <f t="shared" si="49"/>
        <v>39.700000000000003</v>
      </c>
      <c r="U586" s="6">
        <f t="shared" si="47"/>
        <v>2120.911715481172</v>
      </c>
      <c r="V586" s="6" t="str">
        <f t="shared" si="48"/>
        <v>20-30 minutes</v>
      </c>
    </row>
    <row r="587" spans="1:22">
      <c r="A587">
        <v>1728</v>
      </c>
      <c r="B587" t="s">
        <v>1843</v>
      </c>
      <c r="C587" t="s">
        <v>26</v>
      </c>
      <c r="D587" t="s">
        <v>20</v>
      </c>
      <c r="E587" t="s">
        <v>21</v>
      </c>
      <c r="F587" t="s">
        <v>22</v>
      </c>
      <c r="G587">
        <v>15</v>
      </c>
      <c r="H587" t="s">
        <v>1844</v>
      </c>
      <c r="I587" s="4">
        <v>0.39513888888888887</v>
      </c>
      <c r="J587">
        <v>588</v>
      </c>
      <c r="K587">
        <v>1485</v>
      </c>
      <c r="L587">
        <v>399</v>
      </c>
      <c r="M587">
        <v>753</v>
      </c>
      <c r="N587">
        <v>100</v>
      </c>
      <c r="O587" t="s">
        <v>24</v>
      </c>
      <c r="P587" t="s">
        <v>1744</v>
      </c>
      <c r="Q587">
        <v>45.8</v>
      </c>
      <c r="R587">
        <f t="shared" si="45"/>
        <v>1765.6</v>
      </c>
      <c r="S587" t="str">
        <f t="shared" si="46"/>
        <v>Other</v>
      </c>
      <c r="T587">
        <f t="shared" si="49"/>
        <v>39.800000000000004</v>
      </c>
      <c r="U587" s="6">
        <f t="shared" si="47"/>
        <v>2120.911715481172</v>
      </c>
      <c r="V587" s="6" t="str">
        <f t="shared" si="48"/>
        <v>20-30 minutes</v>
      </c>
    </row>
    <row r="588" spans="1:22">
      <c r="A588">
        <v>825</v>
      </c>
      <c r="B588" t="s">
        <v>1845</v>
      </c>
      <c r="C588" t="s">
        <v>107</v>
      </c>
      <c r="D588" t="s">
        <v>20</v>
      </c>
      <c r="E588" t="s">
        <v>21</v>
      </c>
      <c r="F588" t="s">
        <v>22</v>
      </c>
      <c r="G588">
        <v>64</v>
      </c>
      <c r="H588" t="s">
        <v>1846</v>
      </c>
      <c r="I588" s="4">
        <v>0.39583333333333331</v>
      </c>
      <c r="J588">
        <v>589</v>
      </c>
      <c r="K588">
        <v>1485</v>
      </c>
      <c r="L588">
        <v>400</v>
      </c>
      <c r="M588">
        <v>753</v>
      </c>
      <c r="N588">
        <v>50</v>
      </c>
      <c r="O588" t="s">
        <v>255</v>
      </c>
      <c r="P588" t="s">
        <v>1847</v>
      </c>
      <c r="Q588">
        <v>56.2</v>
      </c>
      <c r="R588">
        <f t="shared" si="45"/>
        <v>1767.2999999999997</v>
      </c>
      <c r="S588" t="str">
        <f t="shared" si="46"/>
        <v>Other</v>
      </c>
      <c r="T588">
        <f t="shared" si="49"/>
        <v>39.800000000000004</v>
      </c>
      <c r="U588" s="6">
        <f t="shared" si="47"/>
        <v>2120.911715481172</v>
      </c>
      <c r="V588" s="6" t="str">
        <f t="shared" si="48"/>
        <v>20-30 minutes</v>
      </c>
    </row>
    <row r="589" spans="1:22">
      <c r="A589">
        <v>1230</v>
      </c>
      <c r="B589" t="s">
        <v>1848</v>
      </c>
      <c r="C589" t="s">
        <v>1197</v>
      </c>
      <c r="D589" t="s">
        <v>20</v>
      </c>
      <c r="E589" t="s">
        <v>21</v>
      </c>
      <c r="F589" t="s">
        <v>22</v>
      </c>
      <c r="G589">
        <v>31</v>
      </c>
      <c r="H589" t="s">
        <v>1849</v>
      </c>
      <c r="I589" s="4">
        <v>0.39583333333333331</v>
      </c>
      <c r="J589">
        <v>590</v>
      </c>
      <c r="K589">
        <v>1485</v>
      </c>
      <c r="L589">
        <v>401</v>
      </c>
      <c r="M589">
        <v>753</v>
      </c>
      <c r="N589">
        <v>67</v>
      </c>
      <c r="O589" t="s">
        <v>36</v>
      </c>
      <c r="P589" t="s">
        <v>1772</v>
      </c>
      <c r="Q589">
        <v>44.2</v>
      </c>
      <c r="R589">
        <f t="shared" si="45"/>
        <v>1768</v>
      </c>
      <c r="S589" t="str">
        <f t="shared" si="46"/>
        <v>Other</v>
      </c>
      <c r="T589">
        <f t="shared" si="49"/>
        <v>39.900000000000006</v>
      </c>
      <c r="U589" s="6">
        <f t="shared" si="47"/>
        <v>2120.911715481172</v>
      </c>
      <c r="V589" s="6" t="str">
        <f t="shared" si="48"/>
        <v>20-30 minutes</v>
      </c>
    </row>
    <row r="590" spans="1:22">
      <c r="A590">
        <v>2027</v>
      </c>
      <c r="B590" t="s">
        <v>1850</v>
      </c>
      <c r="C590" t="s">
        <v>26</v>
      </c>
      <c r="D590" t="s">
        <v>20</v>
      </c>
      <c r="E590" t="s">
        <v>21</v>
      </c>
      <c r="F590" t="s">
        <v>22</v>
      </c>
      <c r="G590">
        <v>36</v>
      </c>
      <c r="H590" t="s">
        <v>1851</v>
      </c>
      <c r="I590" s="4">
        <v>0.39583333333333331</v>
      </c>
      <c r="J590">
        <v>591</v>
      </c>
      <c r="K590">
        <v>1485</v>
      </c>
      <c r="L590">
        <v>402</v>
      </c>
      <c r="M590">
        <v>753</v>
      </c>
      <c r="N590">
        <v>62</v>
      </c>
      <c r="O590" t="s">
        <v>291</v>
      </c>
      <c r="P590" t="s">
        <v>1691</v>
      </c>
      <c r="Q590">
        <v>46.5</v>
      </c>
      <c r="R590">
        <f t="shared" si="45"/>
        <v>1768.4</v>
      </c>
      <c r="S590" t="str">
        <f t="shared" si="46"/>
        <v>Other</v>
      </c>
      <c r="T590">
        <f t="shared" si="49"/>
        <v>40</v>
      </c>
      <c r="U590" s="6">
        <f t="shared" si="47"/>
        <v>2120.911715481172</v>
      </c>
      <c r="V590" s="6" t="str">
        <f t="shared" si="48"/>
        <v>20-30 minutes</v>
      </c>
    </row>
    <row r="591" spans="1:22">
      <c r="A591">
        <v>2054</v>
      </c>
      <c r="B591" t="s">
        <v>1852</v>
      </c>
      <c r="C591" t="s">
        <v>26</v>
      </c>
      <c r="D591" t="s">
        <v>20</v>
      </c>
      <c r="E591" t="s">
        <v>21</v>
      </c>
      <c r="F591" t="s">
        <v>22</v>
      </c>
      <c r="G591">
        <v>38</v>
      </c>
      <c r="H591" t="s">
        <v>1853</v>
      </c>
      <c r="I591" s="4">
        <v>0.39583333333333331</v>
      </c>
      <c r="J591">
        <v>592</v>
      </c>
      <c r="K591">
        <v>1485</v>
      </c>
      <c r="L591">
        <v>403</v>
      </c>
      <c r="M591">
        <v>753</v>
      </c>
      <c r="N591">
        <v>62</v>
      </c>
      <c r="O591" t="s">
        <v>291</v>
      </c>
      <c r="P591" t="s">
        <v>1854</v>
      </c>
      <c r="Q591">
        <v>47</v>
      </c>
      <c r="R591">
        <f t="shared" si="45"/>
        <v>1768.6999999999998</v>
      </c>
      <c r="S591" t="str">
        <f t="shared" si="46"/>
        <v>Other</v>
      </c>
      <c r="T591">
        <f t="shared" si="49"/>
        <v>40</v>
      </c>
      <c r="U591" s="6">
        <f t="shared" si="47"/>
        <v>2120.911715481172</v>
      </c>
      <c r="V591" s="6" t="str">
        <f t="shared" si="48"/>
        <v>20-30 minutes</v>
      </c>
    </row>
    <row r="592" spans="1:22">
      <c r="A592">
        <v>113</v>
      </c>
      <c r="B592" t="s">
        <v>1855</v>
      </c>
      <c r="C592" t="s">
        <v>120</v>
      </c>
      <c r="D592" t="s">
        <v>20</v>
      </c>
      <c r="E592" t="s">
        <v>21</v>
      </c>
      <c r="F592" t="s">
        <v>99</v>
      </c>
      <c r="G592">
        <v>64</v>
      </c>
      <c r="H592" t="s">
        <v>1856</v>
      </c>
      <c r="I592" s="4">
        <v>0.39583333333333331</v>
      </c>
      <c r="J592">
        <v>593</v>
      </c>
      <c r="K592">
        <v>1485</v>
      </c>
      <c r="L592">
        <v>188</v>
      </c>
      <c r="M592">
        <v>716</v>
      </c>
      <c r="N592">
        <v>27</v>
      </c>
      <c r="O592" t="s">
        <v>1093</v>
      </c>
      <c r="P592" t="s">
        <v>1857</v>
      </c>
      <c r="Q592">
        <v>67.2</v>
      </c>
      <c r="R592">
        <f t="shared" si="45"/>
        <v>1769.1000000000001</v>
      </c>
      <c r="S592" t="str">
        <f t="shared" si="46"/>
        <v>Other</v>
      </c>
      <c r="T592">
        <f t="shared" si="49"/>
        <v>40.1</v>
      </c>
      <c r="U592" s="6">
        <f t="shared" si="47"/>
        <v>2120.911715481172</v>
      </c>
      <c r="V592" s="6" t="str">
        <f t="shared" si="48"/>
        <v>20-30 minutes</v>
      </c>
    </row>
    <row r="593" spans="1:22">
      <c r="A593">
        <v>105</v>
      </c>
      <c r="B593" t="s">
        <v>1858</v>
      </c>
      <c r="C593" t="s">
        <v>26</v>
      </c>
      <c r="D593" t="s">
        <v>20</v>
      </c>
      <c r="E593" t="s">
        <v>21</v>
      </c>
      <c r="F593" t="s">
        <v>22</v>
      </c>
      <c r="G593">
        <v>54</v>
      </c>
      <c r="H593" t="s">
        <v>1859</v>
      </c>
      <c r="I593" s="4">
        <v>0.39583333333333331</v>
      </c>
      <c r="J593">
        <v>594</v>
      </c>
      <c r="K593">
        <v>1485</v>
      </c>
      <c r="L593">
        <v>404</v>
      </c>
      <c r="M593">
        <v>753</v>
      </c>
      <c r="N593">
        <v>58</v>
      </c>
      <c r="O593" t="s">
        <v>125</v>
      </c>
      <c r="P593" t="s">
        <v>1860</v>
      </c>
      <c r="Q593">
        <v>52.3</v>
      </c>
      <c r="R593">
        <f t="shared" si="45"/>
        <v>1770.8</v>
      </c>
      <c r="S593" t="str">
        <f t="shared" si="46"/>
        <v>Other</v>
      </c>
      <c r="T593">
        <f t="shared" si="49"/>
        <v>40.200000000000003</v>
      </c>
      <c r="U593" s="6">
        <f t="shared" si="47"/>
        <v>2120.911715481172</v>
      </c>
      <c r="V593" s="6" t="str">
        <f t="shared" si="48"/>
        <v>20-30 minutes</v>
      </c>
    </row>
    <row r="594" spans="1:22">
      <c r="A594">
        <v>1441</v>
      </c>
      <c r="B594" t="s">
        <v>1861</v>
      </c>
      <c r="C594" t="s">
        <v>26</v>
      </c>
      <c r="D594" t="s">
        <v>20</v>
      </c>
      <c r="E594" t="s">
        <v>21</v>
      </c>
      <c r="F594" t="s">
        <v>22</v>
      </c>
      <c r="G594">
        <v>25</v>
      </c>
      <c r="H594" t="s">
        <v>1862</v>
      </c>
      <c r="I594" s="4">
        <v>0.39652777777777776</v>
      </c>
      <c r="J594">
        <v>595</v>
      </c>
      <c r="K594">
        <v>1485</v>
      </c>
      <c r="L594">
        <v>405</v>
      </c>
      <c r="M594">
        <v>753</v>
      </c>
      <c r="N594">
        <v>93</v>
      </c>
      <c r="O594" t="s">
        <v>42</v>
      </c>
      <c r="P594" t="s">
        <v>1863</v>
      </c>
      <c r="Q594">
        <v>43.9</v>
      </c>
      <c r="R594">
        <f t="shared" si="45"/>
        <v>1771.2</v>
      </c>
      <c r="S594" t="str">
        <f t="shared" si="46"/>
        <v>Other</v>
      </c>
      <c r="T594">
        <f t="shared" si="49"/>
        <v>40.200000000000003</v>
      </c>
      <c r="U594" s="6">
        <f t="shared" si="47"/>
        <v>2120.911715481172</v>
      </c>
      <c r="V594" s="6" t="str">
        <f t="shared" si="48"/>
        <v>20-30 minutes</v>
      </c>
    </row>
    <row r="595" spans="1:22">
      <c r="A595">
        <v>505</v>
      </c>
      <c r="B595" t="s">
        <v>1864</v>
      </c>
      <c r="C595" t="s">
        <v>575</v>
      </c>
      <c r="D595" t="s">
        <v>20</v>
      </c>
      <c r="E595" t="s">
        <v>21</v>
      </c>
      <c r="F595" t="s">
        <v>99</v>
      </c>
      <c r="G595">
        <v>15</v>
      </c>
      <c r="H595" t="s">
        <v>1865</v>
      </c>
      <c r="I595" s="4">
        <v>0.39652777777777776</v>
      </c>
      <c r="J595">
        <v>596</v>
      </c>
      <c r="K595">
        <v>1485</v>
      </c>
      <c r="L595">
        <v>189</v>
      </c>
      <c r="M595">
        <v>716</v>
      </c>
      <c r="N595">
        <v>84</v>
      </c>
      <c r="O595" t="s">
        <v>204</v>
      </c>
      <c r="P595" t="s">
        <v>1866</v>
      </c>
      <c r="Q595">
        <v>53.9</v>
      </c>
      <c r="R595">
        <f t="shared" si="45"/>
        <v>1773.1</v>
      </c>
      <c r="S595" t="str">
        <f t="shared" si="46"/>
        <v>Other</v>
      </c>
      <c r="T595">
        <f t="shared" si="49"/>
        <v>40.300000000000004</v>
      </c>
      <c r="U595" s="6">
        <f t="shared" si="47"/>
        <v>2120.911715481172</v>
      </c>
      <c r="V595" s="6" t="str">
        <f t="shared" si="48"/>
        <v>20-30 minutes</v>
      </c>
    </row>
    <row r="596" spans="1:22">
      <c r="A596">
        <v>2243</v>
      </c>
      <c r="B596" t="s">
        <v>1867</v>
      </c>
      <c r="C596" t="s">
        <v>52</v>
      </c>
      <c r="D596" t="s">
        <v>20</v>
      </c>
      <c r="E596" t="s">
        <v>21</v>
      </c>
      <c r="F596" t="s">
        <v>22</v>
      </c>
      <c r="G596">
        <v>11</v>
      </c>
      <c r="H596" t="s">
        <v>1868</v>
      </c>
      <c r="I596" s="4">
        <v>0.39652777777777776</v>
      </c>
      <c r="J596">
        <v>597</v>
      </c>
      <c r="K596">
        <v>1485</v>
      </c>
      <c r="L596">
        <v>406</v>
      </c>
      <c r="M596">
        <v>753</v>
      </c>
      <c r="N596">
        <v>63</v>
      </c>
      <c r="O596" t="s">
        <v>364</v>
      </c>
      <c r="P596" t="s">
        <v>1869</v>
      </c>
      <c r="Q596">
        <v>50.2</v>
      </c>
      <c r="R596">
        <f t="shared" si="45"/>
        <v>1773.3999999999999</v>
      </c>
      <c r="S596" t="str">
        <f t="shared" si="46"/>
        <v>Other</v>
      </c>
      <c r="T596">
        <f t="shared" si="49"/>
        <v>40.400000000000006</v>
      </c>
      <c r="U596" s="6">
        <f t="shared" si="47"/>
        <v>2120.911715481172</v>
      </c>
      <c r="V596" s="6" t="str">
        <f t="shared" si="48"/>
        <v>20-30 minutes</v>
      </c>
    </row>
    <row r="597" spans="1:22">
      <c r="A597">
        <v>1917</v>
      </c>
      <c r="B597" t="s">
        <v>1875</v>
      </c>
      <c r="C597" t="s">
        <v>30</v>
      </c>
      <c r="D597" t="s">
        <v>20</v>
      </c>
      <c r="E597" t="s">
        <v>21</v>
      </c>
      <c r="F597" t="s">
        <v>22</v>
      </c>
      <c r="G597">
        <v>45</v>
      </c>
      <c r="H597" t="s">
        <v>1871</v>
      </c>
      <c r="I597" s="4">
        <v>0.3972222222222222</v>
      </c>
      <c r="J597">
        <v>600</v>
      </c>
      <c r="K597">
        <v>1485</v>
      </c>
      <c r="L597">
        <v>409</v>
      </c>
      <c r="M597">
        <v>753</v>
      </c>
      <c r="N597">
        <v>49</v>
      </c>
      <c r="O597" t="s">
        <v>195</v>
      </c>
      <c r="P597" t="s">
        <v>1876</v>
      </c>
      <c r="Q597">
        <v>48.8</v>
      </c>
      <c r="R597">
        <f t="shared" si="45"/>
        <v>1774.9999999999998</v>
      </c>
      <c r="S597" t="str">
        <f t="shared" si="46"/>
        <v>Other</v>
      </c>
      <c r="T597">
        <f t="shared" si="49"/>
        <v>40.5</v>
      </c>
      <c r="U597" s="6">
        <f t="shared" si="47"/>
        <v>2120.911715481172</v>
      </c>
      <c r="V597" s="6" t="str">
        <f t="shared" si="48"/>
        <v>20-30 minutes</v>
      </c>
    </row>
    <row r="598" spans="1:22">
      <c r="A598">
        <v>435</v>
      </c>
      <c r="B598" t="s">
        <v>1870</v>
      </c>
      <c r="C598" t="s">
        <v>26</v>
      </c>
      <c r="D598" t="s">
        <v>20</v>
      </c>
      <c r="E598" t="s">
        <v>21</v>
      </c>
      <c r="F598" t="s">
        <v>22</v>
      </c>
      <c r="G598">
        <v>57</v>
      </c>
      <c r="H598" t="s">
        <v>1871</v>
      </c>
      <c r="I598" s="4">
        <v>0.3972222222222222</v>
      </c>
      <c r="J598">
        <v>598</v>
      </c>
      <c r="K598">
        <v>1485</v>
      </c>
      <c r="L598">
        <v>407</v>
      </c>
      <c r="M598">
        <v>753</v>
      </c>
      <c r="N598">
        <v>48</v>
      </c>
      <c r="O598" t="s">
        <v>406</v>
      </c>
      <c r="P598" t="s">
        <v>1872</v>
      </c>
      <c r="Q598">
        <v>53.6</v>
      </c>
      <c r="R598">
        <f t="shared" si="45"/>
        <v>1774.9999999999998</v>
      </c>
      <c r="S598" t="str">
        <f t="shared" si="46"/>
        <v>Other</v>
      </c>
      <c r="T598">
        <f t="shared" si="49"/>
        <v>40.5</v>
      </c>
      <c r="U598" s="6">
        <f t="shared" si="47"/>
        <v>2120.911715481172</v>
      </c>
      <c r="V598" s="6" t="str">
        <f t="shared" si="48"/>
        <v>20-30 minutes</v>
      </c>
    </row>
    <row r="599" spans="1:22">
      <c r="A599">
        <v>8</v>
      </c>
      <c r="B599" t="s">
        <v>1873</v>
      </c>
      <c r="C599" t="s">
        <v>26</v>
      </c>
      <c r="D599" t="s">
        <v>20</v>
      </c>
      <c r="E599" t="s">
        <v>21</v>
      </c>
      <c r="F599" t="s">
        <v>22</v>
      </c>
      <c r="G599">
        <v>56</v>
      </c>
      <c r="H599" t="s">
        <v>1871</v>
      </c>
      <c r="I599" s="4">
        <v>0.3972222222222222</v>
      </c>
      <c r="J599">
        <v>599</v>
      </c>
      <c r="K599">
        <v>1485</v>
      </c>
      <c r="L599">
        <v>408</v>
      </c>
      <c r="M599">
        <v>753</v>
      </c>
      <c r="N599">
        <v>48</v>
      </c>
      <c r="O599" t="s">
        <v>406</v>
      </c>
      <c r="P599" t="s">
        <v>1874</v>
      </c>
      <c r="Q599">
        <v>52.4</v>
      </c>
      <c r="R599">
        <f t="shared" si="45"/>
        <v>1774.9999999999998</v>
      </c>
      <c r="S599" t="str">
        <f t="shared" si="46"/>
        <v>Other</v>
      </c>
      <c r="T599">
        <f t="shared" si="49"/>
        <v>40.5</v>
      </c>
      <c r="U599" s="6">
        <f t="shared" si="47"/>
        <v>2120.911715481172</v>
      </c>
      <c r="V599" s="6" t="str">
        <f t="shared" si="48"/>
        <v>20-30 minutes</v>
      </c>
    </row>
    <row r="600" spans="1:22">
      <c r="A600">
        <v>9</v>
      </c>
      <c r="B600" t="s">
        <v>1877</v>
      </c>
      <c r="C600" t="s">
        <v>26</v>
      </c>
      <c r="D600" t="s">
        <v>20</v>
      </c>
      <c r="E600" t="s">
        <v>21</v>
      </c>
      <c r="F600" t="s">
        <v>22</v>
      </c>
      <c r="G600">
        <v>20</v>
      </c>
      <c r="H600" t="s">
        <v>1878</v>
      </c>
      <c r="I600" s="4">
        <v>0.3972222222222222</v>
      </c>
      <c r="J600">
        <v>601</v>
      </c>
      <c r="K600">
        <v>1485</v>
      </c>
      <c r="L600">
        <v>410</v>
      </c>
      <c r="M600">
        <v>753</v>
      </c>
      <c r="N600">
        <v>95</v>
      </c>
      <c r="O600" t="s">
        <v>28</v>
      </c>
      <c r="P600" t="s">
        <v>1879</v>
      </c>
      <c r="Q600">
        <v>43.9</v>
      </c>
      <c r="R600">
        <f t="shared" si="45"/>
        <v>1775.1999999999998</v>
      </c>
      <c r="S600" t="str">
        <f t="shared" si="46"/>
        <v>Other</v>
      </c>
      <c r="T600">
        <f t="shared" si="49"/>
        <v>40.699999999999996</v>
      </c>
      <c r="U600" s="6">
        <f t="shared" si="47"/>
        <v>2120.911715481172</v>
      </c>
      <c r="V600" s="6" t="str">
        <f t="shared" si="48"/>
        <v>20-30 minutes</v>
      </c>
    </row>
    <row r="601" spans="1:22">
      <c r="A601">
        <v>2038</v>
      </c>
      <c r="B601" t="s">
        <v>1880</v>
      </c>
      <c r="C601" t="s">
        <v>26</v>
      </c>
      <c r="D601" t="s">
        <v>20</v>
      </c>
      <c r="E601" t="s">
        <v>21</v>
      </c>
      <c r="F601" t="s">
        <v>22</v>
      </c>
      <c r="G601">
        <v>32</v>
      </c>
      <c r="H601" t="s">
        <v>1881</v>
      </c>
      <c r="I601" s="4">
        <v>0.3972222222222222</v>
      </c>
      <c r="J601">
        <v>602</v>
      </c>
      <c r="K601">
        <v>1485</v>
      </c>
      <c r="L601">
        <v>411</v>
      </c>
      <c r="M601">
        <v>753</v>
      </c>
      <c r="N601">
        <v>67</v>
      </c>
      <c r="O601" t="s">
        <v>36</v>
      </c>
      <c r="P601" t="s">
        <v>1882</v>
      </c>
      <c r="Q601">
        <v>43.8</v>
      </c>
      <c r="R601">
        <f t="shared" si="45"/>
        <v>1776.1999999999998</v>
      </c>
      <c r="S601" t="str">
        <f t="shared" si="46"/>
        <v>Other</v>
      </c>
      <c r="T601">
        <f t="shared" si="49"/>
        <v>40.699999999999996</v>
      </c>
      <c r="U601" s="6">
        <f t="shared" si="47"/>
        <v>2120.911715481172</v>
      </c>
      <c r="V601" s="6" t="str">
        <f t="shared" si="48"/>
        <v>20-30 minutes</v>
      </c>
    </row>
    <row r="602" spans="1:22">
      <c r="A602">
        <v>2241</v>
      </c>
      <c r="B602" t="s">
        <v>1883</v>
      </c>
      <c r="C602" t="s">
        <v>52</v>
      </c>
      <c r="D602" t="s">
        <v>20</v>
      </c>
      <c r="E602" t="s">
        <v>21</v>
      </c>
      <c r="F602" t="s">
        <v>22</v>
      </c>
      <c r="G602">
        <v>43</v>
      </c>
      <c r="H602" t="s">
        <v>1884</v>
      </c>
      <c r="I602" s="4">
        <v>0.3972222222222222</v>
      </c>
      <c r="J602">
        <v>603</v>
      </c>
      <c r="K602">
        <v>1485</v>
      </c>
      <c r="L602">
        <v>412</v>
      </c>
      <c r="M602">
        <v>753</v>
      </c>
      <c r="N602">
        <v>44</v>
      </c>
      <c r="O602" t="s">
        <v>274</v>
      </c>
      <c r="P602" t="s">
        <v>1885</v>
      </c>
      <c r="Q602">
        <v>46.9</v>
      </c>
      <c r="R602">
        <f t="shared" si="45"/>
        <v>1776.6000000000001</v>
      </c>
      <c r="S602" t="str">
        <f t="shared" si="46"/>
        <v>Other</v>
      </c>
      <c r="T602">
        <f t="shared" si="49"/>
        <v>40.799999999999997</v>
      </c>
      <c r="U602" s="6">
        <f t="shared" si="47"/>
        <v>2120.911715481172</v>
      </c>
      <c r="V602" s="6" t="str">
        <f t="shared" si="48"/>
        <v>20-30 minutes</v>
      </c>
    </row>
    <row r="603" spans="1:22">
      <c r="A603">
        <v>2505</v>
      </c>
      <c r="B603" t="s">
        <v>1886</v>
      </c>
      <c r="C603" t="s">
        <v>26</v>
      </c>
      <c r="D603" t="s">
        <v>20</v>
      </c>
      <c r="E603" t="s">
        <v>21</v>
      </c>
      <c r="F603" t="s">
        <v>22</v>
      </c>
      <c r="G603">
        <v>28</v>
      </c>
      <c r="H603" t="s">
        <v>1887</v>
      </c>
      <c r="I603" s="4">
        <v>0.39791666666666664</v>
      </c>
      <c r="J603">
        <v>604</v>
      </c>
      <c r="K603">
        <v>1485</v>
      </c>
      <c r="L603">
        <v>413</v>
      </c>
      <c r="M603">
        <v>753</v>
      </c>
      <c r="N603">
        <v>93</v>
      </c>
      <c r="O603" t="s">
        <v>42</v>
      </c>
      <c r="P603" t="s">
        <v>1839</v>
      </c>
      <c r="Q603">
        <v>44.6</v>
      </c>
      <c r="R603">
        <f t="shared" si="45"/>
        <v>1777.7</v>
      </c>
      <c r="S603" t="str">
        <f t="shared" si="46"/>
        <v>Other</v>
      </c>
      <c r="T603">
        <f t="shared" si="49"/>
        <v>40.9</v>
      </c>
      <c r="U603" s="6">
        <f t="shared" si="47"/>
        <v>2120.911715481172</v>
      </c>
      <c r="V603" s="6" t="str">
        <f t="shared" si="48"/>
        <v>20-30 minutes</v>
      </c>
    </row>
    <row r="604" spans="1:22">
      <c r="A604">
        <v>2064</v>
      </c>
      <c r="B604" t="s">
        <v>1889</v>
      </c>
      <c r="C604" t="s">
        <v>696</v>
      </c>
      <c r="D604" t="s">
        <v>180</v>
      </c>
      <c r="E604" t="s">
        <v>21</v>
      </c>
      <c r="F604" t="s">
        <v>22</v>
      </c>
      <c r="G604">
        <v>17</v>
      </c>
      <c r="H604" t="s">
        <v>1890</v>
      </c>
      <c r="I604" s="4">
        <v>0.39791666666666664</v>
      </c>
      <c r="J604">
        <v>606</v>
      </c>
      <c r="K604">
        <v>1485</v>
      </c>
      <c r="L604">
        <v>414</v>
      </c>
      <c r="M604">
        <v>753</v>
      </c>
      <c r="N604">
        <v>100</v>
      </c>
      <c r="O604" t="s">
        <v>24</v>
      </c>
      <c r="P604" t="s">
        <v>1764</v>
      </c>
      <c r="Q604">
        <v>44.5</v>
      </c>
      <c r="R604">
        <f t="shared" si="45"/>
        <v>1778.2</v>
      </c>
      <c r="S604" t="str">
        <f t="shared" si="46"/>
        <v>Other</v>
      </c>
      <c r="T604">
        <f t="shared" si="49"/>
        <v>40.9</v>
      </c>
      <c r="U604" s="6">
        <f t="shared" si="47"/>
        <v>2120.911715481172</v>
      </c>
      <c r="V604" s="6" t="str">
        <f t="shared" si="48"/>
        <v>20-30 minutes</v>
      </c>
    </row>
    <row r="605" spans="1:22">
      <c r="A605">
        <v>2062</v>
      </c>
      <c r="B605" t="s">
        <v>1891</v>
      </c>
      <c r="C605" t="s">
        <v>120</v>
      </c>
      <c r="D605" t="s">
        <v>20</v>
      </c>
      <c r="E605" t="s">
        <v>21</v>
      </c>
      <c r="F605" t="s">
        <v>99</v>
      </c>
      <c r="G605">
        <v>13</v>
      </c>
      <c r="H605" t="s">
        <v>1892</v>
      </c>
      <c r="I605" s="4">
        <v>0.39791666666666664</v>
      </c>
      <c r="J605">
        <v>607</v>
      </c>
      <c r="K605">
        <v>1485</v>
      </c>
      <c r="L605">
        <v>190</v>
      </c>
      <c r="M605">
        <v>716</v>
      </c>
      <c r="N605">
        <v>69</v>
      </c>
      <c r="O605" t="s">
        <v>463</v>
      </c>
      <c r="P605" t="s">
        <v>1853</v>
      </c>
      <c r="Q605">
        <v>54.5</v>
      </c>
      <c r="R605">
        <f t="shared" si="45"/>
        <v>1778.5</v>
      </c>
      <c r="S605" t="str">
        <f t="shared" si="46"/>
        <v>Other</v>
      </c>
      <c r="T605">
        <f t="shared" si="49"/>
        <v>41</v>
      </c>
      <c r="U605" s="6">
        <f t="shared" si="47"/>
        <v>2120.911715481172</v>
      </c>
      <c r="V605" s="6" t="str">
        <f t="shared" si="48"/>
        <v>20-30 minutes</v>
      </c>
    </row>
    <row r="606" spans="1:22">
      <c r="A606">
        <v>1054</v>
      </c>
      <c r="B606" t="s">
        <v>1893</v>
      </c>
      <c r="C606" t="s">
        <v>348</v>
      </c>
      <c r="D606" t="s">
        <v>20</v>
      </c>
      <c r="E606" t="s">
        <v>21</v>
      </c>
      <c r="F606" t="s">
        <v>22</v>
      </c>
      <c r="G606">
        <v>54</v>
      </c>
      <c r="H606" t="s">
        <v>1894</v>
      </c>
      <c r="I606" s="4">
        <v>0.39791666666666664</v>
      </c>
      <c r="J606">
        <v>608</v>
      </c>
      <c r="K606">
        <v>1485</v>
      </c>
      <c r="L606">
        <v>415</v>
      </c>
      <c r="M606">
        <v>753</v>
      </c>
      <c r="N606">
        <v>58</v>
      </c>
      <c r="O606" t="s">
        <v>125</v>
      </c>
      <c r="P606" t="s">
        <v>1895</v>
      </c>
      <c r="Q606">
        <v>53.1</v>
      </c>
      <c r="R606">
        <f t="shared" si="45"/>
        <v>1778.8000000000002</v>
      </c>
      <c r="S606" t="str">
        <f t="shared" si="46"/>
        <v>Other</v>
      </c>
      <c r="T606">
        <f t="shared" si="49"/>
        <v>41.099999999999994</v>
      </c>
      <c r="U606" s="6">
        <f t="shared" si="47"/>
        <v>2120.911715481172</v>
      </c>
      <c r="V606" s="6" t="str">
        <f t="shared" si="48"/>
        <v>20-30 minutes</v>
      </c>
    </row>
    <row r="607" spans="1:22">
      <c r="A607">
        <v>1920</v>
      </c>
      <c r="B607" t="s">
        <v>1896</v>
      </c>
      <c r="C607" t="s">
        <v>874</v>
      </c>
      <c r="D607" t="s">
        <v>20</v>
      </c>
      <c r="E607" t="s">
        <v>21</v>
      </c>
      <c r="F607" t="s">
        <v>99</v>
      </c>
      <c r="G607">
        <v>20</v>
      </c>
      <c r="H607" t="s">
        <v>1897</v>
      </c>
      <c r="I607" s="4">
        <v>0.39791666666666664</v>
      </c>
      <c r="J607">
        <v>609</v>
      </c>
      <c r="K607">
        <v>1485</v>
      </c>
      <c r="L607">
        <v>191</v>
      </c>
      <c r="M607">
        <v>716</v>
      </c>
      <c r="N607">
        <v>119</v>
      </c>
      <c r="O607" t="s">
        <v>229</v>
      </c>
      <c r="P607" t="s">
        <v>1898</v>
      </c>
      <c r="Q607">
        <v>49.9</v>
      </c>
      <c r="R607">
        <f t="shared" si="45"/>
        <v>1779.7</v>
      </c>
      <c r="S607" t="str">
        <f t="shared" si="46"/>
        <v>Other</v>
      </c>
      <c r="T607">
        <f t="shared" si="49"/>
        <v>41.099999999999994</v>
      </c>
      <c r="U607" s="6">
        <f t="shared" si="47"/>
        <v>2120.911715481172</v>
      </c>
      <c r="V607" s="6" t="str">
        <f t="shared" si="48"/>
        <v>20-30 minutes</v>
      </c>
    </row>
    <row r="608" spans="1:22">
      <c r="A608">
        <v>1921</v>
      </c>
      <c r="B608" t="s">
        <v>1899</v>
      </c>
      <c r="C608" t="s">
        <v>874</v>
      </c>
      <c r="D608" t="s">
        <v>20</v>
      </c>
      <c r="E608" t="s">
        <v>21</v>
      </c>
      <c r="F608" t="s">
        <v>22</v>
      </c>
      <c r="G608">
        <v>62</v>
      </c>
      <c r="H608" t="s">
        <v>1897</v>
      </c>
      <c r="I608" s="4">
        <v>0.39791666666666664</v>
      </c>
      <c r="J608">
        <v>610</v>
      </c>
      <c r="K608">
        <v>1485</v>
      </c>
      <c r="L608">
        <v>416</v>
      </c>
      <c r="M608">
        <v>753</v>
      </c>
      <c r="N608">
        <v>50</v>
      </c>
      <c r="O608" t="s">
        <v>255</v>
      </c>
      <c r="P608" t="s">
        <v>1900</v>
      </c>
      <c r="Q608">
        <v>56.9</v>
      </c>
      <c r="R608">
        <f t="shared" si="45"/>
        <v>1779.7</v>
      </c>
      <c r="S608" t="str">
        <f t="shared" si="46"/>
        <v>Other</v>
      </c>
      <c r="T608">
        <f t="shared" si="49"/>
        <v>41.099999999999994</v>
      </c>
      <c r="U608" s="6">
        <f t="shared" si="47"/>
        <v>2120.911715481172</v>
      </c>
      <c r="V608" s="6" t="str">
        <f t="shared" si="48"/>
        <v>20-30 minutes</v>
      </c>
    </row>
    <row r="609" spans="1:22">
      <c r="A609">
        <v>1785</v>
      </c>
      <c r="B609" t="s">
        <v>1901</v>
      </c>
      <c r="C609" t="s">
        <v>280</v>
      </c>
      <c r="D609" t="s">
        <v>20</v>
      </c>
      <c r="E609" t="s">
        <v>21</v>
      </c>
      <c r="F609" t="s">
        <v>22</v>
      </c>
      <c r="G609">
        <v>30</v>
      </c>
      <c r="H609" t="s">
        <v>1902</v>
      </c>
      <c r="I609" s="4">
        <v>0.39861111111111114</v>
      </c>
      <c r="J609">
        <v>611</v>
      </c>
      <c r="K609">
        <v>1485</v>
      </c>
      <c r="L609">
        <v>417</v>
      </c>
      <c r="M609">
        <v>753</v>
      </c>
      <c r="N609">
        <v>67</v>
      </c>
      <c r="O609" t="s">
        <v>36</v>
      </c>
      <c r="P609" t="s">
        <v>1823</v>
      </c>
      <c r="Q609">
        <v>44.4</v>
      </c>
      <c r="R609">
        <f t="shared" si="45"/>
        <v>1780.4999999999998</v>
      </c>
      <c r="S609" t="str">
        <f t="shared" si="46"/>
        <v>Other</v>
      </c>
      <c r="T609">
        <f t="shared" si="49"/>
        <v>41.3</v>
      </c>
      <c r="U609" s="6">
        <f t="shared" si="47"/>
        <v>2120.911715481172</v>
      </c>
      <c r="V609" s="6" t="str">
        <f t="shared" si="48"/>
        <v>20-30 minutes</v>
      </c>
    </row>
    <row r="610" spans="1:22">
      <c r="A610">
        <v>1537</v>
      </c>
      <c r="B610" t="s">
        <v>1903</v>
      </c>
      <c r="C610" t="s">
        <v>1904</v>
      </c>
      <c r="D610" t="s">
        <v>1905</v>
      </c>
      <c r="E610" t="s">
        <v>21</v>
      </c>
      <c r="F610" t="s">
        <v>99</v>
      </c>
      <c r="G610">
        <v>52</v>
      </c>
      <c r="H610" t="s">
        <v>1906</v>
      </c>
      <c r="I610" s="4">
        <v>0.39861111111111114</v>
      </c>
      <c r="J610">
        <v>612</v>
      </c>
      <c r="K610">
        <v>1485</v>
      </c>
      <c r="L610">
        <v>192</v>
      </c>
      <c r="M610">
        <v>716</v>
      </c>
      <c r="N610">
        <v>44</v>
      </c>
      <c r="O610" t="s">
        <v>565</v>
      </c>
      <c r="P610" t="s">
        <v>1907</v>
      </c>
      <c r="Q610">
        <v>58</v>
      </c>
      <c r="R610">
        <f t="shared" si="45"/>
        <v>1781.9</v>
      </c>
      <c r="S610" t="str">
        <f t="shared" si="46"/>
        <v>Other</v>
      </c>
      <c r="T610">
        <f t="shared" si="49"/>
        <v>41.3</v>
      </c>
      <c r="U610" s="6">
        <f t="shared" si="47"/>
        <v>2120.911715481172</v>
      </c>
      <c r="V610" s="6" t="str">
        <f t="shared" si="48"/>
        <v>20-30 minutes</v>
      </c>
    </row>
    <row r="611" spans="1:22">
      <c r="A611">
        <v>1358</v>
      </c>
      <c r="B611" t="s">
        <v>1908</v>
      </c>
      <c r="C611" t="s">
        <v>26</v>
      </c>
      <c r="D611" t="s">
        <v>20</v>
      </c>
      <c r="E611" t="s">
        <v>21</v>
      </c>
      <c r="F611" t="s">
        <v>22</v>
      </c>
      <c r="G611">
        <v>33</v>
      </c>
      <c r="H611" t="s">
        <v>1909</v>
      </c>
      <c r="I611" s="4">
        <v>0.39930555555555558</v>
      </c>
      <c r="J611">
        <v>613</v>
      </c>
      <c r="K611">
        <v>1485</v>
      </c>
      <c r="L611">
        <v>418</v>
      </c>
      <c r="M611">
        <v>753</v>
      </c>
      <c r="N611">
        <v>67</v>
      </c>
      <c r="O611" t="s">
        <v>36</v>
      </c>
      <c r="P611" t="s">
        <v>1910</v>
      </c>
      <c r="Q611">
        <v>44.3</v>
      </c>
      <c r="R611">
        <f t="shared" si="45"/>
        <v>1784.6000000000001</v>
      </c>
      <c r="S611" t="str">
        <f t="shared" si="46"/>
        <v>Other</v>
      </c>
      <c r="T611">
        <f t="shared" si="49"/>
        <v>41.4</v>
      </c>
      <c r="U611" s="6">
        <f t="shared" si="47"/>
        <v>2120.911715481172</v>
      </c>
      <c r="V611" s="6" t="str">
        <f t="shared" si="48"/>
        <v>20-30 minutes</v>
      </c>
    </row>
    <row r="612" spans="1:22">
      <c r="A612">
        <v>660</v>
      </c>
      <c r="B612" t="s">
        <v>1911</v>
      </c>
      <c r="C612" t="s">
        <v>1297</v>
      </c>
      <c r="D612" t="s">
        <v>386</v>
      </c>
      <c r="E612" t="s">
        <v>21</v>
      </c>
      <c r="F612" t="s">
        <v>99</v>
      </c>
      <c r="G612">
        <v>24</v>
      </c>
      <c r="H612" t="s">
        <v>1912</v>
      </c>
      <c r="I612" s="4">
        <v>0.39930555555555558</v>
      </c>
      <c r="J612">
        <v>614</v>
      </c>
      <c r="K612">
        <v>1485</v>
      </c>
      <c r="L612">
        <v>193</v>
      </c>
      <c r="M612">
        <v>716</v>
      </c>
      <c r="N612">
        <v>119</v>
      </c>
      <c r="O612" t="s">
        <v>229</v>
      </c>
      <c r="P612" t="s">
        <v>1913</v>
      </c>
      <c r="Q612">
        <v>50.5</v>
      </c>
      <c r="R612">
        <f t="shared" si="45"/>
        <v>1785.7</v>
      </c>
      <c r="S612" t="str">
        <f t="shared" si="46"/>
        <v>Other</v>
      </c>
      <c r="T612">
        <f t="shared" si="49"/>
        <v>41.5</v>
      </c>
      <c r="U612" s="6">
        <f t="shared" si="47"/>
        <v>2120.911715481172</v>
      </c>
      <c r="V612" s="6" t="str">
        <f t="shared" si="48"/>
        <v>20-30 minutes</v>
      </c>
    </row>
    <row r="613" spans="1:22">
      <c r="A613">
        <v>704</v>
      </c>
      <c r="B613" t="s">
        <v>1914</v>
      </c>
      <c r="C613" t="s">
        <v>61</v>
      </c>
      <c r="D613" t="s">
        <v>57</v>
      </c>
      <c r="E613" t="s">
        <v>21</v>
      </c>
      <c r="F613" t="s">
        <v>99</v>
      </c>
      <c r="G613">
        <v>56</v>
      </c>
      <c r="H613" t="s">
        <v>1915</v>
      </c>
      <c r="I613" s="4">
        <v>0.4</v>
      </c>
      <c r="J613">
        <v>615</v>
      </c>
      <c r="K613">
        <v>1485</v>
      </c>
      <c r="L613">
        <v>194</v>
      </c>
      <c r="M613">
        <v>716</v>
      </c>
      <c r="N613">
        <v>45</v>
      </c>
      <c r="O613" t="s">
        <v>487</v>
      </c>
      <c r="P613" t="s">
        <v>1916</v>
      </c>
      <c r="Q613">
        <v>59.9</v>
      </c>
      <c r="R613">
        <f t="shared" si="45"/>
        <v>1786.6</v>
      </c>
      <c r="S613" t="str">
        <f t="shared" si="46"/>
        <v>Other</v>
      </c>
      <c r="T613">
        <f t="shared" si="49"/>
        <v>41.5</v>
      </c>
      <c r="U613" s="6">
        <f t="shared" si="47"/>
        <v>2120.911715481172</v>
      </c>
      <c r="V613" s="6" t="str">
        <f t="shared" si="48"/>
        <v>20-30 minutes</v>
      </c>
    </row>
    <row r="614" spans="1:22">
      <c r="A614">
        <v>1847</v>
      </c>
      <c r="B614" t="s">
        <v>1917</v>
      </c>
      <c r="C614" t="s">
        <v>134</v>
      </c>
      <c r="D614" t="s">
        <v>20</v>
      </c>
      <c r="E614" t="s">
        <v>21</v>
      </c>
      <c r="F614" t="s">
        <v>22</v>
      </c>
      <c r="G614">
        <v>36</v>
      </c>
      <c r="H614" t="s">
        <v>1918</v>
      </c>
      <c r="I614" s="4">
        <v>0.4</v>
      </c>
      <c r="J614">
        <v>616</v>
      </c>
      <c r="K614">
        <v>1485</v>
      </c>
      <c r="L614">
        <v>419</v>
      </c>
      <c r="M614">
        <v>753</v>
      </c>
      <c r="N614">
        <v>62</v>
      </c>
      <c r="O614" t="s">
        <v>291</v>
      </c>
      <c r="P614" t="s">
        <v>1735</v>
      </c>
      <c r="Q614">
        <v>45.3</v>
      </c>
      <c r="R614">
        <f t="shared" si="45"/>
        <v>1788.3</v>
      </c>
      <c r="S614" t="str">
        <f t="shared" si="46"/>
        <v>Other</v>
      </c>
      <c r="T614">
        <f t="shared" si="49"/>
        <v>41.6</v>
      </c>
      <c r="U614" s="6">
        <f t="shared" si="47"/>
        <v>2120.911715481172</v>
      </c>
      <c r="V614" s="6" t="str">
        <f t="shared" si="48"/>
        <v>20-30 minutes</v>
      </c>
    </row>
    <row r="615" spans="1:22">
      <c r="A615">
        <v>1930</v>
      </c>
      <c r="B615" t="s">
        <v>1919</v>
      </c>
      <c r="C615" t="s">
        <v>134</v>
      </c>
      <c r="D615" t="s">
        <v>20</v>
      </c>
      <c r="E615" t="s">
        <v>21</v>
      </c>
      <c r="F615" t="s">
        <v>99</v>
      </c>
      <c r="G615">
        <v>18</v>
      </c>
      <c r="H615" t="s">
        <v>1920</v>
      </c>
      <c r="I615" s="4">
        <v>0.4</v>
      </c>
      <c r="J615">
        <v>617</v>
      </c>
      <c r="K615">
        <v>1485</v>
      </c>
      <c r="L615">
        <v>195</v>
      </c>
      <c r="M615">
        <v>716</v>
      </c>
      <c r="N615">
        <v>84</v>
      </c>
      <c r="O615" t="s">
        <v>204</v>
      </c>
      <c r="P615" t="s">
        <v>1819</v>
      </c>
      <c r="Q615">
        <v>50.4</v>
      </c>
      <c r="R615">
        <f t="shared" si="45"/>
        <v>1788.5</v>
      </c>
      <c r="S615" t="str">
        <f t="shared" si="46"/>
        <v>Other</v>
      </c>
      <c r="T615">
        <f t="shared" si="49"/>
        <v>41.699999999999996</v>
      </c>
      <c r="U615" s="6">
        <f t="shared" si="47"/>
        <v>2120.911715481172</v>
      </c>
      <c r="V615" s="6" t="str">
        <f t="shared" si="48"/>
        <v>20-30 minutes</v>
      </c>
    </row>
    <row r="616" spans="1:22">
      <c r="A616">
        <v>2</v>
      </c>
      <c r="B616" t="s">
        <v>1922</v>
      </c>
      <c r="C616" t="s">
        <v>26</v>
      </c>
      <c r="D616" t="s">
        <v>20</v>
      </c>
      <c r="E616" t="s">
        <v>21</v>
      </c>
      <c r="F616" t="s">
        <v>99</v>
      </c>
      <c r="G616">
        <v>59</v>
      </c>
      <c r="H616" t="s">
        <v>1923</v>
      </c>
      <c r="I616" s="4">
        <v>0.4</v>
      </c>
      <c r="J616">
        <v>619</v>
      </c>
      <c r="K616">
        <v>1485</v>
      </c>
      <c r="L616">
        <v>196</v>
      </c>
      <c r="M616">
        <v>716</v>
      </c>
      <c r="N616">
        <v>45</v>
      </c>
      <c r="O616" t="s">
        <v>487</v>
      </c>
      <c r="P616" t="s">
        <v>1924</v>
      </c>
      <c r="Q616">
        <v>61.5</v>
      </c>
      <c r="R616">
        <f t="shared" si="45"/>
        <v>1788.7000000000003</v>
      </c>
      <c r="S616" t="str">
        <f t="shared" si="46"/>
        <v>Other</v>
      </c>
      <c r="T616">
        <f t="shared" si="49"/>
        <v>41.699999999999996</v>
      </c>
      <c r="U616" s="6">
        <f t="shared" si="47"/>
        <v>2120.911715481172</v>
      </c>
      <c r="V616" s="6" t="str">
        <f t="shared" si="48"/>
        <v>20-30 minutes</v>
      </c>
    </row>
    <row r="617" spans="1:22">
      <c r="A617">
        <v>2035</v>
      </c>
      <c r="B617" t="s">
        <v>1925</v>
      </c>
      <c r="C617" t="s">
        <v>30</v>
      </c>
      <c r="D617" t="s">
        <v>20</v>
      </c>
      <c r="E617" t="s">
        <v>21</v>
      </c>
      <c r="F617" t="s">
        <v>99</v>
      </c>
      <c r="G617">
        <v>23</v>
      </c>
      <c r="H617" t="s">
        <v>1926</v>
      </c>
      <c r="I617" s="4">
        <v>0.40069444444444446</v>
      </c>
      <c r="J617">
        <v>620</v>
      </c>
      <c r="K617">
        <v>1485</v>
      </c>
      <c r="L617">
        <v>197</v>
      </c>
      <c r="M617">
        <v>716</v>
      </c>
      <c r="N617">
        <v>119</v>
      </c>
      <c r="O617" t="s">
        <v>229</v>
      </c>
      <c r="P617" t="s">
        <v>1927</v>
      </c>
      <c r="Q617">
        <v>51</v>
      </c>
      <c r="R617">
        <f t="shared" si="45"/>
        <v>1789.3</v>
      </c>
      <c r="S617" t="str">
        <f t="shared" si="46"/>
        <v>Other</v>
      </c>
      <c r="T617">
        <f t="shared" si="49"/>
        <v>41.8</v>
      </c>
      <c r="U617" s="6">
        <f t="shared" si="47"/>
        <v>2120.911715481172</v>
      </c>
      <c r="V617" s="6" t="str">
        <f t="shared" si="48"/>
        <v>20-30 minutes</v>
      </c>
    </row>
    <row r="618" spans="1:22">
      <c r="A618">
        <v>1654</v>
      </c>
      <c r="B618" t="s">
        <v>1928</v>
      </c>
      <c r="C618" t="s">
        <v>1929</v>
      </c>
      <c r="D618" t="s">
        <v>45</v>
      </c>
      <c r="E618" t="s">
        <v>21</v>
      </c>
      <c r="F618" t="s">
        <v>99</v>
      </c>
      <c r="G618">
        <v>37</v>
      </c>
      <c r="H618" t="s">
        <v>1930</v>
      </c>
      <c r="I618" s="4">
        <v>0.40069444444444446</v>
      </c>
      <c r="J618">
        <v>621</v>
      </c>
      <c r="K618">
        <v>1485</v>
      </c>
      <c r="L618">
        <v>198</v>
      </c>
      <c r="M618">
        <v>716</v>
      </c>
      <c r="N618">
        <v>42</v>
      </c>
      <c r="O618" t="s">
        <v>169</v>
      </c>
      <c r="P618" t="s">
        <v>1931</v>
      </c>
      <c r="Q618">
        <v>51.2</v>
      </c>
      <c r="R618">
        <f t="shared" si="45"/>
        <v>1790.1999999999998</v>
      </c>
      <c r="S618" t="str">
        <f t="shared" si="46"/>
        <v>Other</v>
      </c>
      <c r="T618">
        <f t="shared" si="49"/>
        <v>41.9</v>
      </c>
      <c r="U618" s="6">
        <f t="shared" si="47"/>
        <v>2120.911715481172</v>
      </c>
      <c r="V618" s="6" t="str">
        <f t="shared" si="48"/>
        <v>20-30 minutes</v>
      </c>
    </row>
    <row r="619" spans="1:22">
      <c r="A619">
        <v>1085</v>
      </c>
      <c r="B619" t="s">
        <v>1935</v>
      </c>
      <c r="C619" t="s">
        <v>301</v>
      </c>
      <c r="D619" t="s">
        <v>302</v>
      </c>
      <c r="E619" t="s">
        <v>21</v>
      </c>
      <c r="F619" t="s">
        <v>22</v>
      </c>
      <c r="G619">
        <v>21</v>
      </c>
      <c r="H619" t="s">
        <v>1933</v>
      </c>
      <c r="I619" s="4">
        <v>0.40069444444444446</v>
      </c>
      <c r="J619">
        <v>623</v>
      </c>
      <c r="K619">
        <v>1485</v>
      </c>
      <c r="L619">
        <v>420</v>
      </c>
      <c r="M619">
        <v>753</v>
      </c>
      <c r="N619">
        <v>95</v>
      </c>
      <c r="O619" t="s">
        <v>28</v>
      </c>
      <c r="P619" t="s">
        <v>1936</v>
      </c>
      <c r="Q619">
        <v>44.2</v>
      </c>
      <c r="R619">
        <f t="shared" si="45"/>
        <v>1790.3</v>
      </c>
      <c r="S619" t="str">
        <f t="shared" si="46"/>
        <v>Other</v>
      </c>
      <c r="T619">
        <f t="shared" si="49"/>
        <v>42</v>
      </c>
      <c r="U619" s="6">
        <f t="shared" si="47"/>
        <v>2120.911715481172</v>
      </c>
      <c r="V619" s="6" t="str">
        <f t="shared" si="48"/>
        <v>20-30 minutes</v>
      </c>
    </row>
    <row r="620" spans="1:22">
      <c r="A620">
        <v>1081</v>
      </c>
      <c r="B620" t="s">
        <v>1932</v>
      </c>
      <c r="C620" t="s">
        <v>107</v>
      </c>
      <c r="D620" t="s">
        <v>20</v>
      </c>
      <c r="E620" t="s">
        <v>21</v>
      </c>
      <c r="F620" t="s">
        <v>99</v>
      </c>
      <c r="G620">
        <v>28</v>
      </c>
      <c r="H620" t="s">
        <v>1933</v>
      </c>
      <c r="I620" s="4">
        <v>0.40069444444444446</v>
      </c>
      <c r="J620">
        <v>622</v>
      </c>
      <c r="K620">
        <v>1485</v>
      </c>
      <c r="L620">
        <v>199</v>
      </c>
      <c r="M620">
        <v>716</v>
      </c>
      <c r="N620">
        <v>125</v>
      </c>
      <c r="O620" t="s">
        <v>101</v>
      </c>
      <c r="P620" t="s">
        <v>1934</v>
      </c>
      <c r="Q620">
        <v>50.6</v>
      </c>
      <c r="R620">
        <f t="shared" si="45"/>
        <v>1790.3</v>
      </c>
      <c r="S620" t="str">
        <f t="shared" si="46"/>
        <v>Other</v>
      </c>
      <c r="T620">
        <f t="shared" si="49"/>
        <v>42</v>
      </c>
      <c r="U620" s="6">
        <f t="shared" si="47"/>
        <v>2120.911715481172</v>
      </c>
      <c r="V620" s="6" t="str">
        <f t="shared" si="48"/>
        <v>20-30 minutes</v>
      </c>
    </row>
    <row r="621" spans="1:22">
      <c r="A621">
        <v>1612</v>
      </c>
      <c r="B621" t="s">
        <v>1937</v>
      </c>
      <c r="C621" t="s">
        <v>26</v>
      </c>
      <c r="D621" t="s">
        <v>20</v>
      </c>
      <c r="E621" t="s">
        <v>21</v>
      </c>
      <c r="F621" t="s">
        <v>99</v>
      </c>
      <c r="G621">
        <v>23</v>
      </c>
      <c r="H621" t="s">
        <v>1938</v>
      </c>
      <c r="I621" s="4">
        <v>0.40069444444444446</v>
      </c>
      <c r="J621">
        <v>624</v>
      </c>
      <c r="K621">
        <v>1485</v>
      </c>
      <c r="L621">
        <v>200</v>
      </c>
      <c r="M621">
        <v>716</v>
      </c>
      <c r="N621">
        <v>119</v>
      </c>
      <c r="O621" t="s">
        <v>229</v>
      </c>
      <c r="P621" t="s">
        <v>1939</v>
      </c>
      <c r="Q621">
        <v>50</v>
      </c>
      <c r="R621">
        <f t="shared" si="45"/>
        <v>1790.8999999999999</v>
      </c>
      <c r="S621" t="str">
        <f t="shared" si="46"/>
        <v>Other</v>
      </c>
      <c r="T621">
        <f t="shared" si="49"/>
        <v>42.1</v>
      </c>
      <c r="U621" s="6">
        <f t="shared" si="47"/>
        <v>2120.911715481172</v>
      </c>
      <c r="V621" s="6" t="str">
        <f t="shared" si="48"/>
        <v>20-30 minutes</v>
      </c>
    </row>
    <row r="622" spans="1:22">
      <c r="A622">
        <v>1343</v>
      </c>
      <c r="B622" t="s">
        <v>1940</v>
      </c>
      <c r="C622" t="s">
        <v>120</v>
      </c>
      <c r="D622" t="s">
        <v>20</v>
      </c>
      <c r="E622" t="s">
        <v>21</v>
      </c>
      <c r="F622" t="s">
        <v>22</v>
      </c>
      <c r="G622">
        <v>33</v>
      </c>
      <c r="H622" t="s">
        <v>1938</v>
      </c>
      <c r="I622" s="4">
        <v>0.40069444444444446</v>
      </c>
      <c r="J622">
        <v>625</v>
      </c>
      <c r="K622">
        <v>1485</v>
      </c>
      <c r="L622">
        <v>421</v>
      </c>
      <c r="M622">
        <v>753</v>
      </c>
      <c r="N622">
        <v>67</v>
      </c>
      <c r="O622" t="s">
        <v>36</v>
      </c>
      <c r="P622" t="s">
        <v>1941</v>
      </c>
      <c r="Q622">
        <v>43.7</v>
      </c>
      <c r="R622">
        <f t="shared" si="45"/>
        <v>1790.8999999999999</v>
      </c>
      <c r="S622" t="str">
        <f t="shared" si="46"/>
        <v>Other</v>
      </c>
      <c r="T622">
        <f t="shared" si="49"/>
        <v>42.1</v>
      </c>
      <c r="U622" s="6">
        <f t="shared" si="47"/>
        <v>2120.911715481172</v>
      </c>
      <c r="V622" s="6" t="str">
        <f t="shared" si="48"/>
        <v>20-30 minutes</v>
      </c>
    </row>
    <row r="623" spans="1:22">
      <c r="A623">
        <v>1718</v>
      </c>
      <c r="B623" t="s">
        <v>1944</v>
      </c>
      <c r="C623" t="s">
        <v>26</v>
      </c>
      <c r="D623" t="s">
        <v>20</v>
      </c>
      <c r="E623" t="s">
        <v>21</v>
      </c>
      <c r="F623" t="s">
        <v>99</v>
      </c>
      <c r="G623">
        <v>14</v>
      </c>
      <c r="H623" t="s">
        <v>1943</v>
      </c>
      <c r="I623" s="4">
        <v>0.40069444444444446</v>
      </c>
      <c r="J623">
        <v>627</v>
      </c>
      <c r="K623">
        <v>1485</v>
      </c>
      <c r="L623">
        <v>201</v>
      </c>
      <c r="M623">
        <v>716</v>
      </c>
      <c r="N623">
        <v>69</v>
      </c>
      <c r="O623" t="s">
        <v>463</v>
      </c>
      <c r="P623" t="s">
        <v>1945</v>
      </c>
      <c r="Q623">
        <v>53.4</v>
      </c>
      <c r="R623">
        <f t="shared" si="45"/>
        <v>1791.6000000000001</v>
      </c>
      <c r="S623" t="str">
        <f t="shared" si="46"/>
        <v>Other</v>
      </c>
      <c r="T623">
        <f t="shared" si="49"/>
        <v>42.199999999999996</v>
      </c>
      <c r="U623" s="6">
        <f t="shared" si="47"/>
        <v>2120.911715481172</v>
      </c>
      <c r="V623" s="6" t="str">
        <f t="shared" si="48"/>
        <v>20-30 minutes</v>
      </c>
    </row>
    <row r="624" spans="1:22">
      <c r="A624">
        <v>419</v>
      </c>
      <c r="B624" t="s">
        <v>1942</v>
      </c>
      <c r="C624" t="s">
        <v>329</v>
      </c>
      <c r="D624" t="s">
        <v>20</v>
      </c>
      <c r="E624" t="s">
        <v>21</v>
      </c>
      <c r="F624" t="s">
        <v>22</v>
      </c>
      <c r="G624">
        <v>60</v>
      </c>
      <c r="H624" t="s">
        <v>1943</v>
      </c>
      <c r="I624" s="4">
        <v>0.40069444444444446</v>
      </c>
      <c r="J624">
        <v>626</v>
      </c>
      <c r="K624">
        <v>1485</v>
      </c>
      <c r="L624">
        <v>422</v>
      </c>
      <c r="M624">
        <v>753</v>
      </c>
      <c r="N624">
        <v>50</v>
      </c>
      <c r="O624" t="s">
        <v>255</v>
      </c>
      <c r="P624" t="s">
        <v>1793</v>
      </c>
      <c r="Q624">
        <v>54.2</v>
      </c>
      <c r="R624">
        <f t="shared" si="45"/>
        <v>1791.6000000000001</v>
      </c>
      <c r="S624" t="str">
        <f t="shared" si="46"/>
        <v>Other</v>
      </c>
      <c r="T624">
        <f t="shared" si="49"/>
        <v>42.199999999999996</v>
      </c>
      <c r="U624" s="6">
        <f t="shared" si="47"/>
        <v>2120.911715481172</v>
      </c>
      <c r="V624" s="6" t="str">
        <f t="shared" si="48"/>
        <v>20-30 minutes</v>
      </c>
    </row>
    <row r="625" spans="1:22">
      <c r="A625">
        <v>1717</v>
      </c>
      <c r="B625" t="s">
        <v>1946</v>
      </c>
      <c r="C625" t="s">
        <v>26</v>
      </c>
      <c r="D625" t="s">
        <v>20</v>
      </c>
      <c r="E625" t="s">
        <v>21</v>
      </c>
      <c r="F625" t="s">
        <v>99</v>
      </c>
      <c r="G625">
        <v>14</v>
      </c>
      <c r="H625" t="s">
        <v>1947</v>
      </c>
      <c r="I625" s="4">
        <v>0.40069444444444446</v>
      </c>
      <c r="J625">
        <v>628</v>
      </c>
      <c r="K625">
        <v>1485</v>
      </c>
      <c r="L625">
        <v>202</v>
      </c>
      <c r="M625">
        <v>716</v>
      </c>
      <c r="N625">
        <v>69</v>
      </c>
      <c r="O625" t="s">
        <v>463</v>
      </c>
      <c r="P625" t="s">
        <v>1948</v>
      </c>
      <c r="Q625">
        <v>53.4</v>
      </c>
      <c r="R625">
        <f t="shared" si="45"/>
        <v>1791.8999999999999</v>
      </c>
      <c r="S625" t="str">
        <f t="shared" si="46"/>
        <v>Other</v>
      </c>
      <c r="T625">
        <f t="shared" si="49"/>
        <v>42.4</v>
      </c>
      <c r="U625" s="6">
        <f t="shared" si="47"/>
        <v>2120.911715481172</v>
      </c>
      <c r="V625" s="6" t="str">
        <f t="shared" si="48"/>
        <v>20-30 minutes</v>
      </c>
    </row>
    <row r="626" spans="1:22">
      <c r="A626">
        <v>624</v>
      </c>
      <c r="B626" t="s">
        <v>1952</v>
      </c>
      <c r="C626" t="s">
        <v>1100</v>
      </c>
      <c r="D626" t="s">
        <v>20</v>
      </c>
      <c r="E626" t="s">
        <v>21</v>
      </c>
      <c r="F626" t="s">
        <v>99</v>
      </c>
      <c r="G626">
        <v>10</v>
      </c>
      <c r="H626" t="s">
        <v>1950</v>
      </c>
      <c r="I626" s="4">
        <v>0.40138888888888891</v>
      </c>
      <c r="J626">
        <v>630</v>
      </c>
      <c r="K626">
        <v>1485</v>
      </c>
      <c r="L626">
        <v>203</v>
      </c>
      <c r="M626">
        <v>716</v>
      </c>
      <c r="N626">
        <v>69</v>
      </c>
      <c r="O626" t="s">
        <v>463</v>
      </c>
      <c r="P626" t="s">
        <v>1953</v>
      </c>
      <c r="Q626">
        <v>58.2</v>
      </c>
      <c r="R626">
        <f t="shared" si="45"/>
        <v>1792.5</v>
      </c>
      <c r="S626" t="str">
        <f t="shared" si="46"/>
        <v>Other</v>
      </c>
      <c r="T626">
        <f t="shared" si="49"/>
        <v>42.4</v>
      </c>
      <c r="U626" s="6">
        <f t="shared" si="47"/>
        <v>2120.911715481172</v>
      </c>
      <c r="V626" s="6" t="str">
        <f t="shared" si="48"/>
        <v>20-30 minutes</v>
      </c>
    </row>
    <row r="627" spans="1:22">
      <c r="A627">
        <v>2447</v>
      </c>
      <c r="B627" t="s">
        <v>1949</v>
      </c>
      <c r="C627" t="s">
        <v>409</v>
      </c>
      <c r="D627" t="s">
        <v>20</v>
      </c>
      <c r="E627" t="s">
        <v>21</v>
      </c>
      <c r="F627" t="s">
        <v>22</v>
      </c>
      <c r="G627">
        <v>35</v>
      </c>
      <c r="H627" t="s">
        <v>1950</v>
      </c>
      <c r="I627" s="4">
        <v>0.40138888888888891</v>
      </c>
      <c r="J627">
        <v>629</v>
      </c>
      <c r="K627">
        <v>1485</v>
      </c>
      <c r="L627">
        <v>423</v>
      </c>
      <c r="M627">
        <v>753</v>
      </c>
      <c r="N627">
        <v>62</v>
      </c>
      <c r="O627" t="s">
        <v>291</v>
      </c>
      <c r="P627" t="s">
        <v>1951</v>
      </c>
      <c r="Q627">
        <v>46.1</v>
      </c>
      <c r="R627">
        <f t="shared" si="45"/>
        <v>1792.5</v>
      </c>
      <c r="S627" t="str">
        <f t="shared" si="46"/>
        <v>Other</v>
      </c>
      <c r="T627">
        <f t="shared" si="49"/>
        <v>42.4</v>
      </c>
      <c r="U627" s="6">
        <f t="shared" si="47"/>
        <v>2120.911715481172</v>
      </c>
      <c r="V627" s="6" t="str">
        <f t="shared" si="48"/>
        <v>20-30 minutes</v>
      </c>
    </row>
    <row r="628" spans="1:22">
      <c r="A628">
        <v>2419</v>
      </c>
      <c r="B628" t="s">
        <v>1954</v>
      </c>
      <c r="C628" t="s">
        <v>925</v>
      </c>
      <c r="D628" t="s">
        <v>20</v>
      </c>
      <c r="E628" t="s">
        <v>21</v>
      </c>
      <c r="F628" t="s">
        <v>22</v>
      </c>
      <c r="G628">
        <v>71</v>
      </c>
      <c r="H628" t="s">
        <v>1955</v>
      </c>
      <c r="I628" s="4">
        <v>0.40138888888888891</v>
      </c>
      <c r="J628">
        <v>631</v>
      </c>
      <c r="K628">
        <v>1485</v>
      </c>
      <c r="L628">
        <v>424</v>
      </c>
      <c r="M628">
        <v>753</v>
      </c>
      <c r="N628">
        <v>9</v>
      </c>
      <c r="O628" t="s">
        <v>1956</v>
      </c>
      <c r="P628" t="s">
        <v>1957</v>
      </c>
      <c r="Q628">
        <v>59.2</v>
      </c>
      <c r="R628">
        <f t="shared" si="45"/>
        <v>1793.2</v>
      </c>
      <c r="S628" t="str">
        <f t="shared" si="46"/>
        <v>Other</v>
      </c>
      <c r="T628">
        <f t="shared" si="49"/>
        <v>42.6</v>
      </c>
      <c r="U628" s="6">
        <f t="shared" si="47"/>
        <v>2120.911715481172</v>
      </c>
      <c r="V628" s="6" t="str">
        <f t="shared" si="48"/>
        <v>20-30 minutes</v>
      </c>
    </row>
    <row r="629" spans="1:22">
      <c r="A629">
        <v>1543</v>
      </c>
      <c r="B629" t="s">
        <v>1958</v>
      </c>
      <c r="C629" t="s">
        <v>245</v>
      </c>
      <c r="D629" t="s">
        <v>20</v>
      </c>
      <c r="E629" t="s">
        <v>21</v>
      </c>
      <c r="F629" t="s">
        <v>99</v>
      </c>
      <c r="G629">
        <v>23</v>
      </c>
      <c r="H629" t="s">
        <v>1959</v>
      </c>
      <c r="I629" s="4">
        <v>0.40138888888888891</v>
      </c>
      <c r="J629">
        <v>632</v>
      </c>
      <c r="K629">
        <v>1485</v>
      </c>
      <c r="L629">
        <v>204</v>
      </c>
      <c r="M629">
        <v>716</v>
      </c>
      <c r="N629">
        <v>119</v>
      </c>
      <c r="O629" t="s">
        <v>229</v>
      </c>
      <c r="P629" t="s">
        <v>1960</v>
      </c>
      <c r="Q629">
        <v>50.8</v>
      </c>
      <c r="R629">
        <f t="shared" si="45"/>
        <v>1793.4999999999998</v>
      </c>
      <c r="S629" t="str">
        <f t="shared" si="46"/>
        <v>Other</v>
      </c>
      <c r="T629">
        <f t="shared" si="49"/>
        <v>42.6</v>
      </c>
      <c r="U629" s="6">
        <f t="shared" si="47"/>
        <v>2120.911715481172</v>
      </c>
      <c r="V629" s="6" t="str">
        <f t="shared" si="48"/>
        <v>20-30 minutes</v>
      </c>
    </row>
    <row r="630" spans="1:22">
      <c r="A630">
        <v>2445</v>
      </c>
      <c r="B630" t="s">
        <v>1961</v>
      </c>
      <c r="C630" t="s">
        <v>198</v>
      </c>
      <c r="D630" t="s">
        <v>20</v>
      </c>
      <c r="E630" t="s">
        <v>21</v>
      </c>
      <c r="F630" t="s">
        <v>99</v>
      </c>
      <c r="G630">
        <v>28</v>
      </c>
      <c r="H630" t="s">
        <v>1962</v>
      </c>
      <c r="I630" s="4">
        <v>0.40138888888888891</v>
      </c>
      <c r="J630">
        <v>633</v>
      </c>
      <c r="K630">
        <v>1485</v>
      </c>
      <c r="L630">
        <v>205</v>
      </c>
      <c r="M630">
        <v>716</v>
      </c>
      <c r="N630">
        <v>125</v>
      </c>
      <c r="O630" t="s">
        <v>101</v>
      </c>
      <c r="P630" t="s">
        <v>1963</v>
      </c>
      <c r="Q630">
        <v>50.5</v>
      </c>
      <c r="R630">
        <f t="shared" si="45"/>
        <v>1793.9999999999998</v>
      </c>
      <c r="S630" t="str">
        <f t="shared" si="46"/>
        <v>Other</v>
      </c>
      <c r="T630">
        <f t="shared" si="49"/>
        <v>42.699999999999996</v>
      </c>
      <c r="U630" s="6">
        <f t="shared" si="47"/>
        <v>2120.911715481172</v>
      </c>
      <c r="V630" s="6" t="str">
        <f t="shared" si="48"/>
        <v>20-30 minutes</v>
      </c>
    </row>
    <row r="631" spans="1:22">
      <c r="A631">
        <v>1798</v>
      </c>
      <c r="B631" t="s">
        <v>1964</v>
      </c>
      <c r="C631" t="s">
        <v>26</v>
      </c>
      <c r="D631" t="s">
        <v>20</v>
      </c>
      <c r="E631" t="s">
        <v>21</v>
      </c>
      <c r="F631" t="s">
        <v>22</v>
      </c>
      <c r="G631">
        <v>20</v>
      </c>
      <c r="H631" t="s">
        <v>1965</v>
      </c>
      <c r="I631" s="4">
        <v>0.40138888888888891</v>
      </c>
      <c r="J631">
        <v>634</v>
      </c>
      <c r="K631">
        <v>1485</v>
      </c>
      <c r="L631">
        <v>425</v>
      </c>
      <c r="M631">
        <v>753</v>
      </c>
      <c r="N631">
        <v>95</v>
      </c>
      <c r="O631" t="s">
        <v>28</v>
      </c>
      <c r="P631" t="s">
        <v>1966</v>
      </c>
      <c r="Q631">
        <v>43.7</v>
      </c>
      <c r="R631">
        <f t="shared" si="45"/>
        <v>1794.1000000000001</v>
      </c>
      <c r="S631" t="str">
        <f t="shared" si="46"/>
        <v>Other</v>
      </c>
      <c r="T631">
        <f t="shared" si="49"/>
        <v>42.8</v>
      </c>
      <c r="U631" s="6">
        <f t="shared" si="47"/>
        <v>2120.911715481172</v>
      </c>
      <c r="V631" s="6" t="str">
        <f t="shared" si="48"/>
        <v>20-30 minutes</v>
      </c>
    </row>
    <row r="632" spans="1:22">
      <c r="A632">
        <v>1542</v>
      </c>
      <c r="B632" t="s">
        <v>1967</v>
      </c>
      <c r="C632" t="s">
        <v>245</v>
      </c>
      <c r="D632" t="s">
        <v>20</v>
      </c>
      <c r="E632" t="s">
        <v>21</v>
      </c>
      <c r="F632" t="s">
        <v>99</v>
      </c>
      <c r="G632">
        <v>24</v>
      </c>
      <c r="H632" t="s">
        <v>1968</v>
      </c>
      <c r="I632" s="4">
        <v>0.40138888888888891</v>
      </c>
      <c r="J632">
        <v>635</v>
      </c>
      <c r="K632">
        <v>1485</v>
      </c>
      <c r="L632">
        <v>206</v>
      </c>
      <c r="M632">
        <v>716</v>
      </c>
      <c r="N632">
        <v>119</v>
      </c>
      <c r="O632" t="s">
        <v>229</v>
      </c>
      <c r="P632" t="s">
        <v>1969</v>
      </c>
      <c r="Q632">
        <v>50.8</v>
      </c>
      <c r="R632">
        <f t="shared" si="45"/>
        <v>1794.8</v>
      </c>
      <c r="S632" t="str">
        <f t="shared" si="46"/>
        <v>Other</v>
      </c>
      <c r="T632">
        <f t="shared" si="49"/>
        <v>42.8</v>
      </c>
      <c r="U632" s="6">
        <f t="shared" si="47"/>
        <v>2120.911715481172</v>
      </c>
      <c r="V632" s="6" t="str">
        <f t="shared" si="48"/>
        <v>20-30 minutes</v>
      </c>
    </row>
    <row r="633" spans="1:22">
      <c r="A633">
        <v>1544</v>
      </c>
      <c r="B633" t="s">
        <v>1970</v>
      </c>
      <c r="C633" t="s">
        <v>1971</v>
      </c>
      <c r="D633" t="s">
        <v>20</v>
      </c>
      <c r="E633" t="s">
        <v>21</v>
      </c>
      <c r="F633" t="s">
        <v>99</v>
      </c>
      <c r="G633">
        <v>36</v>
      </c>
      <c r="H633" t="s">
        <v>1968</v>
      </c>
      <c r="I633" s="4">
        <v>0.40138888888888891</v>
      </c>
      <c r="J633">
        <v>636</v>
      </c>
      <c r="K633">
        <v>1485</v>
      </c>
      <c r="L633">
        <v>207</v>
      </c>
      <c r="M633">
        <v>716</v>
      </c>
      <c r="N633">
        <v>42</v>
      </c>
      <c r="O633" t="s">
        <v>169</v>
      </c>
      <c r="P633" t="s">
        <v>1910</v>
      </c>
      <c r="Q633">
        <v>50.9</v>
      </c>
      <c r="R633">
        <f t="shared" si="45"/>
        <v>1794.8</v>
      </c>
      <c r="S633" t="str">
        <f t="shared" si="46"/>
        <v>Other</v>
      </c>
      <c r="T633">
        <f t="shared" si="49"/>
        <v>42.8</v>
      </c>
      <c r="U633" s="6">
        <f t="shared" si="47"/>
        <v>2120.911715481172</v>
      </c>
      <c r="V633" s="6" t="str">
        <f t="shared" si="48"/>
        <v>20-30 minutes</v>
      </c>
    </row>
    <row r="634" spans="1:22">
      <c r="A634">
        <v>1631</v>
      </c>
      <c r="B634" t="s">
        <v>1972</v>
      </c>
      <c r="C634" t="s">
        <v>30</v>
      </c>
      <c r="D634" t="s">
        <v>20</v>
      </c>
      <c r="E634" t="s">
        <v>21</v>
      </c>
      <c r="F634" t="s">
        <v>22</v>
      </c>
      <c r="G634">
        <v>66</v>
      </c>
      <c r="H634" t="s">
        <v>1973</v>
      </c>
      <c r="I634" s="4">
        <v>0.40138888888888891</v>
      </c>
      <c r="J634">
        <v>637</v>
      </c>
      <c r="K634">
        <v>1485</v>
      </c>
      <c r="L634">
        <v>426</v>
      </c>
      <c r="M634">
        <v>753</v>
      </c>
      <c r="N634">
        <v>13</v>
      </c>
      <c r="O634" t="s">
        <v>838</v>
      </c>
      <c r="P634" t="s">
        <v>1974</v>
      </c>
      <c r="Q634">
        <v>57.2</v>
      </c>
      <c r="R634">
        <f t="shared" si="45"/>
        <v>1794.9</v>
      </c>
      <c r="S634" t="str">
        <f t="shared" si="46"/>
        <v>Other</v>
      </c>
      <c r="T634">
        <f t="shared" si="49"/>
        <v>43</v>
      </c>
      <c r="U634" s="6">
        <f t="shared" si="47"/>
        <v>2120.911715481172</v>
      </c>
      <c r="V634" s="6" t="str">
        <f t="shared" si="48"/>
        <v>20-30 minutes</v>
      </c>
    </row>
    <row r="635" spans="1:22">
      <c r="A635">
        <v>33</v>
      </c>
      <c r="B635" t="s">
        <v>1975</v>
      </c>
      <c r="C635" t="s">
        <v>560</v>
      </c>
      <c r="D635" t="s">
        <v>20</v>
      </c>
      <c r="E635" t="s">
        <v>21</v>
      </c>
      <c r="F635" t="s">
        <v>99</v>
      </c>
      <c r="G635">
        <v>27</v>
      </c>
      <c r="H635" t="s">
        <v>1976</v>
      </c>
      <c r="I635" s="4">
        <v>0.40208333333333335</v>
      </c>
      <c r="J635">
        <v>638</v>
      </c>
      <c r="K635">
        <v>1485</v>
      </c>
      <c r="L635">
        <v>208</v>
      </c>
      <c r="M635">
        <v>716</v>
      </c>
      <c r="N635">
        <v>125</v>
      </c>
      <c r="O635" t="s">
        <v>101</v>
      </c>
      <c r="P635" t="s">
        <v>1853</v>
      </c>
      <c r="Q635">
        <v>50</v>
      </c>
      <c r="R635">
        <f t="shared" si="45"/>
        <v>1797.8000000000002</v>
      </c>
      <c r="S635" t="str">
        <f t="shared" si="46"/>
        <v>Other</v>
      </c>
      <c r="T635">
        <f t="shared" si="49"/>
        <v>43</v>
      </c>
      <c r="U635" s="6">
        <f t="shared" si="47"/>
        <v>2120.911715481172</v>
      </c>
      <c r="V635" s="6" t="str">
        <f t="shared" si="48"/>
        <v>20-30 minutes</v>
      </c>
    </row>
    <row r="636" spans="1:22">
      <c r="A636">
        <v>2203</v>
      </c>
      <c r="B636" t="s">
        <v>1977</v>
      </c>
      <c r="C636" t="s">
        <v>380</v>
      </c>
      <c r="D636" t="s">
        <v>20</v>
      </c>
      <c r="E636" t="s">
        <v>21</v>
      </c>
      <c r="F636" t="s">
        <v>99</v>
      </c>
      <c r="G636">
        <v>13</v>
      </c>
      <c r="H636" t="s">
        <v>1978</v>
      </c>
      <c r="I636" s="4">
        <v>0.40277777777777779</v>
      </c>
      <c r="J636">
        <v>639</v>
      </c>
      <c r="K636">
        <v>1485</v>
      </c>
      <c r="L636">
        <v>209</v>
      </c>
      <c r="M636">
        <v>716</v>
      </c>
      <c r="N636">
        <v>69</v>
      </c>
      <c r="O636" t="s">
        <v>463</v>
      </c>
      <c r="P636" t="s">
        <v>1979</v>
      </c>
      <c r="Q636">
        <v>55.7</v>
      </c>
      <c r="R636">
        <f t="shared" si="45"/>
        <v>1799</v>
      </c>
      <c r="S636" t="str">
        <f t="shared" si="46"/>
        <v>Other</v>
      </c>
      <c r="T636">
        <f t="shared" si="49"/>
        <v>43.1</v>
      </c>
      <c r="U636" s="6">
        <f t="shared" si="47"/>
        <v>2120.911715481172</v>
      </c>
      <c r="V636" s="6" t="str">
        <f t="shared" si="48"/>
        <v>20-30 minutes</v>
      </c>
    </row>
    <row r="637" spans="1:22">
      <c r="A637">
        <v>1845</v>
      </c>
      <c r="B637" t="s">
        <v>1980</v>
      </c>
      <c r="C637" t="s">
        <v>26</v>
      </c>
      <c r="D637" t="s">
        <v>20</v>
      </c>
      <c r="E637" t="s">
        <v>21</v>
      </c>
      <c r="F637" t="s">
        <v>99</v>
      </c>
      <c r="G637">
        <v>17</v>
      </c>
      <c r="H637" t="s">
        <v>1981</v>
      </c>
      <c r="I637" s="4">
        <v>0.40277777777777779</v>
      </c>
      <c r="J637">
        <v>640</v>
      </c>
      <c r="K637">
        <v>1485</v>
      </c>
      <c r="L637">
        <v>210</v>
      </c>
      <c r="M637">
        <v>716</v>
      </c>
      <c r="N637">
        <v>84</v>
      </c>
      <c r="O637" t="s">
        <v>204</v>
      </c>
      <c r="P637" t="s">
        <v>1982</v>
      </c>
      <c r="Q637">
        <v>51.1</v>
      </c>
      <c r="R637">
        <f t="shared" si="45"/>
        <v>1799.3999999999999</v>
      </c>
      <c r="S637" t="str">
        <f t="shared" si="46"/>
        <v>Other</v>
      </c>
      <c r="T637">
        <f t="shared" si="49"/>
        <v>43.2</v>
      </c>
      <c r="U637" s="6">
        <f t="shared" si="47"/>
        <v>2120.911715481172</v>
      </c>
      <c r="V637" s="6" t="str">
        <f t="shared" si="48"/>
        <v>20-30 minutes</v>
      </c>
    </row>
    <row r="638" spans="1:22">
      <c r="A638">
        <v>51</v>
      </c>
      <c r="B638" t="s">
        <v>1983</v>
      </c>
      <c r="C638" t="s">
        <v>26</v>
      </c>
      <c r="D638" t="s">
        <v>20</v>
      </c>
      <c r="E638" t="s">
        <v>21</v>
      </c>
      <c r="F638" t="s">
        <v>22</v>
      </c>
      <c r="G638">
        <v>44</v>
      </c>
      <c r="H638" t="s">
        <v>1984</v>
      </c>
      <c r="I638" s="4">
        <v>0.40277777777777779</v>
      </c>
      <c r="J638">
        <v>641</v>
      </c>
      <c r="K638">
        <v>1485</v>
      </c>
      <c r="L638">
        <v>427</v>
      </c>
      <c r="M638">
        <v>753</v>
      </c>
      <c r="N638">
        <v>44</v>
      </c>
      <c r="O638" t="s">
        <v>274</v>
      </c>
      <c r="P638" t="s">
        <v>1830</v>
      </c>
      <c r="Q638">
        <v>47.5</v>
      </c>
      <c r="R638">
        <f t="shared" si="45"/>
        <v>1800.8</v>
      </c>
      <c r="S638" t="str">
        <f t="shared" si="46"/>
        <v>Other</v>
      </c>
      <c r="T638">
        <f t="shared" si="49"/>
        <v>43.2</v>
      </c>
      <c r="U638" s="6">
        <f t="shared" si="47"/>
        <v>2120.911715481172</v>
      </c>
      <c r="V638" s="6" t="str">
        <f t="shared" si="48"/>
        <v>30-40 minutes</v>
      </c>
    </row>
    <row r="639" spans="1:22">
      <c r="A639">
        <v>52</v>
      </c>
      <c r="B639" t="s">
        <v>1985</v>
      </c>
      <c r="C639" t="s">
        <v>26</v>
      </c>
      <c r="D639" t="s">
        <v>20</v>
      </c>
      <c r="E639" t="s">
        <v>21</v>
      </c>
      <c r="F639" t="s">
        <v>99</v>
      </c>
      <c r="G639">
        <v>12</v>
      </c>
      <c r="H639" t="s">
        <v>1986</v>
      </c>
      <c r="I639" s="4">
        <v>0.40277777777777779</v>
      </c>
      <c r="J639">
        <v>642</v>
      </c>
      <c r="K639">
        <v>1485</v>
      </c>
      <c r="L639">
        <v>211</v>
      </c>
      <c r="M639">
        <v>716</v>
      </c>
      <c r="N639">
        <v>69</v>
      </c>
      <c r="O639" t="s">
        <v>463</v>
      </c>
      <c r="P639" t="s">
        <v>1987</v>
      </c>
      <c r="Q639">
        <v>55.9</v>
      </c>
      <c r="R639">
        <f t="shared" si="45"/>
        <v>1800.8999999999999</v>
      </c>
      <c r="S639" t="str">
        <f t="shared" si="46"/>
        <v>Other</v>
      </c>
      <c r="T639">
        <f t="shared" si="49"/>
        <v>43.3</v>
      </c>
      <c r="U639" s="6">
        <f t="shared" si="47"/>
        <v>2120.911715481172</v>
      </c>
      <c r="V639" s="6" t="str">
        <f t="shared" si="48"/>
        <v>30-40 minutes</v>
      </c>
    </row>
    <row r="640" spans="1:22">
      <c r="A640">
        <v>2023</v>
      </c>
      <c r="B640" t="s">
        <v>1988</v>
      </c>
      <c r="C640" t="s">
        <v>86</v>
      </c>
      <c r="D640" t="s">
        <v>20</v>
      </c>
      <c r="E640" t="s">
        <v>21</v>
      </c>
      <c r="F640" t="s">
        <v>99</v>
      </c>
      <c r="G640">
        <v>31</v>
      </c>
      <c r="H640" t="s">
        <v>1989</v>
      </c>
      <c r="I640" s="4">
        <v>0.40347222222222223</v>
      </c>
      <c r="J640">
        <v>643</v>
      </c>
      <c r="K640">
        <v>1485</v>
      </c>
      <c r="L640">
        <v>212</v>
      </c>
      <c r="M640">
        <v>716</v>
      </c>
      <c r="N640">
        <v>61</v>
      </c>
      <c r="O640" t="s">
        <v>233</v>
      </c>
      <c r="P640" t="s">
        <v>1990</v>
      </c>
      <c r="Q640">
        <v>49.9</v>
      </c>
      <c r="R640">
        <f t="shared" si="45"/>
        <v>1802.4</v>
      </c>
      <c r="S640" t="str">
        <f t="shared" si="46"/>
        <v>Other</v>
      </c>
      <c r="T640">
        <f t="shared" si="49"/>
        <v>43.4</v>
      </c>
      <c r="U640" s="6">
        <f t="shared" si="47"/>
        <v>2120.911715481172</v>
      </c>
      <c r="V640" s="6" t="str">
        <f t="shared" si="48"/>
        <v>30-40 minutes</v>
      </c>
    </row>
    <row r="641" spans="1:22">
      <c r="A641">
        <v>561</v>
      </c>
      <c r="B641" t="s">
        <v>1991</v>
      </c>
      <c r="C641" t="s">
        <v>730</v>
      </c>
      <c r="D641" t="s">
        <v>20</v>
      </c>
      <c r="E641" t="s">
        <v>21</v>
      </c>
      <c r="F641" t="s">
        <v>22</v>
      </c>
      <c r="G641">
        <v>20</v>
      </c>
      <c r="H641" t="s">
        <v>1992</v>
      </c>
      <c r="I641" s="4">
        <v>0.40347222222222223</v>
      </c>
      <c r="J641">
        <v>644</v>
      </c>
      <c r="K641">
        <v>1485</v>
      </c>
      <c r="L641">
        <v>428</v>
      </c>
      <c r="M641">
        <v>753</v>
      </c>
      <c r="N641">
        <v>95</v>
      </c>
      <c r="O641" t="s">
        <v>28</v>
      </c>
      <c r="P641" t="s">
        <v>1846</v>
      </c>
      <c r="Q641">
        <v>43.6</v>
      </c>
      <c r="R641">
        <f t="shared" si="45"/>
        <v>1803.1</v>
      </c>
      <c r="S641" t="str">
        <f t="shared" si="46"/>
        <v>Other</v>
      </c>
      <c r="T641">
        <f t="shared" si="49"/>
        <v>43.4</v>
      </c>
      <c r="U641" s="6">
        <f t="shared" si="47"/>
        <v>2120.911715481172</v>
      </c>
      <c r="V641" s="6" t="str">
        <f t="shared" si="48"/>
        <v>30-40 minutes</v>
      </c>
    </row>
    <row r="642" spans="1:22">
      <c r="A642">
        <v>583</v>
      </c>
      <c r="B642" t="s">
        <v>1993</v>
      </c>
      <c r="C642" t="s">
        <v>1994</v>
      </c>
      <c r="D642" t="s">
        <v>20</v>
      </c>
      <c r="E642" t="s">
        <v>21</v>
      </c>
      <c r="F642" t="s">
        <v>22</v>
      </c>
      <c r="G642">
        <v>33</v>
      </c>
      <c r="H642" t="s">
        <v>1995</v>
      </c>
      <c r="I642" s="4">
        <v>0.40347222222222223</v>
      </c>
      <c r="J642">
        <v>645</v>
      </c>
      <c r="K642">
        <v>1485</v>
      </c>
      <c r="L642">
        <v>429</v>
      </c>
      <c r="M642">
        <v>753</v>
      </c>
      <c r="N642">
        <v>67</v>
      </c>
      <c r="O642" t="s">
        <v>36</v>
      </c>
      <c r="P642" t="s">
        <v>1996</v>
      </c>
      <c r="Q642">
        <v>45.1</v>
      </c>
      <c r="R642">
        <f t="shared" ref="R642:R705" si="50">H642*(24*60*60)</f>
        <v>1803.4000000000003</v>
      </c>
      <c r="S642" t="str">
        <f t="shared" ref="S642:S705" si="51">IF(R642 &lt;= 1381, "Top 10%", "Other")</f>
        <v>Other</v>
      </c>
      <c r="T642">
        <f t="shared" si="49"/>
        <v>43.5</v>
      </c>
      <c r="U642" s="6">
        <f t="shared" ref="U642:U705" si="52">AVERAGEIF(F:F, "F", R:R)</f>
        <v>2120.911715481172</v>
      </c>
      <c r="V642" s="6" t="str">
        <f t="shared" ref="V642:V705" si="53">IF(R642&lt;=1200, "0-20 minutes", IF(R642&lt;=1800, "20-30 minutes", IF(R642&lt;=2400, "30-40 minutes", IF(R642&lt;=3000, "40-50 minutes", "50+ minutes"))))</f>
        <v>30-40 minutes</v>
      </c>
    </row>
    <row r="643" spans="1:22">
      <c r="A643">
        <v>1215</v>
      </c>
      <c r="B643" t="s">
        <v>1997</v>
      </c>
      <c r="C643" t="s">
        <v>1998</v>
      </c>
      <c r="D643" t="s">
        <v>20</v>
      </c>
      <c r="E643" t="s">
        <v>21</v>
      </c>
      <c r="F643" t="s">
        <v>22</v>
      </c>
      <c r="G643">
        <v>62</v>
      </c>
      <c r="H643" t="s">
        <v>1999</v>
      </c>
      <c r="I643" s="4">
        <v>0.40416666666666667</v>
      </c>
      <c r="J643">
        <v>646</v>
      </c>
      <c r="K643">
        <v>1485</v>
      </c>
      <c r="L643">
        <v>430</v>
      </c>
      <c r="M643">
        <v>753</v>
      </c>
      <c r="N643">
        <v>50</v>
      </c>
      <c r="O643" t="s">
        <v>255</v>
      </c>
      <c r="P643" t="s">
        <v>1959</v>
      </c>
      <c r="Q643">
        <v>54</v>
      </c>
      <c r="R643">
        <f t="shared" si="50"/>
        <v>1805.6</v>
      </c>
      <c r="S643" t="str">
        <f t="shared" si="51"/>
        <v>Other</v>
      </c>
      <c r="T643">
        <f t="shared" ref="T643:T706" si="54">PERCENTRANK($R$2:$R$1473, R643) * 100</f>
        <v>43.6</v>
      </c>
      <c r="U643" s="6">
        <f t="shared" si="52"/>
        <v>2120.911715481172</v>
      </c>
      <c r="V643" s="6" t="str">
        <f t="shared" si="53"/>
        <v>30-40 minutes</v>
      </c>
    </row>
    <row r="644" spans="1:22">
      <c r="A644">
        <v>2078</v>
      </c>
      <c r="B644" t="s">
        <v>2000</v>
      </c>
      <c r="C644" t="s">
        <v>107</v>
      </c>
      <c r="D644" t="s">
        <v>20</v>
      </c>
      <c r="E644" t="s">
        <v>21</v>
      </c>
      <c r="F644" t="s">
        <v>99</v>
      </c>
      <c r="G644">
        <v>15</v>
      </c>
      <c r="H644" t="s">
        <v>2001</v>
      </c>
      <c r="I644" s="4">
        <v>0.40416666666666667</v>
      </c>
      <c r="J644">
        <v>647</v>
      </c>
      <c r="K644">
        <v>1485</v>
      </c>
      <c r="L644">
        <v>213</v>
      </c>
      <c r="M644">
        <v>716</v>
      </c>
      <c r="N644">
        <v>84</v>
      </c>
      <c r="O644" t="s">
        <v>204</v>
      </c>
      <c r="P644" t="s">
        <v>2002</v>
      </c>
      <c r="Q644">
        <v>52.6</v>
      </c>
      <c r="R644">
        <f t="shared" si="50"/>
        <v>1807.2999999999997</v>
      </c>
      <c r="S644" t="str">
        <f t="shared" si="51"/>
        <v>Other</v>
      </c>
      <c r="T644">
        <f t="shared" si="54"/>
        <v>43.7</v>
      </c>
      <c r="U644" s="6">
        <f t="shared" si="52"/>
        <v>2120.911715481172</v>
      </c>
      <c r="V644" s="6" t="str">
        <f t="shared" si="53"/>
        <v>30-40 minutes</v>
      </c>
    </row>
    <row r="645" spans="1:22">
      <c r="A645">
        <v>1028</v>
      </c>
      <c r="B645" t="s">
        <v>2003</v>
      </c>
      <c r="C645" t="s">
        <v>107</v>
      </c>
      <c r="D645" t="s">
        <v>20</v>
      </c>
      <c r="E645" t="s">
        <v>21</v>
      </c>
      <c r="F645" t="s">
        <v>99</v>
      </c>
      <c r="G645">
        <v>50</v>
      </c>
      <c r="H645" t="s">
        <v>2004</v>
      </c>
      <c r="I645" s="4">
        <v>0.40486111111111112</v>
      </c>
      <c r="J645">
        <v>648</v>
      </c>
      <c r="K645">
        <v>1485</v>
      </c>
      <c r="L645">
        <v>214</v>
      </c>
      <c r="M645">
        <v>716</v>
      </c>
      <c r="N645">
        <v>44</v>
      </c>
      <c r="O645" t="s">
        <v>565</v>
      </c>
      <c r="P645" t="s">
        <v>2005</v>
      </c>
      <c r="Q645">
        <v>55.8</v>
      </c>
      <c r="R645">
        <f t="shared" si="50"/>
        <v>1808.3</v>
      </c>
      <c r="S645" t="str">
        <f t="shared" si="51"/>
        <v>Other</v>
      </c>
      <c r="T645">
        <f t="shared" si="54"/>
        <v>43.7</v>
      </c>
      <c r="U645" s="6">
        <f t="shared" si="52"/>
        <v>2120.911715481172</v>
      </c>
      <c r="V645" s="6" t="str">
        <f t="shared" si="53"/>
        <v>30-40 minutes</v>
      </c>
    </row>
    <row r="646" spans="1:22">
      <c r="A646">
        <v>104</v>
      </c>
      <c r="B646" t="s">
        <v>2006</v>
      </c>
      <c r="C646" t="s">
        <v>26</v>
      </c>
      <c r="D646" t="s">
        <v>20</v>
      </c>
      <c r="E646" t="s">
        <v>21</v>
      </c>
      <c r="F646" t="s">
        <v>22</v>
      </c>
      <c r="G646">
        <v>63</v>
      </c>
      <c r="H646" t="s">
        <v>2007</v>
      </c>
      <c r="I646" s="4">
        <v>0.40486111111111112</v>
      </c>
      <c r="J646">
        <v>649</v>
      </c>
      <c r="K646">
        <v>1485</v>
      </c>
      <c r="L646">
        <v>431</v>
      </c>
      <c r="M646">
        <v>753</v>
      </c>
      <c r="N646">
        <v>50</v>
      </c>
      <c r="O646" t="s">
        <v>255</v>
      </c>
      <c r="P646" t="s">
        <v>2008</v>
      </c>
      <c r="Q646">
        <v>54.9</v>
      </c>
      <c r="R646">
        <f t="shared" si="50"/>
        <v>1808.7</v>
      </c>
      <c r="S646" t="str">
        <f t="shared" si="51"/>
        <v>Other</v>
      </c>
      <c r="T646">
        <f t="shared" si="54"/>
        <v>43.8</v>
      </c>
      <c r="U646" s="6">
        <f t="shared" si="52"/>
        <v>2120.911715481172</v>
      </c>
      <c r="V646" s="6" t="str">
        <f t="shared" si="53"/>
        <v>30-40 minutes</v>
      </c>
    </row>
    <row r="647" spans="1:22">
      <c r="A647">
        <v>1302</v>
      </c>
      <c r="B647" t="s">
        <v>2009</v>
      </c>
      <c r="C647" t="s">
        <v>705</v>
      </c>
      <c r="D647" t="s">
        <v>706</v>
      </c>
      <c r="E647" t="s">
        <v>21</v>
      </c>
      <c r="F647" t="s">
        <v>99</v>
      </c>
      <c r="G647">
        <v>29</v>
      </c>
      <c r="H647" t="s">
        <v>2010</v>
      </c>
      <c r="I647" s="4">
        <v>0.40555555555555556</v>
      </c>
      <c r="J647">
        <v>650</v>
      </c>
      <c r="K647">
        <v>1485</v>
      </c>
      <c r="L647">
        <v>215</v>
      </c>
      <c r="M647">
        <v>716</v>
      </c>
      <c r="N647">
        <v>125</v>
      </c>
      <c r="O647" t="s">
        <v>101</v>
      </c>
      <c r="P647" t="s">
        <v>2011</v>
      </c>
      <c r="Q647">
        <v>49.6</v>
      </c>
      <c r="R647">
        <f t="shared" si="50"/>
        <v>1812.6000000000004</v>
      </c>
      <c r="S647" t="str">
        <f t="shared" si="51"/>
        <v>Other</v>
      </c>
      <c r="T647">
        <f t="shared" si="54"/>
        <v>43.9</v>
      </c>
      <c r="U647" s="6">
        <f t="shared" si="52"/>
        <v>2120.911715481172</v>
      </c>
      <c r="V647" s="6" t="str">
        <f t="shared" si="53"/>
        <v>30-40 minutes</v>
      </c>
    </row>
    <row r="648" spans="1:22">
      <c r="A648">
        <v>2206</v>
      </c>
      <c r="B648" t="s">
        <v>2012</v>
      </c>
      <c r="C648" t="s">
        <v>380</v>
      </c>
      <c r="D648" t="s">
        <v>20</v>
      </c>
      <c r="E648" t="s">
        <v>21</v>
      </c>
      <c r="F648" t="s">
        <v>99</v>
      </c>
      <c r="G648">
        <v>25</v>
      </c>
      <c r="H648" t="s">
        <v>2013</v>
      </c>
      <c r="I648" s="4">
        <v>0.40625</v>
      </c>
      <c r="J648">
        <v>651</v>
      </c>
      <c r="K648">
        <v>1485</v>
      </c>
      <c r="L648">
        <v>216</v>
      </c>
      <c r="M648">
        <v>716</v>
      </c>
      <c r="N648">
        <v>125</v>
      </c>
      <c r="O648" t="s">
        <v>101</v>
      </c>
      <c r="P648" t="s">
        <v>2014</v>
      </c>
      <c r="Q648">
        <v>50.5</v>
      </c>
      <c r="R648">
        <f t="shared" si="50"/>
        <v>1814.9999999999998</v>
      </c>
      <c r="S648" t="str">
        <f t="shared" si="51"/>
        <v>Other</v>
      </c>
      <c r="T648">
        <f t="shared" si="54"/>
        <v>43.9</v>
      </c>
      <c r="U648" s="6">
        <f t="shared" si="52"/>
        <v>2120.911715481172</v>
      </c>
      <c r="V648" s="6" t="str">
        <f t="shared" si="53"/>
        <v>30-40 minutes</v>
      </c>
    </row>
    <row r="649" spans="1:22">
      <c r="A649">
        <v>2205</v>
      </c>
      <c r="B649" t="s">
        <v>2015</v>
      </c>
      <c r="C649" t="s">
        <v>380</v>
      </c>
      <c r="D649" t="s">
        <v>20</v>
      </c>
      <c r="E649" t="s">
        <v>21</v>
      </c>
      <c r="F649" t="s">
        <v>99</v>
      </c>
      <c r="G649">
        <v>40</v>
      </c>
      <c r="H649" t="s">
        <v>2016</v>
      </c>
      <c r="I649" s="4">
        <v>0.40625</v>
      </c>
      <c r="J649">
        <v>652</v>
      </c>
      <c r="K649">
        <v>1485</v>
      </c>
      <c r="L649">
        <v>217</v>
      </c>
      <c r="M649">
        <v>716</v>
      </c>
      <c r="N649">
        <v>35</v>
      </c>
      <c r="O649" t="s">
        <v>323</v>
      </c>
      <c r="P649" t="s">
        <v>2017</v>
      </c>
      <c r="Q649">
        <v>51.9</v>
      </c>
      <c r="R649">
        <f t="shared" si="50"/>
        <v>1815.2</v>
      </c>
      <c r="S649" t="str">
        <f t="shared" si="51"/>
        <v>Other</v>
      </c>
      <c r="T649">
        <f t="shared" si="54"/>
        <v>44</v>
      </c>
      <c r="U649" s="6">
        <f t="shared" si="52"/>
        <v>2120.911715481172</v>
      </c>
      <c r="V649" s="6" t="str">
        <f t="shared" si="53"/>
        <v>30-40 minutes</v>
      </c>
    </row>
    <row r="650" spans="1:22">
      <c r="A650">
        <v>922</v>
      </c>
      <c r="B650" t="s">
        <v>2018</v>
      </c>
      <c r="C650" t="s">
        <v>280</v>
      </c>
      <c r="D650" t="s">
        <v>20</v>
      </c>
      <c r="E650" t="s">
        <v>21</v>
      </c>
      <c r="F650" t="s">
        <v>99</v>
      </c>
      <c r="G650">
        <v>17</v>
      </c>
      <c r="H650" t="s">
        <v>2019</v>
      </c>
      <c r="I650" s="4">
        <v>0.40694444444444444</v>
      </c>
      <c r="J650">
        <v>653</v>
      </c>
      <c r="K650">
        <v>1485</v>
      </c>
      <c r="L650">
        <v>218</v>
      </c>
      <c r="M650">
        <v>716</v>
      </c>
      <c r="N650">
        <v>84</v>
      </c>
      <c r="O650" t="s">
        <v>204</v>
      </c>
      <c r="P650" t="s">
        <v>2020</v>
      </c>
      <c r="Q650">
        <v>50.1</v>
      </c>
      <c r="R650">
        <f t="shared" si="50"/>
        <v>1818</v>
      </c>
      <c r="S650" t="str">
        <f t="shared" si="51"/>
        <v>Other</v>
      </c>
      <c r="T650">
        <f t="shared" si="54"/>
        <v>44.1</v>
      </c>
      <c r="U650" s="6">
        <f t="shared" si="52"/>
        <v>2120.911715481172</v>
      </c>
      <c r="V650" s="6" t="str">
        <f t="shared" si="53"/>
        <v>30-40 minutes</v>
      </c>
    </row>
    <row r="651" spans="1:22">
      <c r="A651">
        <v>819</v>
      </c>
      <c r="B651" t="s">
        <v>2021</v>
      </c>
      <c r="C651" t="s">
        <v>2022</v>
      </c>
      <c r="D651" t="s">
        <v>960</v>
      </c>
      <c r="E651" t="s">
        <v>960</v>
      </c>
      <c r="F651" t="s">
        <v>99</v>
      </c>
      <c r="G651">
        <v>28</v>
      </c>
      <c r="H651" t="s">
        <v>2023</v>
      </c>
      <c r="I651" s="4">
        <v>0.40694444444444444</v>
      </c>
      <c r="J651">
        <v>654</v>
      </c>
      <c r="K651">
        <v>1485</v>
      </c>
      <c r="L651">
        <v>219</v>
      </c>
      <c r="M651">
        <v>716</v>
      </c>
      <c r="N651">
        <v>125</v>
      </c>
      <c r="O651" t="s">
        <v>101</v>
      </c>
      <c r="P651" t="s">
        <v>2024</v>
      </c>
      <c r="Q651">
        <v>50</v>
      </c>
      <c r="R651">
        <f t="shared" si="50"/>
        <v>1819.1999999999998</v>
      </c>
      <c r="S651" t="str">
        <f t="shared" si="51"/>
        <v>Other</v>
      </c>
      <c r="T651">
        <f t="shared" si="54"/>
        <v>44.1</v>
      </c>
      <c r="U651" s="6">
        <f t="shared" si="52"/>
        <v>2120.911715481172</v>
      </c>
      <c r="V651" s="6" t="str">
        <f t="shared" si="53"/>
        <v>30-40 minutes</v>
      </c>
    </row>
    <row r="652" spans="1:22">
      <c r="A652">
        <v>818</v>
      </c>
      <c r="B652" t="s">
        <v>2025</v>
      </c>
      <c r="C652" t="s">
        <v>26</v>
      </c>
      <c r="D652" t="s">
        <v>20</v>
      </c>
      <c r="E652" t="s">
        <v>21</v>
      </c>
      <c r="F652" t="s">
        <v>22</v>
      </c>
      <c r="G652">
        <v>35</v>
      </c>
      <c r="H652" t="s">
        <v>2026</v>
      </c>
      <c r="I652" s="4">
        <v>0.40694444444444444</v>
      </c>
      <c r="J652">
        <v>655</v>
      </c>
      <c r="K652">
        <v>1485</v>
      </c>
      <c r="L652">
        <v>432</v>
      </c>
      <c r="M652">
        <v>753</v>
      </c>
      <c r="N652">
        <v>62</v>
      </c>
      <c r="O652" t="s">
        <v>291</v>
      </c>
      <c r="P652" t="s">
        <v>2027</v>
      </c>
      <c r="Q652">
        <v>44.3</v>
      </c>
      <c r="R652">
        <f t="shared" si="50"/>
        <v>1819.5</v>
      </c>
      <c r="S652" t="str">
        <f t="shared" si="51"/>
        <v>Other</v>
      </c>
      <c r="T652">
        <f t="shared" si="54"/>
        <v>44.2</v>
      </c>
      <c r="U652" s="6">
        <f t="shared" si="52"/>
        <v>2120.911715481172</v>
      </c>
      <c r="V652" s="6" t="str">
        <f t="shared" si="53"/>
        <v>30-40 minutes</v>
      </c>
    </row>
    <row r="653" spans="1:22">
      <c r="A653">
        <v>1202</v>
      </c>
      <c r="B653" t="s">
        <v>2028</v>
      </c>
      <c r="C653" t="s">
        <v>26</v>
      </c>
      <c r="D653" t="s">
        <v>20</v>
      </c>
      <c r="E653" t="s">
        <v>21</v>
      </c>
      <c r="F653" t="s">
        <v>99</v>
      </c>
      <c r="G653">
        <v>48</v>
      </c>
      <c r="H653" t="s">
        <v>2026</v>
      </c>
      <c r="I653" s="4">
        <v>0.40694444444444444</v>
      </c>
      <c r="J653">
        <v>656</v>
      </c>
      <c r="K653">
        <v>1485</v>
      </c>
      <c r="L653">
        <v>220</v>
      </c>
      <c r="M653">
        <v>716</v>
      </c>
      <c r="N653">
        <v>49</v>
      </c>
      <c r="O653" t="s">
        <v>382</v>
      </c>
      <c r="P653" t="s">
        <v>2029</v>
      </c>
      <c r="Q653">
        <v>54.6</v>
      </c>
      <c r="R653">
        <f t="shared" si="50"/>
        <v>1819.5</v>
      </c>
      <c r="S653" t="str">
        <f t="shared" si="51"/>
        <v>Other</v>
      </c>
      <c r="T653">
        <f t="shared" si="54"/>
        <v>44.2</v>
      </c>
      <c r="U653" s="6">
        <f t="shared" si="52"/>
        <v>2120.911715481172</v>
      </c>
      <c r="V653" s="6" t="str">
        <f t="shared" si="53"/>
        <v>30-40 minutes</v>
      </c>
    </row>
    <row r="654" spans="1:22">
      <c r="A654">
        <v>1464</v>
      </c>
      <c r="B654" t="s">
        <v>2030</v>
      </c>
      <c r="C654" t="s">
        <v>348</v>
      </c>
      <c r="D654" t="s">
        <v>20</v>
      </c>
      <c r="E654" t="s">
        <v>21</v>
      </c>
      <c r="F654" t="s">
        <v>99</v>
      </c>
      <c r="G654">
        <v>57</v>
      </c>
      <c r="H654" t="s">
        <v>2031</v>
      </c>
      <c r="I654" s="4">
        <v>0.40763888888888888</v>
      </c>
      <c r="J654">
        <v>657</v>
      </c>
      <c r="K654">
        <v>1485</v>
      </c>
      <c r="L654">
        <v>221</v>
      </c>
      <c r="M654">
        <v>716</v>
      </c>
      <c r="N654">
        <v>45</v>
      </c>
      <c r="O654" t="s">
        <v>487</v>
      </c>
      <c r="P654" t="s">
        <v>2032</v>
      </c>
      <c r="Q654">
        <v>59.8</v>
      </c>
      <c r="R654">
        <f t="shared" si="50"/>
        <v>1821.7000000000003</v>
      </c>
      <c r="S654" t="str">
        <f t="shared" si="51"/>
        <v>Other</v>
      </c>
      <c r="T654">
        <f t="shared" si="54"/>
        <v>44.3</v>
      </c>
      <c r="U654" s="6">
        <f t="shared" si="52"/>
        <v>2120.911715481172</v>
      </c>
      <c r="V654" s="6" t="str">
        <f t="shared" si="53"/>
        <v>30-40 minutes</v>
      </c>
    </row>
    <row r="655" spans="1:22">
      <c r="A655">
        <v>1516</v>
      </c>
      <c r="B655" t="s">
        <v>2033</v>
      </c>
      <c r="C655" t="s">
        <v>26</v>
      </c>
      <c r="D655" t="s">
        <v>20</v>
      </c>
      <c r="E655" t="s">
        <v>21</v>
      </c>
      <c r="F655" t="s">
        <v>99</v>
      </c>
      <c r="G655">
        <v>55</v>
      </c>
      <c r="H655" t="s">
        <v>2034</v>
      </c>
      <c r="I655" s="4">
        <v>0.40763888888888888</v>
      </c>
      <c r="J655">
        <v>658</v>
      </c>
      <c r="K655">
        <v>1485</v>
      </c>
      <c r="L655">
        <v>222</v>
      </c>
      <c r="M655">
        <v>716</v>
      </c>
      <c r="N655">
        <v>45</v>
      </c>
      <c r="O655" t="s">
        <v>487</v>
      </c>
      <c r="P655" t="s">
        <v>2035</v>
      </c>
      <c r="Q655">
        <v>58.2</v>
      </c>
      <c r="R655">
        <f t="shared" si="50"/>
        <v>1822.1000000000001</v>
      </c>
      <c r="S655" t="str">
        <f t="shared" si="51"/>
        <v>Other</v>
      </c>
      <c r="T655">
        <f t="shared" si="54"/>
        <v>44.4</v>
      </c>
      <c r="U655" s="6">
        <f t="shared" si="52"/>
        <v>2120.911715481172</v>
      </c>
      <c r="V655" s="6" t="str">
        <f t="shared" si="53"/>
        <v>30-40 minutes</v>
      </c>
    </row>
    <row r="656" spans="1:22">
      <c r="A656">
        <v>614</v>
      </c>
      <c r="B656" t="s">
        <v>2036</v>
      </c>
      <c r="C656" t="s">
        <v>120</v>
      </c>
      <c r="D656" t="s">
        <v>20</v>
      </c>
      <c r="E656" t="s">
        <v>21</v>
      </c>
      <c r="F656" t="s">
        <v>99</v>
      </c>
      <c r="G656">
        <v>19</v>
      </c>
      <c r="H656" t="s">
        <v>2037</v>
      </c>
      <c r="I656" s="4">
        <v>0.40763888888888888</v>
      </c>
      <c r="J656">
        <v>659</v>
      </c>
      <c r="K656">
        <v>1485</v>
      </c>
      <c r="L656">
        <v>223</v>
      </c>
      <c r="M656">
        <v>716</v>
      </c>
      <c r="N656">
        <v>84</v>
      </c>
      <c r="O656" t="s">
        <v>204</v>
      </c>
      <c r="P656" t="s">
        <v>2038</v>
      </c>
      <c r="Q656">
        <v>49.7</v>
      </c>
      <c r="R656">
        <f t="shared" si="50"/>
        <v>1822.8</v>
      </c>
      <c r="S656" t="str">
        <f t="shared" si="51"/>
        <v>Other</v>
      </c>
      <c r="T656">
        <f t="shared" si="54"/>
        <v>44.5</v>
      </c>
      <c r="U656" s="6">
        <f t="shared" si="52"/>
        <v>2120.911715481172</v>
      </c>
      <c r="V656" s="6" t="str">
        <f t="shared" si="53"/>
        <v>30-40 minutes</v>
      </c>
    </row>
    <row r="657" spans="1:22">
      <c r="A657">
        <v>612</v>
      </c>
      <c r="B657" t="s">
        <v>2039</v>
      </c>
      <c r="C657" t="s">
        <v>2040</v>
      </c>
      <c r="D657" t="s">
        <v>2041</v>
      </c>
      <c r="E657" t="s">
        <v>21</v>
      </c>
      <c r="F657" t="s">
        <v>99</v>
      </c>
      <c r="G657">
        <v>20</v>
      </c>
      <c r="H657" t="s">
        <v>2042</v>
      </c>
      <c r="I657" s="4">
        <v>0.40833333333333333</v>
      </c>
      <c r="J657">
        <v>660</v>
      </c>
      <c r="K657">
        <v>1485</v>
      </c>
      <c r="L657">
        <v>224</v>
      </c>
      <c r="M657">
        <v>716</v>
      </c>
      <c r="N657">
        <v>119</v>
      </c>
      <c r="O657" t="s">
        <v>229</v>
      </c>
      <c r="P657" t="s">
        <v>2043</v>
      </c>
      <c r="Q657">
        <v>49.7</v>
      </c>
      <c r="R657">
        <f t="shared" si="50"/>
        <v>1823.1000000000001</v>
      </c>
      <c r="S657" t="str">
        <f t="shared" si="51"/>
        <v>Other</v>
      </c>
      <c r="T657">
        <f t="shared" si="54"/>
        <v>44.5</v>
      </c>
      <c r="U657" s="6">
        <f t="shared" si="52"/>
        <v>2120.911715481172</v>
      </c>
      <c r="V657" s="6" t="str">
        <f t="shared" si="53"/>
        <v>30-40 minutes</v>
      </c>
    </row>
    <row r="658" spans="1:22">
      <c r="A658">
        <v>926</v>
      </c>
      <c r="B658" t="s">
        <v>2044</v>
      </c>
      <c r="C658" t="s">
        <v>26</v>
      </c>
      <c r="D658" t="s">
        <v>20</v>
      </c>
      <c r="E658" t="s">
        <v>21</v>
      </c>
      <c r="F658" t="s">
        <v>99</v>
      </c>
      <c r="G658">
        <v>15</v>
      </c>
      <c r="H658" t="s">
        <v>2045</v>
      </c>
      <c r="I658" s="4">
        <v>0.40833333333333333</v>
      </c>
      <c r="J658">
        <v>661</v>
      </c>
      <c r="K658">
        <v>1485</v>
      </c>
      <c r="L658">
        <v>225</v>
      </c>
      <c r="M658">
        <v>716</v>
      </c>
      <c r="N658">
        <v>84</v>
      </c>
      <c r="O658" t="s">
        <v>204</v>
      </c>
      <c r="P658" t="s">
        <v>2046</v>
      </c>
      <c r="Q658">
        <v>51.4</v>
      </c>
      <c r="R658">
        <f t="shared" si="50"/>
        <v>1823.4000000000003</v>
      </c>
      <c r="S658" t="str">
        <f t="shared" si="51"/>
        <v>Other</v>
      </c>
      <c r="T658">
        <f t="shared" si="54"/>
        <v>44.6</v>
      </c>
      <c r="U658" s="6">
        <f t="shared" si="52"/>
        <v>2120.911715481172</v>
      </c>
      <c r="V658" s="6" t="str">
        <f t="shared" si="53"/>
        <v>30-40 minutes</v>
      </c>
    </row>
    <row r="659" spans="1:22">
      <c r="A659">
        <v>2246</v>
      </c>
      <c r="B659" t="s">
        <v>2047</v>
      </c>
      <c r="C659" t="s">
        <v>348</v>
      </c>
      <c r="D659" t="s">
        <v>20</v>
      </c>
      <c r="E659" t="s">
        <v>21</v>
      </c>
      <c r="F659" t="s">
        <v>22</v>
      </c>
      <c r="G659">
        <v>17</v>
      </c>
      <c r="H659" t="s">
        <v>2048</v>
      </c>
      <c r="I659" s="4">
        <v>0.40833333333333333</v>
      </c>
      <c r="J659">
        <v>662</v>
      </c>
      <c r="K659">
        <v>1485</v>
      </c>
      <c r="L659">
        <v>433</v>
      </c>
      <c r="M659">
        <v>753</v>
      </c>
      <c r="N659">
        <v>100</v>
      </c>
      <c r="O659" t="s">
        <v>24</v>
      </c>
      <c r="P659" t="s">
        <v>2049</v>
      </c>
      <c r="Q659">
        <v>43.9</v>
      </c>
      <c r="R659">
        <f t="shared" si="50"/>
        <v>1823.5</v>
      </c>
      <c r="S659" t="str">
        <f t="shared" si="51"/>
        <v>Other</v>
      </c>
      <c r="T659">
        <f t="shared" si="54"/>
        <v>44.7</v>
      </c>
      <c r="U659" s="6">
        <f t="shared" si="52"/>
        <v>2120.911715481172</v>
      </c>
      <c r="V659" s="6" t="str">
        <f t="shared" si="53"/>
        <v>30-40 minutes</v>
      </c>
    </row>
    <row r="660" spans="1:22">
      <c r="A660">
        <v>1655</v>
      </c>
      <c r="B660" t="s">
        <v>2050</v>
      </c>
      <c r="C660" t="s">
        <v>52</v>
      </c>
      <c r="D660" t="s">
        <v>20</v>
      </c>
      <c r="E660" t="s">
        <v>21</v>
      </c>
      <c r="F660" t="s">
        <v>22</v>
      </c>
      <c r="G660">
        <v>18</v>
      </c>
      <c r="H660" t="s">
        <v>2051</v>
      </c>
      <c r="I660" s="4">
        <v>0.40833333333333333</v>
      </c>
      <c r="J660">
        <v>663</v>
      </c>
      <c r="K660">
        <v>1485</v>
      </c>
      <c r="L660">
        <v>434</v>
      </c>
      <c r="M660">
        <v>753</v>
      </c>
      <c r="N660">
        <v>100</v>
      </c>
      <c r="O660" t="s">
        <v>24</v>
      </c>
      <c r="P660" t="s">
        <v>2052</v>
      </c>
      <c r="Q660">
        <v>43.6</v>
      </c>
      <c r="R660">
        <f t="shared" si="50"/>
        <v>1823.6</v>
      </c>
      <c r="S660" t="str">
        <f t="shared" si="51"/>
        <v>Other</v>
      </c>
      <c r="T660">
        <f t="shared" si="54"/>
        <v>44.7</v>
      </c>
      <c r="U660" s="6">
        <f t="shared" si="52"/>
        <v>2120.911715481172</v>
      </c>
      <c r="V660" s="6" t="str">
        <f t="shared" si="53"/>
        <v>30-40 minutes</v>
      </c>
    </row>
    <row r="661" spans="1:22">
      <c r="A661">
        <v>1676</v>
      </c>
      <c r="B661" t="s">
        <v>2053</v>
      </c>
      <c r="C661" t="s">
        <v>2054</v>
      </c>
      <c r="D661" t="s">
        <v>20</v>
      </c>
      <c r="E661" t="s">
        <v>21</v>
      </c>
      <c r="F661" t="s">
        <v>22</v>
      </c>
      <c r="G661">
        <v>28</v>
      </c>
      <c r="H661" t="s">
        <v>2055</v>
      </c>
      <c r="I661" s="4">
        <v>0.40833333333333333</v>
      </c>
      <c r="J661">
        <v>664</v>
      </c>
      <c r="K661">
        <v>1485</v>
      </c>
      <c r="L661">
        <v>435</v>
      </c>
      <c r="M661">
        <v>753</v>
      </c>
      <c r="N661">
        <v>93</v>
      </c>
      <c r="O661" t="s">
        <v>42</v>
      </c>
      <c r="P661" t="s">
        <v>2056</v>
      </c>
      <c r="Q661">
        <v>43.8</v>
      </c>
      <c r="R661">
        <f t="shared" si="50"/>
        <v>1824.8999999999999</v>
      </c>
      <c r="S661" t="str">
        <f t="shared" si="51"/>
        <v>Other</v>
      </c>
      <c r="T661">
        <f t="shared" si="54"/>
        <v>44.800000000000004</v>
      </c>
      <c r="U661" s="6">
        <f t="shared" si="52"/>
        <v>2120.911715481172</v>
      </c>
      <c r="V661" s="6" t="str">
        <f t="shared" si="53"/>
        <v>30-40 minutes</v>
      </c>
    </row>
    <row r="662" spans="1:22">
      <c r="A662">
        <v>544</v>
      </c>
      <c r="B662" t="s">
        <v>2061</v>
      </c>
      <c r="C662" t="s">
        <v>160</v>
      </c>
      <c r="D662" t="s">
        <v>161</v>
      </c>
      <c r="E662" t="s">
        <v>21</v>
      </c>
      <c r="F662" t="s">
        <v>99</v>
      </c>
      <c r="G662">
        <v>25</v>
      </c>
      <c r="H662" t="s">
        <v>2059</v>
      </c>
      <c r="I662" s="4">
        <v>0.40833333333333333</v>
      </c>
      <c r="J662">
        <v>666</v>
      </c>
      <c r="K662">
        <v>1485</v>
      </c>
      <c r="L662">
        <v>226</v>
      </c>
      <c r="M662">
        <v>716</v>
      </c>
      <c r="N662">
        <v>125</v>
      </c>
      <c r="O662" t="s">
        <v>101</v>
      </c>
      <c r="P662" t="s">
        <v>2062</v>
      </c>
      <c r="Q662">
        <v>49.7</v>
      </c>
      <c r="R662">
        <f t="shared" si="50"/>
        <v>1825.1000000000001</v>
      </c>
      <c r="S662" t="str">
        <f t="shared" si="51"/>
        <v>Other</v>
      </c>
      <c r="T662">
        <f t="shared" si="54"/>
        <v>44.9</v>
      </c>
      <c r="U662" s="6">
        <f t="shared" si="52"/>
        <v>2120.911715481172</v>
      </c>
      <c r="V662" s="6" t="str">
        <f t="shared" si="53"/>
        <v>30-40 minutes</v>
      </c>
    </row>
    <row r="663" spans="1:22">
      <c r="A663">
        <v>1661</v>
      </c>
      <c r="B663" t="s">
        <v>2057</v>
      </c>
      <c r="C663" t="s">
        <v>2058</v>
      </c>
      <c r="D663" t="s">
        <v>20</v>
      </c>
      <c r="E663" t="s">
        <v>21</v>
      </c>
      <c r="F663" t="s">
        <v>22</v>
      </c>
      <c r="G663">
        <v>28</v>
      </c>
      <c r="H663" t="s">
        <v>2059</v>
      </c>
      <c r="I663" s="4">
        <v>0.40833333333333333</v>
      </c>
      <c r="J663">
        <v>665</v>
      </c>
      <c r="K663">
        <v>1485</v>
      </c>
      <c r="L663">
        <v>436</v>
      </c>
      <c r="M663">
        <v>753</v>
      </c>
      <c r="N663">
        <v>93</v>
      </c>
      <c r="O663" t="s">
        <v>42</v>
      </c>
      <c r="P663" t="s">
        <v>2060</v>
      </c>
      <c r="Q663">
        <v>43.7</v>
      </c>
      <c r="R663">
        <f t="shared" si="50"/>
        <v>1825.1000000000001</v>
      </c>
      <c r="S663" t="str">
        <f t="shared" si="51"/>
        <v>Other</v>
      </c>
      <c r="T663">
        <f t="shared" si="54"/>
        <v>44.9</v>
      </c>
      <c r="U663" s="6">
        <f t="shared" si="52"/>
        <v>2120.911715481172</v>
      </c>
      <c r="V663" s="6" t="str">
        <f t="shared" si="53"/>
        <v>30-40 minutes</v>
      </c>
    </row>
    <row r="664" spans="1:22">
      <c r="A664">
        <v>2073</v>
      </c>
      <c r="B664" t="s">
        <v>2063</v>
      </c>
      <c r="C664" t="s">
        <v>341</v>
      </c>
      <c r="D664" t="s">
        <v>57</v>
      </c>
      <c r="E664" t="s">
        <v>21</v>
      </c>
      <c r="F664" t="s">
        <v>99</v>
      </c>
      <c r="G664">
        <v>30</v>
      </c>
      <c r="H664" t="s">
        <v>2064</v>
      </c>
      <c r="I664" s="4">
        <v>0.40902777777777777</v>
      </c>
      <c r="J664">
        <v>667</v>
      </c>
      <c r="K664">
        <v>1485</v>
      </c>
      <c r="L664">
        <v>227</v>
      </c>
      <c r="M664">
        <v>716</v>
      </c>
      <c r="N664">
        <v>61</v>
      </c>
      <c r="O664" t="s">
        <v>233</v>
      </c>
      <c r="P664" t="s">
        <v>2065</v>
      </c>
      <c r="Q664">
        <v>49.4</v>
      </c>
      <c r="R664">
        <f t="shared" si="50"/>
        <v>1826</v>
      </c>
      <c r="S664" t="str">
        <f t="shared" si="51"/>
        <v>Other</v>
      </c>
      <c r="T664">
        <f t="shared" si="54"/>
        <v>45</v>
      </c>
      <c r="U664" s="6">
        <f t="shared" si="52"/>
        <v>2120.911715481172</v>
      </c>
      <c r="V664" s="6" t="str">
        <f t="shared" si="53"/>
        <v>30-40 minutes</v>
      </c>
    </row>
    <row r="665" spans="1:22">
      <c r="A665">
        <v>2067</v>
      </c>
      <c r="B665" t="s">
        <v>2066</v>
      </c>
      <c r="C665" t="s">
        <v>280</v>
      </c>
      <c r="D665" t="s">
        <v>20</v>
      </c>
      <c r="E665" t="s">
        <v>21</v>
      </c>
      <c r="F665" t="s">
        <v>99</v>
      </c>
      <c r="G665">
        <v>19</v>
      </c>
      <c r="H665" t="s">
        <v>2067</v>
      </c>
      <c r="I665" s="4">
        <v>0.40902777777777777</v>
      </c>
      <c r="J665">
        <v>668</v>
      </c>
      <c r="K665">
        <v>1485</v>
      </c>
      <c r="L665">
        <v>228</v>
      </c>
      <c r="M665">
        <v>716</v>
      </c>
      <c r="N665">
        <v>84</v>
      </c>
      <c r="O665" t="s">
        <v>204</v>
      </c>
      <c r="P665" t="s">
        <v>2068</v>
      </c>
      <c r="Q665">
        <v>48.9</v>
      </c>
      <c r="R665">
        <f t="shared" si="50"/>
        <v>1826.2</v>
      </c>
      <c r="S665" t="str">
        <f t="shared" si="51"/>
        <v>Other</v>
      </c>
      <c r="T665">
        <f t="shared" si="54"/>
        <v>45.1</v>
      </c>
      <c r="U665" s="6">
        <f t="shared" si="52"/>
        <v>2120.911715481172</v>
      </c>
      <c r="V665" s="6" t="str">
        <f t="shared" si="53"/>
        <v>30-40 minutes</v>
      </c>
    </row>
    <row r="666" spans="1:22">
      <c r="A666">
        <v>1824</v>
      </c>
      <c r="B666" t="s">
        <v>2069</v>
      </c>
      <c r="C666" t="s">
        <v>130</v>
      </c>
      <c r="D666" t="s">
        <v>20</v>
      </c>
      <c r="E666" t="s">
        <v>21</v>
      </c>
      <c r="F666" t="s">
        <v>22</v>
      </c>
      <c r="G666">
        <v>20</v>
      </c>
      <c r="H666" t="s">
        <v>2070</v>
      </c>
      <c r="I666" s="4">
        <v>0.40902777777777777</v>
      </c>
      <c r="J666">
        <v>669</v>
      </c>
      <c r="K666">
        <v>1485</v>
      </c>
      <c r="L666">
        <v>437</v>
      </c>
      <c r="M666">
        <v>753</v>
      </c>
      <c r="N666">
        <v>95</v>
      </c>
      <c r="O666" t="s">
        <v>28</v>
      </c>
      <c r="P666" t="s">
        <v>2071</v>
      </c>
      <c r="Q666">
        <v>42.6</v>
      </c>
      <c r="R666">
        <f t="shared" si="50"/>
        <v>1826.6999999999998</v>
      </c>
      <c r="S666" t="str">
        <f t="shared" si="51"/>
        <v>Other</v>
      </c>
      <c r="T666">
        <f t="shared" si="54"/>
        <v>45.2</v>
      </c>
      <c r="U666" s="6">
        <f t="shared" si="52"/>
        <v>2120.911715481172</v>
      </c>
      <c r="V666" s="6" t="str">
        <f t="shared" si="53"/>
        <v>30-40 minutes</v>
      </c>
    </row>
    <row r="667" spans="1:22">
      <c r="A667">
        <v>628</v>
      </c>
      <c r="B667" t="s">
        <v>2072</v>
      </c>
      <c r="C667" t="s">
        <v>134</v>
      </c>
      <c r="D667" t="s">
        <v>20</v>
      </c>
      <c r="E667" t="s">
        <v>21</v>
      </c>
      <c r="F667" t="s">
        <v>99</v>
      </c>
      <c r="G667">
        <v>13</v>
      </c>
      <c r="H667" t="s">
        <v>2073</v>
      </c>
      <c r="I667" s="4">
        <v>0.40972222222222221</v>
      </c>
      <c r="J667">
        <v>670</v>
      </c>
      <c r="K667">
        <v>1485</v>
      </c>
      <c r="L667">
        <v>229</v>
      </c>
      <c r="M667">
        <v>716</v>
      </c>
      <c r="N667">
        <v>69</v>
      </c>
      <c r="O667" t="s">
        <v>463</v>
      </c>
      <c r="P667" t="s">
        <v>2074</v>
      </c>
      <c r="Q667">
        <v>53.2</v>
      </c>
      <c r="R667">
        <f t="shared" si="50"/>
        <v>1829.2000000000003</v>
      </c>
      <c r="S667" t="str">
        <f t="shared" si="51"/>
        <v>Other</v>
      </c>
      <c r="T667">
        <f t="shared" si="54"/>
        <v>45.2</v>
      </c>
      <c r="U667" s="6">
        <f t="shared" si="52"/>
        <v>2120.911715481172</v>
      </c>
      <c r="V667" s="6" t="str">
        <f t="shared" si="53"/>
        <v>30-40 minutes</v>
      </c>
    </row>
    <row r="668" spans="1:22">
      <c r="A668">
        <v>1225</v>
      </c>
      <c r="B668" t="s">
        <v>2075</v>
      </c>
      <c r="C668" t="s">
        <v>107</v>
      </c>
      <c r="D668" t="s">
        <v>20</v>
      </c>
      <c r="E668" t="s">
        <v>21</v>
      </c>
      <c r="F668" t="s">
        <v>22</v>
      </c>
      <c r="G668">
        <v>18</v>
      </c>
      <c r="H668" t="s">
        <v>2076</v>
      </c>
      <c r="I668" s="4">
        <v>0.40972222222222221</v>
      </c>
      <c r="J668">
        <v>671</v>
      </c>
      <c r="K668">
        <v>1485</v>
      </c>
      <c r="L668">
        <v>438</v>
      </c>
      <c r="M668">
        <v>753</v>
      </c>
      <c r="N668">
        <v>100</v>
      </c>
      <c r="O668" t="s">
        <v>24</v>
      </c>
      <c r="P668" t="s">
        <v>2077</v>
      </c>
      <c r="Q668">
        <v>43.5</v>
      </c>
      <c r="R668">
        <f t="shared" si="50"/>
        <v>1830.5</v>
      </c>
      <c r="S668" t="str">
        <f t="shared" si="51"/>
        <v>Other</v>
      </c>
      <c r="T668">
        <f t="shared" si="54"/>
        <v>45.300000000000004</v>
      </c>
      <c r="U668" s="6">
        <f t="shared" si="52"/>
        <v>2120.911715481172</v>
      </c>
      <c r="V668" s="6" t="str">
        <f t="shared" si="53"/>
        <v>30-40 minutes</v>
      </c>
    </row>
    <row r="669" spans="1:22">
      <c r="A669">
        <v>870</v>
      </c>
      <c r="B669" t="s">
        <v>2078</v>
      </c>
      <c r="C669" t="s">
        <v>26</v>
      </c>
      <c r="D669" t="s">
        <v>20</v>
      </c>
      <c r="E669" t="s">
        <v>21</v>
      </c>
      <c r="F669" t="s">
        <v>22</v>
      </c>
      <c r="G669">
        <v>48</v>
      </c>
      <c r="H669" t="s">
        <v>2079</v>
      </c>
      <c r="I669" s="4">
        <v>0.40972222222222221</v>
      </c>
      <c r="J669">
        <v>672</v>
      </c>
      <c r="K669">
        <v>1485</v>
      </c>
      <c r="L669">
        <v>439</v>
      </c>
      <c r="M669">
        <v>753</v>
      </c>
      <c r="N669">
        <v>49</v>
      </c>
      <c r="O669" t="s">
        <v>195</v>
      </c>
      <c r="P669" t="s">
        <v>2002</v>
      </c>
      <c r="Q669">
        <v>48.8</v>
      </c>
      <c r="R669">
        <f t="shared" si="50"/>
        <v>1831.1</v>
      </c>
      <c r="S669" t="str">
        <f t="shared" si="51"/>
        <v>Other</v>
      </c>
      <c r="T669">
        <f t="shared" si="54"/>
        <v>45.4</v>
      </c>
      <c r="U669" s="6">
        <f t="shared" si="52"/>
        <v>2120.911715481172</v>
      </c>
      <c r="V669" s="6" t="str">
        <f t="shared" si="53"/>
        <v>30-40 minutes</v>
      </c>
    </row>
    <row r="670" spans="1:22">
      <c r="A670">
        <v>1795</v>
      </c>
      <c r="B670" t="s">
        <v>2080</v>
      </c>
      <c r="C670" t="s">
        <v>822</v>
      </c>
      <c r="D670" t="s">
        <v>20</v>
      </c>
      <c r="E670" t="s">
        <v>21</v>
      </c>
      <c r="F670" t="s">
        <v>99</v>
      </c>
      <c r="G670">
        <v>54</v>
      </c>
      <c r="H670" t="s">
        <v>2081</v>
      </c>
      <c r="I670" s="4">
        <v>0.40972222222222221</v>
      </c>
      <c r="J670">
        <v>673</v>
      </c>
      <c r="K670">
        <v>1485</v>
      </c>
      <c r="L670">
        <v>230</v>
      </c>
      <c r="M670">
        <v>716</v>
      </c>
      <c r="N670">
        <v>44</v>
      </c>
      <c r="O670" t="s">
        <v>565</v>
      </c>
      <c r="P670" t="s">
        <v>2065</v>
      </c>
      <c r="Q670">
        <v>57.8</v>
      </c>
      <c r="R670">
        <f t="shared" si="50"/>
        <v>1832.0000000000002</v>
      </c>
      <c r="S670" t="str">
        <f t="shared" si="51"/>
        <v>Other</v>
      </c>
      <c r="T670">
        <f t="shared" si="54"/>
        <v>45.4</v>
      </c>
      <c r="U670" s="6">
        <f t="shared" si="52"/>
        <v>2120.911715481172</v>
      </c>
      <c r="V670" s="6" t="str">
        <f t="shared" si="53"/>
        <v>30-40 minutes</v>
      </c>
    </row>
    <row r="671" spans="1:22">
      <c r="A671">
        <v>2245</v>
      </c>
      <c r="B671" t="s">
        <v>2082</v>
      </c>
      <c r="C671" t="s">
        <v>52</v>
      </c>
      <c r="D671" t="s">
        <v>20</v>
      </c>
      <c r="E671" t="s">
        <v>21</v>
      </c>
      <c r="F671" t="s">
        <v>99</v>
      </c>
      <c r="G671">
        <v>23</v>
      </c>
      <c r="H671" t="s">
        <v>2083</v>
      </c>
      <c r="I671" s="4">
        <v>0.40972222222222221</v>
      </c>
      <c r="J671">
        <v>674</v>
      </c>
      <c r="K671">
        <v>1485</v>
      </c>
      <c r="L671">
        <v>231</v>
      </c>
      <c r="M671">
        <v>716</v>
      </c>
      <c r="N671">
        <v>119</v>
      </c>
      <c r="O671" t="s">
        <v>229</v>
      </c>
      <c r="P671" t="s">
        <v>2084</v>
      </c>
      <c r="Q671">
        <v>49.8</v>
      </c>
      <c r="R671">
        <f t="shared" si="50"/>
        <v>1832.8</v>
      </c>
      <c r="S671" t="str">
        <f t="shared" si="51"/>
        <v>Other</v>
      </c>
      <c r="T671">
        <f t="shared" si="54"/>
        <v>45.5</v>
      </c>
      <c r="U671" s="6">
        <f t="shared" si="52"/>
        <v>2120.911715481172</v>
      </c>
      <c r="V671" s="6" t="str">
        <f t="shared" si="53"/>
        <v>30-40 minutes</v>
      </c>
    </row>
    <row r="672" spans="1:22">
      <c r="A672">
        <v>735</v>
      </c>
      <c r="B672" t="s">
        <v>2085</v>
      </c>
      <c r="C672" t="s">
        <v>130</v>
      </c>
      <c r="D672" t="s">
        <v>20</v>
      </c>
      <c r="E672" t="s">
        <v>21</v>
      </c>
      <c r="F672" t="s">
        <v>99</v>
      </c>
      <c r="G672">
        <v>32</v>
      </c>
      <c r="H672" t="s">
        <v>2086</v>
      </c>
      <c r="I672" s="4">
        <v>0.41041666666666665</v>
      </c>
      <c r="J672">
        <v>675</v>
      </c>
      <c r="K672">
        <v>1485</v>
      </c>
      <c r="L672">
        <v>232</v>
      </c>
      <c r="M672">
        <v>716</v>
      </c>
      <c r="N672">
        <v>61</v>
      </c>
      <c r="O672" t="s">
        <v>233</v>
      </c>
      <c r="P672" t="s">
        <v>2087</v>
      </c>
      <c r="Q672">
        <v>49.4</v>
      </c>
      <c r="R672">
        <f t="shared" si="50"/>
        <v>1833</v>
      </c>
      <c r="S672" t="str">
        <f t="shared" si="51"/>
        <v>Other</v>
      </c>
      <c r="T672">
        <f t="shared" si="54"/>
        <v>45.6</v>
      </c>
      <c r="U672" s="6">
        <f t="shared" si="52"/>
        <v>2120.911715481172</v>
      </c>
      <c r="V672" s="6" t="str">
        <f t="shared" si="53"/>
        <v>30-40 minutes</v>
      </c>
    </row>
    <row r="673" spans="1:22">
      <c r="A673">
        <v>545</v>
      </c>
      <c r="B673" t="s">
        <v>2088</v>
      </c>
      <c r="C673" t="s">
        <v>665</v>
      </c>
      <c r="D673" t="s">
        <v>224</v>
      </c>
      <c r="E673" t="s">
        <v>21</v>
      </c>
      <c r="F673" t="s">
        <v>22</v>
      </c>
      <c r="G673">
        <v>33</v>
      </c>
      <c r="H673" t="s">
        <v>2089</v>
      </c>
      <c r="I673" s="4">
        <v>0.41041666666666665</v>
      </c>
      <c r="J673">
        <v>676</v>
      </c>
      <c r="K673">
        <v>1485</v>
      </c>
      <c r="L673">
        <v>440</v>
      </c>
      <c r="M673">
        <v>753</v>
      </c>
      <c r="N673">
        <v>67</v>
      </c>
      <c r="O673" t="s">
        <v>36</v>
      </c>
      <c r="P673" t="s">
        <v>2090</v>
      </c>
      <c r="Q673">
        <v>43.6</v>
      </c>
      <c r="R673">
        <f t="shared" si="50"/>
        <v>1833.8000000000002</v>
      </c>
      <c r="S673" t="str">
        <f t="shared" si="51"/>
        <v>Other</v>
      </c>
      <c r="T673">
        <f t="shared" si="54"/>
        <v>45.6</v>
      </c>
      <c r="U673" s="6">
        <f t="shared" si="52"/>
        <v>2120.911715481172</v>
      </c>
      <c r="V673" s="6" t="str">
        <f t="shared" si="53"/>
        <v>30-40 minutes</v>
      </c>
    </row>
    <row r="674" spans="1:22">
      <c r="A674">
        <v>668</v>
      </c>
      <c r="B674" t="s">
        <v>2091</v>
      </c>
      <c r="C674" t="s">
        <v>26</v>
      </c>
      <c r="D674" t="s">
        <v>20</v>
      </c>
      <c r="E674" t="s">
        <v>21</v>
      </c>
      <c r="F674" t="s">
        <v>99</v>
      </c>
      <c r="G674">
        <v>23</v>
      </c>
      <c r="H674" t="s">
        <v>2092</v>
      </c>
      <c r="I674" s="4">
        <v>0.41041666666666665</v>
      </c>
      <c r="J674">
        <v>677</v>
      </c>
      <c r="K674">
        <v>1485</v>
      </c>
      <c r="L674">
        <v>233</v>
      </c>
      <c r="M674">
        <v>716</v>
      </c>
      <c r="N674">
        <v>119</v>
      </c>
      <c r="O674" t="s">
        <v>229</v>
      </c>
      <c r="P674" t="s">
        <v>2093</v>
      </c>
      <c r="Q674">
        <v>49.5</v>
      </c>
      <c r="R674">
        <f t="shared" si="50"/>
        <v>1833.9</v>
      </c>
      <c r="S674" t="str">
        <f t="shared" si="51"/>
        <v>Other</v>
      </c>
      <c r="T674">
        <f t="shared" si="54"/>
        <v>45.7</v>
      </c>
      <c r="U674" s="6">
        <f t="shared" si="52"/>
        <v>2120.911715481172</v>
      </c>
      <c r="V674" s="6" t="str">
        <f t="shared" si="53"/>
        <v>30-40 minutes</v>
      </c>
    </row>
    <row r="675" spans="1:22">
      <c r="A675">
        <v>1425</v>
      </c>
      <c r="B675" t="s">
        <v>2094</v>
      </c>
      <c r="C675" t="s">
        <v>26</v>
      </c>
      <c r="D675" t="s">
        <v>20</v>
      </c>
      <c r="E675" t="s">
        <v>21</v>
      </c>
      <c r="F675" t="s">
        <v>99</v>
      </c>
      <c r="G675">
        <v>24</v>
      </c>
      <c r="H675" t="s">
        <v>2095</v>
      </c>
      <c r="I675" s="4">
        <v>0.41041666666666665</v>
      </c>
      <c r="J675">
        <v>678</v>
      </c>
      <c r="K675">
        <v>1485</v>
      </c>
      <c r="L675">
        <v>234</v>
      </c>
      <c r="M675">
        <v>716</v>
      </c>
      <c r="N675">
        <v>119</v>
      </c>
      <c r="O675" t="s">
        <v>229</v>
      </c>
      <c r="P675" t="s">
        <v>2096</v>
      </c>
      <c r="Q675">
        <v>49.4</v>
      </c>
      <c r="R675">
        <f t="shared" si="50"/>
        <v>1834.1</v>
      </c>
      <c r="S675" t="str">
        <f t="shared" si="51"/>
        <v>Other</v>
      </c>
      <c r="T675">
        <f t="shared" si="54"/>
        <v>45.800000000000004</v>
      </c>
      <c r="U675" s="6">
        <f t="shared" si="52"/>
        <v>2120.911715481172</v>
      </c>
      <c r="V675" s="6" t="str">
        <f t="shared" si="53"/>
        <v>30-40 minutes</v>
      </c>
    </row>
    <row r="676" spans="1:22">
      <c r="A676">
        <v>669</v>
      </c>
      <c r="B676" t="s">
        <v>2098</v>
      </c>
      <c r="C676" t="s">
        <v>26</v>
      </c>
      <c r="D676" t="s">
        <v>20</v>
      </c>
      <c r="E676" t="s">
        <v>21</v>
      </c>
      <c r="F676" t="s">
        <v>99</v>
      </c>
      <c r="G676">
        <v>16</v>
      </c>
      <c r="H676" t="s">
        <v>2099</v>
      </c>
      <c r="I676" s="4">
        <v>0.41041666666666665</v>
      </c>
      <c r="J676">
        <v>680</v>
      </c>
      <c r="K676">
        <v>1485</v>
      </c>
      <c r="L676">
        <v>235</v>
      </c>
      <c r="M676">
        <v>716</v>
      </c>
      <c r="N676">
        <v>84</v>
      </c>
      <c r="O676" t="s">
        <v>204</v>
      </c>
      <c r="P676" t="s">
        <v>2100</v>
      </c>
      <c r="Q676">
        <v>51.1</v>
      </c>
      <c r="R676">
        <f t="shared" si="50"/>
        <v>1834.9</v>
      </c>
      <c r="S676" t="str">
        <f t="shared" si="51"/>
        <v>Other</v>
      </c>
      <c r="T676">
        <f t="shared" si="54"/>
        <v>45.800000000000004</v>
      </c>
      <c r="U676" s="6">
        <f t="shared" si="52"/>
        <v>2120.911715481172</v>
      </c>
      <c r="V676" s="6" t="str">
        <f t="shared" si="53"/>
        <v>30-40 minutes</v>
      </c>
    </row>
    <row r="677" spans="1:22">
      <c r="A677">
        <v>1078</v>
      </c>
      <c r="B677" t="s">
        <v>2101</v>
      </c>
      <c r="C677" t="s">
        <v>26</v>
      </c>
      <c r="D677" t="s">
        <v>20</v>
      </c>
      <c r="E677" t="s">
        <v>21</v>
      </c>
      <c r="F677" t="s">
        <v>99</v>
      </c>
      <c r="G677">
        <v>23</v>
      </c>
      <c r="H677" t="s">
        <v>2099</v>
      </c>
      <c r="I677" s="4">
        <v>0.41041666666666665</v>
      </c>
      <c r="J677">
        <v>681</v>
      </c>
      <c r="K677">
        <v>1485</v>
      </c>
      <c r="L677">
        <v>236</v>
      </c>
      <c r="M677">
        <v>716</v>
      </c>
      <c r="N677">
        <v>119</v>
      </c>
      <c r="O677" t="s">
        <v>229</v>
      </c>
      <c r="P677" t="s">
        <v>2102</v>
      </c>
      <c r="Q677">
        <v>49.4</v>
      </c>
      <c r="R677">
        <f t="shared" si="50"/>
        <v>1834.9</v>
      </c>
      <c r="S677" t="str">
        <f t="shared" si="51"/>
        <v>Other</v>
      </c>
      <c r="T677">
        <f t="shared" si="54"/>
        <v>45.800000000000004</v>
      </c>
      <c r="U677" s="6">
        <f t="shared" si="52"/>
        <v>2120.911715481172</v>
      </c>
      <c r="V677" s="6" t="str">
        <f t="shared" si="53"/>
        <v>30-40 minutes</v>
      </c>
    </row>
    <row r="678" spans="1:22">
      <c r="A678">
        <v>2514</v>
      </c>
      <c r="B678" t="s">
        <v>2103</v>
      </c>
      <c r="C678" t="s">
        <v>26</v>
      </c>
      <c r="D678" t="s">
        <v>20</v>
      </c>
      <c r="E678" t="s">
        <v>21</v>
      </c>
      <c r="F678" t="s">
        <v>99</v>
      </c>
      <c r="G678">
        <v>33</v>
      </c>
      <c r="H678" t="s">
        <v>2104</v>
      </c>
      <c r="I678" s="4">
        <v>0.41041666666666665</v>
      </c>
      <c r="J678">
        <v>682</v>
      </c>
      <c r="K678">
        <v>1485</v>
      </c>
      <c r="L678">
        <v>237</v>
      </c>
      <c r="M678">
        <v>716</v>
      </c>
      <c r="N678">
        <v>61</v>
      </c>
      <c r="O678" t="s">
        <v>233</v>
      </c>
      <c r="P678" t="s">
        <v>2105</v>
      </c>
      <c r="Q678">
        <v>49.9</v>
      </c>
      <c r="R678">
        <f t="shared" si="50"/>
        <v>1835.1000000000001</v>
      </c>
      <c r="S678" t="str">
        <f t="shared" si="51"/>
        <v>Other</v>
      </c>
      <c r="T678">
        <f t="shared" si="54"/>
        <v>46</v>
      </c>
      <c r="U678" s="6">
        <f t="shared" si="52"/>
        <v>2120.911715481172</v>
      </c>
      <c r="V678" s="6" t="str">
        <f t="shared" si="53"/>
        <v>30-40 minutes</v>
      </c>
    </row>
    <row r="679" spans="1:22">
      <c r="A679">
        <v>1448</v>
      </c>
      <c r="B679" t="s">
        <v>2106</v>
      </c>
      <c r="C679" t="s">
        <v>348</v>
      </c>
      <c r="D679" t="s">
        <v>20</v>
      </c>
      <c r="E679" t="s">
        <v>21</v>
      </c>
      <c r="F679" t="s">
        <v>22</v>
      </c>
      <c r="G679">
        <v>38</v>
      </c>
      <c r="H679" t="s">
        <v>2107</v>
      </c>
      <c r="I679" s="4">
        <v>0.41041666666666665</v>
      </c>
      <c r="J679">
        <v>683</v>
      </c>
      <c r="K679">
        <v>1485</v>
      </c>
      <c r="L679">
        <v>441</v>
      </c>
      <c r="M679">
        <v>753</v>
      </c>
      <c r="N679">
        <v>62</v>
      </c>
      <c r="O679" t="s">
        <v>291</v>
      </c>
      <c r="P679" t="s">
        <v>2108</v>
      </c>
      <c r="Q679">
        <v>45.1</v>
      </c>
      <c r="R679">
        <f t="shared" si="50"/>
        <v>1835.2</v>
      </c>
      <c r="S679" t="str">
        <f t="shared" si="51"/>
        <v>Other</v>
      </c>
      <c r="T679">
        <f t="shared" si="54"/>
        <v>46</v>
      </c>
      <c r="U679" s="6">
        <f t="shared" si="52"/>
        <v>2120.911715481172</v>
      </c>
      <c r="V679" s="6" t="str">
        <f t="shared" si="53"/>
        <v>30-40 minutes</v>
      </c>
    </row>
    <row r="680" spans="1:22">
      <c r="A680">
        <v>864</v>
      </c>
      <c r="B680" t="s">
        <v>2109</v>
      </c>
      <c r="C680" t="s">
        <v>2110</v>
      </c>
      <c r="D680" t="s">
        <v>224</v>
      </c>
      <c r="E680" t="s">
        <v>21</v>
      </c>
      <c r="F680" t="s">
        <v>99</v>
      </c>
      <c r="G680">
        <v>42</v>
      </c>
      <c r="H680" t="s">
        <v>2111</v>
      </c>
      <c r="I680" s="4">
        <v>0.41041666666666665</v>
      </c>
      <c r="J680">
        <v>684</v>
      </c>
      <c r="K680">
        <v>1485</v>
      </c>
      <c r="L680">
        <v>238</v>
      </c>
      <c r="M680">
        <v>716</v>
      </c>
      <c r="N680">
        <v>35</v>
      </c>
      <c r="O680" t="s">
        <v>323</v>
      </c>
      <c r="P680" t="s">
        <v>2112</v>
      </c>
      <c r="Q680">
        <v>51.2</v>
      </c>
      <c r="R680">
        <f t="shared" si="50"/>
        <v>1835.8</v>
      </c>
      <c r="S680" t="str">
        <f t="shared" si="51"/>
        <v>Other</v>
      </c>
      <c r="T680">
        <f t="shared" si="54"/>
        <v>46.1</v>
      </c>
      <c r="U680" s="6">
        <f t="shared" si="52"/>
        <v>2120.911715481172</v>
      </c>
      <c r="V680" s="6" t="str">
        <f t="shared" si="53"/>
        <v>30-40 minutes</v>
      </c>
    </row>
    <row r="681" spans="1:22">
      <c r="A681">
        <v>118</v>
      </c>
      <c r="B681" t="s">
        <v>2113</v>
      </c>
      <c r="C681" t="s">
        <v>26</v>
      </c>
      <c r="D681" t="s">
        <v>20</v>
      </c>
      <c r="E681" t="s">
        <v>21</v>
      </c>
      <c r="F681" t="s">
        <v>22</v>
      </c>
      <c r="G681">
        <v>13</v>
      </c>
      <c r="H681" t="s">
        <v>2114</v>
      </c>
      <c r="I681" s="4">
        <v>0.41111111111111109</v>
      </c>
      <c r="J681">
        <v>685</v>
      </c>
      <c r="K681">
        <v>1485</v>
      </c>
      <c r="L681">
        <v>442</v>
      </c>
      <c r="M681">
        <v>753</v>
      </c>
      <c r="N681">
        <v>63</v>
      </c>
      <c r="O681" t="s">
        <v>364</v>
      </c>
      <c r="P681" t="s">
        <v>2115</v>
      </c>
      <c r="Q681">
        <v>46.5</v>
      </c>
      <c r="R681">
        <f t="shared" si="50"/>
        <v>1837.6999999999998</v>
      </c>
      <c r="S681" t="str">
        <f t="shared" si="51"/>
        <v>Other</v>
      </c>
      <c r="T681">
        <f t="shared" si="54"/>
        <v>46.2</v>
      </c>
      <c r="U681" s="6">
        <f t="shared" si="52"/>
        <v>2120.911715481172</v>
      </c>
      <c r="V681" s="6" t="str">
        <f t="shared" si="53"/>
        <v>30-40 minutes</v>
      </c>
    </row>
    <row r="682" spans="1:22">
      <c r="A682">
        <v>767</v>
      </c>
      <c r="B682" t="s">
        <v>2116</v>
      </c>
      <c r="C682" t="s">
        <v>2117</v>
      </c>
      <c r="D682" t="s">
        <v>373</v>
      </c>
      <c r="E682" t="s">
        <v>21</v>
      </c>
      <c r="F682" t="s">
        <v>99</v>
      </c>
      <c r="G682">
        <v>55</v>
      </c>
      <c r="H682" t="s">
        <v>2118</v>
      </c>
      <c r="I682" s="4">
        <v>0.41111111111111109</v>
      </c>
      <c r="J682">
        <v>686</v>
      </c>
      <c r="K682">
        <v>1485</v>
      </c>
      <c r="L682">
        <v>239</v>
      </c>
      <c r="M682">
        <v>716</v>
      </c>
      <c r="N682">
        <v>45</v>
      </c>
      <c r="O682" t="s">
        <v>487</v>
      </c>
      <c r="P682" t="s">
        <v>2119</v>
      </c>
      <c r="Q682">
        <v>58.1</v>
      </c>
      <c r="R682">
        <f t="shared" si="50"/>
        <v>1838</v>
      </c>
      <c r="S682" t="str">
        <f t="shared" si="51"/>
        <v>Other</v>
      </c>
      <c r="T682">
        <f t="shared" si="54"/>
        <v>46.2</v>
      </c>
      <c r="U682" s="6">
        <f t="shared" si="52"/>
        <v>2120.911715481172</v>
      </c>
      <c r="V682" s="6" t="str">
        <f t="shared" si="53"/>
        <v>30-40 minutes</v>
      </c>
    </row>
    <row r="683" spans="1:22">
      <c r="A683">
        <v>2521</v>
      </c>
      <c r="B683" t="s">
        <v>2120</v>
      </c>
      <c r="C683" t="s">
        <v>960</v>
      </c>
      <c r="D683" t="s">
        <v>960</v>
      </c>
      <c r="E683" t="s">
        <v>960</v>
      </c>
      <c r="F683" t="s">
        <v>22</v>
      </c>
      <c r="G683">
        <v>54</v>
      </c>
      <c r="H683" t="s">
        <v>2121</v>
      </c>
      <c r="I683" s="4">
        <v>0.41111111111111109</v>
      </c>
      <c r="J683">
        <v>687</v>
      </c>
      <c r="K683">
        <v>1485</v>
      </c>
      <c r="L683">
        <v>443</v>
      </c>
      <c r="M683">
        <v>753</v>
      </c>
      <c r="N683">
        <v>58</v>
      </c>
      <c r="O683" t="s">
        <v>125</v>
      </c>
      <c r="P683" t="s">
        <v>2122</v>
      </c>
      <c r="Q683">
        <v>50.9</v>
      </c>
      <c r="R683">
        <f t="shared" si="50"/>
        <v>1838.8</v>
      </c>
      <c r="S683" t="str">
        <f t="shared" si="51"/>
        <v>Other</v>
      </c>
      <c r="T683">
        <f t="shared" si="54"/>
        <v>46.400000000000006</v>
      </c>
      <c r="U683" s="6">
        <f t="shared" si="52"/>
        <v>2120.911715481172</v>
      </c>
      <c r="V683" s="6" t="str">
        <f t="shared" si="53"/>
        <v>30-40 minutes</v>
      </c>
    </row>
    <row r="684" spans="1:22">
      <c r="A684">
        <v>2276</v>
      </c>
      <c r="B684" t="s">
        <v>2123</v>
      </c>
      <c r="C684" t="s">
        <v>268</v>
      </c>
      <c r="D684" t="s">
        <v>269</v>
      </c>
      <c r="E684" t="s">
        <v>21</v>
      </c>
      <c r="F684" t="s">
        <v>99</v>
      </c>
      <c r="G684">
        <v>48</v>
      </c>
      <c r="H684" t="s">
        <v>2124</v>
      </c>
      <c r="I684" s="4">
        <v>0.41180555555555554</v>
      </c>
      <c r="J684">
        <v>688</v>
      </c>
      <c r="K684">
        <v>1485</v>
      </c>
      <c r="L684">
        <v>240</v>
      </c>
      <c r="M684">
        <v>716</v>
      </c>
      <c r="N684">
        <v>49</v>
      </c>
      <c r="O684" t="s">
        <v>382</v>
      </c>
      <c r="P684" t="s">
        <v>2125</v>
      </c>
      <c r="Q684">
        <v>53.8</v>
      </c>
      <c r="R684">
        <f t="shared" si="50"/>
        <v>1839.8000000000002</v>
      </c>
      <c r="S684" t="str">
        <f t="shared" si="51"/>
        <v>Other</v>
      </c>
      <c r="T684">
        <f t="shared" si="54"/>
        <v>46.400000000000006</v>
      </c>
      <c r="U684" s="6">
        <f t="shared" si="52"/>
        <v>2120.911715481172</v>
      </c>
      <c r="V684" s="6" t="str">
        <f t="shared" si="53"/>
        <v>30-40 minutes</v>
      </c>
    </row>
    <row r="685" spans="1:22">
      <c r="A685">
        <v>1335</v>
      </c>
      <c r="B685" t="s">
        <v>2126</v>
      </c>
      <c r="C685" t="s">
        <v>26</v>
      </c>
      <c r="D685" t="s">
        <v>20</v>
      </c>
      <c r="E685" t="s">
        <v>21</v>
      </c>
      <c r="F685" t="s">
        <v>22</v>
      </c>
      <c r="G685">
        <v>28</v>
      </c>
      <c r="H685" t="s">
        <v>2127</v>
      </c>
      <c r="I685" s="4">
        <v>0.41180555555555554</v>
      </c>
      <c r="J685">
        <v>689</v>
      </c>
      <c r="K685">
        <v>1485</v>
      </c>
      <c r="L685">
        <v>444</v>
      </c>
      <c r="M685">
        <v>753</v>
      </c>
      <c r="N685">
        <v>93</v>
      </c>
      <c r="O685" t="s">
        <v>42</v>
      </c>
      <c r="P685" t="s">
        <v>2005</v>
      </c>
      <c r="Q685">
        <v>43.5</v>
      </c>
      <c r="R685">
        <f t="shared" si="50"/>
        <v>1841.6</v>
      </c>
      <c r="S685" t="str">
        <f t="shared" si="51"/>
        <v>Other</v>
      </c>
      <c r="T685">
        <f t="shared" si="54"/>
        <v>46.5</v>
      </c>
      <c r="U685" s="6">
        <f t="shared" si="52"/>
        <v>2120.911715481172</v>
      </c>
      <c r="V685" s="6" t="str">
        <f t="shared" si="53"/>
        <v>30-40 minutes</v>
      </c>
    </row>
    <row r="686" spans="1:22">
      <c r="A686">
        <v>2427</v>
      </c>
      <c r="B686" t="s">
        <v>2128</v>
      </c>
      <c r="C686" t="s">
        <v>2129</v>
      </c>
      <c r="D686" t="s">
        <v>482</v>
      </c>
      <c r="E686" t="s">
        <v>21</v>
      </c>
      <c r="F686" t="s">
        <v>99</v>
      </c>
      <c r="G686">
        <v>48</v>
      </c>
      <c r="H686" t="s">
        <v>2130</v>
      </c>
      <c r="I686" s="4">
        <v>0.41249999999999998</v>
      </c>
      <c r="J686">
        <v>690</v>
      </c>
      <c r="K686">
        <v>1485</v>
      </c>
      <c r="L686">
        <v>241</v>
      </c>
      <c r="M686">
        <v>716</v>
      </c>
      <c r="N686">
        <v>49</v>
      </c>
      <c r="O686" t="s">
        <v>382</v>
      </c>
      <c r="P686" t="s">
        <v>2131</v>
      </c>
      <c r="Q686">
        <v>54.4</v>
      </c>
      <c r="R686">
        <f t="shared" si="50"/>
        <v>1842.1</v>
      </c>
      <c r="S686" t="str">
        <f t="shared" si="51"/>
        <v>Other</v>
      </c>
      <c r="T686">
        <f t="shared" si="54"/>
        <v>46.6</v>
      </c>
      <c r="U686" s="6">
        <f t="shared" si="52"/>
        <v>2120.911715481172</v>
      </c>
      <c r="V686" s="6" t="str">
        <f t="shared" si="53"/>
        <v>30-40 minutes</v>
      </c>
    </row>
    <row r="687" spans="1:22">
      <c r="A687">
        <v>2294</v>
      </c>
      <c r="B687" t="s">
        <v>2132</v>
      </c>
      <c r="C687" t="s">
        <v>26</v>
      </c>
      <c r="D687" t="s">
        <v>20</v>
      </c>
      <c r="E687" t="s">
        <v>21</v>
      </c>
      <c r="F687" t="s">
        <v>99</v>
      </c>
      <c r="G687">
        <v>40</v>
      </c>
      <c r="H687" t="s">
        <v>2133</v>
      </c>
      <c r="I687" s="4">
        <v>0.41249999999999998</v>
      </c>
      <c r="J687">
        <v>691</v>
      </c>
      <c r="K687">
        <v>1485</v>
      </c>
      <c r="L687">
        <v>242</v>
      </c>
      <c r="M687">
        <v>716</v>
      </c>
      <c r="N687">
        <v>35</v>
      </c>
      <c r="O687" t="s">
        <v>323</v>
      </c>
      <c r="P687" t="s">
        <v>2134</v>
      </c>
      <c r="Q687">
        <v>50</v>
      </c>
      <c r="R687">
        <f t="shared" si="50"/>
        <v>1842.2</v>
      </c>
      <c r="S687" t="str">
        <f t="shared" si="51"/>
        <v>Other</v>
      </c>
      <c r="T687">
        <f t="shared" si="54"/>
        <v>46.6</v>
      </c>
      <c r="U687" s="6">
        <f t="shared" si="52"/>
        <v>2120.911715481172</v>
      </c>
      <c r="V687" s="6" t="str">
        <f t="shared" si="53"/>
        <v>30-40 minutes</v>
      </c>
    </row>
    <row r="688" spans="1:22">
      <c r="A688">
        <v>2431</v>
      </c>
      <c r="B688" t="s">
        <v>2135</v>
      </c>
      <c r="C688" t="s">
        <v>107</v>
      </c>
      <c r="D688" t="s">
        <v>20</v>
      </c>
      <c r="E688" t="s">
        <v>21</v>
      </c>
      <c r="F688" t="s">
        <v>99</v>
      </c>
      <c r="G688">
        <v>21</v>
      </c>
      <c r="H688" t="s">
        <v>2136</v>
      </c>
      <c r="I688" s="4">
        <v>0.41249999999999998</v>
      </c>
      <c r="J688">
        <v>692</v>
      </c>
      <c r="K688">
        <v>1485</v>
      </c>
      <c r="L688">
        <v>243</v>
      </c>
      <c r="M688">
        <v>716</v>
      </c>
      <c r="N688">
        <v>119</v>
      </c>
      <c r="O688" t="s">
        <v>229</v>
      </c>
      <c r="P688" t="s">
        <v>2137</v>
      </c>
      <c r="Q688">
        <v>49.3</v>
      </c>
      <c r="R688">
        <f t="shared" si="50"/>
        <v>1843.2</v>
      </c>
      <c r="S688" t="str">
        <f t="shared" si="51"/>
        <v>Other</v>
      </c>
      <c r="T688">
        <f t="shared" si="54"/>
        <v>46.7</v>
      </c>
      <c r="U688" s="6">
        <f t="shared" si="52"/>
        <v>2120.911715481172</v>
      </c>
      <c r="V688" s="6" t="str">
        <f t="shared" si="53"/>
        <v>30-40 minutes</v>
      </c>
    </row>
    <row r="689" spans="1:22">
      <c r="A689">
        <v>1035</v>
      </c>
      <c r="B689" t="s">
        <v>2138</v>
      </c>
      <c r="C689" t="s">
        <v>107</v>
      </c>
      <c r="D689" t="s">
        <v>20</v>
      </c>
      <c r="E689" t="s">
        <v>21</v>
      </c>
      <c r="F689" t="s">
        <v>99</v>
      </c>
      <c r="G689">
        <v>50</v>
      </c>
      <c r="H689" t="s">
        <v>2139</v>
      </c>
      <c r="I689" s="4">
        <v>0.41249999999999998</v>
      </c>
      <c r="J689">
        <v>693</v>
      </c>
      <c r="K689">
        <v>1485</v>
      </c>
      <c r="L689">
        <v>244</v>
      </c>
      <c r="M689">
        <v>716</v>
      </c>
      <c r="N689">
        <v>44</v>
      </c>
      <c r="O689" t="s">
        <v>565</v>
      </c>
      <c r="P689" t="s">
        <v>2140</v>
      </c>
      <c r="Q689">
        <v>54.8</v>
      </c>
      <c r="R689">
        <f t="shared" si="50"/>
        <v>1844.6000000000001</v>
      </c>
      <c r="S689" t="str">
        <f t="shared" si="51"/>
        <v>Other</v>
      </c>
      <c r="T689">
        <f t="shared" si="54"/>
        <v>46.800000000000004</v>
      </c>
      <c r="U689" s="6">
        <f t="shared" si="52"/>
        <v>2120.911715481172</v>
      </c>
      <c r="V689" s="6" t="str">
        <f t="shared" si="53"/>
        <v>30-40 minutes</v>
      </c>
    </row>
    <row r="690" spans="1:22">
      <c r="A690">
        <v>1036</v>
      </c>
      <c r="B690" t="s">
        <v>2141</v>
      </c>
      <c r="C690" t="s">
        <v>107</v>
      </c>
      <c r="D690" t="s">
        <v>20</v>
      </c>
      <c r="E690" t="s">
        <v>21</v>
      </c>
      <c r="F690" t="s">
        <v>22</v>
      </c>
      <c r="G690">
        <v>53</v>
      </c>
      <c r="H690" t="s">
        <v>2139</v>
      </c>
      <c r="I690" s="4">
        <v>0.41249999999999998</v>
      </c>
      <c r="J690">
        <v>694</v>
      </c>
      <c r="K690">
        <v>1485</v>
      </c>
      <c r="L690">
        <v>445</v>
      </c>
      <c r="M690">
        <v>753</v>
      </c>
      <c r="N690">
        <v>58</v>
      </c>
      <c r="O690" t="s">
        <v>125</v>
      </c>
      <c r="P690" t="s">
        <v>2142</v>
      </c>
      <c r="Q690">
        <v>49.8</v>
      </c>
      <c r="R690">
        <f t="shared" si="50"/>
        <v>1844.6000000000001</v>
      </c>
      <c r="S690" t="str">
        <f t="shared" si="51"/>
        <v>Other</v>
      </c>
      <c r="T690">
        <f t="shared" si="54"/>
        <v>46.800000000000004</v>
      </c>
      <c r="U690" s="6">
        <f t="shared" si="52"/>
        <v>2120.911715481172</v>
      </c>
      <c r="V690" s="6" t="str">
        <f t="shared" si="53"/>
        <v>30-40 minutes</v>
      </c>
    </row>
    <row r="691" spans="1:22">
      <c r="A691">
        <v>2296</v>
      </c>
      <c r="B691" t="s">
        <v>2143</v>
      </c>
      <c r="C691" t="s">
        <v>26</v>
      </c>
      <c r="D691" t="s">
        <v>20</v>
      </c>
      <c r="E691" t="s">
        <v>21</v>
      </c>
      <c r="F691" t="s">
        <v>22</v>
      </c>
      <c r="G691">
        <v>9</v>
      </c>
      <c r="H691" t="s">
        <v>2144</v>
      </c>
      <c r="I691" s="4">
        <v>0.41319444444444442</v>
      </c>
      <c r="J691">
        <v>695</v>
      </c>
      <c r="K691">
        <v>1485</v>
      </c>
      <c r="L691">
        <v>446</v>
      </c>
      <c r="M691">
        <v>753</v>
      </c>
      <c r="N691">
        <v>63</v>
      </c>
      <c r="O691" t="s">
        <v>364</v>
      </c>
      <c r="P691" t="s">
        <v>2145</v>
      </c>
      <c r="Q691">
        <v>53</v>
      </c>
      <c r="R691">
        <f t="shared" si="50"/>
        <v>1846.3</v>
      </c>
      <c r="S691" t="str">
        <f t="shared" si="51"/>
        <v>Other</v>
      </c>
      <c r="T691">
        <f t="shared" si="54"/>
        <v>46.9</v>
      </c>
      <c r="U691" s="6">
        <f t="shared" si="52"/>
        <v>2120.911715481172</v>
      </c>
      <c r="V691" s="6" t="str">
        <f t="shared" si="53"/>
        <v>30-40 minutes</v>
      </c>
    </row>
    <row r="692" spans="1:22">
      <c r="A692">
        <v>10</v>
      </c>
      <c r="B692" t="s">
        <v>2146</v>
      </c>
      <c r="C692" t="s">
        <v>26</v>
      </c>
      <c r="D692" t="s">
        <v>20</v>
      </c>
      <c r="E692" t="s">
        <v>21</v>
      </c>
      <c r="F692" t="s">
        <v>99</v>
      </c>
      <c r="G692">
        <v>17</v>
      </c>
      <c r="H692" t="s">
        <v>2147</v>
      </c>
      <c r="I692" s="4">
        <v>0.41319444444444442</v>
      </c>
      <c r="J692">
        <v>696</v>
      </c>
      <c r="K692">
        <v>1485</v>
      </c>
      <c r="L692">
        <v>245</v>
      </c>
      <c r="M692">
        <v>716</v>
      </c>
      <c r="N692">
        <v>84</v>
      </c>
      <c r="O692" t="s">
        <v>204</v>
      </c>
      <c r="P692" t="s">
        <v>2148</v>
      </c>
      <c r="Q692">
        <v>50.8</v>
      </c>
      <c r="R692">
        <f t="shared" si="50"/>
        <v>1846.5</v>
      </c>
      <c r="S692" t="str">
        <f t="shared" si="51"/>
        <v>Other</v>
      </c>
      <c r="T692">
        <f t="shared" si="54"/>
        <v>47</v>
      </c>
      <c r="U692" s="6">
        <f t="shared" si="52"/>
        <v>2120.911715481172</v>
      </c>
      <c r="V692" s="6" t="str">
        <f t="shared" si="53"/>
        <v>30-40 minutes</v>
      </c>
    </row>
    <row r="693" spans="1:22">
      <c r="A693">
        <v>2414</v>
      </c>
      <c r="B693" t="s">
        <v>2152</v>
      </c>
      <c r="C693" t="s">
        <v>107</v>
      </c>
      <c r="D693" t="s">
        <v>20</v>
      </c>
      <c r="E693" t="s">
        <v>21</v>
      </c>
      <c r="F693" t="s">
        <v>22</v>
      </c>
      <c r="G693">
        <v>16</v>
      </c>
      <c r="H693" t="s">
        <v>2150</v>
      </c>
      <c r="I693" s="4">
        <v>0.41319444444444442</v>
      </c>
      <c r="J693">
        <v>698</v>
      </c>
      <c r="K693">
        <v>1485</v>
      </c>
      <c r="L693">
        <v>448</v>
      </c>
      <c r="M693">
        <v>753</v>
      </c>
      <c r="N693">
        <v>100</v>
      </c>
      <c r="O693" t="s">
        <v>24</v>
      </c>
      <c r="P693" t="s">
        <v>2153</v>
      </c>
      <c r="Q693">
        <v>44.5</v>
      </c>
      <c r="R693">
        <f t="shared" si="50"/>
        <v>1847.1999999999998</v>
      </c>
      <c r="S693" t="str">
        <f t="shared" si="51"/>
        <v>Other</v>
      </c>
      <c r="T693">
        <f t="shared" si="54"/>
        <v>47.099999999999994</v>
      </c>
      <c r="U693" s="6">
        <f t="shared" si="52"/>
        <v>2120.911715481172</v>
      </c>
      <c r="V693" s="6" t="str">
        <f t="shared" si="53"/>
        <v>30-40 minutes</v>
      </c>
    </row>
    <row r="694" spans="1:22">
      <c r="A694">
        <v>2802</v>
      </c>
      <c r="B694" t="s">
        <v>2149</v>
      </c>
      <c r="C694" t="s">
        <v>26</v>
      </c>
      <c r="D694" t="s">
        <v>20</v>
      </c>
      <c r="E694" t="s">
        <v>21</v>
      </c>
      <c r="F694" t="s">
        <v>22</v>
      </c>
      <c r="G694">
        <v>60</v>
      </c>
      <c r="H694" t="s">
        <v>2150</v>
      </c>
      <c r="I694" s="4">
        <v>0.41319444444444442</v>
      </c>
      <c r="J694">
        <v>697</v>
      </c>
      <c r="K694">
        <v>1485</v>
      </c>
      <c r="L694">
        <v>447</v>
      </c>
      <c r="M694">
        <v>753</v>
      </c>
      <c r="N694">
        <v>50</v>
      </c>
      <c r="O694" t="s">
        <v>255</v>
      </c>
      <c r="P694" t="s">
        <v>2151</v>
      </c>
      <c r="Q694">
        <v>53</v>
      </c>
      <c r="R694">
        <f t="shared" si="50"/>
        <v>1847.1999999999998</v>
      </c>
      <c r="S694" t="str">
        <f t="shared" si="51"/>
        <v>Other</v>
      </c>
      <c r="T694">
        <f t="shared" si="54"/>
        <v>47.099999999999994</v>
      </c>
      <c r="U694" s="6">
        <f t="shared" si="52"/>
        <v>2120.911715481172</v>
      </c>
      <c r="V694" s="6" t="str">
        <f t="shared" si="53"/>
        <v>30-40 minutes</v>
      </c>
    </row>
    <row r="695" spans="1:22">
      <c r="A695">
        <v>2292</v>
      </c>
      <c r="B695" t="s">
        <v>2154</v>
      </c>
      <c r="C695" t="s">
        <v>26</v>
      </c>
      <c r="D695" t="s">
        <v>20</v>
      </c>
      <c r="E695" t="s">
        <v>21</v>
      </c>
      <c r="F695" t="s">
        <v>22</v>
      </c>
      <c r="G695">
        <v>46</v>
      </c>
      <c r="H695" t="s">
        <v>2155</v>
      </c>
      <c r="I695" s="4">
        <v>0.41319444444444442</v>
      </c>
      <c r="J695">
        <v>699</v>
      </c>
      <c r="K695">
        <v>1485</v>
      </c>
      <c r="L695">
        <v>449</v>
      </c>
      <c r="M695">
        <v>753</v>
      </c>
      <c r="N695">
        <v>49</v>
      </c>
      <c r="O695" t="s">
        <v>195</v>
      </c>
      <c r="P695" t="s">
        <v>2042</v>
      </c>
      <c r="Q695">
        <v>46.6</v>
      </c>
      <c r="R695">
        <f t="shared" si="50"/>
        <v>1847.3999999999999</v>
      </c>
      <c r="S695" t="str">
        <f t="shared" si="51"/>
        <v>Other</v>
      </c>
      <c r="T695">
        <f t="shared" si="54"/>
        <v>47.199999999999996</v>
      </c>
      <c r="U695" s="6">
        <f t="shared" si="52"/>
        <v>2120.911715481172</v>
      </c>
      <c r="V695" s="6" t="str">
        <f t="shared" si="53"/>
        <v>30-40 minutes</v>
      </c>
    </row>
    <row r="696" spans="1:22">
      <c r="A696">
        <v>1525</v>
      </c>
      <c r="B696" t="s">
        <v>2156</v>
      </c>
      <c r="C696" t="s">
        <v>1572</v>
      </c>
      <c r="D696" t="s">
        <v>20</v>
      </c>
      <c r="E696" t="s">
        <v>21</v>
      </c>
      <c r="F696" t="s">
        <v>22</v>
      </c>
      <c r="G696">
        <v>23</v>
      </c>
      <c r="H696" t="s">
        <v>2157</v>
      </c>
      <c r="I696" s="4">
        <v>0.41388888888888886</v>
      </c>
      <c r="J696">
        <v>700</v>
      </c>
      <c r="K696">
        <v>1485</v>
      </c>
      <c r="L696">
        <v>450</v>
      </c>
      <c r="M696">
        <v>753</v>
      </c>
      <c r="N696">
        <v>95</v>
      </c>
      <c r="O696" t="s">
        <v>28</v>
      </c>
      <c r="P696" t="s">
        <v>2158</v>
      </c>
      <c r="Q696">
        <v>42</v>
      </c>
      <c r="R696">
        <f t="shared" si="50"/>
        <v>1848.0999999999997</v>
      </c>
      <c r="S696" t="str">
        <f t="shared" si="51"/>
        <v>Other</v>
      </c>
      <c r="T696">
        <f t="shared" si="54"/>
        <v>47.3</v>
      </c>
      <c r="U696" s="6">
        <f t="shared" si="52"/>
        <v>2120.911715481172</v>
      </c>
      <c r="V696" s="6" t="str">
        <f t="shared" si="53"/>
        <v>30-40 minutes</v>
      </c>
    </row>
    <row r="697" spans="1:22">
      <c r="A697">
        <v>2212</v>
      </c>
      <c r="B697" t="s">
        <v>2159</v>
      </c>
      <c r="C697" t="s">
        <v>496</v>
      </c>
      <c r="D697" t="s">
        <v>20</v>
      </c>
      <c r="E697" t="s">
        <v>21</v>
      </c>
      <c r="F697" t="s">
        <v>99</v>
      </c>
      <c r="G697">
        <v>18</v>
      </c>
      <c r="H697" t="s">
        <v>2160</v>
      </c>
      <c r="I697" s="4">
        <v>0.41388888888888886</v>
      </c>
      <c r="J697">
        <v>701</v>
      </c>
      <c r="K697">
        <v>1485</v>
      </c>
      <c r="L697">
        <v>246</v>
      </c>
      <c r="M697">
        <v>716</v>
      </c>
      <c r="N697">
        <v>84</v>
      </c>
      <c r="O697" t="s">
        <v>204</v>
      </c>
      <c r="P697" t="s">
        <v>2161</v>
      </c>
      <c r="Q697">
        <v>50.2</v>
      </c>
      <c r="R697">
        <f t="shared" si="50"/>
        <v>1848.8</v>
      </c>
      <c r="S697" t="str">
        <f t="shared" si="51"/>
        <v>Other</v>
      </c>
      <c r="T697">
        <f t="shared" si="54"/>
        <v>47.3</v>
      </c>
      <c r="U697" s="6">
        <f t="shared" si="52"/>
        <v>2120.911715481172</v>
      </c>
      <c r="V697" s="6" t="str">
        <f t="shared" si="53"/>
        <v>30-40 minutes</v>
      </c>
    </row>
    <row r="698" spans="1:22">
      <c r="A698">
        <v>1221</v>
      </c>
      <c r="B698" t="s">
        <v>2162</v>
      </c>
      <c r="C698" t="s">
        <v>26</v>
      </c>
      <c r="D698" t="s">
        <v>20</v>
      </c>
      <c r="E698" t="s">
        <v>21</v>
      </c>
      <c r="F698" t="s">
        <v>99</v>
      </c>
      <c r="G698">
        <v>27</v>
      </c>
      <c r="H698" t="s">
        <v>2163</v>
      </c>
      <c r="I698" s="4">
        <v>0.41388888888888886</v>
      </c>
      <c r="J698">
        <v>702</v>
      </c>
      <c r="K698">
        <v>1485</v>
      </c>
      <c r="L698">
        <v>247</v>
      </c>
      <c r="M698">
        <v>716</v>
      </c>
      <c r="N698">
        <v>125</v>
      </c>
      <c r="O698" t="s">
        <v>101</v>
      </c>
      <c r="P698" t="s">
        <v>2164</v>
      </c>
      <c r="Q698">
        <v>49.6</v>
      </c>
      <c r="R698">
        <f t="shared" si="50"/>
        <v>1849.1</v>
      </c>
      <c r="S698" t="str">
        <f t="shared" si="51"/>
        <v>Other</v>
      </c>
      <c r="T698">
        <f t="shared" si="54"/>
        <v>47.4</v>
      </c>
      <c r="U698" s="6">
        <f t="shared" si="52"/>
        <v>2120.911715481172</v>
      </c>
      <c r="V698" s="6" t="str">
        <f t="shared" si="53"/>
        <v>30-40 minutes</v>
      </c>
    </row>
    <row r="699" spans="1:22">
      <c r="A699">
        <v>2211</v>
      </c>
      <c r="B699" t="s">
        <v>2165</v>
      </c>
      <c r="C699" t="s">
        <v>120</v>
      </c>
      <c r="D699" t="s">
        <v>20</v>
      </c>
      <c r="E699" t="s">
        <v>21</v>
      </c>
      <c r="F699" t="s">
        <v>22</v>
      </c>
      <c r="G699">
        <v>18</v>
      </c>
      <c r="H699" t="s">
        <v>2166</v>
      </c>
      <c r="I699" s="4">
        <v>0.41388888888888886</v>
      </c>
      <c r="J699">
        <v>703</v>
      </c>
      <c r="K699">
        <v>1485</v>
      </c>
      <c r="L699">
        <v>451</v>
      </c>
      <c r="M699">
        <v>753</v>
      </c>
      <c r="N699">
        <v>100</v>
      </c>
      <c r="O699" t="s">
        <v>24</v>
      </c>
      <c r="P699" t="s">
        <v>2167</v>
      </c>
      <c r="Q699">
        <v>43.5</v>
      </c>
      <c r="R699">
        <f t="shared" si="50"/>
        <v>1849.2000000000003</v>
      </c>
      <c r="S699" t="str">
        <f t="shared" si="51"/>
        <v>Other</v>
      </c>
      <c r="T699">
        <f t="shared" si="54"/>
        <v>47.5</v>
      </c>
      <c r="U699" s="6">
        <f t="shared" si="52"/>
        <v>2120.911715481172</v>
      </c>
      <c r="V699" s="6" t="str">
        <f t="shared" si="53"/>
        <v>30-40 minutes</v>
      </c>
    </row>
    <row r="700" spans="1:22">
      <c r="A700">
        <v>722</v>
      </c>
      <c r="B700" t="s">
        <v>2171</v>
      </c>
      <c r="C700" t="s">
        <v>352</v>
      </c>
      <c r="D700" t="s">
        <v>20</v>
      </c>
      <c r="E700" t="s">
        <v>21</v>
      </c>
      <c r="F700" t="s">
        <v>99</v>
      </c>
      <c r="G700">
        <v>23</v>
      </c>
      <c r="H700" t="s">
        <v>2169</v>
      </c>
      <c r="I700" s="4">
        <v>0.41388888888888886</v>
      </c>
      <c r="J700">
        <v>705</v>
      </c>
      <c r="K700">
        <v>1485</v>
      </c>
      <c r="L700">
        <v>249</v>
      </c>
      <c r="M700">
        <v>716</v>
      </c>
      <c r="N700">
        <v>119</v>
      </c>
      <c r="O700" t="s">
        <v>229</v>
      </c>
      <c r="P700" t="s">
        <v>2172</v>
      </c>
      <c r="Q700">
        <v>48.9</v>
      </c>
      <c r="R700">
        <f t="shared" si="50"/>
        <v>1850.3000000000002</v>
      </c>
      <c r="S700" t="str">
        <f t="shared" si="51"/>
        <v>Other</v>
      </c>
      <c r="T700">
        <f t="shared" si="54"/>
        <v>47.5</v>
      </c>
      <c r="U700" s="6">
        <f t="shared" si="52"/>
        <v>2120.911715481172</v>
      </c>
      <c r="V700" s="6" t="str">
        <f t="shared" si="53"/>
        <v>30-40 minutes</v>
      </c>
    </row>
    <row r="701" spans="1:22">
      <c r="A701">
        <v>1493</v>
      </c>
      <c r="B701" t="s">
        <v>2168</v>
      </c>
      <c r="C701" t="s">
        <v>107</v>
      </c>
      <c r="D701" t="s">
        <v>20</v>
      </c>
      <c r="E701" t="s">
        <v>21</v>
      </c>
      <c r="F701" t="s">
        <v>99</v>
      </c>
      <c r="G701">
        <v>33</v>
      </c>
      <c r="H701" t="s">
        <v>2169</v>
      </c>
      <c r="I701" s="4">
        <v>0.41388888888888886</v>
      </c>
      <c r="J701">
        <v>704</v>
      </c>
      <c r="K701">
        <v>1485</v>
      </c>
      <c r="L701">
        <v>248</v>
      </c>
      <c r="M701">
        <v>716</v>
      </c>
      <c r="N701">
        <v>61</v>
      </c>
      <c r="O701" t="s">
        <v>233</v>
      </c>
      <c r="P701" t="s">
        <v>2170</v>
      </c>
      <c r="Q701">
        <v>48.9</v>
      </c>
      <c r="R701">
        <f t="shared" si="50"/>
        <v>1850.3000000000002</v>
      </c>
      <c r="S701" t="str">
        <f t="shared" si="51"/>
        <v>Other</v>
      </c>
      <c r="T701">
        <f t="shared" si="54"/>
        <v>47.5</v>
      </c>
      <c r="U701" s="6">
        <f t="shared" si="52"/>
        <v>2120.911715481172</v>
      </c>
      <c r="V701" s="6" t="str">
        <f t="shared" si="53"/>
        <v>30-40 minutes</v>
      </c>
    </row>
    <row r="702" spans="1:22">
      <c r="A702">
        <v>1492</v>
      </c>
      <c r="B702" t="s">
        <v>2173</v>
      </c>
      <c r="C702" t="s">
        <v>107</v>
      </c>
      <c r="D702" t="s">
        <v>20</v>
      </c>
      <c r="E702" t="s">
        <v>21</v>
      </c>
      <c r="F702" t="s">
        <v>22</v>
      </c>
      <c r="G702">
        <v>37</v>
      </c>
      <c r="H702" t="s">
        <v>2174</v>
      </c>
      <c r="I702" s="4">
        <v>0.41388888888888886</v>
      </c>
      <c r="J702">
        <v>706</v>
      </c>
      <c r="K702">
        <v>1485</v>
      </c>
      <c r="L702">
        <v>452</v>
      </c>
      <c r="M702">
        <v>753</v>
      </c>
      <c r="N702">
        <v>62</v>
      </c>
      <c r="O702" t="s">
        <v>291</v>
      </c>
      <c r="P702" t="s">
        <v>2175</v>
      </c>
      <c r="Q702">
        <v>43.8</v>
      </c>
      <c r="R702">
        <f t="shared" si="50"/>
        <v>1850.4999999999998</v>
      </c>
      <c r="S702" t="str">
        <f t="shared" si="51"/>
        <v>Other</v>
      </c>
      <c r="T702">
        <f t="shared" si="54"/>
        <v>47.699999999999996</v>
      </c>
      <c r="U702" s="6">
        <f t="shared" si="52"/>
        <v>2120.911715481172</v>
      </c>
      <c r="V702" s="6" t="str">
        <f t="shared" si="53"/>
        <v>30-40 minutes</v>
      </c>
    </row>
    <row r="703" spans="1:22">
      <c r="A703">
        <v>1667</v>
      </c>
      <c r="B703" t="s">
        <v>2177</v>
      </c>
      <c r="C703" t="s">
        <v>130</v>
      </c>
      <c r="D703" t="s">
        <v>20</v>
      </c>
      <c r="E703" t="s">
        <v>21</v>
      </c>
      <c r="F703" t="s">
        <v>22</v>
      </c>
      <c r="G703">
        <v>56</v>
      </c>
      <c r="H703" t="s">
        <v>2178</v>
      </c>
      <c r="I703" s="4">
        <v>0.41458333333333336</v>
      </c>
      <c r="J703">
        <v>708</v>
      </c>
      <c r="K703">
        <v>1485</v>
      </c>
      <c r="L703">
        <v>453</v>
      </c>
      <c r="M703">
        <v>753</v>
      </c>
      <c r="N703">
        <v>48</v>
      </c>
      <c r="O703" t="s">
        <v>406</v>
      </c>
      <c r="P703" t="s">
        <v>2179</v>
      </c>
      <c r="Q703">
        <v>50</v>
      </c>
      <c r="R703">
        <f t="shared" si="50"/>
        <v>1851.8</v>
      </c>
      <c r="S703" t="str">
        <f t="shared" si="51"/>
        <v>Other</v>
      </c>
      <c r="T703">
        <f t="shared" si="54"/>
        <v>47.699999999999996</v>
      </c>
      <c r="U703" s="6">
        <f t="shared" si="52"/>
        <v>2120.911715481172</v>
      </c>
      <c r="V703" s="6" t="str">
        <f t="shared" si="53"/>
        <v>30-40 minutes</v>
      </c>
    </row>
    <row r="704" spans="1:22">
      <c r="A704">
        <v>837</v>
      </c>
      <c r="B704" t="s">
        <v>2181</v>
      </c>
      <c r="C704" t="s">
        <v>1128</v>
      </c>
      <c r="D704" t="s">
        <v>20</v>
      </c>
      <c r="E704" t="s">
        <v>21</v>
      </c>
      <c r="F704" t="s">
        <v>99</v>
      </c>
      <c r="G704">
        <v>32</v>
      </c>
      <c r="H704" t="s">
        <v>2182</v>
      </c>
      <c r="I704" s="4">
        <v>0.41458333333333336</v>
      </c>
      <c r="J704">
        <v>710</v>
      </c>
      <c r="K704">
        <v>1485</v>
      </c>
      <c r="L704">
        <v>250</v>
      </c>
      <c r="M704">
        <v>716</v>
      </c>
      <c r="N704">
        <v>61</v>
      </c>
      <c r="O704" t="s">
        <v>233</v>
      </c>
      <c r="P704" t="s">
        <v>2183</v>
      </c>
      <c r="Q704">
        <v>48.5</v>
      </c>
      <c r="R704">
        <f t="shared" si="50"/>
        <v>1852.3000000000002</v>
      </c>
      <c r="S704" t="str">
        <f t="shared" si="51"/>
        <v>Other</v>
      </c>
      <c r="T704">
        <f t="shared" si="54"/>
        <v>47.8</v>
      </c>
      <c r="U704" s="6">
        <f t="shared" si="52"/>
        <v>2120.911715481172</v>
      </c>
      <c r="V704" s="6" t="str">
        <f t="shared" si="53"/>
        <v>30-40 minutes</v>
      </c>
    </row>
    <row r="705" spans="1:22">
      <c r="A705">
        <v>838</v>
      </c>
      <c r="B705" t="s">
        <v>2184</v>
      </c>
      <c r="C705" t="s">
        <v>1128</v>
      </c>
      <c r="D705" t="s">
        <v>20</v>
      </c>
      <c r="E705" t="s">
        <v>21</v>
      </c>
      <c r="F705" t="s">
        <v>22</v>
      </c>
      <c r="G705">
        <v>33</v>
      </c>
      <c r="H705" t="s">
        <v>2185</v>
      </c>
      <c r="I705" s="4">
        <v>0.41458333333333336</v>
      </c>
      <c r="J705">
        <v>711</v>
      </c>
      <c r="K705">
        <v>1485</v>
      </c>
      <c r="L705">
        <v>454</v>
      </c>
      <c r="M705">
        <v>753</v>
      </c>
      <c r="N705">
        <v>67</v>
      </c>
      <c r="O705" t="s">
        <v>36</v>
      </c>
      <c r="P705" t="s">
        <v>2186</v>
      </c>
      <c r="Q705">
        <v>42.6</v>
      </c>
      <c r="R705">
        <f t="shared" si="50"/>
        <v>1852.8999999999999</v>
      </c>
      <c r="S705" t="str">
        <f t="shared" si="51"/>
        <v>Other</v>
      </c>
      <c r="T705">
        <f t="shared" si="54"/>
        <v>47.9</v>
      </c>
      <c r="U705" s="6">
        <f t="shared" si="52"/>
        <v>2120.911715481172</v>
      </c>
      <c r="V705" s="6" t="str">
        <f t="shared" si="53"/>
        <v>30-40 minutes</v>
      </c>
    </row>
    <row r="706" spans="1:22">
      <c r="A706">
        <v>1906</v>
      </c>
      <c r="B706" t="s">
        <v>2187</v>
      </c>
      <c r="C706" t="s">
        <v>130</v>
      </c>
      <c r="D706" t="s">
        <v>20</v>
      </c>
      <c r="E706" t="s">
        <v>21</v>
      </c>
      <c r="F706" t="s">
        <v>99</v>
      </c>
      <c r="G706">
        <v>21</v>
      </c>
      <c r="H706" t="s">
        <v>2188</v>
      </c>
      <c r="I706" s="4">
        <v>0.4152777777777778</v>
      </c>
      <c r="J706">
        <v>712</v>
      </c>
      <c r="K706">
        <v>1485</v>
      </c>
      <c r="L706">
        <v>251</v>
      </c>
      <c r="M706">
        <v>716</v>
      </c>
      <c r="N706">
        <v>119</v>
      </c>
      <c r="O706" t="s">
        <v>229</v>
      </c>
      <c r="P706" t="s">
        <v>2046</v>
      </c>
      <c r="Q706">
        <v>48.9</v>
      </c>
      <c r="R706">
        <f t="shared" ref="R706:R769" si="55">H706*(24*60*60)</f>
        <v>1854.6999999999998</v>
      </c>
      <c r="S706" t="str">
        <f t="shared" ref="S706:S769" si="56">IF(R706 &lt;= 1381, "Top 10%", "Other")</f>
        <v>Other</v>
      </c>
      <c r="T706">
        <f t="shared" si="54"/>
        <v>47.9</v>
      </c>
      <c r="U706" s="6">
        <f t="shared" ref="U706:U769" si="57">AVERAGEIF(F:F, "F", R:R)</f>
        <v>2120.911715481172</v>
      </c>
      <c r="V706" s="6" t="str">
        <f t="shared" ref="V706:V769" si="58">IF(R706&lt;=1200, "0-20 minutes", IF(R706&lt;=1800, "20-30 minutes", IF(R706&lt;=2400, "30-40 minutes", IF(R706&lt;=3000, "40-50 minutes", "50+ minutes"))))</f>
        <v>30-40 minutes</v>
      </c>
    </row>
    <row r="707" spans="1:22">
      <c r="A707">
        <v>1226</v>
      </c>
      <c r="B707" t="s">
        <v>2189</v>
      </c>
      <c r="C707" t="s">
        <v>26</v>
      </c>
      <c r="D707" t="s">
        <v>20</v>
      </c>
      <c r="E707" t="s">
        <v>21</v>
      </c>
      <c r="F707" t="s">
        <v>99</v>
      </c>
      <c r="G707">
        <v>10</v>
      </c>
      <c r="H707" t="s">
        <v>2190</v>
      </c>
      <c r="I707" s="4">
        <v>0.4152777777777778</v>
      </c>
      <c r="J707">
        <v>713</v>
      </c>
      <c r="K707">
        <v>1485</v>
      </c>
      <c r="L707">
        <v>252</v>
      </c>
      <c r="M707">
        <v>716</v>
      </c>
      <c r="N707">
        <v>69</v>
      </c>
      <c r="O707" t="s">
        <v>463</v>
      </c>
      <c r="P707" t="s">
        <v>2191</v>
      </c>
      <c r="Q707">
        <v>56.6</v>
      </c>
      <c r="R707">
        <f t="shared" si="55"/>
        <v>1855.0000000000002</v>
      </c>
      <c r="S707" t="str">
        <f t="shared" si="56"/>
        <v>Other</v>
      </c>
      <c r="T707">
        <f t="shared" ref="T707:T770" si="59">PERCENTRANK($R$2:$R$1473, R707) * 100</f>
        <v>48</v>
      </c>
      <c r="U707" s="6">
        <f t="shared" si="57"/>
        <v>2120.911715481172</v>
      </c>
      <c r="V707" s="6" t="str">
        <f t="shared" si="58"/>
        <v>30-40 minutes</v>
      </c>
    </row>
    <row r="708" spans="1:22">
      <c r="A708">
        <v>953</v>
      </c>
      <c r="B708" t="s">
        <v>2192</v>
      </c>
      <c r="C708" t="s">
        <v>575</v>
      </c>
      <c r="D708" t="s">
        <v>20</v>
      </c>
      <c r="E708" t="s">
        <v>21</v>
      </c>
      <c r="F708" t="s">
        <v>99</v>
      </c>
      <c r="G708">
        <v>20</v>
      </c>
      <c r="H708" t="s">
        <v>2193</v>
      </c>
      <c r="I708" s="4">
        <v>0.4152777777777778</v>
      </c>
      <c r="J708">
        <v>714</v>
      </c>
      <c r="K708">
        <v>1485</v>
      </c>
      <c r="L708">
        <v>253</v>
      </c>
      <c r="M708">
        <v>716</v>
      </c>
      <c r="N708">
        <v>119</v>
      </c>
      <c r="O708" t="s">
        <v>229</v>
      </c>
      <c r="P708" t="s">
        <v>2194</v>
      </c>
      <c r="Q708">
        <v>49.4</v>
      </c>
      <c r="R708">
        <f t="shared" si="55"/>
        <v>1855.1</v>
      </c>
      <c r="S708" t="str">
        <f t="shared" si="56"/>
        <v>Other</v>
      </c>
      <c r="T708">
        <f t="shared" si="59"/>
        <v>48.1</v>
      </c>
      <c r="U708" s="6">
        <f t="shared" si="57"/>
        <v>2120.911715481172</v>
      </c>
      <c r="V708" s="6" t="str">
        <f t="shared" si="58"/>
        <v>30-40 minutes</v>
      </c>
    </row>
    <row r="709" spans="1:22">
      <c r="A709">
        <v>839</v>
      </c>
      <c r="B709" t="s">
        <v>2195</v>
      </c>
      <c r="C709" t="s">
        <v>86</v>
      </c>
      <c r="D709" t="s">
        <v>20</v>
      </c>
      <c r="E709" t="s">
        <v>21</v>
      </c>
      <c r="F709" t="s">
        <v>99</v>
      </c>
      <c r="G709">
        <v>19</v>
      </c>
      <c r="H709" t="s">
        <v>2196</v>
      </c>
      <c r="I709" s="4">
        <v>0.4152777777777778</v>
      </c>
      <c r="J709">
        <v>715</v>
      </c>
      <c r="K709">
        <v>1485</v>
      </c>
      <c r="L709">
        <v>254</v>
      </c>
      <c r="M709">
        <v>716</v>
      </c>
      <c r="N709">
        <v>84</v>
      </c>
      <c r="O709" t="s">
        <v>204</v>
      </c>
      <c r="P709" t="s">
        <v>2197</v>
      </c>
      <c r="Q709">
        <v>49.1</v>
      </c>
      <c r="R709">
        <f t="shared" si="55"/>
        <v>1855.6000000000001</v>
      </c>
      <c r="S709" t="str">
        <f t="shared" si="56"/>
        <v>Other</v>
      </c>
      <c r="T709">
        <f t="shared" si="59"/>
        <v>48.1</v>
      </c>
      <c r="U709" s="6">
        <f t="shared" si="57"/>
        <v>2120.911715481172</v>
      </c>
      <c r="V709" s="6" t="str">
        <f t="shared" si="58"/>
        <v>30-40 minutes</v>
      </c>
    </row>
    <row r="710" spans="1:22">
      <c r="A710">
        <v>1345</v>
      </c>
      <c r="B710" t="s">
        <v>2198</v>
      </c>
      <c r="C710" t="s">
        <v>26</v>
      </c>
      <c r="D710" t="s">
        <v>20</v>
      </c>
      <c r="E710" t="s">
        <v>21</v>
      </c>
      <c r="F710" t="s">
        <v>22</v>
      </c>
      <c r="G710">
        <v>45</v>
      </c>
      <c r="H710" t="s">
        <v>2199</v>
      </c>
      <c r="I710" s="4">
        <v>0.4152777777777778</v>
      </c>
      <c r="J710">
        <v>716</v>
      </c>
      <c r="K710">
        <v>1485</v>
      </c>
      <c r="L710">
        <v>455</v>
      </c>
      <c r="M710">
        <v>753</v>
      </c>
      <c r="N710">
        <v>49</v>
      </c>
      <c r="O710" t="s">
        <v>195</v>
      </c>
      <c r="P710" t="s">
        <v>2200</v>
      </c>
      <c r="Q710">
        <v>46.1</v>
      </c>
      <c r="R710">
        <f t="shared" si="55"/>
        <v>1855.7</v>
      </c>
      <c r="S710" t="str">
        <f t="shared" si="56"/>
        <v>Other</v>
      </c>
      <c r="T710">
        <f t="shared" si="59"/>
        <v>48.199999999999996</v>
      </c>
      <c r="U710" s="6">
        <f t="shared" si="57"/>
        <v>2120.911715481172</v>
      </c>
      <c r="V710" s="6" t="str">
        <f t="shared" si="58"/>
        <v>30-40 minutes</v>
      </c>
    </row>
    <row r="711" spans="1:22">
      <c r="A711">
        <v>1801</v>
      </c>
      <c r="B711" t="s">
        <v>2201</v>
      </c>
      <c r="C711" t="s">
        <v>130</v>
      </c>
      <c r="D711" t="s">
        <v>20</v>
      </c>
      <c r="E711" t="s">
        <v>21</v>
      </c>
      <c r="F711" t="s">
        <v>22</v>
      </c>
      <c r="G711">
        <v>21</v>
      </c>
      <c r="H711" t="s">
        <v>2202</v>
      </c>
      <c r="I711" s="4">
        <v>0.4152777777777778</v>
      </c>
      <c r="J711">
        <v>717</v>
      </c>
      <c r="K711">
        <v>1485</v>
      </c>
      <c r="L711">
        <v>456</v>
      </c>
      <c r="M711">
        <v>753</v>
      </c>
      <c r="N711">
        <v>95</v>
      </c>
      <c r="O711" t="s">
        <v>28</v>
      </c>
      <c r="P711" t="s">
        <v>2203</v>
      </c>
      <c r="Q711">
        <v>42.6</v>
      </c>
      <c r="R711">
        <f t="shared" si="55"/>
        <v>1856.6000000000001</v>
      </c>
      <c r="S711" t="str">
        <f t="shared" si="56"/>
        <v>Other</v>
      </c>
      <c r="T711">
        <f t="shared" si="59"/>
        <v>48.3</v>
      </c>
      <c r="U711" s="6">
        <f t="shared" si="57"/>
        <v>2120.911715481172</v>
      </c>
      <c r="V711" s="6" t="str">
        <f t="shared" si="58"/>
        <v>30-40 minutes</v>
      </c>
    </row>
    <row r="712" spans="1:22">
      <c r="A712">
        <v>2297</v>
      </c>
      <c r="B712" t="s">
        <v>2204</v>
      </c>
      <c r="C712" t="s">
        <v>26</v>
      </c>
      <c r="D712" t="s">
        <v>20</v>
      </c>
      <c r="E712" t="s">
        <v>21</v>
      </c>
      <c r="F712" t="s">
        <v>99</v>
      </c>
      <c r="G712">
        <v>48</v>
      </c>
      <c r="H712" t="s">
        <v>2205</v>
      </c>
      <c r="I712" s="4">
        <v>0.41597222222222224</v>
      </c>
      <c r="J712">
        <v>718</v>
      </c>
      <c r="K712">
        <v>1485</v>
      </c>
      <c r="L712">
        <v>255</v>
      </c>
      <c r="M712">
        <v>716</v>
      </c>
      <c r="N712">
        <v>49</v>
      </c>
      <c r="O712" t="s">
        <v>382</v>
      </c>
      <c r="P712" t="s">
        <v>2206</v>
      </c>
      <c r="Q712">
        <v>52.8</v>
      </c>
      <c r="R712">
        <f t="shared" si="55"/>
        <v>1857.3</v>
      </c>
      <c r="S712" t="str">
        <f t="shared" si="56"/>
        <v>Other</v>
      </c>
      <c r="T712">
        <f t="shared" si="59"/>
        <v>48.4</v>
      </c>
      <c r="U712" s="6">
        <f t="shared" si="57"/>
        <v>2120.911715481172</v>
      </c>
      <c r="V712" s="6" t="str">
        <f t="shared" si="58"/>
        <v>30-40 minutes</v>
      </c>
    </row>
    <row r="713" spans="1:22">
      <c r="A713">
        <v>49</v>
      </c>
      <c r="B713" t="s">
        <v>2207</v>
      </c>
      <c r="C713" t="s">
        <v>52</v>
      </c>
      <c r="D713" t="s">
        <v>20</v>
      </c>
      <c r="E713" t="s">
        <v>21</v>
      </c>
      <c r="F713" t="s">
        <v>99</v>
      </c>
      <c r="G713">
        <v>13</v>
      </c>
      <c r="H713" t="s">
        <v>2208</v>
      </c>
      <c r="I713" s="4">
        <v>0.41597222222222224</v>
      </c>
      <c r="J713">
        <v>719</v>
      </c>
      <c r="K713">
        <v>1485</v>
      </c>
      <c r="L713">
        <v>256</v>
      </c>
      <c r="M713">
        <v>716</v>
      </c>
      <c r="N713">
        <v>69</v>
      </c>
      <c r="O713" t="s">
        <v>463</v>
      </c>
      <c r="P713" t="s">
        <v>2209</v>
      </c>
      <c r="Q713">
        <v>53.7</v>
      </c>
      <c r="R713">
        <f t="shared" si="55"/>
        <v>1857.9999999999998</v>
      </c>
      <c r="S713" t="str">
        <f t="shared" si="56"/>
        <v>Other</v>
      </c>
      <c r="T713">
        <f t="shared" si="59"/>
        <v>48.4</v>
      </c>
      <c r="U713" s="6">
        <f t="shared" si="57"/>
        <v>2120.911715481172</v>
      </c>
      <c r="V713" s="6" t="str">
        <f t="shared" si="58"/>
        <v>30-40 minutes</v>
      </c>
    </row>
    <row r="714" spans="1:22">
      <c r="A714">
        <v>1766</v>
      </c>
      <c r="B714" t="s">
        <v>2210</v>
      </c>
      <c r="C714" t="s">
        <v>2211</v>
      </c>
      <c r="D714" t="s">
        <v>45</v>
      </c>
      <c r="E714" t="s">
        <v>21</v>
      </c>
      <c r="F714" t="s">
        <v>99</v>
      </c>
      <c r="G714">
        <v>18</v>
      </c>
      <c r="H714" t="s">
        <v>2208</v>
      </c>
      <c r="I714" s="4">
        <v>0.41597222222222224</v>
      </c>
      <c r="J714">
        <v>720</v>
      </c>
      <c r="K714">
        <v>1485</v>
      </c>
      <c r="L714">
        <v>257</v>
      </c>
      <c r="M714">
        <v>716</v>
      </c>
      <c r="N714">
        <v>84</v>
      </c>
      <c r="O714" t="s">
        <v>204</v>
      </c>
      <c r="P714" t="s">
        <v>2212</v>
      </c>
      <c r="Q714">
        <v>48.3</v>
      </c>
      <c r="R714">
        <f t="shared" si="55"/>
        <v>1857.9999999999998</v>
      </c>
      <c r="S714" t="str">
        <f t="shared" si="56"/>
        <v>Other</v>
      </c>
      <c r="T714">
        <f t="shared" si="59"/>
        <v>48.4</v>
      </c>
      <c r="U714" s="6">
        <f t="shared" si="57"/>
        <v>2120.911715481172</v>
      </c>
      <c r="V714" s="6" t="str">
        <f t="shared" si="58"/>
        <v>30-40 minutes</v>
      </c>
    </row>
    <row r="715" spans="1:22">
      <c r="A715">
        <v>851</v>
      </c>
      <c r="B715" t="s">
        <v>2213</v>
      </c>
      <c r="C715" t="s">
        <v>26</v>
      </c>
      <c r="D715" t="s">
        <v>20</v>
      </c>
      <c r="E715" t="s">
        <v>21</v>
      </c>
      <c r="F715" t="s">
        <v>22</v>
      </c>
      <c r="G715">
        <v>24</v>
      </c>
      <c r="H715" t="s">
        <v>2214</v>
      </c>
      <c r="I715" s="4">
        <v>0.41597222222222224</v>
      </c>
      <c r="J715">
        <v>721</v>
      </c>
      <c r="K715">
        <v>1485</v>
      </c>
      <c r="L715">
        <v>457</v>
      </c>
      <c r="M715">
        <v>753</v>
      </c>
      <c r="N715">
        <v>95</v>
      </c>
      <c r="O715" t="s">
        <v>28</v>
      </c>
      <c r="P715" t="s">
        <v>2215</v>
      </c>
      <c r="Q715">
        <v>42.8</v>
      </c>
      <c r="R715">
        <f t="shared" si="55"/>
        <v>1858.6</v>
      </c>
      <c r="S715" t="str">
        <f t="shared" si="56"/>
        <v>Other</v>
      </c>
      <c r="T715">
        <f t="shared" si="59"/>
        <v>48.6</v>
      </c>
      <c r="U715" s="6">
        <f t="shared" si="57"/>
        <v>2120.911715481172</v>
      </c>
      <c r="V715" s="6" t="str">
        <f t="shared" si="58"/>
        <v>30-40 minutes</v>
      </c>
    </row>
    <row r="716" spans="1:22">
      <c r="A716">
        <v>1426</v>
      </c>
      <c r="B716" t="s">
        <v>2216</v>
      </c>
      <c r="C716" t="s">
        <v>26</v>
      </c>
      <c r="D716" t="s">
        <v>20</v>
      </c>
      <c r="E716" t="s">
        <v>21</v>
      </c>
      <c r="F716" t="s">
        <v>22</v>
      </c>
      <c r="G716">
        <v>51</v>
      </c>
      <c r="H716" t="s">
        <v>2217</v>
      </c>
      <c r="I716" s="4">
        <v>0.41666666666666669</v>
      </c>
      <c r="J716">
        <v>722</v>
      </c>
      <c r="K716">
        <v>1485</v>
      </c>
      <c r="L716">
        <v>458</v>
      </c>
      <c r="M716">
        <v>753</v>
      </c>
      <c r="N716">
        <v>58</v>
      </c>
      <c r="O716" t="s">
        <v>125</v>
      </c>
      <c r="P716" t="s">
        <v>2218</v>
      </c>
      <c r="Q716">
        <v>48.6</v>
      </c>
      <c r="R716">
        <f t="shared" si="55"/>
        <v>1860.7999999999997</v>
      </c>
      <c r="S716" t="str">
        <f t="shared" si="56"/>
        <v>Other</v>
      </c>
      <c r="T716">
        <f t="shared" si="59"/>
        <v>48.6</v>
      </c>
      <c r="U716" s="6">
        <f t="shared" si="57"/>
        <v>2120.911715481172</v>
      </c>
      <c r="V716" s="6" t="str">
        <f t="shared" si="58"/>
        <v>30-40 minutes</v>
      </c>
    </row>
    <row r="717" spans="1:22">
      <c r="A717">
        <v>742</v>
      </c>
      <c r="B717" t="s">
        <v>2219</v>
      </c>
      <c r="C717" t="s">
        <v>187</v>
      </c>
      <c r="D717" t="s">
        <v>40</v>
      </c>
      <c r="E717" t="s">
        <v>21</v>
      </c>
      <c r="F717" t="s">
        <v>99</v>
      </c>
      <c r="G717">
        <v>27</v>
      </c>
      <c r="H717" t="s">
        <v>2220</v>
      </c>
      <c r="I717" s="4">
        <v>0.41666666666666669</v>
      </c>
      <c r="J717">
        <v>723</v>
      </c>
      <c r="K717">
        <v>1485</v>
      </c>
      <c r="L717">
        <v>258</v>
      </c>
      <c r="M717">
        <v>716</v>
      </c>
      <c r="N717">
        <v>125</v>
      </c>
      <c r="O717" t="s">
        <v>101</v>
      </c>
      <c r="P717" t="s">
        <v>2221</v>
      </c>
      <c r="Q717">
        <v>49</v>
      </c>
      <c r="R717">
        <f t="shared" si="55"/>
        <v>1861.7</v>
      </c>
      <c r="S717" t="str">
        <f t="shared" si="56"/>
        <v>Other</v>
      </c>
      <c r="T717">
        <f t="shared" si="59"/>
        <v>48.699999999999996</v>
      </c>
      <c r="U717" s="6">
        <f t="shared" si="57"/>
        <v>2120.911715481172</v>
      </c>
      <c r="V717" s="6" t="str">
        <f t="shared" si="58"/>
        <v>30-40 minutes</v>
      </c>
    </row>
    <row r="718" spans="1:22">
      <c r="A718">
        <v>850</v>
      </c>
      <c r="B718" t="s">
        <v>2222</v>
      </c>
      <c r="C718" t="s">
        <v>26</v>
      </c>
      <c r="D718" t="s">
        <v>20</v>
      </c>
      <c r="E718" t="s">
        <v>21</v>
      </c>
      <c r="F718" t="s">
        <v>99</v>
      </c>
      <c r="G718">
        <v>21</v>
      </c>
      <c r="H718" t="s">
        <v>2223</v>
      </c>
      <c r="I718" s="4">
        <v>0.41666666666666669</v>
      </c>
      <c r="J718">
        <v>724</v>
      </c>
      <c r="K718">
        <v>1485</v>
      </c>
      <c r="L718">
        <v>259</v>
      </c>
      <c r="M718">
        <v>716</v>
      </c>
      <c r="N718">
        <v>119</v>
      </c>
      <c r="O718" t="s">
        <v>229</v>
      </c>
      <c r="P718" t="s">
        <v>2224</v>
      </c>
      <c r="Q718">
        <v>48.9</v>
      </c>
      <c r="R718">
        <f t="shared" si="55"/>
        <v>1862.3999999999999</v>
      </c>
      <c r="S718" t="str">
        <f t="shared" si="56"/>
        <v>Other</v>
      </c>
      <c r="T718">
        <f t="shared" si="59"/>
        <v>48.8</v>
      </c>
      <c r="U718" s="6">
        <f t="shared" si="57"/>
        <v>2120.911715481172</v>
      </c>
      <c r="V718" s="6" t="str">
        <f t="shared" si="58"/>
        <v>30-40 minutes</v>
      </c>
    </row>
    <row r="719" spans="1:22">
      <c r="A719">
        <v>1916</v>
      </c>
      <c r="B719" t="s">
        <v>2225</v>
      </c>
      <c r="C719" t="s">
        <v>198</v>
      </c>
      <c r="D719" t="s">
        <v>20</v>
      </c>
      <c r="E719" t="s">
        <v>21</v>
      </c>
      <c r="F719" t="s">
        <v>22</v>
      </c>
      <c r="G719">
        <v>34</v>
      </c>
      <c r="H719" t="s">
        <v>2226</v>
      </c>
      <c r="I719" s="4">
        <v>0.41666666666666669</v>
      </c>
      <c r="J719">
        <v>725</v>
      </c>
      <c r="K719">
        <v>1485</v>
      </c>
      <c r="L719">
        <v>459</v>
      </c>
      <c r="M719">
        <v>753</v>
      </c>
      <c r="N719">
        <v>67</v>
      </c>
      <c r="O719" t="s">
        <v>36</v>
      </c>
      <c r="P719" t="s">
        <v>1938</v>
      </c>
      <c r="Q719">
        <v>43.5</v>
      </c>
      <c r="R719">
        <f t="shared" si="55"/>
        <v>1862.9</v>
      </c>
      <c r="S719" t="str">
        <f t="shared" si="56"/>
        <v>Other</v>
      </c>
      <c r="T719">
        <f t="shared" si="59"/>
        <v>48.8</v>
      </c>
      <c r="U719" s="6">
        <f t="shared" si="57"/>
        <v>2120.911715481172</v>
      </c>
      <c r="V719" s="6" t="str">
        <f t="shared" si="58"/>
        <v>30-40 minutes</v>
      </c>
    </row>
    <row r="720" spans="1:22">
      <c r="A720">
        <v>127</v>
      </c>
      <c r="B720" t="s">
        <v>2227</v>
      </c>
      <c r="C720" t="s">
        <v>2228</v>
      </c>
      <c r="D720" t="s">
        <v>20</v>
      </c>
      <c r="E720" t="s">
        <v>21</v>
      </c>
      <c r="F720" t="s">
        <v>22</v>
      </c>
      <c r="G720">
        <v>34</v>
      </c>
      <c r="H720" t="s">
        <v>2229</v>
      </c>
      <c r="I720" s="4">
        <v>0.41666666666666669</v>
      </c>
      <c r="J720">
        <v>726</v>
      </c>
      <c r="K720">
        <v>1485</v>
      </c>
      <c r="L720">
        <v>460</v>
      </c>
      <c r="M720">
        <v>753</v>
      </c>
      <c r="N720">
        <v>67</v>
      </c>
      <c r="O720" t="s">
        <v>36</v>
      </c>
      <c r="P720" t="s">
        <v>1933</v>
      </c>
      <c r="Q720">
        <v>43.5</v>
      </c>
      <c r="R720">
        <f t="shared" si="55"/>
        <v>1862.9999999999998</v>
      </c>
      <c r="S720" t="str">
        <f t="shared" si="56"/>
        <v>Other</v>
      </c>
      <c r="T720">
        <f t="shared" si="59"/>
        <v>48.9</v>
      </c>
      <c r="U720" s="6">
        <f t="shared" si="57"/>
        <v>2120.911715481172</v>
      </c>
      <c r="V720" s="6" t="str">
        <f t="shared" si="58"/>
        <v>30-40 minutes</v>
      </c>
    </row>
    <row r="721" spans="1:22">
      <c r="A721">
        <v>1915</v>
      </c>
      <c r="B721" t="s">
        <v>2230</v>
      </c>
      <c r="C721" t="s">
        <v>198</v>
      </c>
      <c r="D721" t="s">
        <v>20</v>
      </c>
      <c r="E721" t="s">
        <v>21</v>
      </c>
      <c r="F721" t="s">
        <v>99</v>
      </c>
      <c r="G721">
        <v>36</v>
      </c>
      <c r="H721" t="s">
        <v>2231</v>
      </c>
      <c r="I721" s="4">
        <v>0.41666666666666669</v>
      </c>
      <c r="J721">
        <v>727</v>
      </c>
      <c r="K721">
        <v>1485</v>
      </c>
      <c r="L721">
        <v>260</v>
      </c>
      <c r="M721">
        <v>716</v>
      </c>
      <c r="N721">
        <v>42</v>
      </c>
      <c r="O721" t="s">
        <v>169</v>
      </c>
      <c r="P721" t="s">
        <v>2232</v>
      </c>
      <c r="Q721">
        <v>49.8</v>
      </c>
      <c r="R721">
        <f t="shared" si="55"/>
        <v>1863.6</v>
      </c>
      <c r="S721" t="str">
        <f t="shared" si="56"/>
        <v>Other</v>
      </c>
      <c r="T721">
        <f t="shared" si="59"/>
        <v>49</v>
      </c>
      <c r="U721" s="6">
        <f t="shared" si="57"/>
        <v>2120.911715481172</v>
      </c>
      <c r="V721" s="6" t="str">
        <f t="shared" si="58"/>
        <v>30-40 minutes</v>
      </c>
    </row>
    <row r="722" spans="1:22">
      <c r="A722">
        <v>822</v>
      </c>
      <c r="B722" t="s">
        <v>2233</v>
      </c>
      <c r="C722" t="s">
        <v>198</v>
      </c>
      <c r="D722" t="s">
        <v>20</v>
      </c>
      <c r="E722" t="s">
        <v>21</v>
      </c>
      <c r="F722" t="s">
        <v>22</v>
      </c>
      <c r="G722">
        <v>22</v>
      </c>
      <c r="H722" t="s">
        <v>2234</v>
      </c>
      <c r="I722" s="4">
        <v>0.41736111111111113</v>
      </c>
      <c r="J722">
        <v>728</v>
      </c>
      <c r="K722">
        <v>1485</v>
      </c>
      <c r="L722">
        <v>461</v>
      </c>
      <c r="M722">
        <v>753</v>
      </c>
      <c r="N722">
        <v>95</v>
      </c>
      <c r="O722" t="s">
        <v>28</v>
      </c>
      <c r="P722" t="s">
        <v>2235</v>
      </c>
      <c r="Q722">
        <v>42</v>
      </c>
      <c r="R722">
        <f t="shared" si="55"/>
        <v>1865.4</v>
      </c>
      <c r="S722" t="str">
        <f t="shared" si="56"/>
        <v>Other</v>
      </c>
      <c r="T722">
        <f t="shared" si="59"/>
        <v>49</v>
      </c>
      <c r="U722" s="6">
        <f t="shared" si="57"/>
        <v>2120.911715481172</v>
      </c>
      <c r="V722" s="6" t="str">
        <f t="shared" si="58"/>
        <v>30-40 minutes</v>
      </c>
    </row>
    <row r="723" spans="1:22">
      <c r="A723">
        <v>458</v>
      </c>
      <c r="B723" t="s">
        <v>2236</v>
      </c>
      <c r="C723" t="s">
        <v>26</v>
      </c>
      <c r="D723" t="s">
        <v>20</v>
      </c>
      <c r="E723" t="s">
        <v>21</v>
      </c>
      <c r="F723" t="s">
        <v>22</v>
      </c>
      <c r="G723">
        <v>57</v>
      </c>
      <c r="H723" t="s">
        <v>2237</v>
      </c>
      <c r="I723" s="4">
        <v>0.41736111111111113</v>
      </c>
      <c r="J723">
        <v>729</v>
      </c>
      <c r="K723">
        <v>1485</v>
      </c>
      <c r="L723">
        <v>462</v>
      </c>
      <c r="M723">
        <v>753</v>
      </c>
      <c r="N723">
        <v>48</v>
      </c>
      <c r="O723" t="s">
        <v>406</v>
      </c>
      <c r="P723" t="s">
        <v>2238</v>
      </c>
      <c r="Q723">
        <v>50.9</v>
      </c>
      <c r="R723">
        <f t="shared" si="55"/>
        <v>1865.4999999999998</v>
      </c>
      <c r="S723" t="str">
        <f t="shared" si="56"/>
        <v>Other</v>
      </c>
      <c r="T723">
        <f t="shared" si="59"/>
        <v>49.1</v>
      </c>
      <c r="U723" s="6">
        <f t="shared" si="57"/>
        <v>2120.911715481172</v>
      </c>
      <c r="V723" s="6" t="str">
        <f t="shared" si="58"/>
        <v>30-40 minutes</v>
      </c>
    </row>
    <row r="724" spans="1:22">
      <c r="A724">
        <v>457</v>
      </c>
      <c r="B724" t="s">
        <v>2239</v>
      </c>
      <c r="C724" t="s">
        <v>26</v>
      </c>
      <c r="D724" t="s">
        <v>20</v>
      </c>
      <c r="E724" t="s">
        <v>21</v>
      </c>
      <c r="F724" t="s">
        <v>22</v>
      </c>
      <c r="G724">
        <v>22</v>
      </c>
      <c r="H724" t="s">
        <v>2240</v>
      </c>
      <c r="I724" s="4">
        <v>0.41736111111111113</v>
      </c>
      <c r="J724">
        <v>730</v>
      </c>
      <c r="K724">
        <v>1485</v>
      </c>
      <c r="L724">
        <v>463</v>
      </c>
      <c r="M724">
        <v>753</v>
      </c>
      <c r="N724">
        <v>95</v>
      </c>
      <c r="O724" t="s">
        <v>28</v>
      </c>
      <c r="P724" t="s">
        <v>2241</v>
      </c>
      <c r="Q724">
        <v>42.3</v>
      </c>
      <c r="R724">
        <f t="shared" si="55"/>
        <v>1865.6000000000001</v>
      </c>
      <c r="S724" t="str">
        <f t="shared" si="56"/>
        <v>Other</v>
      </c>
      <c r="T724">
        <f t="shared" si="59"/>
        <v>49.2</v>
      </c>
      <c r="U724" s="6">
        <f t="shared" si="57"/>
        <v>2120.911715481172</v>
      </c>
      <c r="V724" s="6" t="str">
        <f t="shared" si="58"/>
        <v>30-40 minutes</v>
      </c>
    </row>
    <row r="725" spans="1:22">
      <c r="A725">
        <v>1855</v>
      </c>
      <c r="B725" t="s">
        <v>2242</v>
      </c>
      <c r="C725" t="s">
        <v>130</v>
      </c>
      <c r="D725" t="s">
        <v>20</v>
      </c>
      <c r="E725" t="s">
        <v>21</v>
      </c>
      <c r="F725" t="s">
        <v>22</v>
      </c>
      <c r="G725">
        <v>58</v>
      </c>
      <c r="H725" t="s">
        <v>2243</v>
      </c>
      <c r="I725" s="4">
        <v>0.41736111111111113</v>
      </c>
      <c r="J725">
        <v>731</v>
      </c>
      <c r="K725">
        <v>1485</v>
      </c>
      <c r="L725">
        <v>464</v>
      </c>
      <c r="M725">
        <v>753</v>
      </c>
      <c r="N725">
        <v>48</v>
      </c>
      <c r="O725" t="s">
        <v>406</v>
      </c>
      <c r="P725" t="s">
        <v>2244</v>
      </c>
      <c r="Q725">
        <v>51.3</v>
      </c>
      <c r="R725">
        <f t="shared" si="55"/>
        <v>1866.8999999999999</v>
      </c>
      <c r="S725" t="str">
        <f t="shared" si="56"/>
        <v>Other</v>
      </c>
      <c r="T725">
        <f t="shared" si="59"/>
        <v>49.2</v>
      </c>
      <c r="U725" s="6">
        <f t="shared" si="57"/>
        <v>2120.911715481172</v>
      </c>
      <c r="V725" s="6" t="str">
        <f t="shared" si="58"/>
        <v>30-40 minutes</v>
      </c>
    </row>
    <row r="726" spans="1:22">
      <c r="A726">
        <v>47</v>
      </c>
      <c r="B726" t="s">
        <v>2245</v>
      </c>
      <c r="C726" t="s">
        <v>52</v>
      </c>
      <c r="D726" t="s">
        <v>20</v>
      </c>
      <c r="E726" t="s">
        <v>21</v>
      </c>
      <c r="F726" t="s">
        <v>22</v>
      </c>
      <c r="G726">
        <v>54</v>
      </c>
      <c r="H726" t="s">
        <v>2246</v>
      </c>
      <c r="I726" s="4">
        <v>0.41805555555555557</v>
      </c>
      <c r="J726">
        <v>732</v>
      </c>
      <c r="K726">
        <v>1485</v>
      </c>
      <c r="L726">
        <v>465</v>
      </c>
      <c r="M726">
        <v>753</v>
      </c>
      <c r="N726">
        <v>58</v>
      </c>
      <c r="O726" t="s">
        <v>125</v>
      </c>
      <c r="P726" t="s">
        <v>2224</v>
      </c>
      <c r="Q726">
        <v>50.1</v>
      </c>
      <c r="R726">
        <f t="shared" si="55"/>
        <v>1867.8000000000002</v>
      </c>
      <c r="S726" t="str">
        <f t="shared" si="56"/>
        <v>Other</v>
      </c>
      <c r="T726">
        <f t="shared" si="59"/>
        <v>49.3</v>
      </c>
      <c r="U726" s="6">
        <f t="shared" si="57"/>
        <v>2120.911715481172</v>
      </c>
      <c r="V726" s="6" t="str">
        <f t="shared" si="58"/>
        <v>30-40 minutes</v>
      </c>
    </row>
    <row r="727" spans="1:22">
      <c r="A727">
        <v>1939</v>
      </c>
      <c r="B727" t="s">
        <v>2247</v>
      </c>
      <c r="C727" t="s">
        <v>2248</v>
      </c>
      <c r="D727" t="s">
        <v>20</v>
      </c>
      <c r="E727" t="s">
        <v>21</v>
      </c>
      <c r="F727" t="s">
        <v>99</v>
      </c>
      <c r="G727">
        <v>36</v>
      </c>
      <c r="H727" t="s">
        <v>2249</v>
      </c>
      <c r="I727" s="4">
        <v>0.41805555555555557</v>
      </c>
      <c r="J727">
        <v>733</v>
      </c>
      <c r="K727">
        <v>1485</v>
      </c>
      <c r="L727">
        <v>261</v>
      </c>
      <c r="M727">
        <v>716</v>
      </c>
      <c r="N727">
        <v>42</v>
      </c>
      <c r="O727" t="s">
        <v>169</v>
      </c>
      <c r="P727" t="s">
        <v>2250</v>
      </c>
      <c r="Q727">
        <v>48.7</v>
      </c>
      <c r="R727">
        <f t="shared" si="55"/>
        <v>1869.3999999999999</v>
      </c>
      <c r="S727" t="str">
        <f t="shared" si="56"/>
        <v>Other</v>
      </c>
      <c r="T727">
        <f t="shared" si="59"/>
        <v>49.4</v>
      </c>
      <c r="U727" s="6">
        <f t="shared" si="57"/>
        <v>2120.911715481172</v>
      </c>
      <c r="V727" s="6" t="str">
        <f t="shared" si="58"/>
        <v>30-40 minutes</v>
      </c>
    </row>
    <row r="728" spans="1:22">
      <c r="A728">
        <v>1241</v>
      </c>
      <c r="B728" t="s">
        <v>2251</v>
      </c>
      <c r="C728" t="s">
        <v>130</v>
      </c>
      <c r="D728" t="s">
        <v>20</v>
      </c>
      <c r="E728" t="s">
        <v>21</v>
      </c>
      <c r="F728" t="s">
        <v>22</v>
      </c>
      <c r="G728">
        <v>59</v>
      </c>
      <c r="H728" t="s">
        <v>2252</v>
      </c>
      <c r="I728" s="4">
        <v>0.41805555555555557</v>
      </c>
      <c r="J728">
        <v>734</v>
      </c>
      <c r="K728">
        <v>1485</v>
      </c>
      <c r="L728">
        <v>466</v>
      </c>
      <c r="M728">
        <v>753</v>
      </c>
      <c r="N728">
        <v>48</v>
      </c>
      <c r="O728" t="s">
        <v>406</v>
      </c>
      <c r="P728" t="s">
        <v>2220</v>
      </c>
      <c r="Q728">
        <v>50.7</v>
      </c>
      <c r="R728">
        <f t="shared" si="55"/>
        <v>1869.5000000000002</v>
      </c>
      <c r="S728" t="str">
        <f t="shared" si="56"/>
        <v>Other</v>
      </c>
      <c r="T728">
        <f t="shared" si="59"/>
        <v>49.4</v>
      </c>
      <c r="U728" s="6">
        <f t="shared" si="57"/>
        <v>2120.911715481172</v>
      </c>
      <c r="V728" s="6" t="str">
        <f t="shared" si="58"/>
        <v>30-40 minutes</v>
      </c>
    </row>
    <row r="729" spans="1:22">
      <c r="A729">
        <v>907</v>
      </c>
      <c r="B729" t="s">
        <v>2253</v>
      </c>
      <c r="C729" t="s">
        <v>705</v>
      </c>
      <c r="D729" t="s">
        <v>706</v>
      </c>
      <c r="E729" t="s">
        <v>21</v>
      </c>
      <c r="F729" t="s">
        <v>22</v>
      </c>
      <c r="G729">
        <v>26</v>
      </c>
      <c r="H729" t="s">
        <v>2254</v>
      </c>
      <c r="I729" s="4">
        <v>0.41875000000000001</v>
      </c>
      <c r="J729">
        <v>735</v>
      </c>
      <c r="K729">
        <v>1485</v>
      </c>
      <c r="L729">
        <v>467</v>
      </c>
      <c r="M729">
        <v>753</v>
      </c>
      <c r="N729">
        <v>93</v>
      </c>
      <c r="O729" t="s">
        <v>42</v>
      </c>
      <c r="P729" t="s">
        <v>2255</v>
      </c>
      <c r="Q729">
        <v>41.8</v>
      </c>
      <c r="R729">
        <f t="shared" si="55"/>
        <v>1870.9</v>
      </c>
      <c r="S729" t="str">
        <f t="shared" si="56"/>
        <v>Other</v>
      </c>
      <c r="T729">
        <f t="shared" si="59"/>
        <v>49.5</v>
      </c>
      <c r="U729" s="6">
        <f t="shared" si="57"/>
        <v>2120.911715481172</v>
      </c>
      <c r="V729" s="6" t="str">
        <f t="shared" si="58"/>
        <v>30-40 minutes</v>
      </c>
    </row>
    <row r="730" spans="1:22">
      <c r="A730">
        <v>1940</v>
      </c>
      <c r="B730" t="s">
        <v>2259</v>
      </c>
      <c r="C730" t="s">
        <v>2248</v>
      </c>
      <c r="D730" t="s">
        <v>20</v>
      </c>
      <c r="E730" t="s">
        <v>21</v>
      </c>
      <c r="F730" t="s">
        <v>22</v>
      </c>
      <c r="G730">
        <v>39</v>
      </c>
      <c r="H730" t="s">
        <v>2260</v>
      </c>
      <c r="I730" s="4">
        <v>0.41875000000000001</v>
      </c>
      <c r="J730">
        <v>737</v>
      </c>
      <c r="K730">
        <v>1485</v>
      </c>
      <c r="L730">
        <v>468</v>
      </c>
      <c r="M730">
        <v>753</v>
      </c>
      <c r="N730">
        <v>62</v>
      </c>
      <c r="O730" t="s">
        <v>291</v>
      </c>
      <c r="P730" t="s">
        <v>2086</v>
      </c>
      <c r="Q730">
        <v>44</v>
      </c>
      <c r="R730">
        <f t="shared" si="55"/>
        <v>1872.4999999999998</v>
      </c>
      <c r="S730" t="str">
        <f t="shared" si="56"/>
        <v>Other</v>
      </c>
      <c r="T730">
        <f t="shared" si="59"/>
        <v>49.6</v>
      </c>
      <c r="U730" s="6">
        <f t="shared" si="57"/>
        <v>2120.911715481172</v>
      </c>
      <c r="V730" s="6" t="str">
        <f t="shared" si="58"/>
        <v>30-40 minutes</v>
      </c>
    </row>
    <row r="731" spans="1:22">
      <c r="A731">
        <v>40</v>
      </c>
      <c r="B731" t="s">
        <v>2261</v>
      </c>
      <c r="C731" t="s">
        <v>172</v>
      </c>
      <c r="D731" t="s">
        <v>20</v>
      </c>
      <c r="E731" t="s">
        <v>21</v>
      </c>
      <c r="F731" t="s">
        <v>99</v>
      </c>
      <c r="G731">
        <v>24</v>
      </c>
      <c r="H731" t="s">
        <v>2262</v>
      </c>
      <c r="I731" s="4">
        <v>0.41944444444444445</v>
      </c>
      <c r="J731">
        <v>738</v>
      </c>
      <c r="K731">
        <v>1485</v>
      </c>
      <c r="L731">
        <v>262</v>
      </c>
      <c r="M731">
        <v>716</v>
      </c>
      <c r="N731">
        <v>119</v>
      </c>
      <c r="O731" t="s">
        <v>229</v>
      </c>
      <c r="P731" t="s">
        <v>2263</v>
      </c>
      <c r="Q731">
        <v>48.6</v>
      </c>
      <c r="R731">
        <f t="shared" si="55"/>
        <v>1872.9999999999998</v>
      </c>
      <c r="S731" t="str">
        <f t="shared" si="56"/>
        <v>Other</v>
      </c>
      <c r="T731">
        <f t="shared" si="59"/>
        <v>49.6</v>
      </c>
      <c r="U731" s="6">
        <f t="shared" si="57"/>
        <v>2120.911715481172</v>
      </c>
      <c r="V731" s="6" t="str">
        <f t="shared" si="58"/>
        <v>30-40 minutes</v>
      </c>
    </row>
    <row r="732" spans="1:22">
      <c r="A732">
        <v>1047</v>
      </c>
      <c r="B732" t="s">
        <v>2264</v>
      </c>
      <c r="C732" t="s">
        <v>26</v>
      </c>
      <c r="D732" t="s">
        <v>20</v>
      </c>
      <c r="E732" t="s">
        <v>21</v>
      </c>
      <c r="F732" t="s">
        <v>99</v>
      </c>
      <c r="G732">
        <v>54</v>
      </c>
      <c r="H732" t="s">
        <v>2265</v>
      </c>
      <c r="I732" s="4">
        <v>0.41944444444444445</v>
      </c>
      <c r="J732">
        <v>739</v>
      </c>
      <c r="K732">
        <v>1485</v>
      </c>
      <c r="L732">
        <v>263</v>
      </c>
      <c r="M732">
        <v>716</v>
      </c>
      <c r="N732">
        <v>44</v>
      </c>
      <c r="O732" t="s">
        <v>565</v>
      </c>
      <c r="P732" t="s">
        <v>2266</v>
      </c>
      <c r="Q732">
        <v>56.1</v>
      </c>
      <c r="R732">
        <f t="shared" si="55"/>
        <v>1874</v>
      </c>
      <c r="S732" t="str">
        <f t="shared" si="56"/>
        <v>Other</v>
      </c>
      <c r="T732">
        <f t="shared" si="59"/>
        <v>49.7</v>
      </c>
      <c r="U732" s="6">
        <f t="shared" si="57"/>
        <v>2120.911715481172</v>
      </c>
      <c r="V732" s="6" t="str">
        <f t="shared" si="58"/>
        <v>30-40 minutes</v>
      </c>
    </row>
    <row r="733" spans="1:22">
      <c r="A733">
        <v>2439</v>
      </c>
      <c r="B733" t="s">
        <v>2267</v>
      </c>
      <c r="C733" t="s">
        <v>2268</v>
      </c>
      <c r="D733" t="s">
        <v>20</v>
      </c>
      <c r="E733" t="s">
        <v>21</v>
      </c>
      <c r="F733" t="s">
        <v>99</v>
      </c>
      <c r="G733">
        <v>23</v>
      </c>
      <c r="H733" t="s">
        <v>2269</v>
      </c>
      <c r="I733" s="4">
        <v>0.41944444444444445</v>
      </c>
      <c r="J733">
        <v>740</v>
      </c>
      <c r="K733">
        <v>1485</v>
      </c>
      <c r="L733">
        <v>264</v>
      </c>
      <c r="M733">
        <v>716</v>
      </c>
      <c r="N733">
        <v>119</v>
      </c>
      <c r="O733" t="s">
        <v>229</v>
      </c>
      <c r="P733" t="s">
        <v>2270</v>
      </c>
      <c r="Q733">
        <v>48.7</v>
      </c>
      <c r="R733">
        <f t="shared" si="55"/>
        <v>1875.0000000000002</v>
      </c>
      <c r="S733" t="str">
        <f t="shared" si="56"/>
        <v>Other</v>
      </c>
      <c r="T733">
        <f t="shared" si="59"/>
        <v>49.8</v>
      </c>
      <c r="U733" s="6">
        <f t="shared" si="57"/>
        <v>2120.911715481172</v>
      </c>
      <c r="V733" s="6" t="str">
        <f t="shared" si="58"/>
        <v>30-40 minutes</v>
      </c>
    </row>
    <row r="734" spans="1:22">
      <c r="A734">
        <v>2438</v>
      </c>
      <c r="B734" t="s">
        <v>2271</v>
      </c>
      <c r="C734" t="s">
        <v>2268</v>
      </c>
      <c r="D734" t="s">
        <v>20</v>
      </c>
      <c r="E734" t="s">
        <v>21</v>
      </c>
      <c r="F734" t="s">
        <v>99</v>
      </c>
      <c r="G734">
        <v>20</v>
      </c>
      <c r="H734" t="s">
        <v>2272</v>
      </c>
      <c r="I734" s="4">
        <v>0.41944444444444445</v>
      </c>
      <c r="J734">
        <v>741</v>
      </c>
      <c r="K734">
        <v>1485</v>
      </c>
      <c r="L734">
        <v>265</v>
      </c>
      <c r="M734">
        <v>716</v>
      </c>
      <c r="N734">
        <v>119</v>
      </c>
      <c r="O734" t="s">
        <v>229</v>
      </c>
      <c r="P734" t="s">
        <v>2273</v>
      </c>
      <c r="Q734">
        <v>48.6</v>
      </c>
      <c r="R734">
        <f t="shared" si="55"/>
        <v>1875.7999999999997</v>
      </c>
      <c r="S734" t="str">
        <f t="shared" si="56"/>
        <v>Other</v>
      </c>
      <c r="T734">
        <f t="shared" si="59"/>
        <v>49.8</v>
      </c>
      <c r="U734" s="6">
        <f t="shared" si="57"/>
        <v>2120.911715481172</v>
      </c>
      <c r="V734" s="6" t="str">
        <f t="shared" si="58"/>
        <v>30-40 minutes</v>
      </c>
    </row>
    <row r="735" spans="1:22">
      <c r="A735">
        <v>1874</v>
      </c>
      <c r="B735" t="s">
        <v>2274</v>
      </c>
      <c r="C735" t="s">
        <v>348</v>
      </c>
      <c r="D735" t="s">
        <v>20</v>
      </c>
      <c r="E735" t="s">
        <v>21</v>
      </c>
      <c r="F735" t="s">
        <v>99</v>
      </c>
      <c r="G735">
        <v>56</v>
      </c>
      <c r="H735" t="s">
        <v>2275</v>
      </c>
      <c r="I735" s="4">
        <v>0.4201388888888889</v>
      </c>
      <c r="J735">
        <v>742</v>
      </c>
      <c r="K735">
        <v>1485</v>
      </c>
      <c r="L735">
        <v>266</v>
      </c>
      <c r="M735">
        <v>716</v>
      </c>
      <c r="N735">
        <v>45</v>
      </c>
      <c r="O735" t="s">
        <v>487</v>
      </c>
      <c r="P735" t="s">
        <v>2276</v>
      </c>
      <c r="Q735">
        <v>57.9</v>
      </c>
      <c r="R735">
        <f t="shared" si="55"/>
        <v>1876.6000000000001</v>
      </c>
      <c r="S735" t="str">
        <f t="shared" si="56"/>
        <v>Other</v>
      </c>
      <c r="T735">
        <f t="shared" si="59"/>
        <v>49.9</v>
      </c>
      <c r="U735" s="6">
        <f t="shared" si="57"/>
        <v>2120.911715481172</v>
      </c>
      <c r="V735" s="6" t="str">
        <f t="shared" si="58"/>
        <v>30-40 minutes</v>
      </c>
    </row>
    <row r="736" spans="1:22">
      <c r="A736">
        <v>885</v>
      </c>
      <c r="B736" t="s">
        <v>2277</v>
      </c>
      <c r="C736" t="s">
        <v>2268</v>
      </c>
      <c r="D736" t="s">
        <v>20</v>
      </c>
      <c r="E736" t="s">
        <v>21</v>
      </c>
      <c r="F736" t="s">
        <v>99</v>
      </c>
      <c r="G736">
        <v>24</v>
      </c>
      <c r="H736" t="s">
        <v>2278</v>
      </c>
      <c r="I736" s="4">
        <v>0.4201388888888889</v>
      </c>
      <c r="J736">
        <v>743</v>
      </c>
      <c r="K736">
        <v>1485</v>
      </c>
      <c r="L736">
        <v>267</v>
      </c>
      <c r="M736">
        <v>716</v>
      </c>
      <c r="N736">
        <v>119</v>
      </c>
      <c r="O736" t="s">
        <v>229</v>
      </c>
      <c r="P736" t="s">
        <v>2170</v>
      </c>
      <c r="Q736">
        <v>48.7</v>
      </c>
      <c r="R736">
        <f t="shared" si="55"/>
        <v>1877.1999999999996</v>
      </c>
      <c r="S736" t="str">
        <f t="shared" si="56"/>
        <v>Other</v>
      </c>
      <c r="T736">
        <f t="shared" si="59"/>
        <v>50</v>
      </c>
      <c r="U736" s="6">
        <f t="shared" si="57"/>
        <v>2120.911715481172</v>
      </c>
      <c r="V736" s="6" t="str">
        <f t="shared" si="58"/>
        <v>30-40 minutes</v>
      </c>
    </row>
    <row r="737" spans="1:22">
      <c r="A737">
        <v>2286</v>
      </c>
      <c r="B737" t="s">
        <v>2279</v>
      </c>
      <c r="C737" t="s">
        <v>26</v>
      </c>
      <c r="D737" t="s">
        <v>20</v>
      </c>
      <c r="E737" t="s">
        <v>21</v>
      </c>
      <c r="F737" t="s">
        <v>99</v>
      </c>
      <c r="G737">
        <v>18</v>
      </c>
      <c r="H737" t="s">
        <v>2280</v>
      </c>
      <c r="I737" s="4">
        <v>0.4201388888888889</v>
      </c>
      <c r="J737">
        <v>744</v>
      </c>
      <c r="K737">
        <v>1485</v>
      </c>
      <c r="L737">
        <v>268</v>
      </c>
      <c r="M737">
        <v>716</v>
      </c>
      <c r="N737">
        <v>84</v>
      </c>
      <c r="O737" t="s">
        <v>204</v>
      </c>
      <c r="P737" t="s">
        <v>2281</v>
      </c>
      <c r="Q737">
        <v>48.8</v>
      </c>
      <c r="R737">
        <f t="shared" si="55"/>
        <v>1877.3999999999999</v>
      </c>
      <c r="S737" t="str">
        <f t="shared" si="56"/>
        <v>Other</v>
      </c>
      <c r="T737">
        <f t="shared" si="59"/>
        <v>50.1</v>
      </c>
      <c r="U737" s="6">
        <f t="shared" si="57"/>
        <v>2120.911715481172</v>
      </c>
      <c r="V737" s="6" t="str">
        <f t="shared" si="58"/>
        <v>30-40 minutes</v>
      </c>
    </row>
    <row r="738" spans="1:22">
      <c r="A738">
        <v>2285</v>
      </c>
      <c r="B738" t="s">
        <v>2282</v>
      </c>
      <c r="C738" t="s">
        <v>26</v>
      </c>
      <c r="D738" t="s">
        <v>20</v>
      </c>
      <c r="E738" t="s">
        <v>21</v>
      </c>
      <c r="F738" t="s">
        <v>99</v>
      </c>
      <c r="G738">
        <v>18</v>
      </c>
      <c r="H738" t="s">
        <v>2283</v>
      </c>
      <c r="I738" s="4">
        <v>0.4201388888888889</v>
      </c>
      <c r="J738">
        <v>745</v>
      </c>
      <c r="K738">
        <v>1485</v>
      </c>
      <c r="L738">
        <v>269</v>
      </c>
      <c r="M738">
        <v>716</v>
      </c>
      <c r="N738">
        <v>84</v>
      </c>
      <c r="O738" t="s">
        <v>204</v>
      </c>
      <c r="P738" t="s">
        <v>2031</v>
      </c>
      <c r="Q738">
        <v>48.7</v>
      </c>
      <c r="R738">
        <f t="shared" si="55"/>
        <v>1877.8</v>
      </c>
      <c r="S738" t="str">
        <f t="shared" si="56"/>
        <v>Other</v>
      </c>
      <c r="T738">
        <f t="shared" si="59"/>
        <v>50.1</v>
      </c>
      <c r="U738" s="6">
        <f t="shared" si="57"/>
        <v>2120.911715481172</v>
      </c>
      <c r="V738" s="6" t="str">
        <f t="shared" si="58"/>
        <v>30-40 minutes</v>
      </c>
    </row>
    <row r="739" spans="1:22">
      <c r="A739">
        <v>402</v>
      </c>
      <c r="B739" t="s">
        <v>2284</v>
      </c>
      <c r="C739" t="s">
        <v>280</v>
      </c>
      <c r="D739" t="s">
        <v>20</v>
      </c>
      <c r="E739" t="s">
        <v>21</v>
      </c>
      <c r="F739" t="s">
        <v>99</v>
      </c>
      <c r="G739">
        <v>15</v>
      </c>
      <c r="H739" t="s">
        <v>2285</v>
      </c>
      <c r="I739" s="4">
        <v>0.4201388888888889</v>
      </c>
      <c r="J739">
        <v>746</v>
      </c>
      <c r="K739">
        <v>1485</v>
      </c>
      <c r="L739">
        <v>270</v>
      </c>
      <c r="M739">
        <v>716</v>
      </c>
      <c r="N739">
        <v>84</v>
      </c>
      <c r="O739" t="s">
        <v>204</v>
      </c>
      <c r="P739" t="s">
        <v>2286</v>
      </c>
      <c r="Q739">
        <v>50.7</v>
      </c>
      <c r="R739">
        <f t="shared" si="55"/>
        <v>1878.4</v>
      </c>
      <c r="S739" t="str">
        <f t="shared" si="56"/>
        <v>Other</v>
      </c>
      <c r="T739">
        <f t="shared" si="59"/>
        <v>50.2</v>
      </c>
      <c r="U739" s="6">
        <f t="shared" si="57"/>
        <v>2120.911715481172</v>
      </c>
      <c r="V739" s="6" t="str">
        <f t="shared" si="58"/>
        <v>30-40 minutes</v>
      </c>
    </row>
    <row r="740" spans="1:22">
      <c r="A740">
        <v>2071</v>
      </c>
      <c r="B740" t="s">
        <v>2287</v>
      </c>
      <c r="C740" t="s">
        <v>2288</v>
      </c>
      <c r="D740" t="s">
        <v>20</v>
      </c>
      <c r="E740" t="s">
        <v>21</v>
      </c>
      <c r="F740" t="s">
        <v>22</v>
      </c>
      <c r="G740">
        <v>63</v>
      </c>
      <c r="H740" t="s">
        <v>2285</v>
      </c>
      <c r="I740" s="4">
        <v>0.4201388888888889</v>
      </c>
      <c r="J740">
        <v>747</v>
      </c>
      <c r="K740">
        <v>1485</v>
      </c>
      <c r="L740">
        <v>469</v>
      </c>
      <c r="M740">
        <v>753</v>
      </c>
      <c r="N740">
        <v>50</v>
      </c>
      <c r="O740" t="s">
        <v>255</v>
      </c>
      <c r="P740" t="s">
        <v>2286</v>
      </c>
      <c r="Q740">
        <v>53.4</v>
      </c>
      <c r="R740">
        <f t="shared" si="55"/>
        <v>1878.4</v>
      </c>
      <c r="S740" t="str">
        <f t="shared" si="56"/>
        <v>Other</v>
      </c>
      <c r="T740">
        <f t="shared" si="59"/>
        <v>50.2</v>
      </c>
      <c r="U740" s="6">
        <f t="shared" si="57"/>
        <v>2120.911715481172</v>
      </c>
      <c r="V740" s="6" t="str">
        <f t="shared" si="58"/>
        <v>30-40 minutes</v>
      </c>
    </row>
    <row r="741" spans="1:22">
      <c r="A741">
        <v>2072</v>
      </c>
      <c r="B741" t="s">
        <v>2289</v>
      </c>
      <c r="C741" t="s">
        <v>2288</v>
      </c>
      <c r="D741" t="s">
        <v>20</v>
      </c>
      <c r="E741" t="s">
        <v>21</v>
      </c>
      <c r="F741" t="s">
        <v>22</v>
      </c>
      <c r="G741">
        <v>63</v>
      </c>
      <c r="H741" t="s">
        <v>2290</v>
      </c>
      <c r="I741" s="4">
        <v>0.4201388888888889</v>
      </c>
      <c r="J741">
        <v>748</v>
      </c>
      <c r="K741">
        <v>1485</v>
      </c>
      <c r="L741">
        <v>470</v>
      </c>
      <c r="M741">
        <v>753</v>
      </c>
      <c r="N741">
        <v>50</v>
      </c>
      <c r="O741" t="s">
        <v>255</v>
      </c>
      <c r="P741" t="s">
        <v>2291</v>
      </c>
      <c r="Q741">
        <v>53.4</v>
      </c>
      <c r="R741">
        <f t="shared" si="55"/>
        <v>1878.8</v>
      </c>
      <c r="S741" t="str">
        <f t="shared" si="56"/>
        <v>Other</v>
      </c>
      <c r="T741">
        <f t="shared" si="59"/>
        <v>50.3</v>
      </c>
      <c r="U741" s="6">
        <f t="shared" si="57"/>
        <v>2120.911715481172</v>
      </c>
      <c r="V741" s="6" t="str">
        <f t="shared" si="58"/>
        <v>30-40 minutes</v>
      </c>
    </row>
    <row r="742" spans="1:22">
      <c r="A742">
        <v>1846</v>
      </c>
      <c r="B742" t="s">
        <v>2292</v>
      </c>
      <c r="C742" t="s">
        <v>2288</v>
      </c>
      <c r="D742" t="s">
        <v>20</v>
      </c>
      <c r="E742" t="s">
        <v>21</v>
      </c>
      <c r="F742" t="s">
        <v>99</v>
      </c>
      <c r="G742">
        <v>63</v>
      </c>
      <c r="H742" t="s">
        <v>2293</v>
      </c>
      <c r="I742" s="4">
        <v>0.4201388888888889</v>
      </c>
      <c r="J742">
        <v>749</v>
      </c>
      <c r="K742">
        <v>1485</v>
      </c>
      <c r="L742">
        <v>271</v>
      </c>
      <c r="M742">
        <v>716</v>
      </c>
      <c r="N742">
        <v>27</v>
      </c>
      <c r="O742" t="s">
        <v>1093</v>
      </c>
      <c r="P742" t="s">
        <v>2294</v>
      </c>
      <c r="Q742">
        <v>62.8</v>
      </c>
      <c r="R742">
        <f t="shared" si="55"/>
        <v>1878.9</v>
      </c>
      <c r="S742" t="str">
        <f t="shared" si="56"/>
        <v>Other</v>
      </c>
      <c r="T742">
        <f t="shared" si="59"/>
        <v>50.4</v>
      </c>
      <c r="U742" s="6">
        <f t="shared" si="57"/>
        <v>2120.911715481172</v>
      </c>
      <c r="V742" s="6" t="str">
        <f t="shared" si="58"/>
        <v>30-40 minutes</v>
      </c>
    </row>
    <row r="743" spans="1:22">
      <c r="A743">
        <v>2077</v>
      </c>
      <c r="B743" t="s">
        <v>2295</v>
      </c>
      <c r="C743" t="s">
        <v>107</v>
      </c>
      <c r="D743" t="s">
        <v>20</v>
      </c>
      <c r="E743" t="s">
        <v>21</v>
      </c>
      <c r="F743" t="s">
        <v>99</v>
      </c>
      <c r="G743">
        <v>15</v>
      </c>
      <c r="H743" t="s">
        <v>2296</v>
      </c>
      <c r="I743" s="4">
        <v>0.42083333333333334</v>
      </c>
      <c r="J743">
        <v>750</v>
      </c>
      <c r="K743">
        <v>1485</v>
      </c>
      <c r="L743">
        <v>272</v>
      </c>
      <c r="M743">
        <v>716</v>
      </c>
      <c r="N743">
        <v>84</v>
      </c>
      <c r="O743" t="s">
        <v>204</v>
      </c>
      <c r="P743" t="s">
        <v>2297</v>
      </c>
      <c r="Q743">
        <v>50.5</v>
      </c>
      <c r="R743">
        <f t="shared" si="55"/>
        <v>1879</v>
      </c>
      <c r="S743" t="str">
        <f t="shared" si="56"/>
        <v>Other</v>
      </c>
      <c r="T743">
        <f t="shared" si="59"/>
        <v>50.5</v>
      </c>
      <c r="U743" s="6">
        <f t="shared" si="57"/>
        <v>2120.911715481172</v>
      </c>
      <c r="V743" s="6" t="str">
        <f t="shared" si="58"/>
        <v>30-40 minutes</v>
      </c>
    </row>
    <row r="744" spans="1:22">
      <c r="A744">
        <v>1434</v>
      </c>
      <c r="B744" t="s">
        <v>2298</v>
      </c>
      <c r="C744" t="s">
        <v>52</v>
      </c>
      <c r="D744" t="s">
        <v>20</v>
      </c>
      <c r="E744" t="s">
        <v>21</v>
      </c>
      <c r="F744" t="s">
        <v>99</v>
      </c>
      <c r="G744">
        <v>53</v>
      </c>
      <c r="H744" t="s">
        <v>2299</v>
      </c>
      <c r="I744" s="4">
        <v>0.42083333333333334</v>
      </c>
      <c r="J744">
        <v>751</v>
      </c>
      <c r="K744">
        <v>1485</v>
      </c>
      <c r="L744">
        <v>273</v>
      </c>
      <c r="M744">
        <v>716</v>
      </c>
      <c r="N744">
        <v>44</v>
      </c>
      <c r="O744" t="s">
        <v>565</v>
      </c>
      <c r="P744" t="s">
        <v>2258</v>
      </c>
      <c r="Q744">
        <v>55.8</v>
      </c>
      <c r="R744">
        <f t="shared" si="55"/>
        <v>1879.5</v>
      </c>
      <c r="S744" t="str">
        <f t="shared" si="56"/>
        <v>Other</v>
      </c>
      <c r="T744">
        <f t="shared" si="59"/>
        <v>50.5</v>
      </c>
      <c r="U744" s="6">
        <f t="shared" si="57"/>
        <v>2120.911715481172</v>
      </c>
      <c r="V744" s="6" t="str">
        <f t="shared" si="58"/>
        <v>30-40 minutes</v>
      </c>
    </row>
    <row r="745" spans="1:22">
      <c r="A745">
        <v>1754</v>
      </c>
      <c r="B745" t="s">
        <v>2300</v>
      </c>
      <c r="C745" t="s">
        <v>26</v>
      </c>
      <c r="D745" t="s">
        <v>20</v>
      </c>
      <c r="E745" t="s">
        <v>21</v>
      </c>
      <c r="F745" t="s">
        <v>22</v>
      </c>
      <c r="G745">
        <v>43</v>
      </c>
      <c r="H745" t="s">
        <v>2301</v>
      </c>
      <c r="I745" s="4">
        <v>0.42083333333333334</v>
      </c>
      <c r="J745">
        <v>752</v>
      </c>
      <c r="K745">
        <v>1485</v>
      </c>
      <c r="L745">
        <v>471</v>
      </c>
      <c r="M745">
        <v>753</v>
      </c>
      <c r="N745">
        <v>44</v>
      </c>
      <c r="O745" t="s">
        <v>274</v>
      </c>
      <c r="P745" t="s">
        <v>2302</v>
      </c>
      <c r="Q745">
        <v>45.4</v>
      </c>
      <c r="R745">
        <f t="shared" si="55"/>
        <v>1880.1000000000001</v>
      </c>
      <c r="S745" t="str">
        <f t="shared" si="56"/>
        <v>Other</v>
      </c>
      <c r="T745">
        <f t="shared" si="59"/>
        <v>50.6</v>
      </c>
      <c r="U745" s="6">
        <f t="shared" si="57"/>
        <v>2120.911715481172</v>
      </c>
      <c r="V745" s="6" t="str">
        <f t="shared" si="58"/>
        <v>30-40 minutes</v>
      </c>
    </row>
    <row r="746" spans="1:22">
      <c r="A746">
        <v>1646</v>
      </c>
      <c r="B746" t="s">
        <v>2303</v>
      </c>
      <c r="C746" t="s">
        <v>1128</v>
      </c>
      <c r="D746" t="s">
        <v>20</v>
      </c>
      <c r="E746" t="s">
        <v>21</v>
      </c>
      <c r="F746" t="s">
        <v>99</v>
      </c>
      <c r="G746">
        <v>25</v>
      </c>
      <c r="H746" t="s">
        <v>2304</v>
      </c>
      <c r="I746" s="4">
        <v>0.42083333333333334</v>
      </c>
      <c r="J746">
        <v>753</v>
      </c>
      <c r="K746">
        <v>1485</v>
      </c>
      <c r="L746">
        <v>274</v>
      </c>
      <c r="M746">
        <v>716</v>
      </c>
      <c r="N746">
        <v>125</v>
      </c>
      <c r="O746" t="s">
        <v>101</v>
      </c>
      <c r="P746" t="s">
        <v>2305</v>
      </c>
      <c r="Q746">
        <v>47.9</v>
      </c>
      <c r="R746">
        <f t="shared" si="55"/>
        <v>1881.2</v>
      </c>
      <c r="S746" t="str">
        <f t="shared" si="56"/>
        <v>Other</v>
      </c>
      <c r="T746">
        <f t="shared" si="59"/>
        <v>50.7</v>
      </c>
      <c r="U746" s="6">
        <f t="shared" si="57"/>
        <v>2120.911715481172</v>
      </c>
      <c r="V746" s="6" t="str">
        <f t="shared" si="58"/>
        <v>30-40 minutes</v>
      </c>
    </row>
    <row r="747" spans="1:22">
      <c r="A747">
        <v>119</v>
      </c>
      <c r="B747" t="s">
        <v>2306</v>
      </c>
      <c r="C747" t="s">
        <v>134</v>
      </c>
      <c r="D747" t="s">
        <v>20</v>
      </c>
      <c r="E747" t="s">
        <v>21</v>
      </c>
      <c r="F747" t="s">
        <v>99</v>
      </c>
      <c r="G747">
        <v>42</v>
      </c>
      <c r="H747" t="s">
        <v>2307</v>
      </c>
      <c r="I747" s="4">
        <v>0.42083333333333334</v>
      </c>
      <c r="J747">
        <v>754</v>
      </c>
      <c r="K747">
        <v>1485</v>
      </c>
      <c r="L747">
        <v>275</v>
      </c>
      <c r="M747">
        <v>716</v>
      </c>
      <c r="N747">
        <v>35</v>
      </c>
      <c r="O747" t="s">
        <v>323</v>
      </c>
      <c r="P747" t="s">
        <v>2010</v>
      </c>
      <c r="Q747">
        <v>50.7</v>
      </c>
      <c r="R747">
        <f t="shared" si="55"/>
        <v>1881.2999999999997</v>
      </c>
      <c r="S747" t="str">
        <f t="shared" si="56"/>
        <v>Other</v>
      </c>
      <c r="T747">
        <f t="shared" si="59"/>
        <v>50.7</v>
      </c>
      <c r="U747" s="6">
        <f t="shared" si="57"/>
        <v>2120.911715481172</v>
      </c>
      <c r="V747" s="6" t="str">
        <f t="shared" si="58"/>
        <v>30-40 minutes</v>
      </c>
    </row>
    <row r="748" spans="1:22">
      <c r="A748">
        <v>1647</v>
      </c>
      <c r="B748" t="s">
        <v>2308</v>
      </c>
      <c r="C748" t="s">
        <v>1128</v>
      </c>
      <c r="D748" t="s">
        <v>20</v>
      </c>
      <c r="E748" t="s">
        <v>21</v>
      </c>
      <c r="F748" t="s">
        <v>22</v>
      </c>
      <c r="G748">
        <v>29</v>
      </c>
      <c r="H748" t="s">
        <v>2309</v>
      </c>
      <c r="I748" s="4">
        <v>0.42083333333333334</v>
      </c>
      <c r="J748">
        <v>755</v>
      </c>
      <c r="K748">
        <v>1485</v>
      </c>
      <c r="L748">
        <v>472</v>
      </c>
      <c r="M748">
        <v>753</v>
      </c>
      <c r="N748">
        <v>93</v>
      </c>
      <c r="O748" t="s">
        <v>42</v>
      </c>
      <c r="P748" t="s">
        <v>2310</v>
      </c>
      <c r="Q748">
        <v>41.8</v>
      </c>
      <c r="R748">
        <f t="shared" si="55"/>
        <v>1881.7999999999997</v>
      </c>
      <c r="S748" t="str">
        <f t="shared" si="56"/>
        <v>Other</v>
      </c>
      <c r="T748">
        <f t="shared" si="59"/>
        <v>50.8</v>
      </c>
      <c r="U748" s="6">
        <f t="shared" si="57"/>
        <v>2120.911715481172</v>
      </c>
      <c r="V748" s="6" t="str">
        <f t="shared" si="58"/>
        <v>30-40 minutes</v>
      </c>
    </row>
    <row r="749" spans="1:22">
      <c r="A749">
        <v>1429</v>
      </c>
      <c r="B749" t="s">
        <v>2311</v>
      </c>
      <c r="C749" t="s">
        <v>107</v>
      </c>
      <c r="D749" t="s">
        <v>20</v>
      </c>
      <c r="E749" t="s">
        <v>21</v>
      </c>
      <c r="F749" t="s">
        <v>22</v>
      </c>
      <c r="G749">
        <v>59</v>
      </c>
      <c r="H749" t="s">
        <v>2312</v>
      </c>
      <c r="I749" s="4">
        <v>0.42152777777777778</v>
      </c>
      <c r="J749">
        <v>756</v>
      </c>
      <c r="K749">
        <v>1485</v>
      </c>
      <c r="L749">
        <v>473</v>
      </c>
      <c r="M749">
        <v>753</v>
      </c>
      <c r="N749">
        <v>48</v>
      </c>
      <c r="O749" t="s">
        <v>406</v>
      </c>
      <c r="P749" t="s">
        <v>2313</v>
      </c>
      <c r="Q749">
        <v>51.5</v>
      </c>
      <c r="R749">
        <f t="shared" si="55"/>
        <v>1882</v>
      </c>
      <c r="S749" t="str">
        <f t="shared" si="56"/>
        <v>Other</v>
      </c>
      <c r="T749">
        <f t="shared" si="59"/>
        <v>50.9</v>
      </c>
      <c r="U749" s="6">
        <f t="shared" si="57"/>
        <v>2120.911715481172</v>
      </c>
      <c r="V749" s="6" t="str">
        <f t="shared" si="58"/>
        <v>30-40 minutes</v>
      </c>
    </row>
    <row r="750" spans="1:22">
      <c r="A750">
        <v>1626</v>
      </c>
      <c r="B750" t="s">
        <v>2314</v>
      </c>
      <c r="C750" t="s">
        <v>134</v>
      </c>
      <c r="D750" t="s">
        <v>20</v>
      </c>
      <c r="E750" t="s">
        <v>21</v>
      </c>
      <c r="F750" t="s">
        <v>22</v>
      </c>
      <c r="G750">
        <v>19</v>
      </c>
      <c r="H750" t="s">
        <v>2315</v>
      </c>
      <c r="I750" s="4">
        <v>0.42152777777777778</v>
      </c>
      <c r="J750">
        <v>757</v>
      </c>
      <c r="K750">
        <v>1485</v>
      </c>
      <c r="L750">
        <v>474</v>
      </c>
      <c r="M750">
        <v>753</v>
      </c>
      <c r="N750">
        <v>100</v>
      </c>
      <c r="O750" t="s">
        <v>24</v>
      </c>
      <c r="P750" t="s">
        <v>2316</v>
      </c>
      <c r="Q750">
        <v>42</v>
      </c>
      <c r="R750">
        <f t="shared" si="55"/>
        <v>1883.7</v>
      </c>
      <c r="S750" t="str">
        <f t="shared" si="56"/>
        <v>Other</v>
      </c>
      <c r="T750">
        <f t="shared" si="59"/>
        <v>50.9</v>
      </c>
      <c r="U750" s="6">
        <f t="shared" si="57"/>
        <v>2120.911715481172</v>
      </c>
      <c r="V750" s="6" t="str">
        <f t="shared" si="58"/>
        <v>30-40 minutes</v>
      </c>
    </row>
    <row r="751" spans="1:22">
      <c r="A751">
        <v>1452</v>
      </c>
      <c r="B751" t="s">
        <v>2317</v>
      </c>
      <c r="C751" t="s">
        <v>52</v>
      </c>
      <c r="D751" t="s">
        <v>20</v>
      </c>
      <c r="E751" t="s">
        <v>21</v>
      </c>
      <c r="F751" t="s">
        <v>99</v>
      </c>
      <c r="G751">
        <v>17</v>
      </c>
      <c r="H751" t="s">
        <v>2318</v>
      </c>
      <c r="I751" s="4">
        <v>0.42152777777777778</v>
      </c>
      <c r="J751">
        <v>758</v>
      </c>
      <c r="K751">
        <v>1485</v>
      </c>
      <c r="L751">
        <v>276</v>
      </c>
      <c r="M751">
        <v>716</v>
      </c>
      <c r="N751">
        <v>84</v>
      </c>
      <c r="O751" t="s">
        <v>204</v>
      </c>
      <c r="P751" t="s">
        <v>2319</v>
      </c>
      <c r="Q751">
        <v>49.6</v>
      </c>
      <c r="R751">
        <f t="shared" si="55"/>
        <v>1884.6999999999996</v>
      </c>
      <c r="S751" t="str">
        <f t="shared" si="56"/>
        <v>Other</v>
      </c>
      <c r="T751">
        <f t="shared" si="59"/>
        <v>51</v>
      </c>
      <c r="U751" s="6">
        <f t="shared" si="57"/>
        <v>2120.911715481172</v>
      </c>
      <c r="V751" s="6" t="str">
        <f t="shared" si="58"/>
        <v>30-40 minutes</v>
      </c>
    </row>
    <row r="752" spans="1:22">
      <c r="A752">
        <v>2065</v>
      </c>
      <c r="B752" t="s">
        <v>2320</v>
      </c>
      <c r="C752" t="s">
        <v>696</v>
      </c>
      <c r="D752" t="s">
        <v>180</v>
      </c>
      <c r="E752" t="s">
        <v>21</v>
      </c>
      <c r="F752" t="s">
        <v>99</v>
      </c>
      <c r="G752">
        <v>51</v>
      </c>
      <c r="H752" t="s">
        <v>2318</v>
      </c>
      <c r="I752" s="4">
        <v>0.42152777777777778</v>
      </c>
      <c r="J752">
        <v>759</v>
      </c>
      <c r="K752">
        <v>1485</v>
      </c>
      <c r="L752">
        <v>277</v>
      </c>
      <c r="M752">
        <v>716</v>
      </c>
      <c r="N752">
        <v>44</v>
      </c>
      <c r="O752" t="s">
        <v>565</v>
      </c>
      <c r="P752" t="s">
        <v>2321</v>
      </c>
      <c r="Q752">
        <v>54</v>
      </c>
      <c r="R752">
        <f t="shared" si="55"/>
        <v>1884.6999999999996</v>
      </c>
      <c r="S752" t="str">
        <f t="shared" si="56"/>
        <v>Other</v>
      </c>
      <c r="T752">
        <f t="shared" si="59"/>
        <v>51</v>
      </c>
      <c r="U752" s="6">
        <f t="shared" si="57"/>
        <v>2120.911715481172</v>
      </c>
      <c r="V752" s="6" t="str">
        <f t="shared" si="58"/>
        <v>30-40 minutes</v>
      </c>
    </row>
    <row r="753" spans="1:22">
      <c r="A753">
        <v>53</v>
      </c>
      <c r="B753" t="s">
        <v>2322</v>
      </c>
      <c r="C753" t="s">
        <v>134</v>
      </c>
      <c r="D753" t="s">
        <v>20</v>
      </c>
      <c r="E753" t="s">
        <v>21</v>
      </c>
      <c r="F753" t="s">
        <v>99</v>
      </c>
      <c r="G753">
        <v>23</v>
      </c>
      <c r="H753" t="s">
        <v>2323</v>
      </c>
      <c r="I753" s="4">
        <v>0.42152777777777778</v>
      </c>
      <c r="J753">
        <v>760</v>
      </c>
      <c r="K753">
        <v>1485</v>
      </c>
      <c r="L753">
        <v>278</v>
      </c>
      <c r="M753">
        <v>716</v>
      </c>
      <c r="N753">
        <v>119</v>
      </c>
      <c r="O753" t="s">
        <v>229</v>
      </c>
      <c r="P753" t="s">
        <v>2324</v>
      </c>
      <c r="Q753">
        <v>48.2</v>
      </c>
      <c r="R753">
        <f t="shared" si="55"/>
        <v>1884.8999999999996</v>
      </c>
      <c r="S753" t="str">
        <f t="shared" si="56"/>
        <v>Other</v>
      </c>
      <c r="T753">
        <f t="shared" si="59"/>
        <v>51.1</v>
      </c>
      <c r="U753" s="6">
        <f t="shared" si="57"/>
        <v>2120.911715481172</v>
      </c>
      <c r="V753" s="6" t="str">
        <f t="shared" si="58"/>
        <v>30-40 minutes</v>
      </c>
    </row>
    <row r="754" spans="1:22">
      <c r="A754">
        <v>55</v>
      </c>
      <c r="B754" t="s">
        <v>2325</v>
      </c>
      <c r="C754" t="s">
        <v>134</v>
      </c>
      <c r="D754" t="s">
        <v>20</v>
      </c>
      <c r="E754" t="s">
        <v>21</v>
      </c>
      <c r="F754" t="s">
        <v>99</v>
      </c>
      <c r="G754">
        <v>29</v>
      </c>
      <c r="H754" t="s">
        <v>2326</v>
      </c>
      <c r="I754" s="4">
        <v>0.42222222222222222</v>
      </c>
      <c r="J754">
        <v>761</v>
      </c>
      <c r="K754">
        <v>1485</v>
      </c>
      <c r="L754">
        <v>279</v>
      </c>
      <c r="M754">
        <v>716</v>
      </c>
      <c r="N754">
        <v>125</v>
      </c>
      <c r="O754" t="s">
        <v>101</v>
      </c>
      <c r="P754" t="s">
        <v>2327</v>
      </c>
      <c r="Q754">
        <v>48.2</v>
      </c>
      <c r="R754">
        <f t="shared" si="55"/>
        <v>1885.1</v>
      </c>
      <c r="S754" t="str">
        <f t="shared" si="56"/>
        <v>Other</v>
      </c>
      <c r="T754">
        <f t="shared" si="59"/>
        <v>51.2</v>
      </c>
      <c r="U754" s="6">
        <f t="shared" si="57"/>
        <v>2120.911715481172</v>
      </c>
      <c r="V754" s="6" t="str">
        <f t="shared" si="58"/>
        <v>30-40 minutes</v>
      </c>
    </row>
    <row r="755" spans="1:22">
      <c r="A755">
        <v>54</v>
      </c>
      <c r="B755" t="s">
        <v>2328</v>
      </c>
      <c r="C755" t="s">
        <v>134</v>
      </c>
      <c r="D755" t="s">
        <v>20</v>
      </c>
      <c r="E755" t="s">
        <v>21</v>
      </c>
      <c r="F755" t="s">
        <v>99</v>
      </c>
      <c r="G755">
        <v>27</v>
      </c>
      <c r="H755" t="s">
        <v>2329</v>
      </c>
      <c r="I755" s="4">
        <v>0.42222222222222222</v>
      </c>
      <c r="J755">
        <v>762</v>
      </c>
      <c r="K755">
        <v>1485</v>
      </c>
      <c r="L755">
        <v>280</v>
      </c>
      <c r="M755">
        <v>716</v>
      </c>
      <c r="N755">
        <v>125</v>
      </c>
      <c r="O755" t="s">
        <v>101</v>
      </c>
      <c r="P755" t="s">
        <v>2330</v>
      </c>
      <c r="Q755">
        <v>48.1</v>
      </c>
      <c r="R755">
        <f t="shared" si="55"/>
        <v>1885.5</v>
      </c>
      <c r="S755" t="str">
        <f t="shared" si="56"/>
        <v>Other</v>
      </c>
      <c r="T755">
        <f t="shared" si="59"/>
        <v>51.300000000000004</v>
      </c>
      <c r="U755" s="6">
        <f t="shared" si="57"/>
        <v>2120.911715481172</v>
      </c>
      <c r="V755" s="6" t="str">
        <f t="shared" si="58"/>
        <v>30-40 minutes</v>
      </c>
    </row>
    <row r="756" spans="1:22">
      <c r="A756">
        <v>1237</v>
      </c>
      <c r="B756" t="s">
        <v>2331</v>
      </c>
      <c r="C756" t="s">
        <v>26</v>
      </c>
      <c r="D756" t="s">
        <v>20</v>
      </c>
      <c r="E756" t="s">
        <v>21</v>
      </c>
      <c r="F756" t="s">
        <v>99</v>
      </c>
      <c r="G756">
        <v>31</v>
      </c>
      <c r="H756" t="s">
        <v>2332</v>
      </c>
      <c r="I756" s="4">
        <v>0.42222222222222222</v>
      </c>
      <c r="J756">
        <v>763</v>
      </c>
      <c r="K756">
        <v>1485</v>
      </c>
      <c r="L756">
        <v>281</v>
      </c>
      <c r="M756">
        <v>716</v>
      </c>
      <c r="N756">
        <v>61</v>
      </c>
      <c r="O756" t="s">
        <v>233</v>
      </c>
      <c r="P756" t="s">
        <v>2333</v>
      </c>
      <c r="Q756">
        <v>47.7</v>
      </c>
      <c r="R756">
        <f t="shared" si="55"/>
        <v>1886.1999999999998</v>
      </c>
      <c r="S756" t="str">
        <f t="shared" si="56"/>
        <v>Other</v>
      </c>
      <c r="T756">
        <f t="shared" si="59"/>
        <v>51.300000000000004</v>
      </c>
      <c r="U756" s="6">
        <f t="shared" si="57"/>
        <v>2120.911715481172</v>
      </c>
      <c r="V756" s="6" t="str">
        <f t="shared" si="58"/>
        <v>30-40 minutes</v>
      </c>
    </row>
    <row r="757" spans="1:22">
      <c r="A757">
        <v>1684</v>
      </c>
      <c r="B757" t="s">
        <v>2334</v>
      </c>
      <c r="C757" t="s">
        <v>156</v>
      </c>
      <c r="D757" t="s">
        <v>40</v>
      </c>
      <c r="E757" t="s">
        <v>21</v>
      </c>
      <c r="F757" t="s">
        <v>22</v>
      </c>
      <c r="G757">
        <v>31</v>
      </c>
      <c r="H757" t="s">
        <v>2335</v>
      </c>
      <c r="I757" s="4">
        <v>0.42222222222222222</v>
      </c>
      <c r="J757">
        <v>764</v>
      </c>
      <c r="K757">
        <v>1485</v>
      </c>
      <c r="L757">
        <v>475</v>
      </c>
      <c r="M757">
        <v>753</v>
      </c>
      <c r="N757">
        <v>67</v>
      </c>
      <c r="O757" t="s">
        <v>36</v>
      </c>
      <c r="P757" t="s">
        <v>2336</v>
      </c>
      <c r="Q757">
        <v>43.2</v>
      </c>
      <c r="R757">
        <f t="shared" si="55"/>
        <v>1886.8</v>
      </c>
      <c r="S757" t="str">
        <f t="shared" si="56"/>
        <v>Other</v>
      </c>
      <c r="T757">
        <f t="shared" si="59"/>
        <v>51.4</v>
      </c>
      <c r="U757" s="6">
        <f t="shared" si="57"/>
        <v>2120.911715481172</v>
      </c>
      <c r="V757" s="6" t="str">
        <f t="shared" si="58"/>
        <v>30-40 minutes</v>
      </c>
    </row>
    <row r="758" spans="1:22">
      <c r="A758">
        <v>622</v>
      </c>
      <c r="B758" t="s">
        <v>2337</v>
      </c>
      <c r="C758" t="s">
        <v>1100</v>
      </c>
      <c r="D758" t="s">
        <v>20</v>
      </c>
      <c r="E758" t="s">
        <v>21</v>
      </c>
      <c r="F758" t="s">
        <v>99</v>
      </c>
      <c r="G758">
        <v>13</v>
      </c>
      <c r="H758" t="s">
        <v>2338</v>
      </c>
      <c r="I758" s="4">
        <v>0.42291666666666666</v>
      </c>
      <c r="J758">
        <v>765</v>
      </c>
      <c r="K758">
        <v>1485</v>
      </c>
      <c r="L758">
        <v>282</v>
      </c>
      <c r="M758">
        <v>716</v>
      </c>
      <c r="N758">
        <v>69</v>
      </c>
      <c r="O758" t="s">
        <v>463</v>
      </c>
      <c r="P758" t="s">
        <v>2190</v>
      </c>
      <c r="Q758">
        <v>52</v>
      </c>
      <c r="R758">
        <f t="shared" si="55"/>
        <v>1887.9999999999998</v>
      </c>
      <c r="S758" t="str">
        <f t="shared" si="56"/>
        <v>Other</v>
      </c>
      <c r="T758">
        <f t="shared" si="59"/>
        <v>51.5</v>
      </c>
      <c r="U758" s="6">
        <f t="shared" si="57"/>
        <v>2120.911715481172</v>
      </c>
      <c r="V758" s="6" t="str">
        <f t="shared" si="58"/>
        <v>30-40 minutes</v>
      </c>
    </row>
    <row r="759" spans="1:22">
      <c r="A759">
        <v>539</v>
      </c>
      <c r="B759" t="s">
        <v>2339</v>
      </c>
      <c r="C759" t="s">
        <v>26</v>
      </c>
      <c r="D759" t="s">
        <v>20</v>
      </c>
      <c r="E759" t="s">
        <v>21</v>
      </c>
      <c r="F759" t="s">
        <v>99</v>
      </c>
      <c r="G759">
        <v>15</v>
      </c>
      <c r="H759" t="s">
        <v>2340</v>
      </c>
      <c r="I759" s="4">
        <v>0.42291666666666666</v>
      </c>
      <c r="J759">
        <v>766</v>
      </c>
      <c r="K759">
        <v>1485</v>
      </c>
      <c r="L759">
        <v>283</v>
      </c>
      <c r="M759">
        <v>716</v>
      </c>
      <c r="N759">
        <v>84</v>
      </c>
      <c r="O759" t="s">
        <v>204</v>
      </c>
      <c r="P759" t="s">
        <v>2341</v>
      </c>
      <c r="Q759">
        <v>49.5</v>
      </c>
      <c r="R759">
        <f t="shared" si="55"/>
        <v>1888.1</v>
      </c>
      <c r="S759" t="str">
        <f t="shared" si="56"/>
        <v>Other</v>
      </c>
      <c r="T759">
        <f t="shared" si="59"/>
        <v>51.5</v>
      </c>
      <c r="U759" s="6">
        <f t="shared" si="57"/>
        <v>2120.911715481172</v>
      </c>
      <c r="V759" s="6" t="str">
        <f t="shared" si="58"/>
        <v>30-40 minutes</v>
      </c>
    </row>
    <row r="760" spans="1:22">
      <c r="A760">
        <v>540</v>
      </c>
      <c r="B760" t="s">
        <v>2342</v>
      </c>
      <c r="C760" t="s">
        <v>26</v>
      </c>
      <c r="D760" t="s">
        <v>20</v>
      </c>
      <c r="E760" t="s">
        <v>21</v>
      </c>
      <c r="F760" t="s">
        <v>99</v>
      </c>
      <c r="G760">
        <v>15</v>
      </c>
      <c r="H760" t="s">
        <v>2343</v>
      </c>
      <c r="I760" s="4">
        <v>0.42291666666666666</v>
      </c>
      <c r="J760">
        <v>767</v>
      </c>
      <c r="K760">
        <v>1485</v>
      </c>
      <c r="L760">
        <v>284</v>
      </c>
      <c r="M760">
        <v>716</v>
      </c>
      <c r="N760">
        <v>84</v>
      </c>
      <c r="O760" t="s">
        <v>204</v>
      </c>
      <c r="P760" t="s">
        <v>2275</v>
      </c>
      <c r="Q760">
        <v>49.5</v>
      </c>
      <c r="R760">
        <f t="shared" si="55"/>
        <v>1888.1999999999998</v>
      </c>
      <c r="S760" t="str">
        <f t="shared" si="56"/>
        <v>Other</v>
      </c>
      <c r="T760">
        <f t="shared" si="59"/>
        <v>51.6</v>
      </c>
      <c r="U760" s="6">
        <f t="shared" si="57"/>
        <v>2120.911715481172</v>
      </c>
      <c r="V760" s="6" t="str">
        <f t="shared" si="58"/>
        <v>30-40 minutes</v>
      </c>
    </row>
    <row r="761" spans="1:22">
      <c r="A761">
        <v>2057</v>
      </c>
      <c r="B761" t="s">
        <v>2344</v>
      </c>
      <c r="C761" t="s">
        <v>1572</v>
      </c>
      <c r="D761" t="s">
        <v>20</v>
      </c>
      <c r="E761" t="s">
        <v>21</v>
      </c>
      <c r="F761" t="s">
        <v>22</v>
      </c>
      <c r="G761">
        <v>24</v>
      </c>
      <c r="H761" t="s">
        <v>2345</v>
      </c>
      <c r="I761" s="4">
        <v>0.42291666666666666</v>
      </c>
      <c r="J761">
        <v>768</v>
      </c>
      <c r="K761">
        <v>1485</v>
      </c>
      <c r="L761">
        <v>476</v>
      </c>
      <c r="M761">
        <v>753</v>
      </c>
      <c r="N761">
        <v>95</v>
      </c>
      <c r="O761" t="s">
        <v>28</v>
      </c>
      <c r="P761" t="s">
        <v>2346</v>
      </c>
      <c r="Q761">
        <v>42.3</v>
      </c>
      <c r="R761">
        <f t="shared" si="55"/>
        <v>1889</v>
      </c>
      <c r="S761" t="str">
        <f t="shared" si="56"/>
        <v>Other</v>
      </c>
      <c r="T761">
        <f t="shared" si="59"/>
        <v>51.7</v>
      </c>
      <c r="U761" s="6">
        <f t="shared" si="57"/>
        <v>2120.911715481172</v>
      </c>
      <c r="V761" s="6" t="str">
        <f t="shared" si="58"/>
        <v>30-40 minutes</v>
      </c>
    </row>
    <row r="762" spans="1:22">
      <c r="A762">
        <v>621</v>
      </c>
      <c r="B762" t="s">
        <v>2347</v>
      </c>
      <c r="C762" t="s">
        <v>1100</v>
      </c>
      <c r="D762" t="s">
        <v>20</v>
      </c>
      <c r="E762" t="s">
        <v>21</v>
      </c>
      <c r="F762" t="s">
        <v>99</v>
      </c>
      <c r="G762">
        <v>10</v>
      </c>
      <c r="H762" t="s">
        <v>2348</v>
      </c>
      <c r="I762" s="4">
        <v>0.42291666666666666</v>
      </c>
      <c r="J762">
        <v>769</v>
      </c>
      <c r="K762">
        <v>1485</v>
      </c>
      <c r="L762">
        <v>285</v>
      </c>
      <c r="M762">
        <v>716</v>
      </c>
      <c r="N762">
        <v>69</v>
      </c>
      <c r="O762" t="s">
        <v>463</v>
      </c>
      <c r="P762" t="s">
        <v>2349</v>
      </c>
      <c r="Q762">
        <v>55.8</v>
      </c>
      <c r="R762">
        <f t="shared" si="55"/>
        <v>1889.0999999999997</v>
      </c>
      <c r="S762" t="str">
        <f t="shared" si="56"/>
        <v>Other</v>
      </c>
      <c r="T762">
        <f t="shared" si="59"/>
        <v>51.800000000000004</v>
      </c>
      <c r="U762" s="6">
        <f t="shared" si="57"/>
        <v>2120.911715481172</v>
      </c>
      <c r="V762" s="6" t="str">
        <f t="shared" si="58"/>
        <v>30-40 minutes</v>
      </c>
    </row>
    <row r="763" spans="1:22">
      <c r="A763">
        <v>467</v>
      </c>
      <c r="B763" t="s">
        <v>2350</v>
      </c>
      <c r="C763" t="s">
        <v>1998</v>
      </c>
      <c r="D763" t="s">
        <v>20</v>
      </c>
      <c r="E763" t="s">
        <v>21</v>
      </c>
      <c r="F763" t="s">
        <v>99</v>
      </c>
      <c r="G763">
        <v>25</v>
      </c>
      <c r="H763" t="s">
        <v>2348</v>
      </c>
      <c r="I763" s="4">
        <v>0.42291666666666666</v>
      </c>
      <c r="J763">
        <v>770</v>
      </c>
      <c r="K763">
        <v>1485</v>
      </c>
      <c r="L763">
        <v>286</v>
      </c>
      <c r="M763">
        <v>716</v>
      </c>
      <c r="N763">
        <v>125</v>
      </c>
      <c r="O763" t="s">
        <v>101</v>
      </c>
      <c r="P763" t="s">
        <v>2273</v>
      </c>
      <c r="Q763">
        <v>48.6</v>
      </c>
      <c r="R763">
        <f t="shared" si="55"/>
        <v>1889.0999999999997</v>
      </c>
      <c r="S763" t="str">
        <f t="shared" si="56"/>
        <v>Other</v>
      </c>
      <c r="T763">
        <f t="shared" si="59"/>
        <v>51.800000000000004</v>
      </c>
      <c r="U763" s="6">
        <f t="shared" si="57"/>
        <v>2120.911715481172</v>
      </c>
      <c r="V763" s="6" t="str">
        <f t="shared" si="58"/>
        <v>30-40 minutes</v>
      </c>
    </row>
    <row r="764" spans="1:22">
      <c r="A764">
        <v>2058</v>
      </c>
      <c r="B764" t="s">
        <v>2351</v>
      </c>
      <c r="C764" t="s">
        <v>1572</v>
      </c>
      <c r="D764" t="s">
        <v>20</v>
      </c>
      <c r="E764" t="s">
        <v>21</v>
      </c>
      <c r="F764" t="s">
        <v>22</v>
      </c>
      <c r="G764">
        <v>23</v>
      </c>
      <c r="H764" t="s">
        <v>2352</v>
      </c>
      <c r="I764" s="4">
        <v>0.42291666666666666</v>
      </c>
      <c r="J764">
        <v>771</v>
      </c>
      <c r="K764">
        <v>1485</v>
      </c>
      <c r="L764">
        <v>477</v>
      </c>
      <c r="M764">
        <v>753</v>
      </c>
      <c r="N764">
        <v>95</v>
      </c>
      <c r="O764" t="s">
        <v>28</v>
      </c>
      <c r="P764" t="s">
        <v>2353</v>
      </c>
      <c r="Q764">
        <v>42.3</v>
      </c>
      <c r="R764">
        <f t="shared" si="55"/>
        <v>1889.2</v>
      </c>
      <c r="S764" t="str">
        <f t="shared" si="56"/>
        <v>Other</v>
      </c>
      <c r="T764">
        <f t="shared" si="59"/>
        <v>51.9</v>
      </c>
      <c r="U764" s="6">
        <f t="shared" si="57"/>
        <v>2120.911715481172</v>
      </c>
      <c r="V764" s="6" t="str">
        <f t="shared" si="58"/>
        <v>30-40 minutes</v>
      </c>
    </row>
    <row r="765" spans="1:22">
      <c r="A765">
        <v>111</v>
      </c>
      <c r="B765" t="s">
        <v>2354</v>
      </c>
      <c r="C765" t="s">
        <v>348</v>
      </c>
      <c r="D765" t="s">
        <v>20</v>
      </c>
      <c r="E765" t="s">
        <v>21</v>
      </c>
      <c r="F765" t="s">
        <v>22</v>
      </c>
      <c r="G765">
        <v>45</v>
      </c>
      <c r="H765" t="s">
        <v>2355</v>
      </c>
      <c r="I765" s="4">
        <v>0.42291666666666666</v>
      </c>
      <c r="J765">
        <v>772</v>
      </c>
      <c r="K765">
        <v>1485</v>
      </c>
      <c r="L765">
        <v>478</v>
      </c>
      <c r="M765">
        <v>753</v>
      </c>
      <c r="N765">
        <v>49</v>
      </c>
      <c r="O765" t="s">
        <v>195</v>
      </c>
      <c r="P765" t="s">
        <v>2356</v>
      </c>
      <c r="Q765">
        <v>45.7</v>
      </c>
      <c r="R765">
        <f t="shared" si="55"/>
        <v>1889.3999999999999</v>
      </c>
      <c r="S765" t="str">
        <f t="shared" si="56"/>
        <v>Other</v>
      </c>
      <c r="T765">
        <f t="shared" si="59"/>
        <v>52</v>
      </c>
      <c r="U765" s="6">
        <f t="shared" si="57"/>
        <v>2120.911715481172</v>
      </c>
      <c r="V765" s="6" t="str">
        <f t="shared" si="58"/>
        <v>30-40 minutes</v>
      </c>
    </row>
    <row r="766" spans="1:22">
      <c r="A766">
        <v>2045</v>
      </c>
      <c r="B766" t="s">
        <v>2357</v>
      </c>
      <c r="C766" t="s">
        <v>2358</v>
      </c>
      <c r="D766" t="s">
        <v>45</v>
      </c>
      <c r="E766" t="s">
        <v>21</v>
      </c>
      <c r="F766" t="s">
        <v>22</v>
      </c>
      <c r="G766">
        <v>8</v>
      </c>
      <c r="H766" t="s">
        <v>2359</v>
      </c>
      <c r="I766" s="4">
        <v>0.42291666666666666</v>
      </c>
      <c r="J766">
        <v>773</v>
      </c>
      <c r="K766">
        <v>1485</v>
      </c>
      <c r="L766">
        <v>479</v>
      </c>
      <c r="M766">
        <v>753</v>
      </c>
      <c r="N766">
        <v>63</v>
      </c>
      <c r="O766" t="s">
        <v>364</v>
      </c>
      <c r="P766" t="s">
        <v>2276</v>
      </c>
      <c r="Q766">
        <v>55.8</v>
      </c>
      <c r="R766">
        <f t="shared" si="55"/>
        <v>1889.9</v>
      </c>
      <c r="S766" t="str">
        <f t="shared" si="56"/>
        <v>Other</v>
      </c>
      <c r="T766">
        <f t="shared" si="59"/>
        <v>52</v>
      </c>
      <c r="U766" s="6">
        <f t="shared" si="57"/>
        <v>2120.911715481172</v>
      </c>
      <c r="V766" s="6" t="str">
        <f t="shared" si="58"/>
        <v>30-40 minutes</v>
      </c>
    </row>
    <row r="767" spans="1:22">
      <c r="A767">
        <v>1535</v>
      </c>
      <c r="B767" t="s">
        <v>2360</v>
      </c>
      <c r="C767" t="s">
        <v>134</v>
      </c>
      <c r="D767" t="s">
        <v>20</v>
      </c>
      <c r="E767" t="s">
        <v>21</v>
      </c>
      <c r="F767" t="s">
        <v>22</v>
      </c>
      <c r="G767">
        <v>17</v>
      </c>
      <c r="H767" t="s">
        <v>2361</v>
      </c>
      <c r="I767" s="4">
        <v>0.42291666666666666</v>
      </c>
      <c r="J767">
        <v>774</v>
      </c>
      <c r="K767">
        <v>1485</v>
      </c>
      <c r="L767">
        <v>480</v>
      </c>
      <c r="M767">
        <v>753</v>
      </c>
      <c r="N767">
        <v>100</v>
      </c>
      <c r="O767" t="s">
        <v>24</v>
      </c>
      <c r="P767" t="s">
        <v>2362</v>
      </c>
      <c r="Q767">
        <v>42.1</v>
      </c>
      <c r="R767">
        <f t="shared" si="55"/>
        <v>1890.1</v>
      </c>
      <c r="S767" t="str">
        <f t="shared" si="56"/>
        <v>Other</v>
      </c>
      <c r="T767">
        <f t="shared" si="59"/>
        <v>52.1</v>
      </c>
      <c r="U767" s="6">
        <f t="shared" si="57"/>
        <v>2120.911715481172</v>
      </c>
      <c r="V767" s="6" t="str">
        <f t="shared" si="58"/>
        <v>30-40 minutes</v>
      </c>
    </row>
    <row r="768" spans="1:22">
      <c r="A768">
        <v>2044</v>
      </c>
      <c r="B768" t="s">
        <v>2363</v>
      </c>
      <c r="C768" t="s">
        <v>2358</v>
      </c>
      <c r="D768" t="s">
        <v>45</v>
      </c>
      <c r="E768" t="s">
        <v>21</v>
      </c>
      <c r="F768" t="s">
        <v>99</v>
      </c>
      <c r="G768">
        <v>40</v>
      </c>
      <c r="H768" t="s">
        <v>2364</v>
      </c>
      <c r="I768" s="4">
        <v>0.42291666666666666</v>
      </c>
      <c r="J768">
        <v>775</v>
      </c>
      <c r="K768">
        <v>1485</v>
      </c>
      <c r="L768">
        <v>287</v>
      </c>
      <c r="M768">
        <v>716</v>
      </c>
      <c r="N768">
        <v>35</v>
      </c>
      <c r="O768" t="s">
        <v>323</v>
      </c>
      <c r="P768" t="s">
        <v>2070</v>
      </c>
      <c r="Q768">
        <v>49.7</v>
      </c>
      <c r="R768">
        <f t="shared" si="55"/>
        <v>1890.2000000000003</v>
      </c>
      <c r="S768" t="str">
        <f t="shared" si="56"/>
        <v>Other</v>
      </c>
      <c r="T768">
        <f t="shared" si="59"/>
        <v>52.2</v>
      </c>
      <c r="U768" s="6">
        <f t="shared" si="57"/>
        <v>2120.911715481172</v>
      </c>
      <c r="V768" s="6" t="str">
        <f t="shared" si="58"/>
        <v>30-40 minutes</v>
      </c>
    </row>
    <row r="769" spans="1:22">
      <c r="A769">
        <v>1227</v>
      </c>
      <c r="B769" t="s">
        <v>2365</v>
      </c>
      <c r="C769" t="s">
        <v>120</v>
      </c>
      <c r="D769" t="s">
        <v>20</v>
      </c>
      <c r="E769" t="s">
        <v>21</v>
      </c>
      <c r="F769" t="s">
        <v>22</v>
      </c>
      <c r="G769">
        <v>18</v>
      </c>
      <c r="H769" t="s">
        <v>2366</v>
      </c>
      <c r="I769" s="4">
        <v>0.4236111111111111</v>
      </c>
      <c r="J769">
        <v>776</v>
      </c>
      <c r="K769">
        <v>1485</v>
      </c>
      <c r="L769">
        <v>481</v>
      </c>
      <c r="M769">
        <v>753</v>
      </c>
      <c r="N769">
        <v>100</v>
      </c>
      <c r="O769" t="s">
        <v>24</v>
      </c>
      <c r="P769" t="s">
        <v>2367</v>
      </c>
      <c r="Q769">
        <v>42.2</v>
      </c>
      <c r="R769">
        <f t="shared" si="55"/>
        <v>1893.4999999999998</v>
      </c>
      <c r="S769" t="str">
        <f t="shared" si="56"/>
        <v>Other</v>
      </c>
      <c r="T769">
        <f t="shared" si="59"/>
        <v>52.2</v>
      </c>
      <c r="U769" s="6">
        <f t="shared" si="57"/>
        <v>2120.911715481172</v>
      </c>
      <c r="V769" s="6" t="str">
        <f t="shared" si="58"/>
        <v>30-40 minutes</v>
      </c>
    </row>
    <row r="770" spans="1:22">
      <c r="A770">
        <v>1346</v>
      </c>
      <c r="B770" t="s">
        <v>2368</v>
      </c>
      <c r="C770" t="s">
        <v>120</v>
      </c>
      <c r="D770" t="s">
        <v>20</v>
      </c>
      <c r="E770" t="s">
        <v>21</v>
      </c>
      <c r="F770" t="s">
        <v>99</v>
      </c>
      <c r="G770">
        <v>17</v>
      </c>
      <c r="H770" t="s">
        <v>2369</v>
      </c>
      <c r="I770" s="4">
        <v>0.4236111111111111</v>
      </c>
      <c r="J770">
        <v>777</v>
      </c>
      <c r="K770">
        <v>1485</v>
      </c>
      <c r="L770">
        <v>288</v>
      </c>
      <c r="M770">
        <v>716</v>
      </c>
      <c r="N770">
        <v>84</v>
      </c>
      <c r="O770" t="s">
        <v>204</v>
      </c>
      <c r="P770" t="s">
        <v>2370</v>
      </c>
      <c r="Q770">
        <v>49.1</v>
      </c>
      <c r="R770">
        <f t="shared" ref="R770:R833" si="60">H770*(24*60*60)</f>
        <v>1894.2</v>
      </c>
      <c r="S770" t="str">
        <f t="shared" ref="S770:S833" si="61">IF(R770 &lt;= 1381, "Top 10%", "Other")</f>
        <v>Other</v>
      </c>
      <c r="T770">
        <f t="shared" si="59"/>
        <v>52.300000000000004</v>
      </c>
      <c r="U770" s="6">
        <f t="shared" ref="U770:U833" si="62">AVERAGEIF(F:F, "F", R:R)</f>
        <v>2120.911715481172</v>
      </c>
      <c r="V770" s="6" t="str">
        <f t="shared" ref="V770:V833" si="63">IF(R770&lt;=1200, "0-20 minutes", IF(R770&lt;=1800, "20-30 minutes", IF(R770&lt;=2400, "30-40 minutes", IF(R770&lt;=3000, "40-50 minutes", "50+ minutes"))))</f>
        <v>30-40 minutes</v>
      </c>
    </row>
    <row r="771" spans="1:22">
      <c r="A771">
        <v>425</v>
      </c>
      <c r="B771" t="s">
        <v>2371</v>
      </c>
      <c r="C771" t="s">
        <v>26</v>
      </c>
      <c r="D771" t="s">
        <v>20</v>
      </c>
      <c r="E771" t="s">
        <v>21</v>
      </c>
      <c r="F771" t="s">
        <v>99</v>
      </c>
      <c r="G771">
        <v>22</v>
      </c>
      <c r="H771" t="s">
        <v>2372</v>
      </c>
      <c r="I771" s="4">
        <v>0.4236111111111111</v>
      </c>
      <c r="J771">
        <v>778</v>
      </c>
      <c r="K771">
        <v>1485</v>
      </c>
      <c r="L771">
        <v>289</v>
      </c>
      <c r="M771">
        <v>716</v>
      </c>
      <c r="N771">
        <v>119</v>
      </c>
      <c r="O771" t="s">
        <v>229</v>
      </c>
      <c r="P771" t="s">
        <v>2373</v>
      </c>
      <c r="Q771">
        <v>47.4</v>
      </c>
      <c r="R771">
        <f t="shared" si="60"/>
        <v>1894.7</v>
      </c>
      <c r="S771" t="str">
        <f t="shared" si="61"/>
        <v>Other</v>
      </c>
      <c r="T771">
        <f t="shared" ref="T771:T834" si="64">PERCENTRANK($R$2:$R$1473, R771) * 100</f>
        <v>52.400000000000006</v>
      </c>
      <c r="U771" s="6">
        <f t="shared" si="62"/>
        <v>2120.911715481172</v>
      </c>
      <c r="V771" s="6" t="str">
        <f t="shared" si="63"/>
        <v>30-40 minutes</v>
      </c>
    </row>
    <row r="772" spans="1:22">
      <c r="A772">
        <v>424</v>
      </c>
      <c r="B772" t="s">
        <v>2374</v>
      </c>
      <c r="C772" t="s">
        <v>26</v>
      </c>
      <c r="D772" t="s">
        <v>20</v>
      </c>
      <c r="E772" t="s">
        <v>21</v>
      </c>
      <c r="F772" t="s">
        <v>99</v>
      </c>
      <c r="G772">
        <v>20</v>
      </c>
      <c r="H772" t="s">
        <v>2375</v>
      </c>
      <c r="I772" s="4">
        <v>0.42430555555555555</v>
      </c>
      <c r="J772">
        <v>779</v>
      </c>
      <c r="K772">
        <v>1485</v>
      </c>
      <c r="L772">
        <v>290</v>
      </c>
      <c r="M772">
        <v>716</v>
      </c>
      <c r="N772">
        <v>119</v>
      </c>
      <c r="O772" t="s">
        <v>229</v>
      </c>
      <c r="P772" t="s">
        <v>2376</v>
      </c>
      <c r="Q772">
        <v>47.4</v>
      </c>
      <c r="R772">
        <f t="shared" si="60"/>
        <v>1895.1</v>
      </c>
      <c r="S772" t="str">
        <f t="shared" si="61"/>
        <v>Other</v>
      </c>
      <c r="T772">
        <f t="shared" si="64"/>
        <v>52.400000000000006</v>
      </c>
      <c r="U772" s="6">
        <f t="shared" si="62"/>
        <v>2120.911715481172</v>
      </c>
      <c r="V772" s="6" t="str">
        <f t="shared" si="63"/>
        <v>30-40 minutes</v>
      </c>
    </row>
    <row r="773" spans="1:22">
      <c r="A773">
        <v>2260</v>
      </c>
      <c r="B773" t="s">
        <v>2377</v>
      </c>
      <c r="C773" t="s">
        <v>120</v>
      </c>
      <c r="D773" t="s">
        <v>20</v>
      </c>
      <c r="E773" t="s">
        <v>21</v>
      </c>
      <c r="F773" t="s">
        <v>22</v>
      </c>
      <c r="G773">
        <v>60</v>
      </c>
      <c r="H773" t="s">
        <v>2378</v>
      </c>
      <c r="I773" s="4">
        <v>0.42430555555555555</v>
      </c>
      <c r="J773">
        <v>780</v>
      </c>
      <c r="K773">
        <v>1485</v>
      </c>
      <c r="L773">
        <v>482</v>
      </c>
      <c r="M773">
        <v>753</v>
      </c>
      <c r="N773">
        <v>50</v>
      </c>
      <c r="O773" t="s">
        <v>255</v>
      </c>
      <c r="P773" t="s">
        <v>2297</v>
      </c>
      <c r="Q773">
        <v>51.8</v>
      </c>
      <c r="R773">
        <f t="shared" si="60"/>
        <v>1896.1</v>
      </c>
      <c r="S773" t="str">
        <f t="shared" si="61"/>
        <v>Other</v>
      </c>
      <c r="T773">
        <f t="shared" si="64"/>
        <v>52.5</v>
      </c>
      <c r="U773" s="6">
        <f t="shared" si="62"/>
        <v>2120.911715481172</v>
      </c>
      <c r="V773" s="6" t="str">
        <f t="shared" si="63"/>
        <v>30-40 minutes</v>
      </c>
    </row>
    <row r="774" spans="1:22">
      <c r="A774">
        <v>2008</v>
      </c>
      <c r="B774" t="s">
        <v>2381</v>
      </c>
      <c r="C774" t="s">
        <v>575</v>
      </c>
      <c r="D774" t="s">
        <v>20</v>
      </c>
      <c r="E774" t="s">
        <v>21</v>
      </c>
      <c r="F774" t="s">
        <v>99</v>
      </c>
      <c r="G774">
        <v>13</v>
      </c>
      <c r="H774" t="s">
        <v>2380</v>
      </c>
      <c r="I774" s="4">
        <v>0.42430555555555555</v>
      </c>
      <c r="J774">
        <v>782</v>
      </c>
      <c r="K774">
        <v>1485</v>
      </c>
      <c r="L774">
        <v>291</v>
      </c>
      <c r="M774">
        <v>716</v>
      </c>
      <c r="N774">
        <v>69</v>
      </c>
      <c r="O774" t="s">
        <v>463</v>
      </c>
      <c r="P774" t="s">
        <v>2382</v>
      </c>
      <c r="Q774">
        <v>51.2</v>
      </c>
      <c r="R774">
        <f t="shared" si="60"/>
        <v>1897.5000000000002</v>
      </c>
      <c r="S774" t="str">
        <f t="shared" si="61"/>
        <v>Other</v>
      </c>
      <c r="T774">
        <f t="shared" si="64"/>
        <v>52.6</v>
      </c>
      <c r="U774" s="6">
        <f t="shared" si="62"/>
        <v>2120.911715481172</v>
      </c>
      <c r="V774" s="6" t="str">
        <f t="shared" si="63"/>
        <v>30-40 minutes</v>
      </c>
    </row>
    <row r="775" spans="1:22">
      <c r="A775">
        <v>1919</v>
      </c>
      <c r="B775" t="s">
        <v>2379</v>
      </c>
      <c r="C775" t="s">
        <v>30</v>
      </c>
      <c r="D775" t="s">
        <v>20</v>
      </c>
      <c r="E775" t="s">
        <v>21</v>
      </c>
      <c r="F775" t="s">
        <v>22</v>
      </c>
      <c r="G775">
        <v>8</v>
      </c>
      <c r="H775" t="s">
        <v>2380</v>
      </c>
      <c r="I775" s="4">
        <v>0.42430555555555555</v>
      </c>
      <c r="J775">
        <v>781</v>
      </c>
      <c r="K775">
        <v>1485</v>
      </c>
      <c r="L775">
        <v>483</v>
      </c>
      <c r="M775">
        <v>753</v>
      </c>
      <c r="N775">
        <v>63</v>
      </c>
      <c r="O775" t="s">
        <v>364</v>
      </c>
      <c r="P775" t="s">
        <v>2163</v>
      </c>
      <c r="Q775">
        <v>55.2</v>
      </c>
      <c r="R775">
        <f t="shared" si="60"/>
        <v>1897.5000000000002</v>
      </c>
      <c r="S775" t="str">
        <f t="shared" si="61"/>
        <v>Other</v>
      </c>
      <c r="T775">
        <f t="shared" si="64"/>
        <v>52.6</v>
      </c>
      <c r="U775" s="6">
        <f t="shared" si="62"/>
        <v>2120.911715481172</v>
      </c>
      <c r="V775" s="6" t="str">
        <f t="shared" si="63"/>
        <v>30-40 minutes</v>
      </c>
    </row>
    <row r="776" spans="1:22">
      <c r="A776">
        <v>1918</v>
      </c>
      <c r="B776" t="s">
        <v>2383</v>
      </c>
      <c r="C776" t="s">
        <v>30</v>
      </c>
      <c r="D776" t="s">
        <v>20</v>
      </c>
      <c r="E776" t="s">
        <v>21</v>
      </c>
      <c r="F776" t="s">
        <v>99</v>
      </c>
      <c r="G776">
        <v>44</v>
      </c>
      <c r="H776" t="s">
        <v>2384</v>
      </c>
      <c r="I776" s="4">
        <v>0.42499999999999999</v>
      </c>
      <c r="J776">
        <v>783</v>
      </c>
      <c r="K776">
        <v>1485</v>
      </c>
      <c r="L776">
        <v>292</v>
      </c>
      <c r="M776">
        <v>716</v>
      </c>
      <c r="N776">
        <v>35</v>
      </c>
      <c r="O776" t="s">
        <v>323</v>
      </c>
      <c r="P776" t="s">
        <v>2385</v>
      </c>
      <c r="Q776">
        <v>50.4</v>
      </c>
      <c r="R776">
        <f t="shared" si="60"/>
        <v>1899.7000000000003</v>
      </c>
      <c r="S776" t="str">
        <f t="shared" si="61"/>
        <v>Other</v>
      </c>
      <c r="T776">
        <f t="shared" si="64"/>
        <v>52.7</v>
      </c>
      <c r="U776" s="6">
        <f t="shared" si="62"/>
        <v>2120.911715481172</v>
      </c>
      <c r="V776" s="6" t="str">
        <f t="shared" si="63"/>
        <v>30-40 minutes</v>
      </c>
    </row>
    <row r="777" spans="1:22">
      <c r="A777">
        <v>1255</v>
      </c>
      <c r="B777" t="s">
        <v>2386</v>
      </c>
      <c r="C777" t="s">
        <v>130</v>
      </c>
      <c r="D777" t="s">
        <v>20</v>
      </c>
      <c r="E777" t="s">
        <v>21</v>
      </c>
      <c r="F777" t="s">
        <v>22</v>
      </c>
      <c r="G777">
        <v>61</v>
      </c>
      <c r="H777" t="s">
        <v>2387</v>
      </c>
      <c r="I777" s="4">
        <v>0.42569444444444443</v>
      </c>
      <c r="J777">
        <v>784</v>
      </c>
      <c r="K777">
        <v>1485</v>
      </c>
      <c r="L777">
        <v>484</v>
      </c>
      <c r="M777">
        <v>753</v>
      </c>
      <c r="N777">
        <v>50</v>
      </c>
      <c r="O777" t="s">
        <v>255</v>
      </c>
      <c r="P777" t="s">
        <v>2388</v>
      </c>
      <c r="Q777">
        <v>52.2</v>
      </c>
      <c r="R777">
        <f t="shared" si="60"/>
        <v>1901.3999999999999</v>
      </c>
      <c r="S777" t="str">
        <f t="shared" si="61"/>
        <v>Other</v>
      </c>
      <c r="T777">
        <f t="shared" si="64"/>
        <v>52.800000000000004</v>
      </c>
      <c r="U777" s="6">
        <f t="shared" si="62"/>
        <v>2120.911715481172</v>
      </c>
      <c r="V777" s="6" t="str">
        <f t="shared" si="63"/>
        <v>30-40 minutes</v>
      </c>
    </row>
    <row r="778" spans="1:22">
      <c r="A778">
        <v>879</v>
      </c>
      <c r="B778" t="s">
        <v>2389</v>
      </c>
      <c r="C778" t="s">
        <v>130</v>
      </c>
      <c r="D778" t="s">
        <v>20</v>
      </c>
      <c r="E778" t="s">
        <v>21</v>
      </c>
      <c r="F778" t="s">
        <v>22</v>
      </c>
      <c r="G778">
        <v>61</v>
      </c>
      <c r="H778" t="s">
        <v>2390</v>
      </c>
      <c r="I778" s="4">
        <v>0.42569444444444443</v>
      </c>
      <c r="J778">
        <v>785</v>
      </c>
      <c r="K778">
        <v>1485</v>
      </c>
      <c r="L778">
        <v>485</v>
      </c>
      <c r="M778">
        <v>753</v>
      </c>
      <c r="N778">
        <v>50</v>
      </c>
      <c r="O778" t="s">
        <v>255</v>
      </c>
      <c r="P778" t="s">
        <v>2391</v>
      </c>
      <c r="Q778">
        <v>52.2</v>
      </c>
      <c r="R778">
        <f t="shared" si="60"/>
        <v>1901.8</v>
      </c>
      <c r="S778" t="str">
        <f t="shared" si="61"/>
        <v>Other</v>
      </c>
      <c r="T778">
        <f t="shared" si="64"/>
        <v>52.800000000000004</v>
      </c>
      <c r="U778" s="6">
        <f t="shared" si="62"/>
        <v>2120.911715481172</v>
      </c>
      <c r="V778" s="6" t="str">
        <f t="shared" si="63"/>
        <v>30-40 minutes</v>
      </c>
    </row>
    <row r="779" spans="1:22">
      <c r="A779">
        <v>1568</v>
      </c>
      <c r="B779" t="s">
        <v>2392</v>
      </c>
      <c r="C779" t="s">
        <v>1128</v>
      </c>
      <c r="D779" t="s">
        <v>20</v>
      </c>
      <c r="E779" t="s">
        <v>21</v>
      </c>
      <c r="F779" t="s">
        <v>22</v>
      </c>
      <c r="G779">
        <v>41</v>
      </c>
      <c r="H779" t="s">
        <v>2393</v>
      </c>
      <c r="I779" s="4">
        <v>0.42569444444444443</v>
      </c>
      <c r="J779">
        <v>786</v>
      </c>
      <c r="K779">
        <v>1485</v>
      </c>
      <c r="L779">
        <v>486</v>
      </c>
      <c r="M779">
        <v>753</v>
      </c>
      <c r="N779">
        <v>44</v>
      </c>
      <c r="O779" t="s">
        <v>274</v>
      </c>
      <c r="P779" t="s">
        <v>2394</v>
      </c>
      <c r="Q779">
        <v>44.9</v>
      </c>
      <c r="R779">
        <f t="shared" si="60"/>
        <v>1902.6</v>
      </c>
      <c r="S779" t="str">
        <f t="shared" si="61"/>
        <v>Other</v>
      </c>
      <c r="T779">
        <f t="shared" si="64"/>
        <v>52.900000000000006</v>
      </c>
      <c r="U779" s="6">
        <f t="shared" si="62"/>
        <v>2120.911715481172</v>
      </c>
      <c r="V779" s="6" t="str">
        <f t="shared" si="63"/>
        <v>30-40 minutes</v>
      </c>
    </row>
    <row r="780" spans="1:22">
      <c r="A780">
        <v>1497</v>
      </c>
      <c r="B780" t="s">
        <v>2395</v>
      </c>
      <c r="C780" t="s">
        <v>120</v>
      </c>
      <c r="D780" t="s">
        <v>20</v>
      </c>
      <c r="E780" t="s">
        <v>21</v>
      </c>
      <c r="F780" t="s">
        <v>22</v>
      </c>
      <c r="G780">
        <v>11</v>
      </c>
      <c r="H780" t="s">
        <v>2396</v>
      </c>
      <c r="I780" s="4">
        <v>0.42638888888888887</v>
      </c>
      <c r="J780">
        <v>787</v>
      </c>
      <c r="K780">
        <v>1485</v>
      </c>
      <c r="L780">
        <v>487</v>
      </c>
      <c r="M780">
        <v>753</v>
      </c>
      <c r="N780">
        <v>63</v>
      </c>
      <c r="O780" t="s">
        <v>364</v>
      </c>
      <c r="P780" t="s">
        <v>2397</v>
      </c>
      <c r="Q780">
        <v>47</v>
      </c>
      <c r="R780">
        <f t="shared" si="60"/>
        <v>1903.9999999999998</v>
      </c>
      <c r="S780" t="str">
        <f t="shared" si="61"/>
        <v>Other</v>
      </c>
      <c r="T780">
        <f t="shared" si="64"/>
        <v>53</v>
      </c>
      <c r="U780" s="6">
        <f t="shared" si="62"/>
        <v>2120.911715481172</v>
      </c>
      <c r="V780" s="6" t="str">
        <f t="shared" si="63"/>
        <v>30-40 minutes</v>
      </c>
    </row>
    <row r="781" spans="1:22">
      <c r="A781">
        <v>1912</v>
      </c>
      <c r="B781" t="s">
        <v>2398</v>
      </c>
      <c r="C781" t="s">
        <v>107</v>
      </c>
      <c r="D781" t="s">
        <v>20</v>
      </c>
      <c r="E781" t="s">
        <v>21</v>
      </c>
      <c r="F781" t="s">
        <v>99</v>
      </c>
      <c r="G781">
        <v>27</v>
      </c>
      <c r="H781" t="s">
        <v>2399</v>
      </c>
      <c r="I781" s="4">
        <v>0.42638888888888887</v>
      </c>
      <c r="J781">
        <v>788</v>
      </c>
      <c r="K781">
        <v>1485</v>
      </c>
      <c r="L781">
        <v>293</v>
      </c>
      <c r="M781">
        <v>716</v>
      </c>
      <c r="N781">
        <v>125</v>
      </c>
      <c r="O781" t="s">
        <v>101</v>
      </c>
      <c r="P781" t="s">
        <v>2400</v>
      </c>
      <c r="Q781">
        <v>47.5</v>
      </c>
      <c r="R781">
        <f t="shared" si="60"/>
        <v>1904.4</v>
      </c>
      <c r="S781" t="str">
        <f t="shared" si="61"/>
        <v>Other</v>
      </c>
      <c r="T781">
        <f t="shared" si="64"/>
        <v>53</v>
      </c>
      <c r="U781" s="6">
        <f t="shared" si="62"/>
        <v>2120.911715481172</v>
      </c>
      <c r="V781" s="6" t="str">
        <f t="shared" si="63"/>
        <v>30-40 minutes</v>
      </c>
    </row>
    <row r="782" spans="1:22">
      <c r="A782">
        <v>1914</v>
      </c>
      <c r="B782" t="s">
        <v>2401</v>
      </c>
      <c r="C782" t="s">
        <v>1998</v>
      </c>
      <c r="D782" t="s">
        <v>20</v>
      </c>
      <c r="E782" t="s">
        <v>21</v>
      </c>
      <c r="F782" t="s">
        <v>99</v>
      </c>
      <c r="G782">
        <v>28</v>
      </c>
      <c r="H782" t="s">
        <v>2402</v>
      </c>
      <c r="I782" s="4">
        <v>0.42638888888888887</v>
      </c>
      <c r="J782">
        <v>789</v>
      </c>
      <c r="K782">
        <v>1485</v>
      </c>
      <c r="L782">
        <v>294</v>
      </c>
      <c r="M782">
        <v>716</v>
      </c>
      <c r="N782">
        <v>125</v>
      </c>
      <c r="O782" t="s">
        <v>101</v>
      </c>
      <c r="P782" t="s">
        <v>2403</v>
      </c>
      <c r="Q782">
        <v>47.5</v>
      </c>
      <c r="R782">
        <f t="shared" si="60"/>
        <v>1904.7</v>
      </c>
      <c r="S782" t="str">
        <f t="shared" si="61"/>
        <v>Other</v>
      </c>
      <c r="T782">
        <f t="shared" si="64"/>
        <v>53.1</v>
      </c>
      <c r="U782" s="6">
        <f t="shared" si="62"/>
        <v>2120.911715481172</v>
      </c>
      <c r="V782" s="6" t="str">
        <f t="shared" si="63"/>
        <v>30-40 minutes</v>
      </c>
    </row>
    <row r="783" spans="1:22">
      <c r="A783">
        <v>438</v>
      </c>
      <c r="B783" t="s">
        <v>2404</v>
      </c>
      <c r="C783" t="s">
        <v>352</v>
      </c>
      <c r="D783" t="s">
        <v>20</v>
      </c>
      <c r="E783" t="s">
        <v>21</v>
      </c>
      <c r="F783" t="s">
        <v>99</v>
      </c>
      <c r="G783">
        <v>23</v>
      </c>
      <c r="H783" t="s">
        <v>2405</v>
      </c>
      <c r="I783" s="4">
        <v>0.42638888888888887</v>
      </c>
      <c r="J783">
        <v>790</v>
      </c>
      <c r="K783">
        <v>1485</v>
      </c>
      <c r="L783">
        <v>295</v>
      </c>
      <c r="M783">
        <v>716</v>
      </c>
      <c r="N783">
        <v>119</v>
      </c>
      <c r="O783" t="s">
        <v>229</v>
      </c>
      <c r="P783" t="s">
        <v>2406</v>
      </c>
      <c r="Q783">
        <v>47.5</v>
      </c>
      <c r="R783">
        <f t="shared" si="60"/>
        <v>1905.0000000000002</v>
      </c>
      <c r="S783" t="str">
        <f t="shared" si="61"/>
        <v>Other</v>
      </c>
      <c r="T783">
        <f t="shared" si="64"/>
        <v>53.2</v>
      </c>
      <c r="U783" s="6">
        <f t="shared" si="62"/>
        <v>2120.911715481172</v>
      </c>
      <c r="V783" s="6" t="str">
        <f t="shared" si="63"/>
        <v>30-40 minutes</v>
      </c>
    </row>
    <row r="784" spans="1:22">
      <c r="A784">
        <v>437</v>
      </c>
      <c r="B784" t="s">
        <v>2407</v>
      </c>
      <c r="C784" t="s">
        <v>352</v>
      </c>
      <c r="D784" t="s">
        <v>20</v>
      </c>
      <c r="E784" t="s">
        <v>21</v>
      </c>
      <c r="F784" t="s">
        <v>99</v>
      </c>
      <c r="G784">
        <v>22</v>
      </c>
      <c r="H784" t="s">
        <v>2405</v>
      </c>
      <c r="I784" s="4">
        <v>0.42638888888888887</v>
      </c>
      <c r="J784">
        <v>791</v>
      </c>
      <c r="K784">
        <v>1485</v>
      </c>
      <c r="L784">
        <v>296</v>
      </c>
      <c r="M784">
        <v>716</v>
      </c>
      <c r="N784">
        <v>119</v>
      </c>
      <c r="O784" t="s">
        <v>229</v>
      </c>
      <c r="P784" t="s">
        <v>2408</v>
      </c>
      <c r="Q784">
        <v>47.4</v>
      </c>
      <c r="R784">
        <f t="shared" si="60"/>
        <v>1905.0000000000002</v>
      </c>
      <c r="S784" t="str">
        <f t="shared" si="61"/>
        <v>Other</v>
      </c>
      <c r="T784">
        <f t="shared" si="64"/>
        <v>53.2</v>
      </c>
      <c r="U784" s="6">
        <f t="shared" si="62"/>
        <v>2120.911715481172</v>
      </c>
      <c r="V784" s="6" t="str">
        <f t="shared" si="63"/>
        <v>30-40 minutes</v>
      </c>
    </row>
    <row r="785" spans="1:22">
      <c r="A785">
        <v>1913</v>
      </c>
      <c r="B785" t="s">
        <v>2409</v>
      </c>
      <c r="C785" t="s">
        <v>107</v>
      </c>
      <c r="D785" t="s">
        <v>20</v>
      </c>
      <c r="E785" t="s">
        <v>21</v>
      </c>
      <c r="F785" t="s">
        <v>99</v>
      </c>
      <c r="G785">
        <v>27</v>
      </c>
      <c r="H785" t="s">
        <v>2410</v>
      </c>
      <c r="I785" s="4">
        <v>0.42638888888888887</v>
      </c>
      <c r="J785">
        <v>792</v>
      </c>
      <c r="K785">
        <v>1485</v>
      </c>
      <c r="L785">
        <v>297</v>
      </c>
      <c r="M785">
        <v>716</v>
      </c>
      <c r="N785">
        <v>125</v>
      </c>
      <c r="O785" t="s">
        <v>101</v>
      </c>
      <c r="P785" t="s">
        <v>2411</v>
      </c>
      <c r="Q785">
        <v>47.5</v>
      </c>
      <c r="R785">
        <f t="shared" si="60"/>
        <v>1905.1</v>
      </c>
      <c r="S785" t="str">
        <f t="shared" si="61"/>
        <v>Other</v>
      </c>
      <c r="T785">
        <f t="shared" si="64"/>
        <v>53.300000000000004</v>
      </c>
      <c r="U785" s="6">
        <f t="shared" si="62"/>
        <v>2120.911715481172</v>
      </c>
      <c r="V785" s="6" t="str">
        <f t="shared" si="63"/>
        <v>30-40 minutes</v>
      </c>
    </row>
    <row r="786" spans="1:22">
      <c r="A786">
        <v>1498</v>
      </c>
      <c r="B786" t="s">
        <v>2412</v>
      </c>
      <c r="C786" t="s">
        <v>120</v>
      </c>
      <c r="D786" t="s">
        <v>20</v>
      </c>
      <c r="E786" t="s">
        <v>21</v>
      </c>
      <c r="F786" t="s">
        <v>22</v>
      </c>
      <c r="G786">
        <v>51</v>
      </c>
      <c r="H786" t="s">
        <v>2413</v>
      </c>
      <c r="I786" s="4">
        <v>0.42638888888888887</v>
      </c>
      <c r="J786">
        <v>793</v>
      </c>
      <c r="K786">
        <v>1485</v>
      </c>
      <c r="L786">
        <v>488</v>
      </c>
      <c r="M786">
        <v>753</v>
      </c>
      <c r="N786">
        <v>58</v>
      </c>
      <c r="O786" t="s">
        <v>125</v>
      </c>
      <c r="P786" t="s">
        <v>2414</v>
      </c>
      <c r="Q786">
        <v>46.9</v>
      </c>
      <c r="R786">
        <f t="shared" si="60"/>
        <v>1905.6999999999998</v>
      </c>
      <c r="S786" t="str">
        <f t="shared" si="61"/>
        <v>Other</v>
      </c>
      <c r="T786">
        <f t="shared" si="64"/>
        <v>53.400000000000006</v>
      </c>
      <c r="U786" s="6">
        <f t="shared" si="62"/>
        <v>2120.911715481172</v>
      </c>
      <c r="V786" s="6" t="str">
        <f t="shared" si="63"/>
        <v>30-40 minutes</v>
      </c>
    </row>
    <row r="787" spans="1:22">
      <c r="A787">
        <v>1773</v>
      </c>
      <c r="B787" t="s">
        <v>2415</v>
      </c>
      <c r="C787" t="s">
        <v>107</v>
      </c>
      <c r="D787" t="s">
        <v>20</v>
      </c>
      <c r="E787" t="s">
        <v>21</v>
      </c>
      <c r="F787" t="s">
        <v>22</v>
      </c>
      <c r="G787">
        <v>48</v>
      </c>
      <c r="H787" t="s">
        <v>2416</v>
      </c>
      <c r="I787" s="4">
        <v>0.42638888888888887</v>
      </c>
      <c r="J787">
        <v>794</v>
      </c>
      <c r="K787">
        <v>1485</v>
      </c>
      <c r="L787">
        <v>489</v>
      </c>
      <c r="M787">
        <v>753</v>
      </c>
      <c r="N787">
        <v>49</v>
      </c>
      <c r="O787" t="s">
        <v>195</v>
      </c>
      <c r="P787" t="s">
        <v>2417</v>
      </c>
      <c r="Q787">
        <v>46.3</v>
      </c>
      <c r="R787">
        <f t="shared" si="60"/>
        <v>1906.3000000000002</v>
      </c>
      <c r="S787" t="str">
        <f t="shared" si="61"/>
        <v>Other</v>
      </c>
      <c r="T787">
        <f t="shared" si="64"/>
        <v>53.5</v>
      </c>
      <c r="U787" s="6">
        <f t="shared" si="62"/>
        <v>2120.911715481172</v>
      </c>
      <c r="V787" s="6" t="str">
        <f t="shared" si="63"/>
        <v>30-40 minutes</v>
      </c>
    </row>
    <row r="788" spans="1:22">
      <c r="A788">
        <v>1021</v>
      </c>
      <c r="B788" t="s">
        <v>2418</v>
      </c>
      <c r="C788" t="s">
        <v>130</v>
      </c>
      <c r="D788" t="s">
        <v>20</v>
      </c>
      <c r="E788" t="s">
        <v>21</v>
      </c>
      <c r="F788" t="s">
        <v>99</v>
      </c>
      <c r="G788">
        <v>20</v>
      </c>
      <c r="H788" t="s">
        <v>2419</v>
      </c>
      <c r="I788" s="4">
        <v>0.42708333333333331</v>
      </c>
      <c r="J788">
        <v>795</v>
      </c>
      <c r="K788">
        <v>1485</v>
      </c>
      <c r="L788">
        <v>298</v>
      </c>
      <c r="M788">
        <v>716</v>
      </c>
      <c r="N788">
        <v>119</v>
      </c>
      <c r="O788" t="s">
        <v>229</v>
      </c>
      <c r="P788" t="s">
        <v>2420</v>
      </c>
      <c r="Q788">
        <v>47.7</v>
      </c>
      <c r="R788">
        <f t="shared" si="60"/>
        <v>1907</v>
      </c>
      <c r="S788" t="str">
        <f t="shared" si="61"/>
        <v>Other</v>
      </c>
      <c r="T788">
        <f t="shared" si="64"/>
        <v>53.5</v>
      </c>
      <c r="U788" s="6">
        <f t="shared" si="62"/>
        <v>2120.911715481172</v>
      </c>
      <c r="V788" s="6" t="str">
        <f t="shared" si="63"/>
        <v>30-40 minutes</v>
      </c>
    </row>
    <row r="789" spans="1:22">
      <c r="A789">
        <v>145</v>
      </c>
      <c r="B789" t="s">
        <v>2421</v>
      </c>
      <c r="C789" t="s">
        <v>26</v>
      </c>
      <c r="D789" t="s">
        <v>20</v>
      </c>
      <c r="E789" t="s">
        <v>21</v>
      </c>
      <c r="F789" t="s">
        <v>22</v>
      </c>
      <c r="G789">
        <v>51</v>
      </c>
      <c r="H789" t="s">
        <v>2422</v>
      </c>
      <c r="I789" s="4">
        <v>0.42708333333333331</v>
      </c>
      <c r="J789">
        <v>796</v>
      </c>
      <c r="K789">
        <v>1485</v>
      </c>
      <c r="L789">
        <v>490</v>
      </c>
      <c r="M789">
        <v>753</v>
      </c>
      <c r="N789">
        <v>58</v>
      </c>
      <c r="O789" t="s">
        <v>125</v>
      </c>
      <c r="P789" t="s">
        <v>2423</v>
      </c>
      <c r="Q789">
        <v>47.5</v>
      </c>
      <c r="R789">
        <f t="shared" si="60"/>
        <v>1909.5</v>
      </c>
      <c r="S789" t="str">
        <f t="shared" si="61"/>
        <v>Other</v>
      </c>
      <c r="T789">
        <f t="shared" si="64"/>
        <v>53.6</v>
      </c>
      <c r="U789" s="6">
        <f t="shared" si="62"/>
        <v>2120.911715481172</v>
      </c>
      <c r="V789" s="6" t="str">
        <f t="shared" si="63"/>
        <v>30-40 minutes</v>
      </c>
    </row>
    <row r="790" spans="1:22">
      <c r="A790">
        <v>1069</v>
      </c>
      <c r="B790" t="s">
        <v>2424</v>
      </c>
      <c r="C790" t="s">
        <v>26</v>
      </c>
      <c r="D790" t="s">
        <v>20</v>
      </c>
      <c r="E790" t="s">
        <v>21</v>
      </c>
      <c r="F790" t="s">
        <v>22</v>
      </c>
      <c r="G790">
        <v>14</v>
      </c>
      <c r="H790" t="s">
        <v>2425</v>
      </c>
      <c r="I790" s="4">
        <v>0.42777777777777776</v>
      </c>
      <c r="J790">
        <v>797</v>
      </c>
      <c r="K790">
        <v>1485</v>
      </c>
      <c r="L790">
        <v>491</v>
      </c>
      <c r="M790">
        <v>753</v>
      </c>
      <c r="N790">
        <v>63</v>
      </c>
      <c r="O790" t="s">
        <v>364</v>
      </c>
      <c r="P790" t="s">
        <v>2408</v>
      </c>
      <c r="Q790">
        <v>43.6</v>
      </c>
      <c r="R790">
        <f t="shared" si="60"/>
        <v>1910.6999999999996</v>
      </c>
      <c r="S790" t="str">
        <f t="shared" si="61"/>
        <v>Other</v>
      </c>
      <c r="T790">
        <f t="shared" si="64"/>
        <v>53.7</v>
      </c>
      <c r="U790" s="6">
        <f t="shared" si="62"/>
        <v>2120.911715481172</v>
      </c>
      <c r="V790" s="6" t="str">
        <f t="shared" si="63"/>
        <v>30-40 minutes</v>
      </c>
    </row>
    <row r="791" spans="1:22">
      <c r="A791">
        <v>2420</v>
      </c>
      <c r="B791" t="s">
        <v>2426</v>
      </c>
      <c r="C791" t="s">
        <v>2427</v>
      </c>
      <c r="D791" t="s">
        <v>386</v>
      </c>
      <c r="E791" t="s">
        <v>21</v>
      </c>
      <c r="F791" t="s">
        <v>22</v>
      </c>
      <c r="G791">
        <v>63</v>
      </c>
      <c r="H791" t="s">
        <v>2428</v>
      </c>
      <c r="I791" s="4">
        <v>0.42777777777777776</v>
      </c>
      <c r="J791">
        <v>798</v>
      </c>
      <c r="K791">
        <v>1485</v>
      </c>
      <c r="L791">
        <v>492</v>
      </c>
      <c r="M791">
        <v>753</v>
      </c>
      <c r="N791">
        <v>50</v>
      </c>
      <c r="O791" t="s">
        <v>255</v>
      </c>
      <c r="P791" t="s">
        <v>2290</v>
      </c>
      <c r="Q791">
        <v>52.1</v>
      </c>
      <c r="R791">
        <f t="shared" si="60"/>
        <v>1911.0000000000002</v>
      </c>
      <c r="S791" t="str">
        <f t="shared" si="61"/>
        <v>Other</v>
      </c>
      <c r="T791">
        <f t="shared" si="64"/>
        <v>53.7</v>
      </c>
      <c r="U791" s="6">
        <f t="shared" si="62"/>
        <v>2120.911715481172</v>
      </c>
      <c r="V791" s="6" t="str">
        <f t="shared" si="63"/>
        <v>30-40 minutes</v>
      </c>
    </row>
    <row r="792" spans="1:22">
      <c r="A792">
        <v>842</v>
      </c>
      <c r="B792" t="s">
        <v>2429</v>
      </c>
      <c r="C792" t="s">
        <v>2430</v>
      </c>
      <c r="D792" t="s">
        <v>20</v>
      </c>
      <c r="E792" t="s">
        <v>21</v>
      </c>
      <c r="F792" t="s">
        <v>22</v>
      </c>
      <c r="G792">
        <v>36</v>
      </c>
      <c r="H792" t="s">
        <v>2431</v>
      </c>
      <c r="I792" s="4">
        <v>0.42777777777777776</v>
      </c>
      <c r="J792">
        <v>799</v>
      </c>
      <c r="K792">
        <v>1485</v>
      </c>
      <c r="L792">
        <v>493</v>
      </c>
      <c r="M792">
        <v>753</v>
      </c>
      <c r="N792">
        <v>62</v>
      </c>
      <c r="O792" t="s">
        <v>291</v>
      </c>
      <c r="P792" t="s">
        <v>2133</v>
      </c>
      <c r="Q792">
        <v>42.8</v>
      </c>
      <c r="R792">
        <f t="shared" si="60"/>
        <v>1911.9</v>
      </c>
      <c r="S792" t="str">
        <f t="shared" si="61"/>
        <v>Other</v>
      </c>
      <c r="T792">
        <f t="shared" si="64"/>
        <v>53.800000000000004</v>
      </c>
      <c r="U792" s="6">
        <f t="shared" si="62"/>
        <v>2120.911715481172</v>
      </c>
      <c r="V792" s="6" t="str">
        <f t="shared" si="63"/>
        <v>30-40 minutes</v>
      </c>
    </row>
    <row r="793" spans="1:22">
      <c r="A793">
        <v>1318</v>
      </c>
      <c r="B793" t="s">
        <v>2432</v>
      </c>
      <c r="C793" t="s">
        <v>207</v>
      </c>
      <c r="D793" t="s">
        <v>180</v>
      </c>
      <c r="E793" t="s">
        <v>21</v>
      </c>
      <c r="F793" t="s">
        <v>99</v>
      </c>
      <c r="G793">
        <v>25</v>
      </c>
      <c r="H793" t="s">
        <v>2433</v>
      </c>
      <c r="I793" s="4">
        <v>0.42777777777777776</v>
      </c>
      <c r="J793">
        <v>800</v>
      </c>
      <c r="K793">
        <v>1485</v>
      </c>
      <c r="L793">
        <v>299</v>
      </c>
      <c r="M793">
        <v>716</v>
      </c>
      <c r="N793">
        <v>125</v>
      </c>
      <c r="O793" t="s">
        <v>101</v>
      </c>
      <c r="P793" t="s">
        <v>2434</v>
      </c>
      <c r="Q793">
        <v>47.3</v>
      </c>
      <c r="R793">
        <f t="shared" si="60"/>
        <v>1912.5</v>
      </c>
      <c r="S793" t="str">
        <f t="shared" si="61"/>
        <v>Other</v>
      </c>
      <c r="T793">
        <f t="shared" si="64"/>
        <v>53.900000000000006</v>
      </c>
      <c r="U793" s="6">
        <f t="shared" si="62"/>
        <v>2120.911715481172</v>
      </c>
      <c r="V793" s="6" t="str">
        <f t="shared" si="63"/>
        <v>30-40 minutes</v>
      </c>
    </row>
    <row r="794" spans="1:22">
      <c r="A794">
        <v>535</v>
      </c>
      <c r="B794" t="s">
        <v>2435</v>
      </c>
      <c r="C794" t="s">
        <v>2436</v>
      </c>
      <c r="D794" t="s">
        <v>20</v>
      </c>
      <c r="E794" t="s">
        <v>21</v>
      </c>
      <c r="F794" t="s">
        <v>99</v>
      </c>
      <c r="G794">
        <v>29</v>
      </c>
      <c r="H794" t="s">
        <v>2437</v>
      </c>
      <c r="I794" s="4">
        <v>0.4284722222222222</v>
      </c>
      <c r="J794">
        <v>801</v>
      </c>
      <c r="K794">
        <v>1485</v>
      </c>
      <c r="L794">
        <v>300</v>
      </c>
      <c r="M794">
        <v>716</v>
      </c>
      <c r="N794">
        <v>125</v>
      </c>
      <c r="O794" t="s">
        <v>101</v>
      </c>
      <c r="P794" t="s">
        <v>2438</v>
      </c>
      <c r="Q794">
        <v>47.4</v>
      </c>
      <c r="R794">
        <f t="shared" si="60"/>
        <v>1914.3000000000002</v>
      </c>
      <c r="S794" t="str">
        <f t="shared" si="61"/>
        <v>Other</v>
      </c>
      <c r="T794">
        <f t="shared" si="64"/>
        <v>53.900000000000006</v>
      </c>
      <c r="U794" s="6">
        <f t="shared" si="62"/>
        <v>2120.911715481172</v>
      </c>
      <c r="V794" s="6" t="str">
        <f t="shared" si="63"/>
        <v>30-40 minutes</v>
      </c>
    </row>
    <row r="795" spans="1:22">
      <c r="A795">
        <v>39</v>
      </c>
      <c r="B795" t="s">
        <v>2439</v>
      </c>
      <c r="C795" t="s">
        <v>107</v>
      </c>
      <c r="D795" t="s">
        <v>20</v>
      </c>
      <c r="E795" t="s">
        <v>21</v>
      </c>
      <c r="F795" t="s">
        <v>22</v>
      </c>
      <c r="G795">
        <v>30</v>
      </c>
      <c r="H795" t="s">
        <v>2440</v>
      </c>
      <c r="I795" s="4">
        <v>0.4284722222222222</v>
      </c>
      <c r="J795">
        <v>802</v>
      </c>
      <c r="K795">
        <v>1485</v>
      </c>
      <c r="L795">
        <v>494</v>
      </c>
      <c r="M795">
        <v>753</v>
      </c>
      <c r="N795">
        <v>67</v>
      </c>
      <c r="O795" t="s">
        <v>36</v>
      </c>
      <c r="P795" t="s">
        <v>2441</v>
      </c>
      <c r="Q795">
        <v>41.9</v>
      </c>
      <c r="R795">
        <f t="shared" si="60"/>
        <v>1914.3999999999999</v>
      </c>
      <c r="S795" t="str">
        <f t="shared" si="61"/>
        <v>Other</v>
      </c>
      <c r="T795">
        <f t="shared" si="64"/>
        <v>54</v>
      </c>
      <c r="U795" s="6">
        <f t="shared" si="62"/>
        <v>2120.911715481172</v>
      </c>
      <c r="V795" s="6" t="str">
        <f t="shared" si="63"/>
        <v>30-40 minutes</v>
      </c>
    </row>
    <row r="796" spans="1:22">
      <c r="A796">
        <v>863</v>
      </c>
      <c r="B796" t="s">
        <v>2442</v>
      </c>
      <c r="C796" t="s">
        <v>26</v>
      </c>
      <c r="D796" t="s">
        <v>20</v>
      </c>
      <c r="E796" t="s">
        <v>21</v>
      </c>
      <c r="F796" t="s">
        <v>22</v>
      </c>
      <c r="G796">
        <v>13</v>
      </c>
      <c r="H796" t="s">
        <v>2443</v>
      </c>
      <c r="I796" s="4">
        <v>0.4284722222222222</v>
      </c>
      <c r="J796">
        <v>803</v>
      </c>
      <c r="K796">
        <v>1485</v>
      </c>
      <c r="L796">
        <v>495</v>
      </c>
      <c r="M796">
        <v>753</v>
      </c>
      <c r="N796">
        <v>63</v>
      </c>
      <c r="O796" t="s">
        <v>364</v>
      </c>
      <c r="P796" t="s">
        <v>2443</v>
      </c>
      <c r="Q796">
        <v>43.5</v>
      </c>
      <c r="R796">
        <f t="shared" si="60"/>
        <v>1914.5</v>
      </c>
      <c r="S796" t="str">
        <f t="shared" si="61"/>
        <v>Other</v>
      </c>
      <c r="T796">
        <f t="shared" si="64"/>
        <v>54.1</v>
      </c>
      <c r="U796" s="6">
        <f t="shared" si="62"/>
        <v>2120.911715481172</v>
      </c>
      <c r="V796" s="6" t="str">
        <f t="shared" si="63"/>
        <v>30-40 minutes</v>
      </c>
    </row>
    <row r="797" spans="1:22">
      <c r="A797">
        <v>154</v>
      </c>
      <c r="B797" t="s">
        <v>2444</v>
      </c>
      <c r="C797" t="s">
        <v>2445</v>
      </c>
      <c r="D797" t="s">
        <v>550</v>
      </c>
      <c r="E797" t="s">
        <v>21</v>
      </c>
      <c r="F797" t="s">
        <v>22</v>
      </c>
      <c r="G797">
        <v>18</v>
      </c>
      <c r="H797" t="s">
        <v>2446</v>
      </c>
      <c r="I797" s="4">
        <v>0.4284722222222222</v>
      </c>
      <c r="J797">
        <v>804</v>
      </c>
      <c r="K797">
        <v>1485</v>
      </c>
      <c r="L797">
        <v>496</v>
      </c>
      <c r="M797">
        <v>753</v>
      </c>
      <c r="N797">
        <v>100</v>
      </c>
      <c r="O797" t="s">
        <v>24</v>
      </c>
      <c r="P797" t="s">
        <v>2447</v>
      </c>
      <c r="Q797">
        <v>42.5</v>
      </c>
      <c r="R797">
        <f t="shared" si="60"/>
        <v>1914.7</v>
      </c>
      <c r="S797" t="str">
        <f t="shared" si="61"/>
        <v>Other</v>
      </c>
      <c r="T797">
        <f t="shared" si="64"/>
        <v>54.1</v>
      </c>
      <c r="U797" s="6">
        <f t="shared" si="62"/>
        <v>2120.911715481172</v>
      </c>
      <c r="V797" s="6" t="str">
        <f t="shared" si="63"/>
        <v>30-40 minutes</v>
      </c>
    </row>
    <row r="798" spans="1:22">
      <c r="A798">
        <v>952</v>
      </c>
      <c r="B798" t="s">
        <v>2448</v>
      </c>
      <c r="C798" t="s">
        <v>575</v>
      </c>
      <c r="D798" t="s">
        <v>20</v>
      </c>
      <c r="E798" t="s">
        <v>21</v>
      </c>
      <c r="F798" t="s">
        <v>99</v>
      </c>
      <c r="G798">
        <v>23</v>
      </c>
      <c r="H798" t="s">
        <v>2449</v>
      </c>
      <c r="I798" s="4">
        <v>0.4284722222222222</v>
      </c>
      <c r="J798">
        <v>805</v>
      </c>
      <c r="K798">
        <v>1485</v>
      </c>
      <c r="L798">
        <v>301</v>
      </c>
      <c r="M798">
        <v>716</v>
      </c>
      <c r="N798">
        <v>119</v>
      </c>
      <c r="O798" t="s">
        <v>229</v>
      </c>
      <c r="P798" t="s">
        <v>2450</v>
      </c>
      <c r="Q798">
        <v>47.8</v>
      </c>
      <c r="R798">
        <f t="shared" si="60"/>
        <v>1914.8</v>
      </c>
      <c r="S798" t="str">
        <f t="shared" si="61"/>
        <v>Other</v>
      </c>
      <c r="T798">
        <f t="shared" si="64"/>
        <v>54.2</v>
      </c>
      <c r="U798" s="6">
        <f t="shared" si="62"/>
        <v>2120.911715481172</v>
      </c>
      <c r="V798" s="6" t="str">
        <f t="shared" si="63"/>
        <v>30-40 minutes</v>
      </c>
    </row>
    <row r="799" spans="1:22">
      <c r="A799">
        <v>1960</v>
      </c>
      <c r="B799" t="s">
        <v>2451</v>
      </c>
      <c r="C799" t="s">
        <v>26</v>
      </c>
      <c r="D799" t="s">
        <v>20</v>
      </c>
      <c r="E799" t="s">
        <v>21</v>
      </c>
      <c r="F799" t="s">
        <v>22</v>
      </c>
      <c r="G799">
        <v>14</v>
      </c>
      <c r="H799" t="s">
        <v>2452</v>
      </c>
      <c r="I799" s="4">
        <v>0.4284722222222222</v>
      </c>
      <c r="J799">
        <v>806</v>
      </c>
      <c r="K799">
        <v>1485</v>
      </c>
      <c r="L799">
        <v>497</v>
      </c>
      <c r="M799">
        <v>753</v>
      </c>
      <c r="N799">
        <v>63</v>
      </c>
      <c r="O799" t="s">
        <v>364</v>
      </c>
      <c r="P799" t="s">
        <v>2453</v>
      </c>
      <c r="Q799">
        <v>42.5</v>
      </c>
      <c r="R799">
        <f t="shared" si="60"/>
        <v>1915.0999999999997</v>
      </c>
      <c r="S799" t="str">
        <f t="shared" si="61"/>
        <v>Other</v>
      </c>
      <c r="T799">
        <f t="shared" si="64"/>
        <v>54.300000000000004</v>
      </c>
      <c r="U799" s="6">
        <f t="shared" si="62"/>
        <v>2120.911715481172</v>
      </c>
      <c r="V799" s="6" t="str">
        <f t="shared" si="63"/>
        <v>30-40 minutes</v>
      </c>
    </row>
    <row r="800" spans="1:22">
      <c r="A800">
        <v>426</v>
      </c>
      <c r="B800" t="s">
        <v>2454</v>
      </c>
      <c r="C800" t="s">
        <v>134</v>
      </c>
      <c r="D800" t="s">
        <v>20</v>
      </c>
      <c r="E800" t="s">
        <v>21</v>
      </c>
      <c r="F800" t="s">
        <v>99</v>
      </c>
      <c r="G800">
        <v>17</v>
      </c>
      <c r="H800" t="s">
        <v>2455</v>
      </c>
      <c r="I800" s="4">
        <v>0.42916666666666664</v>
      </c>
      <c r="J800">
        <v>807</v>
      </c>
      <c r="K800">
        <v>1485</v>
      </c>
      <c r="L800">
        <v>302</v>
      </c>
      <c r="M800">
        <v>716</v>
      </c>
      <c r="N800">
        <v>84</v>
      </c>
      <c r="O800" t="s">
        <v>204</v>
      </c>
      <c r="P800" t="s">
        <v>2456</v>
      </c>
      <c r="Q800">
        <v>47.5</v>
      </c>
      <c r="R800">
        <f t="shared" si="60"/>
        <v>1916.7</v>
      </c>
      <c r="S800" t="str">
        <f t="shared" si="61"/>
        <v>Other</v>
      </c>
      <c r="T800">
        <f t="shared" si="64"/>
        <v>54.300000000000004</v>
      </c>
      <c r="U800" s="6">
        <f t="shared" si="62"/>
        <v>2120.911715481172</v>
      </c>
      <c r="V800" s="6" t="str">
        <f t="shared" si="63"/>
        <v>30-40 minutes</v>
      </c>
    </row>
    <row r="801" spans="1:22">
      <c r="A801">
        <v>1512</v>
      </c>
      <c r="B801" t="s">
        <v>2457</v>
      </c>
      <c r="C801" t="s">
        <v>705</v>
      </c>
      <c r="D801" t="s">
        <v>706</v>
      </c>
      <c r="E801" t="s">
        <v>21</v>
      </c>
      <c r="F801" t="s">
        <v>99</v>
      </c>
      <c r="G801">
        <v>22</v>
      </c>
      <c r="H801" t="s">
        <v>2455</v>
      </c>
      <c r="I801" s="4">
        <v>0.42916666666666664</v>
      </c>
      <c r="J801">
        <v>808</v>
      </c>
      <c r="K801">
        <v>1485</v>
      </c>
      <c r="L801">
        <v>303</v>
      </c>
      <c r="M801">
        <v>716</v>
      </c>
      <c r="N801">
        <v>119</v>
      </c>
      <c r="O801" t="s">
        <v>229</v>
      </c>
      <c r="P801" t="s">
        <v>2458</v>
      </c>
      <c r="Q801">
        <v>47.4</v>
      </c>
      <c r="R801">
        <f t="shared" si="60"/>
        <v>1916.7</v>
      </c>
      <c r="S801" t="str">
        <f t="shared" si="61"/>
        <v>Other</v>
      </c>
      <c r="T801">
        <f t="shared" si="64"/>
        <v>54.300000000000004</v>
      </c>
      <c r="U801" s="6">
        <f t="shared" si="62"/>
        <v>2120.911715481172</v>
      </c>
      <c r="V801" s="6" t="str">
        <f t="shared" si="63"/>
        <v>30-40 minutes</v>
      </c>
    </row>
    <row r="802" spans="1:22">
      <c r="A802">
        <v>2214</v>
      </c>
      <c r="B802" t="s">
        <v>2459</v>
      </c>
      <c r="C802" t="s">
        <v>202</v>
      </c>
      <c r="D802" t="s">
        <v>20</v>
      </c>
      <c r="E802" t="s">
        <v>21</v>
      </c>
      <c r="F802" t="s">
        <v>99</v>
      </c>
      <c r="G802">
        <v>27</v>
      </c>
      <c r="H802" t="s">
        <v>2460</v>
      </c>
      <c r="I802" s="4">
        <v>0.42916666666666664</v>
      </c>
      <c r="J802">
        <v>809</v>
      </c>
      <c r="K802">
        <v>1485</v>
      </c>
      <c r="L802">
        <v>304</v>
      </c>
      <c r="M802">
        <v>716</v>
      </c>
      <c r="N802">
        <v>125</v>
      </c>
      <c r="O802" t="s">
        <v>101</v>
      </c>
      <c r="P802" t="s">
        <v>2461</v>
      </c>
      <c r="Q802">
        <v>47.4</v>
      </c>
      <c r="R802">
        <f t="shared" si="60"/>
        <v>1917.2999999999997</v>
      </c>
      <c r="S802" t="str">
        <f t="shared" si="61"/>
        <v>Other</v>
      </c>
      <c r="T802">
        <f t="shared" si="64"/>
        <v>54.500000000000007</v>
      </c>
      <c r="U802" s="6">
        <f t="shared" si="62"/>
        <v>2120.911715481172</v>
      </c>
      <c r="V802" s="6" t="str">
        <f t="shared" si="63"/>
        <v>30-40 minutes</v>
      </c>
    </row>
    <row r="803" spans="1:22">
      <c r="A803">
        <v>1721</v>
      </c>
      <c r="B803" t="s">
        <v>2462</v>
      </c>
      <c r="C803" t="s">
        <v>120</v>
      </c>
      <c r="D803" t="s">
        <v>20</v>
      </c>
      <c r="E803" t="s">
        <v>21</v>
      </c>
      <c r="F803" t="s">
        <v>99</v>
      </c>
      <c r="G803">
        <v>50</v>
      </c>
      <c r="H803" t="s">
        <v>2463</v>
      </c>
      <c r="I803" s="4">
        <v>0.42916666666666664</v>
      </c>
      <c r="J803">
        <v>810</v>
      </c>
      <c r="K803">
        <v>1485</v>
      </c>
      <c r="L803">
        <v>305</v>
      </c>
      <c r="M803">
        <v>716</v>
      </c>
      <c r="N803">
        <v>44</v>
      </c>
      <c r="O803" t="s">
        <v>565</v>
      </c>
      <c r="P803" t="s">
        <v>2246</v>
      </c>
      <c r="Q803">
        <v>53</v>
      </c>
      <c r="R803">
        <f t="shared" si="60"/>
        <v>1917.7</v>
      </c>
      <c r="S803" t="str">
        <f t="shared" si="61"/>
        <v>Other</v>
      </c>
      <c r="T803">
        <f t="shared" si="64"/>
        <v>54.500000000000007</v>
      </c>
      <c r="U803" s="6">
        <f t="shared" si="62"/>
        <v>2120.911715481172</v>
      </c>
      <c r="V803" s="6" t="str">
        <f t="shared" si="63"/>
        <v>30-40 minutes</v>
      </c>
    </row>
    <row r="804" spans="1:22">
      <c r="A804">
        <v>1066</v>
      </c>
      <c r="B804" t="s">
        <v>2464</v>
      </c>
      <c r="C804" t="s">
        <v>280</v>
      </c>
      <c r="D804" t="s">
        <v>20</v>
      </c>
      <c r="E804" t="s">
        <v>21</v>
      </c>
      <c r="F804" t="s">
        <v>22</v>
      </c>
      <c r="G804">
        <v>53</v>
      </c>
      <c r="H804" t="s">
        <v>2465</v>
      </c>
      <c r="I804" s="4">
        <v>0.42916666666666664</v>
      </c>
      <c r="J804">
        <v>811</v>
      </c>
      <c r="K804">
        <v>1485</v>
      </c>
      <c r="L804">
        <v>498</v>
      </c>
      <c r="M804">
        <v>753</v>
      </c>
      <c r="N804">
        <v>58</v>
      </c>
      <c r="O804" t="s">
        <v>125</v>
      </c>
      <c r="P804" t="s">
        <v>2466</v>
      </c>
      <c r="Q804">
        <v>48.1</v>
      </c>
      <c r="R804">
        <f t="shared" si="60"/>
        <v>1917.8999999999999</v>
      </c>
      <c r="S804" t="str">
        <f t="shared" si="61"/>
        <v>Other</v>
      </c>
      <c r="T804">
        <f t="shared" si="64"/>
        <v>54.6</v>
      </c>
      <c r="U804" s="6">
        <f t="shared" si="62"/>
        <v>2120.911715481172</v>
      </c>
      <c r="V804" s="6" t="str">
        <f t="shared" si="63"/>
        <v>30-40 minutes</v>
      </c>
    </row>
    <row r="805" spans="1:22">
      <c r="A805">
        <v>805</v>
      </c>
      <c r="B805" t="s">
        <v>2467</v>
      </c>
      <c r="C805" t="s">
        <v>26</v>
      </c>
      <c r="D805" t="s">
        <v>20</v>
      </c>
      <c r="E805" t="s">
        <v>21</v>
      </c>
      <c r="F805" t="s">
        <v>99</v>
      </c>
      <c r="G805">
        <v>18</v>
      </c>
      <c r="H805" t="s">
        <v>2468</v>
      </c>
      <c r="I805" s="4">
        <v>0.42916666666666664</v>
      </c>
      <c r="J805">
        <v>812</v>
      </c>
      <c r="K805">
        <v>1485</v>
      </c>
      <c r="L805">
        <v>306</v>
      </c>
      <c r="M805">
        <v>716</v>
      </c>
      <c r="N805">
        <v>84</v>
      </c>
      <c r="O805" t="s">
        <v>204</v>
      </c>
      <c r="P805" t="s">
        <v>2469</v>
      </c>
      <c r="Q805">
        <v>48.2</v>
      </c>
      <c r="R805">
        <f t="shared" si="60"/>
        <v>1918.0000000000002</v>
      </c>
      <c r="S805" t="str">
        <f t="shared" si="61"/>
        <v>Other</v>
      </c>
      <c r="T805">
        <f t="shared" si="64"/>
        <v>54.7</v>
      </c>
      <c r="U805" s="6">
        <f t="shared" si="62"/>
        <v>2120.911715481172</v>
      </c>
      <c r="V805" s="6" t="str">
        <f t="shared" si="63"/>
        <v>30-40 minutes</v>
      </c>
    </row>
    <row r="806" spans="1:22">
      <c r="A806">
        <v>58</v>
      </c>
      <c r="B806" t="s">
        <v>2470</v>
      </c>
      <c r="C806" t="s">
        <v>26</v>
      </c>
      <c r="D806" t="s">
        <v>20</v>
      </c>
      <c r="E806" t="s">
        <v>21</v>
      </c>
      <c r="F806" t="s">
        <v>22</v>
      </c>
      <c r="G806">
        <v>9</v>
      </c>
      <c r="H806" t="s">
        <v>2471</v>
      </c>
      <c r="I806" s="4">
        <v>0.42986111111111114</v>
      </c>
      <c r="J806">
        <v>813</v>
      </c>
      <c r="K806">
        <v>1485</v>
      </c>
      <c r="L806">
        <v>499</v>
      </c>
      <c r="M806">
        <v>753</v>
      </c>
      <c r="N806">
        <v>63</v>
      </c>
      <c r="O806" t="s">
        <v>364</v>
      </c>
      <c r="P806" t="s">
        <v>2472</v>
      </c>
      <c r="Q806">
        <v>51.5</v>
      </c>
      <c r="R806">
        <f t="shared" si="60"/>
        <v>1919.3000000000002</v>
      </c>
      <c r="S806" t="str">
        <f t="shared" si="61"/>
        <v>Other</v>
      </c>
      <c r="T806">
        <f t="shared" si="64"/>
        <v>54.7</v>
      </c>
      <c r="U806" s="6">
        <f t="shared" si="62"/>
        <v>2120.911715481172</v>
      </c>
      <c r="V806" s="6" t="str">
        <f t="shared" si="63"/>
        <v>30-40 minutes</v>
      </c>
    </row>
    <row r="807" spans="1:22">
      <c r="A807">
        <v>712</v>
      </c>
      <c r="B807" t="s">
        <v>2473</v>
      </c>
      <c r="C807" t="s">
        <v>52</v>
      </c>
      <c r="D807" t="s">
        <v>20</v>
      </c>
      <c r="E807" t="s">
        <v>21</v>
      </c>
      <c r="F807" t="s">
        <v>99</v>
      </c>
      <c r="G807">
        <v>56</v>
      </c>
      <c r="H807" t="s">
        <v>2474</v>
      </c>
      <c r="I807" s="4">
        <v>0.42986111111111114</v>
      </c>
      <c r="J807">
        <v>814</v>
      </c>
      <c r="K807">
        <v>1485</v>
      </c>
      <c r="L807">
        <v>307</v>
      </c>
      <c r="M807">
        <v>716</v>
      </c>
      <c r="N807">
        <v>45</v>
      </c>
      <c r="O807" t="s">
        <v>487</v>
      </c>
      <c r="P807" t="s">
        <v>2475</v>
      </c>
      <c r="Q807">
        <v>56</v>
      </c>
      <c r="R807">
        <f t="shared" si="60"/>
        <v>1920.6999999999998</v>
      </c>
      <c r="S807" t="str">
        <f t="shared" si="61"/>
        <v>Other</v>
      </c>
      <c r="T807">
        <f t="shared" si="64"/>
        <v>54.800000000000004</v>
      </c>
      <c r="U807" s="6">
        <f t="shared" si="62"/>
        <v>2120.911715481172</v>
      </c>
      <c r="V807" s="6" t="str">
        <f t="shared" si="63"/>
        <v>30-40 minutes</v>
      </c>
    </row>
    <row r="808" spans="1:22">
      <c r="A808">
        <v>916</v>
      </c>
      <c r="B808" t="s">
        <v>2476</v>
      </c>
      <c r="C808" t="s">
        <v>560</v>
      </c>
      <c r="D808" t="s">
        <v>20</v>
      </c>
      <c r="E808" t="s">
        <v>21</v>
      </c>
      <c r="F808" t="s">
        <v>22</v>
      </c>
      <c r="G808">
        <v>41</v>
      </c>
      <c r="H808" t="s">
        <v>2477</v>
      </c>
      <c r="I808" s="4">
        <v>0.42986111111111114</v>
      </c>
      <c r="J808">
        <v>815</v>
      </c>
      <c r="K808">
        <v>1485</v>
      </c>
      <c r="L808">
        <v>500</v>
      </c>
      <c r="M808">
        <v>753</v>
      </c>
      <c r="N808">
        <v>44</v>
      </c>
      <c r="O808" t="s">
        <v>274</v>
      </c>
      <c r="P808" t="s">
        <v>2478</v>
      </c>
      <c r="Q808">
        <v>45.2</v>
      </c>
      <c r="R808">
        <f t="shared" si="60"/>
        <v>1921</v>
      </c>
      <c r="S808" t="str">
        <f t="shared" si="61"/>
        <v>Other</v>
      </c>
      <c r="T808">
        <f t="shared" si="64"/>
        <v>54.900000000000006</v>
      </c>
      <c r="U808" s="6">
        <f t="shared" si="62"/>
        <v>2120.911715481172</v>
      </c>
      <c r="V808" s="6" t="str">
        <f t="shared" si="63"/>
        <v>30-40 minutes</v>
      </c>
    </row>
    <row r="809" spans="1:22">
      <c r="A809">
        <v>933</v>
      </c>
      <c r="B809" t="s">
        <v>2479</v>
      </c>
      <c r="C809" t="s">
        <v>2480</v>
      </c>
      <c r="D809" t="s">
        <v>20</v>
      </c>
      <c r="E809" t="s">
        <v>21</v>
      </c>
      <c r="F809" t="s">
        <v>99</v>
      </c>
      <c r="G809">
        <v>33</v>
      </c>
      <c r="H809" t="s">
        <v>2481</v>
      </c>
      <c r="I809" s="4">
        <v>0.42986111111111114</v>
      </c>
      <c r="J809">
        <v>816</v>
      </c>
      <c r="K809">
        <v>1485</v>
      </c>
      <c r="L809">
        <v>308</v>
      </c>
      <c r="M809">
        <v>716</v>
      </c>
      <c r="N809">
        <v>61</v>
      </c>
      <c r="O809" t="s">
        <v>233</v>
      </c>
      <c r="P809" t="s">
        <v>2482</v>
      </c>
      <c r="Q809">
        <v>47</v>
      </c>
      <c r="R809">
        <f t="shared" si="60"/>
        <v>1921.5999999999997</v>
      </c>
      <c r="S809" t="str">
        <f t="shared" si="61"/>
        <v>Other</v>
      </c>
      <c r="T809">
        <f t="shared" si="64"/>
        <v>55.000000000000007</v>
      </c>
      <c r="U809" s="6">
        <f t="shared" si="62"/>
        <v>2120.911715481172</v>
      </c>
      <c r="V809" s="6" t="str">
        <f t="shared" si="63"/>
        <v>30-40 minutes</v>
      </c>
    </row>
    <row r="810" spans="1:22">
      <c r="A810">
        <v>1756</v>
      </c>
      <c r="B810" t="s">
        <v>2483</v>
      </c>
      <c r="C810" t="s">
        <v>26</v>
      </c>
      <c r="D810" t="s">
        <v>20</v>
      </c>
      <c r="E810" t="s">
        <v>21</v>
      </c>
      <c r="F810" t="s">
        <v>22</v>
      </c>
      <c r="G810">
        <v>46</v>
      </c>
      <c r="H810" t="s">
        <v>2484</v>
      </c>
      <c r="I810" s="4">
        <v>0.43055555555555558</v>
      </c>
      <c r="J810">
        <v>817</v>
      </c>
      <c r="K810">
        <v>1485</v>
      </c>
      <c r="L810">
        <v>501</v>
      </c>
      <c r="M810">
        <v>753</v>
      </c>
      <c r="N810">
        <v>49</v>
      </c>
      <c r="O810" t="s">
        <v>195</v>
      </c>
      <c r="P810" t="s">
        <v>2285</v>
      </c>
      <c r="Q810">
        <v>45.2</v>
      </c>
      <c r="R810">
        <f t="shared" si="60"/>
        <v>1922.5</v>
      </c>
      <c r="S810" t="str">
        <f t="shared" si="61"/>
        <v>Other</v>
      </c>
      <c r="T810">
        <f t="shared" si="64"/>
        <v>55.000000000000007</v>
      </c>
      <c r="U810" s="6">
        <f t="shared" si="62"/>
        <v>2120.911715481172</v>
      </c>
      <c r="V810" s="6" t="str">
        <f t="shared" si="63"/>
        <v>30-40 minutes</v>
      </c>
    </row>
    <row r="811" spans="1:22">
      <c r="A811">
        <v>1461</v>
      </c>
      <c r="B811" t="s">
        <v>2485</v>
      </c>
      <c r="C811" t="s">
        <v>130</v>
      </c>
      <c r="D811" t="s">
        <v>20</v>
      </c>
      <c r="E811" t="s">
        <v>21</v>
      </c>
      <c r="F811" t="s">
        <v>99</v>
      </c>
      <c r="G811">
        <v>45</v>
      </c>
      <c r="H811" t="s">
        <v>2486</v>
      </c>
      <c r="I811" s="4">
        <v>0.43055555555555558</v>
      </c>
      <c r="J811">
        <v>818</v>
      </c>
      <c r="K811">
        <v>1485</v>
      </c>
      <c r="L811">
        <v>309</v>
      </c>
      <c r="M811">
        <v>716</v>
      </c>
      <c r="N811">
        <v>49</v>
      </c>
      <c r="O811" t="s">
        <v>382</v>
      </c>
      <c r="P811" t="s">
        <v>2487</v>
      </c>
      <c r="Q811">
        <v>50.2</v>
      </c>
      <c r="R811">
        <f t="shared" si="60"/>
        <v>1922.6000000000004</v>
      </c>
      <c r="S811" t="str">
        <f t="shared" si="61"/>
        <v>Other</v>
      </c>
      <c r="T811">
        <f t="shared" si="64"/>
        <v>55.1</v>
      </c>
      <c r="U811" s="6">
        <f t="shared" si="62"/>
        <v>2120.911715481172</v>
      </c>
      <c r="V811" s="6" t="str">
        <f t="shared" si="63"/>
        <v>30-40 minutes</v>
      </c>
    </row>
    <row r="812" spans="1:22">
      <c r="A812">
        <v>2471</v>
      </c>
      <c r="B812" t="s">
        <v>2488</v>
      </c>
      <c r="C812" t="s">
        <v>130</v>
      </c>
      <c r="D812" t="s">
        <v>20</v>
      </c>
      <c r="E812" t="s">
        <v>21</v>
      </c>
      <c r="F812" t="s">
        <v>99</v>
      </c>
      <c r="G812">
        <v>25</v>
      </c>
      <c r="H812" t="s">
        <v>2489</v>
      </c>
      <c r="I812" s="4">
        <v>0.43055555555555558</v>
      </c>
      <c r="J812">
        <v>819</v>
      </c>
      <c r="K812">
        <v>1485</v>
      </c>
      <c r="L812">
        <v>310</v>
      </c>
      <c r="M812">
        <v>716</v>
      </c>
      <c r="N812">
        <v>125</v>
      </c>
      <c r="O812" t="s">
        <v>101</v>
      </c>
      <c r="P812" t="s">
        <v>2490</v>
      </c>
      <c r="Q812">
        <v>46.7</v>
      </c>
      <c r="R812">
        <f t="shared" si="60"/>
        <v>1924.2</v>
      </c>
      <c r="S812" t="str">
        <f t="shared" si="61"/>
        <v>Other</v>
      </c>
      <c r="T812">
        <f t="shared" si="64"/>
        <v>55.2</v>
      </c>
      <c r="U812" s="6">
        <f t="shared" si="62"/>
        <v>2120.911715481172</v>
      </c>
      <c r="V812" s="6" t="str">
        <f t="shared" si="63"/>
        <v>30-40 minutes</v>
      </c>
    </row>
    <row r="813" spans="1:22">
      <c r="A813">
        <v>1084</v>
      </c>
      <c r="B813" t="s">
        <v>2491</v>
      </c>
      <c r="C813" t="s">
        <v>26</v>
      </c>
      <c r="D813" t="s">
        <v>20</v>
      </c>
      <c r="E813" t="s">
        <v>21</v>
      </c>
      <c r="F813" t="s">
        <v>22</v>
      </c>
      <c r="G813">
        <v>36</v>
      </c>
      <c r="H813" t="s">
        <v>2492</v>
      </c>
      <c r="I813" s="4">
        <v>0.43055555555555558</v>
      </c>
      <c r="J813">
        <v>820</v>
      </c>
      <c r="K813">
        <v>1485</v>
      </c>
      <c r="L813">
        <v>502</v>
      </c>
      <c r="M813">
        <v>753</v>
      </c>
      <c r="N813">
        <v>62</v>
      </c>
      <c r="O813" t="s">
        <v>291</v>
      </c>
      <c r="P813" t="s">
        <v>2493</v>
      </c>
      <c r="Q813">
        <v>42.2</v>
      </c>
      <c r="R813">
        <f t="shared" si="60"/>
        <v>1924.6000000000001</v>
      </c>
      <c r="S813" t="str">
        <f t="shared" si="61"/>
        <v>Other</v>
      </c>
      <c r="T813">
        <f t="shared" si="64"/>
        <v>55.2</v>
      </c>
      <c r="U813" s="6">
        <f t="shared" si="62"/>
        <v>2120.911715481172</v>
      </c>
      <c r="V813" s="6" t="str">
        <f t="shared" si="63"/>
        <v>30-40 minutes</v>
      </c>
    </row>
    <row r="814" spans="1:22">
      <c r="A814">
        <v>1258</v>
      </c>
      <c r="B814" t="s">
        <v>2494</v>
      </c>
      <c r="C814" t="s">
        <v>253</v>
      </c>
      <c r="D814" t="s">
        <v>20</v>
      </c>
      <c r="E814" t="s">
        <v>21</v>
      </c>
      <c r="F814" t="s">
        <v>99</v>
      </c>
      <c r="G814">
        <v>18</v>
      </c>
      <c r="H814" t="s">
        <v>2495</v>
      </c>
      <c r="I814" s="4">
        <v>0.43055555555555558</v>
      </c>
      <c r="J814">
        <v>821</v>
      </c>
      <c r="K814">
        <v>1485</v>
      </c>
      <c r="L814">
        <v>311</v>
      </c>
      <c r="M814">
        <v>716</v>
      </c>
      <c r="N814">
        <v>84</v>
      </c>
      <c r="O814" t="s">
        <v>204</v>
      </c>
      <c r="P814" t="s">
        <v>2496</v>
      </c>
      <c r="Q814">
        <v>47.6</v>
      </c>
      <c r="R814">
        <f t="shared" si="60"/>
        <v>1924.7999999999997</v>
      </c>
      <c r="S814" t="str">
        <f t="shared" si="61"/>
        <v>Other</v>
      </c>
      <c r="T814">
        <f t="shared" si="64"/>
        <v>55.300000000000004</v>
      </c>
      <c r="U814" s="6">
        <f t="shared" si="62"/>
        <v>2120.911715481172</v>
      </c>
      <c r="V814" s="6" t="str">
        <f t="shared" si="63"/>
        <v>30-40 minutes</v>
      </c>
    </row>
    <row r="815" spans="1:22">
      <c r="A815">
        <v>2470</v>
      </c>
      <c r="B815" t="s">
        <v>2497</v>
      </c>
      <c r="C815" t="s">
        <v>130</v>
      </c>
      <c r="D815" t="s">
        <v>20</v>
      </c>
      <c r="E815" t="s">
        <v>21</v>
      </c>
      <c r="F815" t="s">
        <v>22</v>
      </c>
      <c r="G815">
        <v>26</v>
      </c>
      <c r="H815" t="s">
        <v>2498</v>
      </c>
      <c r="I815" s="4">
        <v>0.43055555555555558</v>
      </c>
      <c r="J815">
        <v>822</v>
      </c>
      <c r="K815">
        <v>1485</v>
      </c>
      <c r="L815">
        <v>503</v>
      </c>
      <c r="M815">
        <v>753</v>
      </c>
      <c r="N815">
        <v>93</v>
      </c>
      <c r="O815" t="s">
        <v>42</v>
      </c>
      <c r="P815" t="s">
        <v>2499</v>
      </c>
      <c r="Q815">
        <v>40.700000000000003</v>
      </c>
      <c r="R815">
        <f t="shared" si="60"/>
        <v>1925.4</v>
      </c>
      <c r="S815" t="str">
        <f t="shared" si="61"/>
        <v>Other</v>
      </c>
      <c r="T815">
        <f t="shared" si="64"/>
        <v>55.400000000000006</v>
      </c>
      <c r="U815" s="6">
        <f t="shared" si="62"/>
        <v>2120.911715481172</v>
      </c>
      <c r="V815" s="6" t="str">
        <f t="shared" si="63"/>
        <v>30-40 minutes</v>
      </c>
    </row>
    <row r="816" spans="1:22">
      <c r="A816">
        <v>2423</v>
      </c>
      <c r="B816" t="s">
        <v>2500</v>
      </c>
      <c r="C816" t="s">
        <v>26</v>
      </c>
      <c r="D816" t="s">
        <v>20</v>
      </c>
      <c r="E816" t="s">
        <v>21</v>
      </c>
      <c r="F816" t="s">
        <v>99</v>
      </c>
      <c r="G816">
        <v>48</v>
      </c>
      <c r="H816" t="s">
        <v>2501</v>
      </c>
      <c r="I816" s="4">
        <v>0.43125000000000002</v>
      </c>
      <c r="J816">
        <v>823</v>
      </c>
      <c r="K816">
        <v>1485</v>
      </c>
      <c r="L816">
        <v>312</v>
      </c>
      <c r="M816">
        <v>716</v>
      </c>
      <c r="N816">
        <v>49</v>
      </c>
      <c r="O816" t="s">
        <v>382</v>
      </c>
      <c r="P816" t="s">
        <v>2502</v>
      </c>
      <c r="Q816">
        <v>51.2</v>
      </c>
      <c r="R816">
        <f t="shared" si="60"/>
        <v>1926</v>
      </c>
      <c r="S816" t="str">
        <f t="shared" si="61"/>
        <v>Other</v>
      </c>
      <c r="T816">
        <f t="shared" si="64"/>
        <v>55.400000000000006</v>
      </c>
      <c r="U816" s="6">
        <f t="shared" si="62"/>
        <v>2120.911715481172</v>
      </c>
      <c r="V816" s="6" t="str">
        <f t="shared" si="63"/>
        <v>30-40 minutes</v>
      </c>
    </row>
    <row r="817" spans="1:22">
      <c r="A817">
        <v>1383</v>
      </c>
      <c r="B817" t="s">
        <v>2503</v>
      </c>
      <c r="C817" t="s">
        <v>253</v>
      </c>
      <c r="D817" t="s">
        <v>20</v>
      </c>
      <c r="E817" t="s">
        <v>21</v>
      </c>
      <c r="F817" t="s">
        <v>99</v>
      </c>
      <c r="G817">
        <v>18</v>
      </c>
      <c r="H817" t="s">
        <v>2504</v>
      </c>
      <c r="I817" s="4">
        <v>0.43125000000000002</v>
      </c>
      <c r="J817">
        <v>824</v>
      </c>
      <c r="K817">
        <v>1485</v>
      </c>
      <c r="L817">
        <v>313</v>
      </c>
      <c r="M817">
        <v>716</v>
      </c>
      <c r="N817">
        <v>84</v>
      </c>
      <c r="O817" t="s">
        <v>204</v>
      </c>
      <c r="P817" t="s">
        <v>2505</v>
      </c>
      <c r="Q817">
        <v>47.6</v>
      </c>
      <c r="R817">
        <f t="shared" si="60"/>
        <v>1926.2999999999997</v>
      </c>
      <c r="S817" t="str">
        <f t="shared" si="61"/>
        <v>Other</v>
      </c>
      <c r="T817">
        <f t="shared" si="64"/>
        <v>55.500000000000007</v>
      </c>
      <c r="U817" s="6">
        <f t="shared" si="62"/>
        <v>2120.911715481172</v>
      </c>
      <c r="V817" s="6" t="str">
        <f t="shared" si="63"/>
        <v>30-40 minutes</v>
      </c>
    </row>
    <row r="818" spans="1:22">
      <c r="A818">
        <v>2455</v>
      </c>
      <c r="B818" t="s">
        <v>2506</v>
      </c>
      <c r="C818" t="s">
        <v>348</v>
      </c>
      <c r="D818" t="s">
        <v>20</v>
      </c>
      <c r="E818" t="s">
        <v>21</v>
      </c>
      <c r="F818" t="s">
        <v>99</v>
      </c>
      <c r="G818">
        <v>39</v>
      </c>
      <c r="H818" t="s">
        <v>2507</v>
      </c>
      <c r="I818" s="4">
        <v>0.43125000000000002</v>
      </c>
      <c r="J818">
        <v>825</v>
      </c>
      <c r="K818">
        <v>1485</v>
      </c>
      <c r="L818">
        <v>314</v>
      </c>
      <c r="M818">
        <v>716</v>
      </c>
      <c r="N818">
        <v>42</v>
      </c>
      <c r="O818" t="s">
        <v>169</v>
      </c>
      <c r="P818" t="s">
        <v>2508</v>
      </c>
      <c r="Q818">
        <v>47.9</v>
      </c>
      <c r="R818">
        <f t="shared" si="60"/>
        <v>1926.5</v>
      </c>
      <c r="S818" t="str">
        <f t="shared" si="61"/>
        <v>Other</v>
      </c>
      <c r="T818">
        <f t="shared" si="64"/>
        <v>55.600000000000009</v>
      </c>
      <c r="U818" s="6">
        <f t="shared" si="62"/>
        <v>2120.911715481172</v>
      </c>
      <c r="V818" s="6" t="str">
        <f t="shared" si="63"/>
        <v>30-40 minutes</v>
      </c>
    </row>
    <row r="819" spans="1:22">
      <c r="A819">
        <v>69</v>
      </c>
      <c r="B819" t="s">
        <v>2509</v>
      </c>
      <c r="C819" t="s">
        <v>2510</v>
      </c>
      <c r="D819" t="s">
        <v>373</v>
      </c>
      <c r="E819" t="s">
        <v>21</v>
      </c>
      <c r="F819" t="s">
        <v>22</v>
      </c>
      <c r="G819">
        <v>24</v>
      </c>
      <c r="H819" t="s">
        <v>2511</v>
      </c>
      <c r="I819" s="4">
        <v>0.43125000000000002</v>
      </c>
      <c r="J819">
        <v>826</v>
      </c>
      <c r="K819">
        <v>1485</v>
      </c>
      <c r="L819">
        <v>504</v>
      </c>
      <c r="M819">
        <v>753</v>
      </c>
      <c r="N819">
        <v>95</v>
      </c>
      <c r="O819" t="s">
        <v>28</v>
      </c>
      <c r="P819" t="s">
        <v>2073</v>
      </c>
      <c r="Q819">
        <v>42.1</v>
      </c>
      <c r="R819">
        <f t="shared" si="60"/>
        <v>1927.1999999999998</v>
      </c>
      <c r="S819" t="str">
        <f t="shared" si="61"/>
        <v>Other</v>
      </c>
      <c r="T819">
        <f t="shared" si="64"/>
        <v>55.600000000000009</v>
      </c>
      <c r="U819" s="6">
        <f t="shared" si="62"/>
        <v>2120.911715481172</v>
      </c>
      <c r="V819" s="6" t="str">
        <f t="shared" si="63"/>
        <v>30-40 minutes</v>
      </c>
    </row>
    <row r="820" spans="1:22">
      <c r="A820">
        <v>2519</v>
      </c>
      <c r="B820" t="s">
        <v>2516</v>
      </c>
      <c r="C820" t="s">
        <v>960</v>
      </c>
      <c r="D820" t="s">
        <v>960</v>
      </c>
      <c r="E820" t="s">
        <v>960</v>
      </c>
      <c r="F820" t="s">
        <v>22</v>
      </c>
      <c r="G820">
        <v>28</v>
      </c>
      <c r="H820" t="s">
        <v>2513</v>
      </c>
      <c r="I820" s="4">
        <v>0.43125000000000002</v>
      </c>
      <c r="J820">
        <v>828</v>
      </c>
      <c r="K820">
        <v>1485</v>
      </c>
      <c r="L820">
        <v>505</v>
      </c>
      <c r="M820">
        <v>753</v>
      </c>
      <c r="N820">
        <v>93</v>
      </c>
      <c r="O820" t="s">
        <v>42</v>
      </c>
      <c r="P820" t="s">
        <v>2237</v>
      </c>
      <c r="Q820">
        <v>41.3</v>
      </c>
      <c r="R820">
        <f t="shared" si="60"/>
        <v>1927.6999999999996</v>
      </c>
      <c r="S820" t="str">
        <f t="shared" si="61"/>
        <v>Other</v>
      </c>
      <c r="T820">
        <f t="shared" si="64"/>
        <v>55.7</v>
      </c>
      <c r="U820" s="6">
        <f t="shared" si="62"/>
        <v>2120.911715481172</v>
      </c>
      <c r="V820" s="6" t="str">
        <f t="shared" si="63"/>
        <v>30-40 minutes</v>
      </c>
    </row>
    <row r="821" spans="1:22">
      <c r="A821">
        <v>2520</v>
      </c>
      <c r="B821" t="s">
        <v>2517</v>
      </c>
      <c r="C821" t="s">
        <v>960</v>
      </c>
      <c r="D821" t="s">
        <v>960</v>
      </c>
      <c r="E821" t="s">
        <v>960</v>
      </c>
      <c r="F821" t="s">
        <v>99</v>
      </c>
      <c r="G821">
        <v>52</v>
      </c>
      <c r="H821" t="s">
        <v>2518</v>
      </c>
      <c r="I821" s="4">
        <v>0.43125000000000002</v>
      </c>
      <c r="J821">
        <v>829</v>
      </c>
      <c r="K821">
        <v>1485</v>
      </c>
      <c r="L821">
        <v>315</v>
      </c>
      <c r="M821">
        <v>716</v>
      </c>
      <c r="N821">
        <v>44</v>
      </c>
      <c r="O821" t="s">
        <v>565</v>
      </c>
      <c r="P821" t="s">
        <v>2519</v>
      </c>
      <c r="Q821">
        <v>53.9</v>
      </c>
      <c r="R821">
        <f t="shared" si="60"/>
        <v>1928.5</v>
      </c>
      <c r="S821" t="str">
        <f t="shared" si="61"/>
        <v>Other</v>
      </c>
      <c r="T821">
        <f t="shared" si="64"/>
        <v>55.800000000000004</v>
      </c>
      <c r="U821" s="6">
        <f t="shared" si="62"/>
        <v>2120.911715481172</v>
      </c>
      <c r="V821" s="6" t="str">
        <f t="shared" si="63"/>
        <v>30-40 minutes</v>
      </c>
    </row>
    <row r="822" spans="1:22">
      <c r="A822">
        <v>137</v>
      </c>
      <c r="B822" t="s">
        <v>2520</v>
      </c>
      <c r="C822" t="s">
        <v>245</v>
      </c>
      <c r="D822" t="s">
        <v>20</v>
      </c>
      <c r="E822" t="s">
        <v>21</v>
      </c>
      <c r="F822" t="s">
        <v>99</v>
      </c>
      <c r="G822">
        <v>27</v>
      </c>
      <c r="H822" t="s">
        <v>2521</v>
      </c>
      <c r="I822" s="4">
        <v>0.43125000000000002</v>
      </c>
      <c r="J822">
        <v>830</v>
      </c>
      <c r="K822">
        <v>1485</v>
      </c>
      <c r="L822">
        <v>316</v>
      </c>
      <c r="M822">
        <v>716</v>
      </c>
      <c r="N822">
        <v>125</v>
      </c>
      <c r="O822" t="s">
        <v>101</v>
      </c>
      <c r="P822" t="s">
        <v>2231</v>
      </c>
      <c r="Q822">
        <v>47.4</v>
      </c>
      <c r="R822">
        <f t="shared" si="60"/>
        <v>1928.8000000000002</v>
      </c>
      <c r="S822" t="str">
        <f t="shared" si="61"/>
        <v>Other</v>
      </c>
      <c r="T822">
        <f t="shared" si="64"/>
        <v>55.800000000000004</v>
      </c>
      <c r="U822" s="6">
        <f t="shared" si="62"/>
        <v>2120.911715481172</v>
      </c>
      <c r="V822" s="6" t="str">
        <f t="shared" si="63"/>
        <v>30-40 minutes</v>
      </c>
    </row>
    <row r="823" spans="1:22">
      <c r="A823">
        <v>1943</v>
      </c>
      <c r="B823" t="s">
        <v>2522</v>
      </c>
      <c r="C823" t="s">
        <v>107</v>
      </c>
      <c r="D823" t="s">
        <v>20</v>
      </c>
      <c r="E823" t="s">
        <v>21</v>
      </c>
      <c r="F823" t="s">
        <v>99</v>
      </c>
      <c r="G823">
        <v>12</v>
      </c>
      <c r="H823" t="s">
        <v>2523</v>
      </c>
      <c r="I823" s="4">
        <v>0.43263888888888891</v>
      </c>
      <c r="J823">
        <v>831</v>
      </c>
      <c r="K823">
        <v>1485</v>
      </c>
      <c r="L823">
        <v>317</v>
      </c>
      <c r="M823">
        <v>716</v>
      </c>
      <c r="N823">
        <v>69</v>
      </c>
      <c r="O823" t="s">
        <v>463</v>
      </c>
      <c r="P823" t="s">
        <v>2524</v>
      </c>
      <c r="Q823">
        <v>52.1</v>
      </c>
      <c r="R823">
        <f t="shared" si="60"/>
        <v>1932.1000000000001</v>
      </c>
      <c r="S823" t="str">
        <f t="shared" si="61"/>
        <v>Other</v>
      </c>
      <c r="T823">
        <f t="shared" si="64"/>
        <v>55.900000000000006</v>
      </c>
      <c r="U823" s="6">
        <f t="shared" si="62"/>
        <v>2120.911715481172</v>
      </c>
      <c r="V823" s="6" t="str">
        <f t="shared" si="63"/>
        <v>30-40 minutes</v>
      </c>
    </row>
    <row r="824" spans="1:22">
      <c r="A824">
        <v>2007</v>
      </c>
      <c r="B824" t="s">
        <v>2525</v>
      </c>
      <c r="C824" t="s">
        <v>120</v>
      </c>
      <c r="D824" t="s">
        <v>20</v>
      </c>
      <c r="E824" t="s">
        <v>21</v>
      </c>
      <c r="F824" t="s">
        <v>99</v>
      </c>
      <c r="G824">
        <v>13</v>
      </c>
      <c r="H824" t="s">
        <v>2526</v>
      </c>
      <c r="I824" s="4">
        <v>0.43263888888888891</v>
      </c>
      <c r="J824">
        <v>832</v>
      </c>
      <c r="K824">
        <v>1485</v>
      </c>
      <c r="L824">
        <v>318</v>
      </c>
      <c r="M824">
        <v>716</v>
      </c>
      <c r="N824">
        <v>69</v>
      </c>
      <c r="O824" t="s">
        <v>463</v>
      </c>
      <c r="P824" t="s">
        <v>2527</v>
      </c>
      <c r="Q824">
        <v>50.2</v>
      </c>
      <c r="R824">
        <f t="shared" si="60"/>
        <v>1933</v>
      </c>
      <c r="S824" t="str">
        <f t="shared" si="61"/>
        <v>Other</v>
      </c>
      <c r="T824">
        <f t="shared" si="64"/>
        <v>56.000000000000007</v>
      </c>
      <c r="U824" s="6">
        <f t="shared" si="62"/>
        <v>2120.911715481172</v>
      </c>
      <c r="V824" s="6" t="str">
        <f t="shared" si="63"/>
        <v>30-40 minutes</v>
      </c>
    </row>
    <row r="825" spans="1:22">
      <c r="A825">
        <v>1375</v>
      </c>
      <c r="B825" t="s">
        <v>2528</v>
      </c>
      <c r="C825" t="s">
        <v>26</v>
      </c>
      <c r="D825" t="s">
        <v>20</v>
      </c>
      <c r="E825" t="s">
        <v>21</v>
      </c>
      <c r="F825" t="s">
        <v>99</v>
      </c>
      <c r="G825">
        <v>25</v>
      </c>
      <c r="H825" t="s">
        <v>2529</v>
      </c>
      <c r="I825" s="4">
        <v>0.43263888888888891</v>
      </c>
      <c r="J825">
        <v>833</v>
      </c>
      <c r="K825">
        <v>1485</v>
      </c>
      <c r="L825">
        <v>319</v>
      </c>
      <c r="M825">
        <v>716</v>
      </c>
      <c r="N825">
        <v>125</v>
      </c>
      <c r="O825" t="s">
        <v>101</v>
      </c>
      <c r="P825" t="s">
        <v>2530</v>
      </c>
      <c r="Q825">
        <v>46.6</v>
      </c>
      <c r="R825">
        <f t="shared" si="60"/>
        <v>1934.1000000000001</v>
      </c>
      <c r="S825" t="str">
        <f t="shared" si="61"/>
        <v>Other</v>
      </c>
      <c r="T825">
        <f t="shared" si="64"/>
        <v>56.000000000000007</v>
      </c>
      <c r="U825" s="6">
        <f t="shared" si="62"/>
        <v>2120.911715481172</v>
      </c>
      <c r="V825" s="6" t="str">
        <f t="shared" si="63"/>
        <v>30-40 minutes</v>
      </c>
    </row>
    <row r="826" spans="1:22">
      <c r="A826">
        <v>1573</v>
      </c>
      <c r="B826" t="s">
        <v>2531</v>
      </c>
      <c r="C826" t="s">
        <v>2532</v>
      </c>
      <c r="D826" t="s">
        <v>20</v>
      </c>
      <c r="E826" t="s">
        <v>21</v>
      </c>
      <c r="F826" t="s">
        <v>22</v>
      </c>
      <c r="G826">
        <v>20</v>
      </c>
      <c r="H826" t="s">
        <v>2533</v>
      </c>
      <c r="I826" s="4">
        <v>0.43263888888888891</v>
      </c>
      <c r="J826">
        <v>834</v>
      </c>
      <c r="K826">
        <v>1485</v>
      </c>
      <c r="L826">
        <v>506</v>
      </c>
      <c r="M826">
        <v>753</v>
      </c>
      <c r="N826">
        <v>95</v>
      </c>
      <c r="O826" t="s">
        <v>28</v>
      </c>
      <c r="P826" t="s">
        <v>2534</v>
      </c>
      <c r="Q826">
        <v>40.700000000000003</v>
      </c>
      <c r="R826">
        <f t="shared" si="60"/>
        <v>1934.1999999999998</v>
      </c>
      <c r="S826" t="str">
        <f t="shared" si="61"/>
        <v>Other</v>
      </c>
      <c r="T826">
        <f t="shared" si="64"/>
        <v>56.100000000000009</v>
      </c>
      <c r="U826" s="6">
        <f t="shared" si="62"/>
        <v>2120.911715481172</v>
      </c>
      <c r="V826" s="6" t="str">
        <f t="shared" si="63"/>
        <v>30-40 minutes</v>
      </c>
    </row>
    <row r="827" spans="1:22">
      <c r="A827">
        <v>915</v>
      </c>
      <c r="B827" t="s">
        <v>2538</v>
      </c>
      <c r="C827" t="s">
        <v>130</v>
      </c>
      <c r="D827" t="s">
        <v>20</v>
      </c>
      <c r="E827" t="s">
        <v>21</v>
      </c>
      <c r="F827" t="s">
        <v>99</v>
      </c>
      <c r="G827">
        <v>16</v>
      </c>
      <c r="H827" t="s">
        <v>2536</v>
      </c>
      <c r="I827" s="4">
        <v>0.43333333333333335</v>
      </c>
      <c r="J827">
        <v>836</v>
      </c>
      <c r="K827">
        <v>1485</v>
      </c>
      <c r="L827">
        <v>320</v>
      </c>
      <c r="M827">
        <v>716</v>
      </c>
      <c r="N827">
        <v>84</v>
      </c>
      <c r="O827" t="s">
        <v>204</v>
      </c>
      <c r="P827" t="s">
        <v>2539</v>
      </c>
      <c r="Q827">
        <v>49</v>
      </c>
      <c r="R827">
        <f t="shared" si="60"/>
        <v>1935.3000000000002</v>
      </c>
      <c r="S827" t="str">
        <f t="shared" si="61"/>
        <v>Other</v>
      </c>
      <c r="T827">
        <f t="shared" si="64"/>
        <v>56.2</v>
      </c>
      <c r="U827" s="6">
        <f t="shared" si="62"/>
        <v>2120.911715481172</v>
      </c>
      <c r="V827" s="6" t="str">
        <f t="shared" si="63"/>
        <v>30-40 minutes</v>
      </c>
    </row>
    <row r="828" spans="1:22">
      <c r="A828">
        <v>912</v>
      </c>
      <c r="B828" t="s">
        <v>2535</v>
      </c>
      <c r="C828" t="s">
        <v>130</v>
      </c>
      <c r="D828" t="s">
        <v>20</v>
      </c>
      <c r="E828" t="s">
        <v>21</v>
      </c>
      <c r="F828" t="s">
        <v>22</v>
      </c>
      <c r="G828">
        <v>50</v>
      </c>
      <c r="H828" t="s">
        <v>2536</v>
      </c>
      <c r="I828" s="4">
        <v>0.43333333333333335</v>
      </c>
      <c r="J828">
        <v>835</v>
      </c>
      <c r="K828">
        <v>1485</v>
      </c>
      <c r="L828">
        <v>507</v>
      </c>
      <c r="M828">
        <v>753</v>
      </c>
      <c r="N828">
        <v>58</v>
      </c>
      <c r="O828" t="s">
        <v>125</v>
      </c>
      <c r="P828" t="s">
        <v>2537</v>
      </c>
      <c r="Q828">
        <v>47.1</v>
      </c>
      <c r="R828">
        <f t="shared" si="60"/>
        <v>1935.3000000000002</v>
      </c>
      <c r="S828" t="str">
        <f t="shared" si="61"/>
        <v>Other</v>
      </c>
      <c r="T828">
        <f t="shared" si="64"/>
        <v>56.2</v>
      </c>
      <c r="U828" s="6">
        <f t="shared" si="62"/>
        <v>2120.911715481172</v>
      </c>
      <c r="V828" s="6" t="str">
        <f t="shared" si="63"/>
        <v>30-40 minutes</v>
      </c>
    </row>
    <row r="829" spans="1:22">
      <c r="A829">
        <v>1431</v>
      </c>
      <c r="B829" t="s">
        <v>2540</v>
      </c>
      <c r="C829" t="s">
        <v>34</v>
      </c>
      <c r="D829" t="s">
        <v>20</v>
      </c>
      <c r="E829" t="s">
        <v>21</v>
      </c>
      <c r="F829" t="s">
        <v>22</v>
      </c>
      <c r="G829">
        <v>55</v>
      </c>
      <c r="H829" t="s">
        <v>2541</v>
      </c>
      <c r="I829" s="4">
        <v>0.43333333333333335</v>
      </c>
      <c r="J829">
        <v>837</v>
      </c>
      <c r="K829">
        <v>1485</v>
      </c>
      <c r="L829">
        <v>508</v>
      </c>
      <c r="M829">
        <v>753</v>
      </c>
      <c r="N829">
        <v>48</v>
      </c>
      <c r="O829" t="s">
        <v>406</v>
      </c>
      <c r="P829" t="s">
        <v>2269</v>
      </c>
      <c r="Q829">
        <v>48.7</v>
      </c>
      <c r="R829">
        <f t="shared" si="60"/>
        <v>1936.6</v>
      </c>
      <c r="S829" t="str">
        <f t="shared" si="61"/>
        <v>Other</v>
      </c>
      <c r="T829">
        <f t="shared" si="64"/>
        <v>56.3</v>
      </c>
      <c r="U829" s="6">
        <f t="shared" si="62"/>
        <v>2120.911715481172</v>
      </c>
      <c r="V829" s="6" t="str">
        <f t="shared" si="63"/>
        <v>30-40 minutes</v>
      </c>
    </row>
    <row r="830" spans="1:22">
      <c r="A830">
        <v>1799</v>
      </c>
      <c r="B830" t="s">
        <v>2542</v>
      </c>
      <c r="C830" t="s">
        <v>198</v>
      </c>
      <c r="D830" t="s">
        <v>20</v>
      </c>
      <c r="E830" t="s">
        <v>21</v>
      </c>
      <c r="F830" t="s">
        <v>22</v>
      </c>
      <c r="G830">
        <v>19</v>
      </c>
      <c r="H830" t="s">
        <v>2543</v>
      </c>
      <c r="I830" s="4">
        <v>0.43333333333333335</v>
      </c>
      <c r="J830">
        <v>838</v>
      </c>
      <c r="K830">
        <v>1485</v>
      </c>
      <c r="L830">
        <v>509</v>
      </c>
      <c r="M830">
        <v>753</v>
      </c>
      <c r="N830">
        <v>100</v>
      </c>
      <c r="O830" t="s">
        <v>24</v>
      </c>
      <c r="P830" t="s">
        <v>2544</v>
      </c>
      <c r="Q830">
        <v>40.200000000000003</v>
      </c>
      <c r="R830">
        <f t="shared" si="60"/>
        <v>1937</v>
      </c>
      <c r="S830" t="str">
        <f t="shared" si="61"/>
        <v>Other</v>
      </c>
      <c r="T830">
        <f t="shared" si="64"/>
        <v>56.399999999999991</v>
      </c>
      <c r="U830" s="6">
        <f t="shared" si="62"/>
        <v>2120.911715481172</v>
      </c>
      <c r="V830" s="6" t="str">
        <f t="shared" si="63"/>
        <v>30-40 minutes</v>
      </c>
    </row>
    <row r="831" spans="1:22">
      <c r="A831">
        <v>1942</v>
      </c>
      <c r="B831" t="s">
        <v>2545</v>
      </c>
      <c r="C831" t="s">
        <v>107</v>
      </c>
      <c r="D831" t="s">
        <v>20</v>
      </c>
      <c r="E831" t="s">
        <v>21</v>
      </c>
      <c r="F831" t="s">
        <v>22</v>
      </c>
      <c r="G831">
        <v>42</v>
      </c>
      <c r="H831" t="s">
        <v>2546</v>
      </c>
      <c r="I831" s="4">
        <v>0.43333333333333335</v>
      </c>
      <c r="J831">
        <v>839</v>
      </c>
      <c r="K831">
        <v>1485</v>
      </c>
      <c r="L831">
        <v>510</v>
      </c>
      <c r="M831">
        <v>753</v>
      </c>
      <c r="N831">
        <v>44</v>
      </c>
      <c r="O831" t="s">
        <v>274</v>
      </c>
      <c r="P831" t="s">
        <v>2547</v>
      </c>
      <c r="Q831">
        <v>43.4</v>
      </c>
      <c r="R831">
        <f t="shared" si="60"/>
        <v>1937.7999999999997</v>
      </c>
      <c r="S831" t="str">
        <f t="shared" si="61"/>
        <v>Other</v>
      </c>
      <c r="T831">
        <f t="shared" si="64"/>
        <v>56.499999999999993</v>
      </c>
      <c r="U831" s="6">
        <f t="shared" si="62"/>
        <v>2120.911715481172</v>
      </c>
      <c r="V831" s="6" t="str">
        <f t="shared" si="63"/>
        <v>30-40 minutes</v>
      </c>
    </row>
    <row r="832" spans="1:22">
      <c r="A832">
        <v>1793</v>
      </c>
      <c r="B832" t="s">
        <v>2548</v>
      </c>
      <c r="C832" t="s">
        <v>822</v>
      </c>
      <c r="D832" t="s">
        <v>20</v>
      </c>
      <c r="E832" t="s">
        <v>21</v>
      </c>
      <c r="F832" t="s">
        <v>22</v>
      </c>
      <c r="G832">
        <v>54</v>
      </c>
      <c r="H832" t="s">
        <v>2549</v>
      </c>
      <c r="I832" s="4">
        <v>0.43402777777777779</v>
      </c>
      <c r="J832">
        <v>840</v>
      </c>
      <c r="K832">
        <v>1485</v>
      </c>
      <c r="L832">
        <v>511</v>
      </c>
      <c r="M832">
        <v>753</v>
      </c>
      <c r="N832">
        <v>58</v>
      </c>
      <c r="O832" t="s">
        <v>125</v>
      </c>
      <c r="P832" t="s">
        <v>2550</v>
      </c>
      <c r="Q832">
        <v>47.8</v>
      </c>
      <c r="R832">
        <f t="shared" si="60"/>
        <v>1938.4999999999995</v>
      </c>
      <c r="S832" t="str">
        <f t="shared" si="61"/>
        <v>Other</v>
      </c>
      <c r="T832">
        <f t="shared" si="64"/>
        <v>56.499999999999993</v>
      </c>
      <c r="U832" s="6">
        <f t="shared" si="62"/>
        <v>2120.911715481172</v>
      </c>
      <c r="V832" s="6" t="str">
        <f t="shared" si="63"/>
        <v>30-40 minutes</v>
      </c>
    </row>
    <row r="833" spans="1:22">
      <c r="A833">
        <v>2048</v>
      </c>
      <c r="B833" t="s">
        <v>2551</v>
      </c>
      <c r="C833" t="s">
        <v>822</v>
      </c>
      <c r="D833" t="s">
        <v>20</v>
      </c>
      <c r="E833" t="s">
        <v>21</v>
      </c>
      <c r="F833" t="s">
        <v>99</v>
      </c>
      <c r="G833">
        <v>61</v>
      </c>
      <c r="H833" t="s">
        <v>2552</v>
      </c>
      <c r="I833" s="4">
        <v>0.43402777777777779</v>
      </c>
      <c r="J833">
        <v>841</v>
      </c>
      <c r="K833">
        <v>1485</v>
      </c>
      <c r="L833">
        <v>321</v>
      </c>
      <c r="M833">
        <v>716</v>
      </c>
      <c r="N833">
        <v>27</v>
      </c>
      <c r="O833" t="s">
        <v>1093</v>
      </c>
      <c r="P833" t="s">
        <v>2301</v>
      </c>
      <c r="Q833">
        <v>59.7</v>
      </c>
      <c r="R833">
        <f t="shared" si="60"/>
        <v>1939.0000000000002</v>
      </c>
      <c r="S833" t="str">
        <f t="shared" si="61"/>
        <v>Other</v>
      </c>
      <c r="T833">
        <f t="shared" si="64"/>
        <v>56.599999999999994</v>
      </c>
      <c r="U833" s="6">
        <f t="shared" si="62"/>
        <v>2120.911715481172</v>
      </c>
      <c r="V833" s="6" t="str">
        <f t="shared" si="63"/>
        <v>30-40 minutes</v>
      </c>
    </row>
    <row r="834" spans="1:22">
      <c r="A834">
        <v>2049</v>
      </c>
      <c r="B834" t="s">
        <v>2553</v>
      </c>
      <c r="C834" t="s">
        <v>822</v>
      </c>
      <c r="D834" t="s">
        <v>20</v>
      </c>
      <c r="E834" t="s">
        <v>21</v>
      </c>
      <c r="F834" t="s">
        <v>22</v>
      </c>
      <c r="G834">
        <v>70</v>
      </c>
      <c r="H834" t="s">
        <v>2554</v>
      </c>
      <c r="I834" s="4">
        <v>0.43402777777777779</v>
      </c>
      <c r="J834">
        <v>842</v>
      </c>
      <c r="K834">
        <v>1485</v>
      </c>
      <c r="L834">
        <v>512</v>
      </c>
      <c r="M834">
        <v>753</v>
      </c>
      <c r="N834">
        <v>9</v>
      </c>
      <c r="O834" t="s">
        <v>1956</v>
      </c>
      <c r="P834" t="s">
        <v>2555</v>
      </c>
      <c r="Q834">
        <v>55.6</v>
      </c>
      <c r="R834">
        <f t="shared" ref="R834:R897" si="65">H834*(24*60*60)</f>
        <v>1940.4</v>
      </c>
      <c r="S834" t="str">
        <f t="shared" ref="S834:S897" si="66">IF(R834 &lt;= 1381, "Top 10%", "Other")</f>
        <v>Other</v>
      </c>
      <c r="T834">
        <f t="shared" si="64"/>
        <v>56.699999999999996</v>
      </c>
      <c r="U834" s="6">
        <f t="shared" ref="U834:U897" si="67">AVERAGEIF(F:F, "F", R:R)</f>
        <v>2120.911715481172</v>
      </c>
      <c r="V834" s="6" t="str">
        <f t="shared" ref="V834:V897" si="68">IF(R834&lt;=1200, "0-20 minutes", IF(R834&lt;=1800, "20-30 minutes", IF(R834&lt;=2400, "30-40 minutes", IF(R834&lt;=3000, "40-50 minutes", "50+ minutes"))))</f>
        <v>30-40 minutes</v>
      </c>
    </row>
    <row r="835" spans="1:22">
      <c r="A835">
        <v>1083</v>
      </c>
      <c r="B835" t="s">
        <v>2556</v>
      </c>
      <c r="C835" t="s">
        <v>26</v>
      </c>
      <c r="D835" t="s">
        <v>20</v>
      </c>
      <c r="E835" t="s">
        <v>21</v>
      </c>
      <c r="F835" t="s">
        <v>22</v>
      </c>
      <c r="G835">
        <v>26</v>
      </c>
      <c r="H835" t="s">
        <v>2557</v>
      </c>
      <c r="I835" s="4">
        <v>0.43472222222222223</v>
      </c>
      <c r="J835">
        <v>843</v>
      </c>
      <c r="K835">
        <v>1485</v>
      </c>
      <c r="L835">
        <v>513</v>
      </c>
      <c r="M835">
        <v>753</v>
      </c>
      <c r="N835">
        <v>93</v>
      </c>
      <c r="O835" t="s">
        <v>42</v>
      </c>
      <c r="P835" t="s">
        <v>2312</v>
      </c>
      <c r="Q835">
        <v>41</v>
      </c>
      <c r="R835">
        <f t="shared" si="65"/>
        <v>1942.1000000000001</v>
      </c>
      <c r="S835" t="str">
        <f t="shared" si="66"/>
        <v>Other</v>
      </c>
      <c r="T835">
        <f t="shared" ref="T835:T898" si="69">PERCENTRANK($R$2:$R$1473, R835) * 100</f>
        <v>56.699999999999996</v>
      </c>
      <c r="U835" s="6">
        <f t="shared" si="67"/>
        <v>2120.911715481172</v>
      </c>
      <c r="V835" s="6" t="str">
        <f t="shared" si="68"/>
        <v>30-40 minutes</v>
      </c>
    </row>
    <row r="836" spans="1:22">
      <c r="A836">
        <v>1952</v>
      </c>
      <c r="B836" t="s">
        <v>2558</v>
      </c>
      <c r="C836" t="s">
        <v>107</v>
      </c>
      <c r="D836" t="s">
        <v>20</v>
      </c>
      <c r="E836" t="s">
        <v>21</v>
      </c>
      <c r="F836" t="s">
        <v>99</v>
      </c>
      <c r="G836">
        <v>41</v>
      </c>
      <c r="H836" t="s">
        <v>2559</v>
      </c>
      <c r="I836" s="4">
        <v>0.43472222222222223</v>
      </c>
      <c r="J836">
        <v>844</v>
      </c>
      <c r="K836">
        <v>1485</v>
      </c>
      <c r="L836">
        <v>322</v>
      </c>
      <c r="M836">
        <v>716</v>
      </c>
      <c r="N836">
        <v>35</v>
      </c>
      <c r="O836" t="s">
        <v>323</v>
      </c>
      <c r="P836" t="s">
        <v>2560</v>
      </c>
      <c r="Q836">
        <v>47.7</v>
      </c>
      <c r="R836">
        <f t="shared" si="65"/>
        <v>1943.8999999999999</v>
      </c>
      <c r="S836" t="str">
        <f t="shared" si="66"/>
        <v>Other</v>
      </c>
      <c r="T836">
        <f t="shared" si="69"/>
        <v>56.8</v>
      </c>
      <c r="U836" s="6">
        <f t="shared" si="67"/>
        <v>2120.911715481172</v>
      </c>
      <c r="V836" s="6" t="str">
        <f t="shared" si="68"/>
        <v>30-40 minutes</v>
      </c>
    </row>
    <row r="837" spans="1:22">
      <c r="A837">
        <v>601</v>
      </c>
      <c r="B837" t="s">
        <v>2561</v>
      </c>
      <c r="C837" t="s">
        <v>26</v>
      </c>
      <c r="D837" t="s">
        <v>20</v>
      </c>
      <c r="E837" t="s">
        <v>21</v>
      </c>
      <c r="F837" t="s">
        <v>99</v>
      </c>
      <c r="G837">
        <v>18</v>
      </c>
      <c r="H837" t="s">
        <v>2562</v>
      </c>
      <c r="I837" s="4">
        <v>0.43541666666666667</v>
      </c>
      <c r="J837">
        <v>845</v>
      </c>
      <c r="K837">
        <v>1485</v>
      </c>
      <c r="L837">
        <v>323</v>
      </c>
      <c r="M837">
        <v>716</v>
      </c>
      <c r="N837">
        <v>84</v>
      </c>
      <c r="O837" t="s">
        <v>204</v>
      </c>
      <c r="P837" t="s">
        <v>2563</v>
      </c>
      <c r="Q837">
        <v>47.7</v>
      </c>
      <c r="R837">
        <f t="shared" si="65"/>
        <v>1943.9999999999995</v>
      </c>
      <c r="S837" t="str">
        <f t="shared" si="66"/>
        <v>Other</v>
      </c>
      <c r="T837">
        <f t="shared" si="69"/>
        <v>56.899999999999991</v>
      </c>
      <c r="U837" s="6">
        <f t="shared" si="67"/>
        <v>2120.911715481172</v>
      </c>
      <c r="V837" s="6" t="str">
        <f t="shared" si="68"/>
        <v>30-40 minutes</v>
      </c>
    </row>
    <row r="838" spans="1:22">
      <c r="A838">
        <v>630</v>
      </c>
      <c r="B838" t="s">
        <v>2564</v>
      </c>
      <c r="C838" t="s">
        <v>134</v>
      </c>
      <c r="D838" t="s">
        <v>20</v>
      </c>
      <c r="E838" t="s">
        <v>21</v>
      </c>
      <c r="F838" t="s">
        <v>22</v>
      </c>
      <c r="G838">
        <v>49</v>
      </c>
      <c r="H838" t="s">
        <v>2562</v>
      </c>
      <c r="I838" s="4">
        <v>0.43541666666666667</v>
      </c>
      <c r="J838">
        <v>846</v>
      </c>
      <c r="K838">
        <v>1485</v>
      </c>
      <c r="L838">
        <v>514</v>
      </c>
      <c r="M838">
        <v>753</v>
      </c>
      <c r="N838">
        <v>49</v>
      </c>
      <c r="O838" t="s">
        <v>195</v>
      </c>
      <c r="P838" t="s">
        <v>2565</v>
      </c>
      <c r="Q838">
        <v>45.2</v>
      </c>
      <c r="R838">
        <f t="shared" si="65"/>
        <v>1943.9999999999995</v>
      </c>
      <c r="S838" t="str">
        <f t="shared" si="66"/>
        <v>Other</v>
      </c>
      <c r="T838">
        <f t="shared" si="69"/>
        <v>56.899999999999991</v>
      </c>
      <c r="U838" s="6">
        <f t="shared" si="67"/>
        <v>2120.911715481172</v>
      </c>
      <c r="V838" s="6" t="str">
        <f t="shared" si="68"/>
        <v>30-40 minutes</v>
      </c>
    </row>
    <row r="839" spans="1:22">
      <c r="A839">
        <v>602</v>
      </c>
      <c r="B839" t="s">
        <v>2566</v>
      </c>
      <c r="C839" t="s">
        <v>1118</v>
      </c>
      <c r="D839" t="s">
        <v>20</v>
      </c>
      <c r="E839" t="s">
        <v>21</v>
      </c>
      <c r="F839" t="s">
        <v>99</v>
      </c>
      <c r="G839">
        <v>57</v>
      </c>
      <c r="H839" t="s">
        <v>2567</v>
      </c>
      <c r="I839" s="4">
        <v>0.43541666666666667</v>
      </c>
      <c r="J839">
        <v>847</v>
      </c>
      <c r="K839">
        <v>1485</v>
      </c>
      <c r="L839">
        <v>324</v>
      </c>
      <c r="M839">
        <v>716</v>
      </c>
      <c r="N839">
        <v>45</v>
      </c>
      <c r="O839" t="s">
        <v>487</v>
      </c>
      <c r="P839" t="s">
        <v>2231</v>
      </c>
      <c r="Q839">
        <v>57.5</v>
      </c>
      <c r="R839">
        <f t="shared" si="65"/>
        <v>1944.2000000000003</v>
      </c>
      <c r="S839" t="str">
        <f t="shared" si="66"/>
        <v>Other</v>
      </c>
      <c r="T839">
        <f t="shared" si="69"/>
        <v>56.999999999999993</v>
      </c>
      <c r="U839" s="6">
        <f t="shared" si="67"/>
        <v>2120.911715481172</v>
      </c>
      <c r="V839" s="6" t="str">
        <f t="shared" si="68"/>
        <v>30-40 minutes</v>
      </c>
    </row>
    <row r="840" spans="1:22">
      <c r="A840">
        <v>2021</v>
      </c>
      <c r="B840" t="s">
        <v>2568</v>
      </c>
      <c r="C840" t="s">
        <v>1128</v>
      </c>
      <c r="D840" t="s">
        <v>20</v>
      </c>
      <c r="E840" t="s">
        <v>21</v>
      </c>
      <c r="F840" t="s">
        <v>22</v>
      </c>
      <c r="G840">
        <v>31</v>
      </c>
      <c r="H840" t="s">
        <v>2569</v>
      </c>
      <c r="I840" s="4">
        <v>0.43541666666666667</v>
      </c>
      <c r="J840">
        <v>848</v>
      </c>
      <c r="K840">
        <v>1485</v>
      </c>
      <c r="L840">
        <v>515</v>
      </c>
      <c r="M840">
        <v>753</v>
      </c>
      <c r="N840">
        <v>67</v>
      </c>
      <c r="O840" t="s">
        <v>36</v>
      </c>
      <c r="P840" t="s">
        <v>2411</v>
      </c>
      <c r="Q840">
        <v>41.5</v>
      </c>
      <c r="R840">
        <f t="shared" si="65"/>
        <v>1944.5</v>
      </c>
      <c r="S840" t="str">
        <f t="shared" si="66"/>
        <v>Other</v>
      </c>
      <c r="T840">
        <f t="shared" si="69"/>
        <v>57.099999999999994</v>
      </c>
      <c r="U840" s="6">
        <f t="shared" si="67"/>
        <v>2120.911715481172</v>
      </c>
      <c r="V840" s="6" t="str">
        <f t="shared" si="68"/>
        <v>30-40 minutes</v>
      </c>
    </row>
    <row r="841" spans="1:22">
      <c r="A841">
        <v>2022</v>
      </c>
      <c r="B841" t="s">
        <v>2570</v>
      </c>
      <c r="C841" t="s">
        <v>1128</v>
      </c>
      <c r="D841" t="s">
        <v>20</v>
      </c>
      <c r="E841" t="s">
        <v>21</v>
      </c>
      <c r="F841" t="s">
        <v>99</v>
      </c>
      <c r="G841">
        <v>32</v>
      </c>
      <c r="H841" t="s">
        <v>2571</v>
      </c>
      <c r="I841" s="4">
        <v>0.43541666666666667</v>
      </c>
      <c r="J841">
        <v>849</v>
      </c>
      <c r="K841">
        <v>1485</v>
      </c>
      <c r="L841">
        <v>325</v>
      </c>
      <c r="M841">
        <v>716</v>
      </c>
      <c r="N841">
        <v>61</v>
      </c>
      <c r="O841" t="s">
        <v>233</v>
      </c>
      <c r="P841" t="s">
        <v>2572</v>
      </c>
      <c r="Q841">
        <v>47.6</v>
      </c>
      <c r="R841">
        <f t="shared" si="65"/>
        <v>1944.5999999999997</v>
      </c>
      <c r="S841" t="str">
        <f t="shared" si="66"/>
        <v>Other</v>
      </c>
      <c r="T841">
        <f t="shared" si="69"/>
        <v>57.099999999999994</v>
      </c>
      <c r="U841" s="6">
        <f t="shared" si="67"/>
        <v>2120.911715481172</v>
      </c>
      <c r="V841" s="6" t="str">
        <f t="shared" si="68"/>
        <v>30-40 minutes</v>
      </c>
    </row>
    <row r="842" spans="1:22">
      <c r="A842">
        <v>1962</v>
      </c>
      <c r="B842" t="s">
        <v>2573</v>
      </c>
      <c r="C842" t="s">
        <v>1456</v>
      </c>
      <c r="D842" t="s">
        <v>20</v>
      </c>
      <c r="E842" t="s">
        <v>21</v>
      </c>
      <c r="F842" t="s">
        <v>99</v>
      </c>
      <c r="G842">
        <v>23</v>
      </c>
      <c r="H842" t="s">
        <v>2574</v>
      </c>
      <c r="I842" s="4">
        <v>0.43541666666666667</v>
      </c>
      <c r="J842">
        <v>850</v>
      </c>
      <c r="K842">
        <v>1485</v>
      </c>
      <c r="L842">
        <v>326</v>
      </c>
      <c r="M842">
        <v>716</v>
      </c>
      <c r="N842">
        <v>119</v>
      </c>
      <c r="O842" t="s">
        <v>229</v>
      </c>
      <c r="P842" t="s">
        <v>2575</v>
      </c>
      <c r="Q842">
        <v>46.7</v>
      </c>
      <c r="R842">
        <f t="shared" si="65"/>
        <v>1945.2</v>
      </c>
      <c r="S842" t="str">
        <f t="shared" si="66"/>
        <v>Other</v>
      </c>
      <c r="T842">
        <f t="shared" si="69"/>
        <v>57.199999999999996</v>
      </c>
      <c r="U842" s="6">
        <f t="shared" si="67"/>
        <v>2120.911715481172</v>
      </c>
      <c r="V842" s="6" t="str">
        <f t="shared" si="68"/>
        <v>30-40 minutes</v>
      </c>
    </row>
    <row r="843" spans="1:22">
      <c r="A843">
        <v>527</v>
      </c>
      <c r="B843" t="s">
        <v>2576</v>
      </c>
      <c r="C843" t="s">
        <v>2577</v>
      </c>
      <c r="D843" t="s">
        <v>180</v>
      </c>
      <c r="E843" t="s">
        <v>21</v>
      </c>
      <c r="F843" t="s">
        <v>99</v>
      </c>
      <c r="G843">
        <v>13</v>
      </c>
      <c r="H843" t="s">
        <v>2578</v>
      </c>
      <c r="I843" s="4">
        <v>0.43541666666666667</v>
      </c>
      <c r="J843">
        <v>851</v>
      </c>
      <c r="K843">
        <v>1485</v>
      </c>
      <c r="L843">
        <v>327</v>
      </c>
      <c r="M843">
        <v>716</v>
      </c>
      <c r="N843">
        <v>69</v>
      </c>
      <c r="O843" t="s">
        <v>463</v>
      </c>
      <c r="P843" t="s">
        <v>2579</v>
      </c>
      <c r="Q843">
        <v>50.1</v>
      </c>
      <c r="R843">
        <f t="shared" si="65"/>
        <v>1945.4</v>
      </c>
      <c r="S843" t="str">
        <f t="shared" si="66"/>
        <v>Other</v>
      </c>
      <c r="T843">
        <f t="shared" si="69"/>
        <v>57.3</v>
      </c>
      <c r="U843" s="6">
        <f t="shared" si="67"/>
        <v>2120.911715481172</v>
      </c>
      <c r="V843" s="6" t="str">
        <f t="shared" si="68"/>
        <v>30-40 minutes</v>
      </c>
    </row>
    <row r="844" spans="1:22">
      <c r="A844">
        <v>1052</v>
      </c>
      <c r="B844" t="s">
        <v>2580</v>
      </c>
      <c r="C844" t="s">
        <v>34</v>
      </c>
      <c r="D844" t="s">
        <v>20</v>
      </c>
      <c r="E844" t="s">
        <v>21</v>
      </c>
      <c r="F844" t="s">
        <v>99</v>
      </c>
      <c r="G844">
        <v>25</v>
      </c>
      <c r="H844" t="s">
        <v>2581</v>
      </c>
      <c r="I844" s="4">
        <v>0.43541666666666667</v>
      </c>
      <c r="J844">
        <v>852</v>
      </c>
      <c r="K844">
        <v>1485</v>
      </c>
      <c r="L844">
        <v>328</v>
      </c>
      <c r="M844">
        <v>716</v>
      </c>
      <c r="N844">
        <v>125</v>
      </c>
      <c r="O844" t="s">
        <v>101</v>
      </c>
      <c r="P844" t="s">
        <v>2387</v>
      </c>
      <c r="Q844">
        <v>46.5</v>
      </c>
      <c r="R844">
        <f t="shared" si="65"/>
        <v>1946.3999999999999</v>
      </c>
      <c r="S844" t="str">
        <f t="shared" si="66"/>
        <v>Other</v>
      </c>
      <c r="T844">
        <f t="shared" si="69"/>
        <v>57.3</v>
      </c>
      <c r="U844" s="6">
        <f t="shared" si="67"/>
        <v>2120.911715481172</v>
      </c>
      <c r="V844" s="6" t="str">
        <f t="shared" si="68"/>
        <v>30-40 minutes</v>
      </c>
    </row>
    <row r="845" spans="1:22">
      <c r="A845">
        <v>2053</v>
      </c>
      <c r="B845" t="s">
        <v>2582</v>
      </c>
      <c r="C845" t="s">
        <v>26</v>
      </c>
      <c r="D845" t="s">
        <v>20</v>
      </c>
      <c r="E845" t="s">
        <v>21</v>
      </c>
      <c r="F845" t="s">
        <v>99</v>
      </c>
      <c r="G845">
        <v>28</v>
      </c>
      <c r="H845" t="s">
        <v>2583</v>
      </c>
      <c r="I845" s="4">
        <v>0.43541666666666667</v>
      </c>
      <c r="J845">
        <v>853</v>
      </c>
      <c r="K845">
        <v>1485</v>
      </c>
      <c r="L845">
        <v>329</v>
      </c>
      <c r="M845">
        <v>716</v>
      </c>
      <c r="N845">
        <v>125</v>
      </c>
      <c r="O845" t="s">
        <v>101</v>
      </c>
      <c r="P845" t="s">
        <v>2584</v>
      </c>
      <c r="Q845">
        <v>46.1</v>
      </c>
      <c r="R845">
        <f t="shared" si="65"/>
        <v>1946.6</v>
      </c>
      <c r="S845" t="str">
        <f t="shared" si="66"/>
        <v>Other</v>
      </c>
      <c r="T845">
        <f t="shared" si="69"/>
        <v>57.4</v>
      </c>
      <c r="U845" s="6">
        <f t="shared" si="67"/>
        <v>2120.911715481172</v>
      </c>
      <c r="V845" s="6" t="str">
        <f t="shared" si="68"/>
        <v>30-40 minutes</v>
      </c>
    </row>
    <row r="846" spans="1:22">
      <c r="A846">
        <v>581</v>
      </c>
      <c r="B846" t="s">
        <v>2585</v>
      </c>
      <c r="C846" t="s">
        <v>2586</v>
      </c>
      <c r="D846" t="s">
        <v>20</v>
      </c>
      <c r="E846" t="s">
        <v>21</v>
      </c>
      <c r="F846" t="s">
        <v>22</v>
      </c>
      <c r="G846">
        <v>37</v>
      </c>
      <c r="H846" t="s">
        <v>2587</v>
      </c>
      <c r="I846" s="4">
        <v>0.43541666666666667</v>
      </c>
      <c r="J846">
        <v>854</v>
      </c>
      <c r="K846">
        <v>1485</v>
      </c>
      <c r="L846">
        <v>516</v>
      </c>
      <c r="M846">
        <v>753</v>
      </c>
      <c r="N846">
        <v>62</v>
      </c>
      <c r="O846" t="s">
        <v>291</v>
      </c>
      <c r="P846" t="s">
        <v>2588</v>
      </c>
      <c r="Q846">
        <v>42</v>
      </c>
      <c r="R846">
        <f t="shared" si="65"/>
        <v>1946.8</v>
      </c>
      <c r="S846" t="str">
        <f t="shared" si="66"/>
        <v>Other</v>
      </c>
      <c r="T846">
        <f t="shared" si="69"/>
        <v>57.499999999999993</v>
      </c>
      <c r="U846" s="6">
        <f t="shared" si="67"/>
        <v>2120.911715481172</v>
      </c>
      <c r="V846" s="6" t="str">
        <f t="shared" si="68"/>
        <v>30-40 minutes</v>
      </c>
    </row>
    <row r="847" spans="1:22">
      <c r="A847">
        <v>2052</v>
      </c>
      <c r="B847" t="s">
        <v>2589</v>
      </c>
      <c r="C847" t="s">
        <v>280</v>
      </c>
      <c r="D847" t="s">
        <v>20</v>
      </c>
      <c r="E847" t="s">
        <v>21</v>
      </c>
      <c r="F847" t="s">
        <v>99</v>
      </c>
      <c r="G847">
        <v>42</v>
      </c>
      <c r="H847" t="s">
        <v>2590</v>
      </c>
      <c r="I847" s="4">
        <v>0.43611111111111112</v>
      </c>
      <c r="J847">
        <v>855</v>
      </c>
      <c r="K847">
        <v>1485</v>
      </c>
      <c r="L847">
        <v>330</v>
      </c>
      <c r="M847">
        <v>716</v>
      </c>
      <c r="N847">
        <v>35</v>
      </c>
      <c r="O847" t="s">
        <v>323</v>
      </c>
      <c r="P847" t="s">
        <v>2591</v>
      </c>
      <c r="Q847">
        <v>48</v>
      </c>
      <c r="R847">
        <f t="shared" si="65"/>
        <v>1947.1000000000001</v>
      </c>
      <c r="S847" t="str">
        <f t="shared" si="66"/>
        <v>Other</v>
      </c>
      <c r="T847">
        <f t="shared" si="69"/>
        <v>57.499999999999993</v>
      </c>
      <c r="U847" s="6">
        <f t="shared" si="67"/>
        <v>2120.911715481172</v>
      </c>
      <c r="V847" s="6" t="str">
        <f t="shared" si="68"/>
        <v>30-40 minutes</v>
      </c>
    </row>
    <row r="848" spans="1:22">
      <c r="A848">
        <v>1750</v>
      </c>
      <c r="B848" t="s">
        <v>2592</v>
      </c>
      <c r="C848" t="s">
        <v>207</v>
      </c>
      <c r="D848" t="s">
        <v>180</v>
      </c>
      <c r="E848" t="s">
        <v>21</v>
      </c>
      <c r="F848" t="s">
        <v>22</v>
      </c>
      <c r="G848">
        <v>24</v>
      </c>
      <c r="H848" t="s">
        <v>2593</v>
      </c>
      <c r="I848" s="4">
        <v>0.43611111111111112</v>
      </c>
      <c r="J848">
        <v>856</v>
      </c>
      <c r="K848">
        <v>1485</v>
      </c>
      <c r="L848">
        <v>517</v>
      </c>
      <c r="M848">
        <v>753</v>
      </c>
      <c r="N848">
        <v>95</v>
      </c>
      <c r="O848" t="s">
        <v>28</v>
      </c>
      <c r="P848" t="s">
        <v>2594</v>
      </c>
      <c r="Q848">
        <v>40.5</v>
      </c>
      <c r="R848">
        <f t="shared" si="65"/>
        <v>1947.5000000000005</v>
      </c>
      <c r="S848" t="str">
        <f t="shared" si="66"/>
        <v>Other</v>
      </c>
      <c r="T848">
        <f t="shared" si="69"/>
        <v>57.599999999999994</v>
      </c>
      <c r="U848" s="6">
        <f t="shared" si="67"/>
        <v>2120.911715481172</v>
      </c>
      <c r="V848" s="6" t="str">
        <f t="shared" si="68"/>
        <v>30-40 minutes</v>
      </c>
    </row>
    <row r="849" spans="1:22">
      <c r="A849">
        <v>1751</v>
      </c>
      <c r="B849" t="s">
        <v>2595</v>
      </c>
      <c r="C849" t="s">
        <v>207</v>
      </c>
      <c r="D849" t="s">
        <v>180</v>
      </c>
      <c r="E849" t="s">
        <v>21</v>
      </c>
      <c r="F849" t="s">
        <v>99</v>
      </c>
      <c r="G849">
        <v>25</v>
      </c>
      <c r="H849" t="s">
        <v>2593</v>
      </c>
      <c r="I849" s="4">
        <v>0.43611111111111112</v>
      </c>
      <c r="J849">
        <v>857</v>
      </c>
      <c r="K849">
        <v>1485</v>
      </c>
      <c r="L849">
        <v>331</v>
      </c>
      <c r="M849">
        <v>716</v>
      </c>
      <c r="N849">
        <v>125</v>
      </c>
      <c r="O849" t="s">
        <v>101</v>
      </c>
      <c r="P849" t="s">
        <v>2596</v>
      </c>
      <c r="Q849">
        <v>46.5</v>
      </c>
      <c r="R849">
        <f t="shared" si="65"/>
        <v>1947.5000000000005</v>
      </c>
      <c r="S849" t="str">
        <f t="shared" si="66"/>
        <v>Other</v>
      </c>
      <c r="T849">
        <f t="shared" si="69"/>
        <v>57.599999999999994</v>
      </c>
      <c r="U849" s="6">
        <f t="shared" si="67"/>
        <v>2120.911715481172</v>
      </c>
      <c r="V849" s="6" t="str">
        <f t="shared" si="68"/>
        <v>30-40 minutes</v>
      </c>
    </row>
    <row r="850" spans="1:22">
      <c r="A850">
        <v>1724</v>
      </c>
      <c r="B850" t="s">
        <v>2597</v>
      </c>
      <c r="C850" t="s">
        <v>26</v>
      </c>
      <c r="D850" t="s">
        <v>20</v>
      </c>
      <c r="E850" t="s">
        <v>21</v>
      </c>
      <c r="F850" t="s">
        <v>99</v>
      </c>
      <c r="G850">
        <v>12</v>
      </c>
      <c r="H850" t="s">
        <v>2598</v>
      </c>
      <c r="I850" s="4">
        <v>0.43611111111111112</v>
      </c>
      <c r="J850">
        <v>858</v>
      </c>
      <c r="K850">
        <v>1485</v>
      </c>
      <c r="L850">
        <v>332</v>
      </c>
      <c r="M850">
        <v>716</v>
      </c>
      <c r="N850">
        <v>69</v>
      </c>
      <c r="O850" t="s">
        <v>463</v>
      </c>
      <c r="P850" t="s">
        <v>2599</v>
      </c>
      <c r="Q850">
        <v>51.4</v>
      </c>
      <c r="R850">
        <f t="shared" si="65"/>
        <v>1948.1000000000001</v>
      </c>
      <c r="S850" t="str">
        <f t="shared" si="66"/>
        <v>Other</v>
      </c>
      <c r="T850">
        <f t="shared" si="69"/>
        <v>57.699999999999996</v>
      </c>
      <c r="U850" s="6">
        <f t="shared" si="67"/>
        <v>2120.911715481172</v>
      </c>
      <c r="V850" s="6" t="str">
        <f t="shared" si="68"/>
        <v>30-40 minutes</v>
      </c>
    </row>
    <row r="851" spans="1:22">
      <c r="A851">
        <v>1937</v>
      </c>
      <c r="B851" t="s">
        <v>2600</v>
      </c>
      <c r="C851" t="s">
        <v>2601</v>
      </c>
      <c r="D851" t="s">
        <v>386</v>
      </c>
      <c r="E851" t="s">
        <v>21</v>
      </c>
      <c r="F851" t="s">
        <v>99</v>
      </c>
      <c r="G851">
        <v>28</v>
      </c>
      <c r="H851" t="s">
        <v>2598</v>
      </c>
      <c r="I851" s="4">
        <v>0.43611111111111112</v>
      </c>
      <c r="J851">
        <v>859</v>
      </c>
      <c r="K851">
        <v>1485</v>
      </c>
      <c r="L851">
        <v>333</v>
      </c>
      <c r="M851">
        <v>716</v>
      </c>
      <c r="N851">
        <v>125</v>
      </c>
      <c r="O851" t="s">
        <v>101</v>
      </c>
      <c r="P851" t="s">
        <v>2602</v>
      </c>
      <c r="Q851">
        <v>46.1</v>
      </c>
      <c r="R851">
        <f t="shared" si="65"/>
        <v>1948.1000000000001</v>
      </c>
      <c r="S851" t="str">
        <f t="shared" si="66"/>
        <v>Other</v>
      </c>
      <c r="T851">
        <f t="shared" si="69"/>
        <v>57.699999999999996</v>
      </c>
      <c r="U851" s="6">
        <f t="shared" si="67"/>
        <v>2120.911715481172</v>
      </c>
      <c r="V851" s="6" t="str">
        <f t="shared" si="68"/>
        <v>30-40 minutes</v>
      </c>
    </row>
    <row r="852" spans="1:22">
      <c r="A852">
        <v>446</v>
      </c>
      <c r="B852" t="s">
        <v>2603</v>
      </c>
      <c r="C852" t="s">
        <v>26</v>
      </c>
      <c r="D852" t="s">
        <v>20</v>
      </c>
      <c r="E852" t="s">
        <v>21</v>
      </c>
      <c r="F852" t="s">
        <v>22</v>
      </c>
      <c r="G852">
        <v>21</v>
      </c>
      <c r="H852" t="s">
        <v>2604</v>
      </c>
      <c r="I852" s="4">
        <v>0.43611111111111112</v>
      </c>
      <c r="J852">
        <v>860</v>
      </c>
      <c r="K852">
        <v>1485</v>
      </c>
      <c r="L852">
        <v>518</v>
      </c>
      <c r="M852">
        <v>753</v>
      </c>
      <c r="N852">
        <v>95</v>
      </c>
      <c r="O852" t="s">
        <v>28</v>
      </c>
      <c r="P852" t="s">
        <v>2393</v>
      </c>
      <c r="Q852">
        <v>40.5</v>
      </c>
      <c r="R852">
        <f t="shared" si="65"/>
        <v>1949.1999999999998</v>
      </c>
      <c r="S852" t="str">
        <f t="shared" si="66"/>
        <v>Other</v>
      </c>
      <c r="T852">
        <f t="shared" si="69"/>
        <v>57.9</v>
      </c>
      <c r="U852" s="6">
        <f t="shared" si="67"/>
        <v>2120.911715481172</v>
      </c>
      <c r="V852" s="6" t="str">
        <f t="shared" si="68"/>
        <v>30-40 minutes</v>
      </c>
    </row>
    <row r="853" spans="1:22">
      <c r="A853">
        <v>1517</v>
      </c>
      <c r="B853" t="s">
        <v>2605</v>
      </c>
      <c r="C853" t="s">
        <v>1128</v>
      </c>
      <c r="D853" t="s">
        <v>20</v>
      </c>
      <c r="E853" t="s">
        <v>21</v>
      </c>
      <c r="F853" t="s">
        <v>22</v>
      </c>
      <c r="G853">
        <v>36</v>
      </c>
      <c r="H853" t="s">
        <v>2606</v>
      </c>
      <c r="I853" s="4">
        <v>0.43611111111111112</v>
      </c>
      <c r="J853">
        <v>861</v>
      </c>
      <c r="K853">
        <v>1485</v>
      </c>
      <c r="L853">
        <v>519</v>
      </c>
      <c r="M853">
        <v>753</v>
      </c>
      <c r="N853">
        <v>62</v>
      </c>
      <c r="O853" t="s">
        <v>291</v>
      </c>
      <c r="P853" t="s">
        <v>2607</v>
      </c>
      <c r="Q853">
        <v>41.8</v>
      </c>
      <c r="R853">
        <f t="shared" si="65"/>
        <v>1949.3000000000002</v>
      </c>
      <c r="S853" t="str">
        <f t="shared" si="66"/>
        <v>Other</v>
      </c>
      <c r="T853">
        <f t="shared" si="69"/>
        <v>57.9</v>
      </c>
      <c r="U853" s="6">
        <f t="shared" si="67"/>
        <v>2120.911715481172</v>
      </c>
      <c r="V853" s="6" t="str">
        <f t="shared" si="68"/>
        <v>30-40 minutes</v>
      </c>
    </row>
    <row r="854" spans="1:22">
      <c r="A854">
        <v>1608</v>
      </c>
      <c r="B854" t="s">
        <v>2608</v>
      </c>
      <c r="C854" t="s">
        <v>26</v>
      </c>
      <c r="D854" t="s">
        <v>20</v>
      </c>
      <c r="E854" t="s">
        <v>21</v>
      </c>
      <c r="F854" t="s">
        <v>22</v>
      </c>
      <c r="G854">
        <v>13</v>
      </c>
      <c r="H854" t="s">
        <v>2609</v>
      </c>
      <c r="I854" s="4">
        <v>0.43680555555555556</v>
      </c>
      <c r="J854">
        <v>862</v>
      </c>
      <c r="K854">
        <v>1485</v>
      </c>
      <c r="L854">
        <v>520</v>
      </c>
      <c r="M854">
        <v>753</v>
      </c>
      <c r="N854">
        <v>63</v>
      </c>
      <c r="O854" t="s">
        <v>364</v>
      </c>
      <c r="P854" t="s">
        <v>2610</v>
      </c>
      <c r="Q854">
        <v>44.1</v>
      </c>
      <c r="R854">
        <f t="shared" si="65"/>
        <v>1951.1</v>
      </c>
      <c r="S854" t="str">
        <f t="shared" si="66"/>
        <v>Other</v>
      </c>
      <c r="T854">
        <f t="shared" si="69"/>
        <v>57.999999999999993</v>
      </c>
      <c r="U854" s="6">
        <f t="shared" si="67"/>
        <v>2120.911715481172</v>
      </c>
      <c r="V854" s="6" t="str">
        <f t="shared" si="68"/>
        <v>30-40 minutes</v>
      </c>
    </row>
    <row r="855" spans="1:22">
      <c r="A855">
        <v>2061</v>
      </c>
      <c r="B855" t="s">
        <v>2611</v>
      </c>
      <c r="C855" t="s">
        <v>130</v>
      </c>
      <c r="D855" t="s">
        <v>20</v>
      </c>
      <c r="E855" t="s">
        <v>21</v>
      </c>
      <c r="F855" t="s">
        <v>22</v>
      </c>
      <c r="G855">
        <v>35</v>
      </c>
      <c r="H855" t="s">
        <v>2612</v>
      </c>
      <c r="I855" s="4">
        <v>0.43680555555555556</v>
      </c>
      <c r="J855">
        <v>863</v>
      </c>
      <c r="K855">
        <v>1485</v>
      </c>
      <c r="L855">
        <v>521</v>
      </c>
      <c r="M855">
        <v>753</v>
      </c>
      <c r="N855">
        <v>62</v>
      </c>
      <c r="O855" t="s">
        <v>291</v>
      </c>
      <c r="P855" t="s">
        <v>2390</v>
      </c>
      <c r="Q855">
        <v>41.2</v>
      </c>
      <c r="R855">
        <f t="shared" si="65"/>
        <v>1951.3999999999999</v>
      </c>
      <c r="S855" t="str">
        <f t="shared" si="66"/>
        <v>Other</v>
      </c>
      <c r="T855">
        <f t="shared" si="69"/>
        <v>58.099999999999994</v>
      </c>
      <c r="U855" s="6">
        <f t="shared" si="67"/>
        <v>2120.911715481172</v>
      </c>
      <c r="V855" s="6" t="str">
        <f t="shared" si="68"/>
        <v>30-40 minutes</v>
      </c>
    </row>
    <row r="856" spans="1:22">
      <c r="A856">
        <v>623</v>
      </c>
      <c r="B856" t="s">
        <v>2613</v>
      </c>
      <c r="C856" t="s">
        <v>1100</v>
      </c>
      <c r="D856" t="s">
        <v>20</v>
      </c>
      <c r="E856" t="s">
        <v>21</v>
      </c>
      <c r="F856" t="s">
        <v>99</v>
      </c>
      <c r="G856">
        <v>41</v>
      </c>
      <c r="H856" t="s">
        <v>2614</v>
      </c>
      <c r="I856" s="4">
        <v>0.4375</v>
      </c>
      <c r="J856">
        <v>864</v>
      </c>
      <c r="K856">
        <v>1485</v>
      </c>
      <c r="L856">
        <v>334</v>
      </c>
      <c r="M856">
        <v>716</v>
      </c>
      <c r="N856">
        <v>35</v>
      </c>
      <c r="O856" t="s">
        <v>323</v>
      </c>
      <c r="P856" t="s">
        <v>2615</v>
      </c>
      <c r="Q856">
        <v>47.5</v>
      </c>
      <c r="R856">
        <f t="shared" si="65"/>
        <v>1955.3</v>
      </c>
      <c r="S856" t="str">
        <f t="shared" si="66"/>
        <v>Other</v>
      </c>
      <c r="T856">
        <f t="shared" si="69"/>
        <v>58.199999999999996</v>
      </c>
      <c r="U856" s="6">
        <f t="shared" si="67"/>
        <v>2120.911715481172</v>
      </c>
      <c r="V856" s="6" t="str">
        <f t="shared" si="68"/>
        <v>30-40 minutes</v>
      </c>
    </row>
    <row r="857" spans="1:22">
      <c r="A857">
        <v>649</v>
      </c>
      <c r="B857" t="s">
        <v>2616</v>
      </c>
      <c r="C857" t="s">
        <v>1383</v>
      </c>
      <c r="D857" t="s">
        <v>40</v>
      </c>
      <c r="E857" t="s">
        <v>21</v>
      </c>
      <c r="F857" t="s">
        <v>99</v>
      </c>
      <c r="G857">
        <v>21</v>
      </c>
      <c r="H857" t="s">
        <v>2617</v>
      </c>
      <c r="I857" s="4">
        <v>0.4375</v>
      </c>
      <c r="J857">
        <v>865</v>
      </c>
      <c r="K857">
        <v>1485</v>
      </c>
      <c r="L857">
        <v>335</v>
      </c>
      <c r="M857">
        <v>716</v>
      </c>
      <c r="N857">
        <v>119</v>
      </c>
      <c r="O857" t="s">
        <v>229</v>
      </c>
      <c r="P857" t="s">
        <v>2618</v>
      </c>
      <c r="Q857">
        <v>45.9</v>
      </c>
      <c r="R857">
        <f t="shared" si="65"/>
        <v>1955.6000000000001</v>
      </c>
      <c r="S857" t="str">
        <f t="shared" si="66"/>
        <v>Other</v>
      </c>
      <c r="T857">
        <f t="shared" si="69"/>
        <v>58.199999999999996</v>
      </c>
      <c r="U857" s="6">
        <f t="shared" si="67"/>
        <v>2120.911715481172</v>
      </c>
      <c r="V857" s="6" t="str">
        <f t="shared" si="68"/>
        <v>30-40 minutes</v>
      </c>
    </row>
    <row r="858" spans="1:22">
      <c r="A858">
        <v>648</v>
      </c>
      <c r="B858" t="s">
        <v>2619</v>
      </c>
      <c r="C858" t="s">
        <v>1383</v>
      </c>
      <c r="D858" t="s">
        <v>40</v>
      </c>
      <c r="E858" t="s">
        <v>21</v>
      </c>
      <c r="F858" t="s">
        <v>99</v>
      </c>
      <c r="G858">
        <v>19</v>
      </c>
      <c r="H858" t="s">
        <v>2620</v>
      </c>
      <c r="I858" s="4">
        <v>0.4375</v>
      </c>
      <c r="J858">
        <v>866</v>
      </c>
      <c r="K858">
        <v>1485</v>
      </c>
      <c r="L858">
        <v>336</v>
      </c>
      <c r="M858">
        <v>716</v>
      </c>
      <c r="N858">
        <v>84</v>
      </c>
      <c r="O858" t="s">
        <v>204</v>
      </c>
      <c r="P858" t="s">
        <v>2621</v>
      </c>
      <c r="Q858">
        <v>46</v>
      </c>
      <c r="R858">
        <f t="shared" si="65"/>
        <v>1955.7</v>
      </c>
      <c r="S858" t="str">
        <f t="shared" si="66"/>
        <v>Other</v>
      </c>
      <c r="T858">
        <f t="shared" si="69"/>
        <v>58.3</v>
      </c>
      <c r="U858" s="6">
        <f t="shared" si="67"/>
        <v>2120.911715481172</v>
      </c>
      <c r="V858" s="6" t="str">
        <f t="shared" si="68"/>
        <v>30-40 minutes</v>
      </c>
    </row>
    <row r="859" spans="1:22">
      <c r="A859">
        <v>580</v>
      </c>
      <c r="B859" t="s">
        <v>2622</v>
      </c>
      <c r="C859" t="s">
        <v>26</v>
      </c>
      <c r="D859" t="s">
        <v>20</v>
      </c>
      <c r="E859" t="s">
        <v>21</v>
      </c>
      <c r="F859" t="s">
        <v>99</v>
      </c>
      <c r="G859">
        <v>35</v>
      </c>
      <c r="H859" t="s">
        <v>2623</v>
      </c>
      <c r="I859" s="4">
        <v>0.4375</v>
      </c>
      <c r="J859">
        <v>867</v>
      </c>
      <c r="K859">
        <v>1485</v>
      </c>
      <c r="L859">
        <v>337</v>
      </c>
      <c r="M859">
        <v>716</v>
      </c>
      <c r="N859">
        <v>42</v>
      </c>
      <c r="O859" t="s">
        <v>169</v>
      </c>
      <c r="P859" t="s">
        <v>2624</v>
      </c>
      <c r="Q859">
        <v>46.8</v>
      </c>
      <c r="R859">
        <f t="shared" si="65"/>
        <v>1956.4000000000003</v>
      </c>
      <c r="S859" t="str">
        <f t="shared" si="66"/>
        <v>Other</v>
      </c>
      <c r="T859">
        <f t="shared" si="69"/>
        <v>58.4</v>
      </c>
      <c r="U859" s="6">
        <f t="shared" si="67"/>
        <v>2120.911715481172</v>
      </c>
      <c r="V859" s="6" t="str">
        <f t="shared" si="68"/>
        <v>30-40 minutes</v>
      </c>
    </row>
    <row r="860" spans="1:22">
      <c r="A860">
        <v>1633</v>
      </c>
      <c r="B860" t="s">
        <v>2625</v>
      </c>
      <c r="C860" t="s">
        <v>26</v>
      </c>
      <c r="D860" t="s">
        <v>20</v>
      </c>
      <c r="E860" t="s">
        <v>21</v>
      </c>
      <c r="F860" t="s">
        <v>99</v>
      </c>
      <c r="G860">
        <v>19</v>
      </c>
      <c r="H860" t="s">
        <v>2626</v>
      </c>
      <c r="I860" s="4">
        <v>0.4375</v>
      </c>
      <c r="J860">
        <v>868</v>
      </c>
      <c r="K860">
        <v>1485</v>
      </c>
      <c r="L860">
        <v>338</v>
      </c>
      <c r="M860">
        <v>716</v>
      </c>
      <c r="N860">
        <v>84</v>
      </c>
      <c r="O860" t="s">
        <v>204</v>
      </c>
      <c r="P860" t="s">
        <v>2627</v>
      </c>
      <c r="Q860">
        <v>47</v>
      </c>
      <c r="R860">
        <f t="shared" si="65"/>
        <v>1956.7999999999995</v>
      </c>
      <c r="S860" t="str">
        <f t="shared" si="66"/>
        <v>Other</v>
      </c>
      <c r="T860">
        <f t="shared" si="69"/>
        <v>58.4</v>
      </c>
      <c r="U860" s="6">
        <f t="shared" si="67"/>
        <v>2120.911715481172</v>
      </c>
      <c r="V860" s="6" t="str">
        <f t="shared" si="68"/>
        <v>30-40 minutes</v>
      </c>
    </row>
    <row r="861" spans="1:22">
      <c r="A861">
        <v>1800</v>
      </c>
      <c r="B861" t="s">
        <v>2628</v>
      </c>
      <c r="C861" t="s">
        <v>26</v>
      </c>
      <c r="D861" t="s">
        <v>20</v>
      </c>
      <c r="E861" t="s">
        <v>21</v>
      </c>
      <c r="F861" t="s">
        <v>99</v>
      </c>
      <c r="G861">
        <v>24</v>
      </c>
      <c r="H861" t="s">
        <v>2629</v>
      </c>
      <c r="I861" s="4">
        <v>0.43819444444444444</v>
      </c>
      <c r="J861">
        <v>869</v>
      </c>
      <c r="K861">
        <v>1485</v>
      </c>
      <c r="L861">
        <v>339</v>
      </c>
      <c r="M861">
        <v>716</v>
      </c>
      <c r="N861">
        <v>119</v>
      </c>
      <c r="O861" t="s">
        <v>229</v>
      </c>
      <c r="P861" t="s">
        <v>2630</v>
      </c>
      <c r="Q861">
        <v>47</v>
      </c>
      <c r="R861">
        <f t="shared" si="65"/>
        <v>1957.0000000000002</v>
      </c>
      <c r="S861" t="str">
        <f t="shared" si="66"/>
        <v>Other</v>
      </c>
      <c r="T861">
        <f t="shared" si="69"/>
        <v>58.5</v>
      </c>
      <c r="U861" s="6">
        <f t="shared" si="67"/>
        <v>2120.911715481172</v>
      </c>
      <c r="V861" s="6" t="str">
        <f t="shared" si="68"/>
        <v>30-40 minutes</v>
      </c>
    </row>
    <row r="862" spans="1:22">
      <c r="A862">
        <v>1641</v>
      </c>
      <c r="B862" t="s">
        <v>2631</v>
      </c>
      <c r="C862" t="s">
        <v>52</v>
      </c>
      <c r="D862" t="s">
        <v>20</v>
      </c>
      <c r="E862" t="s">
        <v>21</v>
      </c>
      <c r="F862" t="s">
        <v>22</v>
      </c>
      <c r="G862">
        <v>58</v>
      </c>
      <c r="H862" t="s">
        <v>2632</v>
      </c>
      <c r="I862" s="4">
        <v>0.43888888888888888</v>
      </c>
      <c r="J862">
        <v>870</v>
      </c>
      <c r="K862">
        <v>1485</v>
      </c>
      <c r="L862">
        <v>522</v>
      </c>
      <c r="M862">
        <v>753</v>
      </c>
      <c r="N862">
        <v>48</v>
      </c>
      <c r="O862" t="s">
        <v>406</v>
      </c>
      <c r="P862" t="s">
        <v>2633</v>
      </c>
      <c r="Q862">
        <v>48.6</v>
      </c>
      <c r="R862">
        <f t="shared" si="65"/>
        <v>1961.3999999999996</v>
      </c>
      <c r="S862" t="str">
        <f t="shared" si="66"/>
        <v>Other</v>
      </c>
      <c r="T862">
        <f t="shared" si="69"/>
        <v>58.599999999999994</v>
      </c>
      <c r="U862" s="6">
        <f t="shared" si="67"/>
        <v>2120.911715481172</v>
      </c>
      <c r="V862" s="6" t="str">
        <f t="shared" si="68"/>
        <v>30-40 minutes</v>
      </c>
    </row>
    <row r="863" spans="1:22">
      <c r="A863">
        <v>1610</v>
      </c>
      <c r="B863" t="s">
        <v>2634</v>
      </c>
      <c r="C863" t="s">
        <v>134</v>
      </c>
      <c r="D863" t="s">
        <v>20</v>
      </c>
      <c r="E863" t="s">
        <v>21</v>
      </c>
      <c r="F863" t="s">
        <v>99</v>
      </c>
      <c r="G863">
        <v>17</v>
      </c>
      <c r="H863" t="s">
        <v>2635</v>
      </c>
      <c r="I863" s="4">
        <v>0.43888888888888888</v>
      </c>
      <c r="J863">
        <v>871</v>
      </c>
      <c r="K863">
        <v>1485</v>
      </c>
      <c r="L863">
        <v>340</v>
      </c>
      <c r="M863">
        <v>716</v>
      </c>
      <c r="N863">
        <v>84</v>
      </c>
      <c r="O863" t="s">
        <v>204</v>
      </c>
      <c r="P863" t="s">
        <v>2504</v>
      </c>
      <c r="Q863">
        <v>46.6</v>
      </c>
      <c r="R863">
        <f t="shared" si="65"/>
        <v>1962.5000000000002</v>
      </c>
      <c r="S863" t="str">
        <f t="shared" si="66"/>
        <v>Other</v>
      </c>
      <c r="T863">
        <f t="shared" si="69"/>
        <v>58.599999999999994</v>
      </c>
      <c r="U863" s="6">
        <f t="shared" si="67"/>
        <v>2120.911715481172</v>
      </c>
      <c r="V863" s="6" t="str">
        <f t="shared" si="68"/>
        <v>30-40 minutes</v>
      </c>
    </row>
    <row r="864" spans="1:22">
      <c r="A864">
        <v>536</v>
      </c>
      <c r="B864" t="s">
        <v>2636</v>
      </c>
      <c r="C864" t="s">
        <v>26</v>
      </c>
      <c r="D864" t="s">
        <v>20</v>
      </c>
      <c r="E864" t="s">
        <v>21</v>
      </c>
      <c r="F864" t="s">
        <v>22</v>
      </c>
      <c r="G864">
        <v>53</v>
      </c>
      <c r="H864" t="s">
        <v>2637</v>
      </c>
      <c r="I864" s="4">
        <v>0.43888888888888888</v>
      </c>
      <c r="J864">
        <v>872</v>
      </c>
      <c r="K864">
        <v>1485</v>
      </c>
      <c r="L864">
        <v>523</v>
      </c>
      <c r="M864">
        <v>753</v>
      </c>
      <c r="N864">
        <v>58</v>
      </c>
      <c r="O864" t="s">
        <v>125</v>
      </c>
      <c r="P864" t="s">
        <v>2638</v>
      </c>
      <c r="Q864">
        <v>46.5</v>
      </c>
      <c r="R864">
        <f t="shared" si="65"/>
        <v>1962.8999999999999</v>
      </c>
      <c r="S864" t="str">
        <f t="shared" si="66"/>
        <v>Other</v>
      </c>
      <c r="T864">
        <f t="shared" si="69"/>
        <v>58.699999999999996</v>
      </c>
      <c r="U864" s="6">
        <f t="shared" si="67"/>
        <v>2120.911715481172</v>
      </c>
      <c r="V864" s="6" t="str">
        <f t="shared" si="68"/>
        <v>30-40 minutes</v>
      </c>
    </row>
    <row r="865" spans="1:22">
      <c r="A865">
        <v>1730</v>
      </c>
      <c r="B865" t="s">
        <v>2639</v>
      </c>
      <c r="C865" t="s">
        <v>575</v>
      </c>
      <c r="D865" t="s">
        <v>20</v>
      </c>
      <c r="E865" t="s">
        <v>21</v>
      </c>
      <c r="F865" t="s">
        <v>22</v>
      </c>
      <c r="G865">
        <v>46</v>
      </c>
      <c r="H865" t="s">
        <v>2640</v>
      </c>
      <c r="I865" s="4">
        <v>0.43958333333333333</v>
      </c>
      <c r="J865">
        <v>873</v>
      </c>
      <c r="K865">
        <v>1485</v>
      </c>
      <c r="L865">
        <v>524</v>
      </c>
      <c r="M865">
        <v>753</v>
      </c>
      <c r="N865">
        <v>49</v>
      </c>
      <c r="O865" t="s">
        <v>195</v>
      </c>
      <c r="P865" t="s">
        <v>2640</v>
      </c>
      <c r="Q865">
        <v>43.2</v>
      </c>
      <c r="R865">
        <f t="shared" si="65"/>
        <v>1965</v>
      </c>
      <c r="S865" t="str">
        <f t="shared" si="66"/>
        <v>Other</v>
      </c>
      <c r="T865">
        <f t="shared" si="69"/>
        <v>58.8</v>
      </c>
      <c r="U865" s="6">
        <f t="shared" si="67"/>
        <v>2120.911715481172</v>
      </c>
      <c r="V865" s="6" t="str">
        <f t="shared" si="68"/>
        <v>30-40 minutes</v>
      </c>
    </row>
    <row r="866" spans="1:22">
      <c r="A866">
        <v>1865</v>
      </c>
      <c r="B866" t="s">
        <v>2641</v>
      </c>
      <c r="C866" t="s">
        <v>1179</v>
      </c>
      <c r="D866" t="s">
        <v>20</v>
      </c>
      <c r="E866" t="s">
        <v>21</v>
      </c>
      <c r="F866" t="s">
        <v>22</v>
      </c>
      <c r="G866">
        <v>30</v>
      </c>
      <c r="H866" t="s">
        <v>2642</v>
      </c>
      <c r="I866" s="4">
        <v>0.44027777777777777</v>
      </c>
      <c r="J866">
        <v>874</v>
      </c>
      <c r="K866">
        <v>1485</v>
      </c>
      <c r="L866">
        <v>525</v>
      </c>
      <c r="M866">
        <v>753</v>
      </c>
      <c r="N866">
        <v>67</v>
      </c>
      <c r="O866" t="s">
        <v>36</v>
      </c>
      <c r="P866" t="s">
        <v>2643</v>
      </c>
      <c r="Q866">
        <v>41.2</v>
      </c>
      <c r="R866">
        <f t="shared" si="65"/>
        <v>1966.1</v>
      </c>
      <c r="S866" t="str">
        <f t="shared" si="66"/>
        <v>Other</v>
      </c>
      <c r="T866">
        <f t="shared" si="69"/>
        <v>58.8</v>
      </c>
      <c r="U866" s="6">
        <f t="shared" si="67"/>
        <v>2120.911715481172</v>
      </c>
      <c r="V866" s="6" t="str">
        <f t="shared" si="68"/>
        <v>30-40 minutes</v>
      </c>
    </row>
    <row r="867" spans="1:22">
      <c r="A867">
        <v>1338</v>
      </c>
      <c r="B867" t="s">
        <v>2644</v>
      </c>
      <c r="C867" t="s">
        <v>107</v>
      </c>
      <c r="D867" t="s">
        <v>20</v>
      </c>
      <c r="E867" t="s">
        <v>21</v>
      </c>
      <c r="F867" t="s">
        <v>99</v>
      </c>
      <c r="G867">
        <v>19</v>
      </c>
      <c r="H867" t="s">
        <v>2645</v>
      </c>
      <c r="I867" s="4">
        <v>0.44027777777777777</v>
      </c>
      <c r="J867">
        <v>875</v>
      </c>
      <c r="K867">
        <v>1485</v>
      </c>
      <c r="L867">
        <v>341</v>
      </c>
      <c r="M867">
        <v>716</v>
      </c>
      <c r="N867">
        <v>84</v>
      </c>
      <c r="O867" t="s">
        <v>204</v>
      </c>
      <c r="P867" t="s">
        <v>2646</v>
      </c>
      <c r="Q867">
        <v>46.3</v>
      </c>
      <c r="R867">
        <f t="shared" si="65"/>
        <v>1968.5</v>
      </c>
      <c r="S867" t="str">
        <f t="shared" si="66"/>
        <v>Other</v>
      </c>
      <c r="T867">
        <f t="shared" si="69"/>
        <v>58.9</v>
      </c>
      <c r="U867" s="6">
        <f t="shared" si="67"/>
        <v>2120.911715481172</v>
      </c>
      <c r="V867" s="6" t="str">
        <f t="shared" si="68"/>
        <v>30-40 minutes</v>
      </c>
    </row>
    <row r="868" spans="1:22">
      <c r="A868">
        <v>444</v>
      </c>
      <c r="B868" t="s">
        <v>2647</v>
      </c>
      <c r="C868" t="s">
        <v>2648</v>
      </c>
      <c r="D868" t="s">
        <v>180</v>
      </c>
      <c r="E868" t="s">
        <v>21</v>
      </c>
      <c r="F868" t="s">
        <v>99</v>
      </c>
      <c r="G868">
        <v>26</v>
      </c>
      <c r="H868" t="s">
        <v>2649</v>
      </c>
      <c r="I868" s="4">
        <v>0.44097222222222221</v>
      </c>
      <c r="J868">
        <v>876</v>
      </c>
      <c r="K868">
        <v>1485</v>
      </c>
      <c r="L868">
        <v>342</v>
      </c>
      <c r="M868">
        <v>716</v>
      </c>
      <c r="N868">
        <v>125</v>
      </c>
      <c r="O868" t="s">
        <v>101</v>
      </c>
      <c r="P868" t="s">
        <v>2650</v>
      </c>
      <c r="Q868">
        <v>46</v>
      </c>
      <c r="R868">
        <f t="shared" si="65"/>
        <v>1969.1000000000004</v>
      </c>
      <c r="S868" t="str">
        <f t="shared" si="66"/>
        <v>Other</v>
      </c>
      <c r="T868">
        <f t="shared" si="69"/>
        <v>59</v>
      </c>
      <c r="U868" s="6">
        <f t="shared" si="67"/>
        <v>2120.911715481172</v>
      </c>
      <c r="V868" s="6" t="str">
        <f t="shared" si="68"/>
        <v>30-40 minutes</v>
      </c>
    </row>
    <row r="869" spans="1:22">
      <c r="A869">
        <v>1455</v>
      </c>
      <c r="B869" t="s">
        <v>2651</v>
      </c>
      <c r="C869" t="s">
        <v>30</v>
      </c>
      <c r="D869" t="s">
        <v>20</v>
      </c>
      <c r="E869" t="s">
        <v>21</v>
      </c>
      <c r="F869" t="s">
        <v>99</v>
      </c>
      <c r="G869">
        <v>20</v>
      </c>
      <c r="H869" t="s">
        <v>2652</v>
      </c>
      <c r="I869" s="4">
        <v>0.44097222222222221</v>
      </c>
      <c r="J869">
        <v>877</v>
      </c>
      <c r="K869">
        <v>1485</v>
      </c>
      <c r="L869">
        <v>343</v>
      </c>
      <c r="M869">
        <v>716</v>
      </c>
      <c r="N869">
        <v>119</v>
      </c>
      <c r="O869" t="s">
        <v>229</v>
      </c>
      <c r="P869" t="s">
        <v>2653</v>
      </c>
      <c r="Q869">
        <v>46.6</v>
      </c>
      <c r="R869">
        <f t="shared" si="65"/>
        <v>1970.6000000000001</v>
      </c>
      <c r="S869" t="str">
        <f t="shared" si="66"/>
        <v>Other</v>
      </c>
      <c r="T869">
        <f t="shared" si="69"/>
        <v>59</v>
      </c>
      <c r="U869" s="6">
        <f t="shared" si="67"/>
        <v>2120.911715481172</v>
      </c>
      <c r="V869" s="6" t="str">
        <f t="shared" si="68"/>
        <v>30-40 minutes</v>
      </c>
    </row>
    <row r="870" spans="1:22">
      <c r="A870">
        <v>1548</v>
      </c>
      <c r="B870" t="s">
        <v>2654</v>
      </c>
      <c r="C870" t="s">
        <v>130</v>
      </c>
      <c r="D870" t="s">
        <v>20</v>
      </c>
      <c r="E870" t="s">
        <v>21</v>
      </c>
      <c r="F870" t="s">
        <v>22</v>
      </c>
      <c r="G870">
        <v>66</v>
      </c>
      <c r="H870" t="s">
        <v>2655</v>
      </c>
      <c r="I870" s="4">
        <v>0.44097222222222221</v>
      </c>
      <c r="J870">
        <v>878</v>
      </c>
      <c r="K870">
        <v>1485</v>
      </c>
      <c r="L870">
        <v>526</v>
      </c>
      <c r="M870">
        <v>753</v>
      </c>
      <c r="N870">
        <v>13</v>
      </c>
      <c r="O870" t="s">
        <v>838</v>
      </c>
      <c r="P870" t="s">
        <v>2656</v>
      </c>
      <c r="Q870">
        <v>52.3</v>
      </c>
      <c r="R870">
        <f t="shared" si="65"/>
        <v>1971.0999999999997</v>
      </c>
      <c r="S870" t="str">
        <f t="shared" si="66"/>
        <v>Other</v>
      </c>
      <c r="T870">
        <f t="shared" si="69"/>
        <v>59.099999999999994</v>
      </c>
      <c r="U870" s="6">
        <f t="shared" si="67"/>
        <v>2120.911715481172</v>
      </c>
      <c r="V870" s="6" t="str">
        <f t="shared" si="68"/>
        <v>30-40 minutes</v>
      </c>
    </row>
    <row r="871" spans="1:22">
      <c r="A871">
        <v>1077</v>
      </c>
      <c r="B871" t="s">
        <v>2657</v>
      </c>
      <c r="C871" t="s">
        <v>26</v>
      </c>
      <c r="D871" t="s">
        <v>20</v>
      </c>
      <c r="E871" t="s">
        <v>21</v>
      </c>
      <c r="F871" t="s">
        <v>22</v>
      </c>
      <c r="G871">
        <v>12</v>
      </c>
      <c r="H871" t="s">
        <v>2658</v>
      </c>
      <c r="I871" s="4">
        <v>0.44166666666666665</v>
      </c>
      <c r="J871">
        <v>879</v>
      </c>
      <c r="K871">
        <v>1485</v>
      </c>
      <c r="L871">
        <v>527</v>
      </c>
      <c r="M871">
        <v>753</v>
      </c>
      <c r="N871">
        <v>63</v>
      </c>
      <c r="O871" t="s">
        <v>364</v>
      </c>
      <c r="P871" t="s">
        <v>2659</v>
      </c>
      <c r="Q871">
        <v>44.8</v>
      </c>
      <c r="R871">
        <f t="shared" si="65"/>
        <v>1972.1</v>
      </c>
      <c r="S871" t="str">
        <f t="shared" si="66"/>
        <v>Other</v>
      </c>
      <c r="T871">
        <f t="shared" si="69"/>
        <v>59.199999999999996</v>
      </c>
      <c r="U871" s="6">
        <f t="shared" si="67"/>
        <v>2120.911715481172</v>
      </c>
      <c r="V871" s="6" t="str">
        <f t="shared" si="68"/>
        <v>30-40 minutes</v>
      </c>
    </row>
    <row r="872" spans="1:22">
      <c r="A872">
        <v>1076</v>
      </c>
      <c r="B872" t="s">
        <v>2660</v>
      </c>
      <c r="C872" t="s">
        <v>26</v>
      </c>
      <c r="D872" t="s">
        <v>20</v>
      </c>
      <c r="E872" t="s">
        <v>21</v>
      </c>
      <c r="F872" t="s">
        <v>99</v>
      </c>
      <c r="G872">
        <v>15</v>
      </c>
      <c r="H872" t="s">
        <v>2661</v>
      </c>
      <c r="I872" s="4">
        <v>0.44166666666666665</v>
      </c>
      <c r="J872">
        <v>880</v>
      </c>
      <c r="K872">
        <v>1485</v>
      </c>
      <c r="L872">
        <v>344</v>
      </c>
      <c r="M872">
        <v>716</v>
      </c>
      <c r="N872">
        <v>84</v>
      </c>
      <c r="O872" t="s">
        <v>204</v>
      </c>
      <c r="P872" t="s">
        <v>2662</v>
      </c>
      <c r="Q872">
        <v>48.7</v>
      </c>
      <c r="R872">
        <f t="shared" si="65"/>
        <v>1972.3000000000002</v>
      </c>
      <c r="S872" t="str">
        <f t="shared" si="66"/>
        <v>Other</v>
      </c>
      <c r="T872">
        <f t="shared" si="69"/>
        <v>59.199999999999996</v>
      </c>
      <c r="U872" s="6">
        <f t="shared" si="67"/>
        <v>2120.911715481172</v>
      </c>
      <c r="V872" s="6" t="str">
        <f t="shared" si="68"/>
        <v>30-40 minutes</v>
      </c>
    </row>
    <row r="873" spans="1:22">
      <c r="A873">
        <v>456</v>
      </c>
      <c r="B873" t="s">
        <v>2663</v>
      </c>
      <c r="C873" t="s">
        <v>26</v>
      </c>
      <c r="D873" t="s">
        <v>20</v>
      </c>
      <c r="E873" t="s">
        <v>21</v>
      </c>
      <c r="F873" t="s">
        <v>22</v>
      </c>
      <c r="G873">
        <v>25</v>
      </c>
      <c r="H873" t="s">
        <v>2664</v>
      </c>
      <c r="I873" s="4">
        <v>0.44166666666666665</v>
      </c>
      <c r="J873">
        <v>881</v>
      </c>
      <c r="K873">
        <v>1485</v>
      </c>
      <c r="L873">
        <v>528</v>
      </c>
      <c r="M873">
        <v>753</v>
      </c>
      <c r="N873">
        <v>93</v>
      </c>
      <c r="O873" t="s">
        <v>42</v>
      </c>
      <c r="P873" t="s">
        <v>2665</v>
      </c>
      <c r="Q873">
        <v>40</v>
      </c>
      <c r="R873">
        <f t="shared" si="65"/>
        <v>1974.1</v>
      </c>
      <c r="S873" t="str">
        <f t="shared" si="66"/>
        <v>Other</v>
      </c>
      <c r="T873">
        <f t="shared" si="69"/>
        <v>59.3</v>
      </c>
      <c r="U873" s="6">
        <f t="shared" si="67"/>
        <v>2120.911715481172</v>
      </c>
      <c r="V873" s="6" t="str">
        <f t="shared" si="68"/>
        <v>30-40 minutes</v>
      </c>
    </row>
    <row r="874" spans="1:22">
      <c r="A874">
        <v>2029</v>
      </c>
      <c r="B874" t="s">
        <v>2666</v>
      </c>
      <c r="C874" t="s">
        <v>297</v>
      </c>
      <c r="D874" t="s">
        <v>20</v>
      </c>
      <c r="E874" t="s">
        <v>21</v>
      </c>
      <c r="F874" t="s">
        <v>99</v>
      </c>
      <c r="G874">
        <v>17</v>
      </c>
      <c r="H874" t="s">
        <v>2667</v>
      </c>
      <c r="I874" s="4">
        <v>0.44236111111111109</v>
      </c>
      <c r="J874">
        <v>882</v>
      </c>
      <c r="K874">
        <v>1485</v>
      </c>
      <c r="L874">
        <v>345</v>
      </c>
      <c r="M874">
        <v>716</v>
      </c>
      <c r="N874">
        <v>84</v>
      </c>
      <c r="O874" t="s">
        <v>204</v>
      </c>
      <c r="P874" t="s">
        <v>2668</v>
      </c>
      <c r="Q874">
        <v>46.9</v>
      </c>
      <c r="R874">
        <f t="shared" si="65"/>
        <v>1975.3000000000002</v>
      </c>
      <c r="S874" t="str">
        <f t="shared" si="66"/>
        <v>Other</v>
      </c>
      <c r="T874">
        <f t="shared" si="69"/>
        <v>59.4</v>
      </c>
      <c r="U874" s="6">
        <f t="shared" si="67"/>
        <v>2120.911715481172</v>
      </c>
      <c r="V874" s="6" t="str">
        <f t="shared" si="68"/>
        <v>30-40 minutes</v>
      </c>
    </row>
    <row r="875" spans="1:22">
      <c r="A875">
        <v>1808</v>
      </c>
      <c r="B875" t="s">
        <v>2669</v>
      </c>
      <c r="C875" t="s">
        <v>297</v>
      </c>
      <c r="D875" t="s">
        <v>20</v>
      </c>
      <c r="E875" t="s">
        <v>21</v>
      </c>
      <c r="F875" t="s">
        <v>99</v>
      </c>
      <c r="G875">
        <v>16</v>
      </c>
      <c r="H875" t="s">
        <v>2670</v>
      </c>
      <c r="I875" s="4">
        <v>0.44236111111111109</v>
      </c>
      <c r="J875">
        <v>883</v>
      </c>
      <c r="K875">
        <v>1485</v>
      </c>
      <c r="L875">
        <v>346</v>
      </c>
      <c r="M875">
        <v>716</v>
      </c>
      <c r="N875">
        <v>84</v>
      </c>
      <c r="O875" t="s">
        <v>204</v>
      </c>
      <c r="P875" t="s">
        <v>2671</v>
      </c>
      <c r="Q875">
        <v>47.6</v>
      </c>
      <c r="R875">
        <f t="shared" si="65"/>
        <v>1975.6000000000001</v>
      </c>
      <c r="S875" t="str">
        <f t="shared" si="66"/>
        <v>Other</v>
      </c>
      <c r="T875">
        <f t="shared" si="69"/>
        <v>59.4</v>
      </c>
      <c r="U875" s="6">
        <f t="shared" si="67"/>
        <v>2120.911715481172</v>
      </c>
      <c r="V875" s="6" t="str">
        <f t="shared" si="68"/>
        <v>30-40 minutes</v>
      </c>
    </row>
    <row r="876" spans="1:22">
      <c r="A876">
        <v>1671</v>
      </c>
      <c r="B876" t="s">
        <v>2672</v>
      </c>
      <c r="C876" t="s">
        <v>730</v>
      </c>
      <c r="D876" t="s">
        <v>20</v>
      </c>
      <c r="E876" t="s">
        <v>21</v>
      </c>
      <c r="F876" t="s">
        <v>22</v>
      </c>
      <c r="G876">
        <v>24</v>
      </c>
      <c r="H876" t="s">
        <v>2673</v>
      </c>
      <c r="I876" s="4">
        <v>0.44236111111111109</v>
      </c>
      <c r="J876">
        <v>884</v>
      </c>
      <c r="K876">
        <v>1485</v>
      </c>
      <c r="L876">
        <v>529</v>
      </c>
      <c r="M876">
        <v>753</v>
      </c>
      <c r="N876">
        <v>95</v>
      </c>
      <c r="O876" t="s">
        <v>28</v>
      </c>
      <c r="P876" t="s">
        <v>2674</v>
      </c>
      <c r="Q876">
        <v>40.4</v>
      </c>
      <c r="R876">
        <f t="shared" si="65"/>
        <v>1976.2</v>
      </c>
      <c r="S876" t="str">
        <f t="shared" si="66"/>
        <v>Other</v>
      </c>
      <c r="T876">
        <f t="shared" si="69"/>
        <v>59.5</v>
      </c>
      <c r="U876" s="6">
        <f t="shared" si="67"/>
        <v>2120.911715481172</v>
      </c>
      <c r="V876" s="6" t="str">
        <f t="shared" si="68"/>
        <v>30-40 minutes</v>
      </c>
    </row>
    <row r="877" spans="1:22">
      <c r="A877">
        <v>1264</v>
      </c>
      <c r="B877" t="s">
        <v>2675</v>
      </c>
      <c r="C877" t="s">
        <v>26</v>
      </c>
      <c r="D877" t="s">
        <v>20</v>
      </c>
      <c r="E877" t="s">
        <v>21</v>
      </c>
      <c r="F877" t="s">
        <v>22</v>
      </c>
      <c r="G877">
        <v>19</v>
      </c>
      <c r="H877" t="s">
        <v>2676</v>
      </c>
      <c r="I877" s="4">
        <v>0.44236111111111109</v>
      </c>
      <c r="J877">
        <v>885</v>
      </c>
      <c r="K877">
        <v>1485</v>
      </c>
      <c r="L877">
        <v>530</v>
      </c>
      <c r="M877">
        <v>753</v>
      </c>
      <c r="N877">
        <v>100</v>
      </c>
      <c r="O877" t="s">
        <v>24</v>
      </c>
      <c r="P877" t="s">
        <v>2676</v>
      </c>
      <c r="Q877">
        <v>39</v>
      </c>
      <c r="R877">
        <f t="shared" si="65"/>
        <v>1977.7999999999997</v>
      </c>
      <c r="S877" t="str">
        <f t="shared" si="66"/>
        <v>Other</v>
      </c>
      <c r="T877">
        <f t="shared" si="69"/>
        <v>59.599999999999994</v>
      </c>
      <c r="U877" s="6">
        <f t="shared" si="67"/>
        <v>2120.911715481172</v>
      </c>
      <c r="V877" s="6" t="str">
        <f t="shared" si="68"/>
        <v>30-40 minutes</v>
      </c>
    </row>
    <row r="878" spans="1:22">
      <c r="A878">
        <v>1437</v>
      </c>
      <c r="B878" t="s">
        <v>2677</v>
      </c>
      <c r="C878" t="s">
        <v>26</v>
      </c>
      <c r="D878" t="s">
        <v>20</v>
      </c>
      <c r="E878" t="s">
        <v>21</v>
      </c>
      <c r="F878" t="s">
        <v>99</v>
      </c>
      <c r="G878">
        <v>26</v>
      </c>
      <c r="H878" t="s">
        <v>2678</v>
      </c>
      <c r="I878" s="4">
        <v>0.44305555555555554</v>
      </c>
      <c r="J878">
        <v>886</v>
      </c>
      <c r="K878">
        <v>1485</v>
      </c>
      <c r="L878">
        <v>347</v>
      </c>
      <c r="M878">
        <v>716</v>
      </c>
      <c r="N878">
        <v>125</v>
      </c>
      <c r="O878" t="s">
        <v>101</v>
      </c>
      <c r="P878" t="s">
        <v>2679</v>
      </c>
      <c r="Q878">
        <v>46.1</v>
      </c>
      <c r="R878">
        <f t="shared" si="65"/>
        <v>1978.0000000000002</v>
      </c>
      <c r="S878" t="str">
        <f t="shared" si="66"/>
        <v>Other</v>
      </c>
      <c r="T878">
        <f t="shared" si="69"/>
        <v>59.699999999999996</v>
      </c>
      <c r="U878" s="6">
        <f t="shared" si="67"/>
        <v>2120.911715481172</v>
      </c>
      <c r="V878" s="6" t="str">
        <f t="shared" si="68"/>
        <v>30-40 minutes</v>
      </c>
    </row>
    <row r="879" spans="1:22">
      <c r="A879">
        <v>1957</v>
      </c>
      <c r="B879" t="s">
        <v>2680</v>
      </c>
      <c r="C879" t="s">
        <v>86</v>
      </c>
      <c r="D879" t="s">
        <v>20</v>
      </c>
      <c r="E879" t="s">
        <v>21</v>
      </c>
      <c r="F879" t="s">
        <v>22</v>
      </c>
      <c r="G879">
        <v>34</v>
      </c>
      <c r="H879" t="s">
        <v>2681</v>
      </c>
      <c r="I879" s="4">
        <v>0.44305555555555554</v>
      </c>
      <c r="J879">
        <v>887</v>
      </c>
      <c r="K879">
        <v>1485</v>
      </c>
      <c r="L879">
        <v>531</v>
      </c>
      <c r="M879">
        <v>753</v>
      </c>
      <c r="N879">
        <v>67</v>
      </c>
      <c r="O879" t="s">
        <v>36</v>
      </c>
      <c r="P879" t="s">
        <v>2682</v>
      </c>
      <c r="Q879">
        <v>40.9</v>
      </c>
      <c r="R879">
        <f t="shared" si="65"/>
        <v>1978.2999999999997</v>
      </c>
      <c r="S879" t="str">
        <f t="shared" si="66"/>
        <v>Other</v>
      </c>
      <c r="T879">
        <f t="shared" si="69"/>
        <v>59.699999999999996</v>
      </c>
      <c r="U879" s="6">
        <f t="shared" si="67"/>
        <v>2120.911715481172</v>
      </c>
      <c r="V879" s="6" t="str">
        <f t="shared" si="68"/>
        <v>30-40 minutes</v>
      </c>
    </row>
    <row r="880" spans="1:22">
      <c r="A880">
        <v>2030</v>
      </c>
      <c r="B880" t="s">
        <v>2683</v>
      </c>
      <c r="C880" t="s">
        <v>297</v>
      </c>
      <c r="D880" t="s">
        <v>20</v>
      </c>
      <c r="E880" t="s">
        <v>21</v>
      </c>
      <c r="F880" t="s">
        <v>99</v>
      </c>
      <c r="G880">
        <v>16</v>
      </c>
      <c r="H880" t="s">
        <v>2684</v>
      </c>
      <c r="I880" s="4">
        <v>0.44305555555555554</v>
      </c>
      <c r="J880">
        <v>888</v>
      </c>
      <c r="K880">
        <v>1485</v>
      </c>
      <c r="L880">
        <v>348</v>
      </c>
      <c r="M880">
        <v>716</v>
      </c>
      <c r="N880">
        <v>84</v>
      </c>
      <c r="O880" t="s">
        <v>204</v>
      </c>
      <c r="P880" t="s">
        <v>2685</v>
      </c>
      <c r="Q880">
        <v>47.6</v>
      </c>
      <c r="R880">
        <f t="shared" si="65"/>
        <v>1978.6000000000004</v>
      </c>
      <c r="S880" t="str">
        <f t="shared" si="66"/>
        <v>Other</v>
      </c>
      <c r="T880">
        <f t="shared" si="69"/>
        <v>59.8</v>
      </c>
      <c r="U880" s="6">
        <f t="shared" si="67"/>
        <v>2120.911715481172</v>
      </c>
      <c r="V880" s="6" t="str">
        <f t="shared" si="68"/>
        <v>30-40 minutes</v>
      </c>
    </row>
    <row r="881" spans="1:22">
      <c r="A881">
        <v>1809</v>
      </c>
      <c r="B881" t="s">
        <v>2686</v>
      </c>
      <c r="C881" t="s">
        <v>297</v>
      </c>
      <c r="D881" t="s">
        <v>20</v>
      </c>
      <c r="E881" t="s">
        <v>21</v>
      </c>
      <c r="F881" t="s">
        <v>99</v>
      </c>
      <c r="G881">
        <v>19</v>
      </c>
      <c r="H881" t="s">
        <v>2687</v>
      </c>
      <c r="I881" s="4">
        <v>0.44305555555555554</v>
      </c>
      <c r="J881">
        <v>889</v>
      </c>
      <c r="K881">
        <v>1485</v>
      </c>
      <c r="L881">
        <v>349</v>
      </c>
      <c r="M881">
        <v>716</v>
      </c>
      <c r="N881">
        <v>84</v>
      </c>
      <c r="O881" t="s">
        <v>204</v>
      </c>
      <c r="P881" t="s">
        <v>2688</v>
      </c>
      <c r="Q881">
        <v>46.1</v>
      </c>
      <c r="R881">
        <f t="shared" si="65"/>
        <v>1978.7</v>
      </c>
      <c r="S881" t="str">
        <f t="shared" si="66"/>
        <v>Other</v>
      </c>
      <c r="T881">
        <f t="shared" si="69"/>
        <v>59.9</v>
      </c>
      <c r="U881" s="6">
        <f t="shared" si="67"/>
        <v>2120.911715481172</v>
      </c>
      <c r="V881" s="6" t="str">
        <f t="shared" si="68"/>
        <v>30-40 minutes</v>
      </c>
    </row>
    <row r="882" spans="1:22">
      <c r="A882">
        <v>1347</v>
      </c>
      <c r="B882" t="s">
        <v>2689</v>
      </c>
      <c r="C882" t="s">
        <v>297</v>
      </c>
      <c r="D882" t="s">
        <v>20</v>
      </c>
      <c r="E882" t="s">
        <v>21</v>
      </c>
      <c r="F882" t="s">
        <v>22</v>
      </c>
      <c r="G882">
        <v>38</v>
      </c>
      <c r="H882" t="s">
        <v>2687</v>
      </c>
      <c r="I882" s="4">
        <v>0.44305555555555554</v>
      </c>
      <c r="J882">
        <v>890</v>
      </c>
      <c r="K882">
        <v>1485</v>
      </c>
      <c r="L882">
        <v>532</v>
      </c>
      <c r="M882">
        <v>753</v>
      </c>
      <c r="N882">
        <v>62</v>
      </c>
      <c r="O882" t="s">
        <v>291</v>
      </c>
      <c r="P882" t="s">
        <v>2690</v>
      </c>
      <c r="Q882">
        <v>41.2</v>
      </c>
      <c r="R882">
        <f t="shared" si="65"/>
        <v>1978.7</v>
      </c>
      <c r="S882" t="str">
        <f t="shared" si="66"/>
        <v>Other</v>
      </c>
      <c r="T882">
        <f t="shared" si="69"/>
        <v>59.9</v>
      </c>
      <c r="U882" s="6">
        <f t="shared" si="67"/>
        <v>2120.911715481172</v>
      </c>
      <c r="V882" s="6" t="str">
        <f t="shared" si="68"/>
        <v>30-40 minutes</v>
      </c>
    </row>
    <row r="883" spans="1:22">
      <c r="A883">
        <v>1019</v>
      </c>
      <c r="B883" t="s">
        <v>2691</v>
      </c>
      <c r="C883" t="s">
        <v>130</v>
      </c>
      <c r="D883" t="s">
        <v>20</v>
      </c>
      <c r="E883" t="s">
        <v>21</v>
      </c>
      <c r="F883" t="s">
        <v>22</v>
      </c>
      <c r="G883">
        <v>50</v>
      </c>
      <c r="H883" t="s">
        <v>2692</v>
      </c>
      <c r="I883" s="4">
        <v>0.44305555555555554</v>
      </c>
      <c r="J883">
        <v>891</v>
      </c>
      <c r="K883">
        <v>1485</v>
      </c>
      <c r="L883">
        <v>533</v>
      </c>
      <c r="M883">
        <v>753</v>
      </c>
      <c r="N883">
        <v>58</v>
      </c>
      <c r="O883" t="s">
        <v>125</v>
      </c>
      <c r="P883" t="s">
        <v>2693</v>
      </c>
      <c r="Q883">
        <v>45.5</v>
      </c>
      <c r="R883">
        <f t="shared" si="65"/>
        <v>1978.9</v>
      </c>
      <c r="S883" t="str">
        <f t="shared" si="66"/>
        <v>Other</v>
      </c>
      <c r="T883">
        <f t="shared" si="69"/>
        <v>60</v>
      </c>
      <c r="U883" s="6">
        <f t="shared" si="67"/>
        <v>2120.911715481172</v>
      </c>
      <c r="V883" s="6" t="str">
        <f t="shared" si="68"/>
        <v>30-40 minutes</v>
      </c>
    </row>
    <row r="884" spans="1:22">
      <c r="A884">
        <v>1022</v>
      </c>
      <c r="B884" t="s">
        <v>2694</v>
      </c>
      <c r="C884" t="s">
        <v>130</v>
      </c>
      <c r="D884" t="s">
        <v>20</v>
      </c>
      <c r="E884" t="s">
        <v>21</v>
      </c>
      <c r="F884" t="s">
        <v>99</v>
      </c>
      <c r="G884">
        <v>60</v>
      </c>
      <c r="H884" t="s">
        <v>2695</v>
      </c>
      <c r="I884" s="4">
        <v>0.44305555555555554</v>
      </c>
      <c r="J884">
        <v>892</v>
      </c>
      <c r="K884">
        <v>1485</v>
      </c>
      <c r="L884">
        <v>350</v>
      </c>
      <c r="M884">
        <v>716</v>
      </c>
      <c r="N884">
        <v>27</v>
      </c>
      <c r="O884" t="s">
        <v>1093</v>
      </c>
      <c r="P884" t="s">
        <v>2696</v>
      </c>
      <c r="Q884">
        <v>57.6</v>
      </c>
      <c r="R884">
        <f t="shared" si="65"/>
        <v>1979.3000000000002</v>
      </c>
      <c r="S884" t="str">
        <f t="shared" si="66"/>
        <v>Other</v>
      </c>
      <c r="T884">
        <f t="shared" si="69"/>
        <v>60.099999999999994</v>
      </c>
      <c r="U884" s="6">
        <f t="shared" si="67"/>
        <v>2120.911715481172</v>
      </c>
      <c r="V884" s="6" t="str">
        <f t="shared" si="68"/>
        <v>30-40 minutes</v>
      </c>
    </row>
    <row r="885" spans="1:22">
      <c r="A885">
        <v>1074</v>
      </c>
      <c r="B885" t="s">
        <v>2697</v>
      </c>
      <c r="C885" t="s">
        <v>26</v>
      </c>
      <c r="D885" t="s">
        <v>20</v>
      </c>
      <c r="E885" t="s">
        <v>21</v>
      </c>
      <c r="F885" t="s">
        <v>99</v>
      </c>
      <c r="G885">
        <v>47</v>
      </c>
      <c r="H885" t="s">
        <v>2698</v>
      </c>
      <c r="I885" s="4">
        <v>0.44305555555555554</v>
      </c>
      <c r="J885">
        <v>893</v>
      </c>
      <c r="K885">
        <v>1485</v>
      </c>
      <c r="L885">
        <v>351</v>
      </c>
      <c r="M885">
        <v>716</v>
      </c>
      <c r="N885">
        <v>49</v>
      </c>
      <c r="O885" t="s">
        <v>382</v>
      </c>
      <c r="P885" t="s">
        <v>2699</v>
      </c>
      <c r="Q885">
        <v>49.6</v>
      </c>
      <c r="R885">
        <f t="shared" si="65"/>
        <v>1979.5000000000002</v>
      </c>
      <c r="S885" t="str">
        <f t="shared" si="66"/>
        <v>Other</v>
      </c>
      <c r="T885">
        <f t="shared" si="69"/>
        <v>60.099999999999994</v>
      </c>
      <c r="U885" s="6">
        <f t="shared" si="67"/>
        <v>2120.911715481172</v>
      </c>
      <c r="V885" s="6" t="str">
        <f t="shared" si="68"/>
        <v>30-40 minutes</v>
      </c>
    </row>
    <row r="886" spans="1:22">
      <c r="A886">
        <v>1010</v>
      </c>
      <c r="B886" t="s">
        <v>2700</v>
      </c>
      <c r="C886" t="s">
        <v>1456</v>
      </c>
      <c r="D886" t="s">
        <v>20</v>
      </c>
      <c r="E886" t="s">
        <v>21</v>
      </c>
      <c r="F886" t="s">
        <v>22</v>
      </c>
      <c r="G886">
        <v>72</v>
      </c>
      <c r="H886" t="s">
        <v>2701</v>
      </c>
      <c r="I886" s="4">
        <v>0.44305555555555554</v>
      </c>
      <c r="J886">
        <v>894</v>
      </c>
      <c r="K886">
        <v>1485</v>
      </c>
      <c r="L886">
        <v>534</v>
      </c>
      <c r="M886">
        <v>753</v>
      </c>
      <c r="N886">
        <v>9</v>
      </c>
      <c r="O886" t="s">
        <v>1956</v>
      </c>
      <c r="P886" t="s">
        <v>2702</v>
      </c>
      <c r="Q886">
        <v>54.7</v>
      </c>
      <c r="R886">
        <f t="shared" si="65"/>
        <v>1980.0000000000002</v>
      </c>
      <c r="S886" t="str">
        <f t="shared" si="66"/>
        <v>Other</v>
      </c>
      <c r="T886">
        <f t="shared" si="69"/>
        <v>60.199999999999996</v>
      </c>
      <c r="U886" s="6">
        <f t="shared" si="67"/>
        <v>2120.911715481172</v>
      </c>
      <c r="V886" s="6" t="str">
        <f t="shared" si="68"/>
        <v>30-40 minutes</v>
      </c>
    </row>
    <row r="887" spans="1:22">
      <c r="A887">
        <v>1385</v>
      </c>
      <c r="B887" t="s">
        <v>2703</v>
      </c>
      <c r="C887" t="s">
        <v>120</v>
      </c>
      <c r="D887" t="s">
        <v>20</v>
      </c>
      <c r="E887" t="s">
        <v>21</v>
      </c>
      <c r="F887" t="s">
        <v>99</v>
      </c>
      <c r="G887">
        <v>35</v>
      </c>
      <c r="H887" t="s">
        <v>2704</v>
      </c>
      <c r="I887" s="4">
        <v>0.44305555555555554</v>
      </c>
      <c r="J887">
        <v>895</v>
      </c>
      <c r="K887">
        <v>1485</v>
      </c>
      <c r="L887">
        <v>352</v>
      </c>
      <c r="M887">
        <v>716</v>
      </c>
      <c r="N887">
        <v>42</v>
      </c>
      <c r="O887" t="s">
        <v>169</v>
      </c>
      <c r="P887" t="s">
        <v>2627</v>
      </c>
      <c r="Q887">
        <v>47.3</v>
      </c>
      <c r="R887">
        <f t="shared" si="65"/>
        <v>1980.7</v>
      </c>
      <c r="S887" t="str">
        <f t="shared" si="66"/>
        <v>Other</v>
      </c>
      <c r="T887">
        <f t="shared" si="69"/>
        <v>60.3</v>
      </c>
      <c r="U887" s="6">
        <f t="shared" si="67"/>
        <v>2120.911715481172</v>
      </c>
      <c r="V887" s="6" t="str">
        <f t="shared" si="68"/>
        <v>30-40 minutes</v>
      </c>
    </row>
    <row r="888" spans="1:22">
      <c r="A888">
        <v>2204</v>
      </c>
      <c r="B888" t="s">
        <v>2705</v>
      </c>
      <c r="C888" t="s">
        <v>380</v>
      </c>
      <c r="D888" t="s">
        <v>20</v>
      </c>
      <c r="E888" t="s">
        <v>21</v>
      </c>
      <c r="F888" t="s">
        <v>22</v>
      </c>
      <c r="G888">
        <v>10</v>
      </c>
      <c r="H888" t="s">
        <v>2706</v>
      </c>
      <c r="I888" s="4">
        <v>0.44374999999999998</v>
      </c>
      <c r="J888">
        <v>896</v>
      </c>
      <c r="K888">
        <v>1485</v>
      </c>
      <c r="L888">
        <v>535</v>
      </c>
      <c r="M888">
        <v>753</v>
      </c>
      <c r="N888">
        <v>63</v>
      </c>
      <c r="O888" t="s">
        <v>364</v>
      </c>
      <c r="P888" t="s">
        <v>2440</v>
      </c>
      <c r="Q888">
        <v>48.2</v>
      </c>
      <c r="R888">
        <f t="shared" si="65"/>
        <v>1981.1999999999998</v>
      </c>
      <c r="S888" t="str">
        <f t="shared" si="66"/>
        <v>Other</v>
      </c>
      <c r="T888">
        <f t="shared" si="69"/>
        <v>60.3</v>
      </c>
      <c r="U888" s="6">
        <f t="shared" si="67"/>
        <v>2120.911715481172</v>
      </c>
      <c r="V888" s="6" t="str">
        <f t="shared" si="68"/>
        <v>30-40 minutes</v>
      </c>
    </row>
    <row r="889" spans="1:22">
      <c r="A889">
        <v>2202</v>
      </c>
      <c r="B889" t="s">
        <v>2707</v>
      </c>
      <c r="C889" t="s">
        <v>380</v>
      </c>
      <c r="D889" t="s">
        <v>20</v>
      </c>
      <c r="E889" t="s">
        <v>21</v>
      </c>
      <c r="F889" t="s">
        <v>99</v>
      </c>
      <c r="G889">
        <v>44</v>
      </c>
      <c r="H889" t="s">
        <v>2708</v>
      </c>
      <c r="I889" s="4">
        <v>0.44374999999999998</v>
      </c>
      <c r="J889">
        <v>897</v>
      </c>
      <c r="K889">
        <v>1485</v>
      </c>
      <c r="L889">
        <v>353</v>
      </c>
      <c r="M889">
        <v>716</v>
      </c>
      <c r="N889">
        <v>35</v>
      </c>
      <c r="O889" t="s">
        <v>323</v>
      </c>
      <c r="P889" t="s">
        <v>2602</v>
      </c>
      <c r="Q889">
        <v>48.7</v>
      </c>
      <c r="R889">
        <f t="shared" si="65"/>
        <v>1981.8</v>
      </c>
      <c r="S889" t="str">
        <f t="shared" si="66"/>
        <v>Other</v>
      </c>
      <c r="T889">
        <f t="shared" si="69"/>
        <v>60.4</v>
      </c>
      <c r="U889" s="6">
        <f t="shared" si="67"/>
        <v>2120.911715481172</v>
      </c>
      <c r="V889" s="6" t="str">
        <f t="shared" si="68"/>
        <v>30-40 minutes</v>
      </c>
    </row>
    <row r="890" spans="1:22">
      <c r="A890">
        <v>2298</v>
      </c>
      <c r="B890" t="s">
        <v>2709</v>
      </c>
      <c r="C890" t="s">
        <v>130</v>
      </c>
      <c r="D890" t="s">
        <v>20</v>
      </c>
      <c r="E890" t="s">
        <v>21</v>
      </c>
      <c r="F890" t="s">
        <v>99</v>
      </c>
      <c r="G890">
        <v>29</v>
      </c>
      <c r="H890" t="s">
        <v>2710</v>
      </c>
      <c r="I890" s="4">
        <v>0.44374999999999998</v>
      </c>
      <c r="J890">
        <v>898</v>
      </c>
      <c r="K890">
        <v>1485</v>
      </c>
      <c r="L890">
        <v>354</v>
      </c>
      <c r="M890">
        <v>716</v>
      </c>
      <c r="N890">
        <v>125</v>
      </c>
      <c r="O890" t="s">
        <v>101</v>
      </c>
      <c r="P890" t="s">
        <v>2711</v>
      </c>
      <c r="Q890">
        <v>45.9</v>
      </c>
      <c r="R890">
        <f t="shared" si="65"/>
        <v>1982.2000000000003</v>
      </c>
      <c r="S890" t="str">
        <f t="shared" si="66"/>
        <v>Other</v>
      </c>
      <c r="T890">
        <f t="shared" si="69"/>
        <v>60.5</v>
      </c>
      <c r="U890" s="6">
        <f t="shared" si="67"/>
        <v>2120.911715481172</v>
      </c>
      <c r="V890" s="6" t="str">
        <f t="shared" si="68"/>
        <v>30-40 minutes</v>
      </c>
    </row>
    <row r="891" spans="1:22">
      <c r="A891">
        <v>1389</v>
      </c>
      <c r="B891" t="s">
        <v>2712</v>
      </c>
      <c r="C891" t="s">
        <v>130</v>
      </c>
      <c r="D891" t="s">
        <v>20</v>
      </c>
      <c r="E891" t="s">
        <v>21</v>
      </c>
      <c r="F891" t="s">
        <v>99</v>
      </c>
      <c r="G891">
        <v>29</v>
      </c>
      <c r="H891" t="s">
        <v>2713</v>
      </c>
      <c r="I891" s="4">
        <v>0.44374999999999998</v>
      </c>
      <c r="J891">
        <v>899</v>
      </c>
      <c r="K891">
        <v>1485</v>
      </c>
      <c r="L891">
        <v>355</v>
      </c>
      <c r="M891">
        <v>716</v>
      </c>
      <c r="N891">
        <v>125</v>
      </c>
      <c r="O891" t="s">
        <v>101</v>
      </c>
      <c r="P891" t="s">
        <v>2711</v>
      </c>
      <c r="Q891">
        <v>45.9</v>
      </c>
      <c r="R891">
        <f t="shared" si="65"/>
        <v>1982.3</v>
      </c>
      <c r="S891" t="str">
        <f t="shared" si="66"/>
        <v>Other</v>
      </c>
      <c r="T891">
        <f t="shared" si="69"/>
        <v>60.5</v>
      </c>
      <c r="U891" s="6">
        <f t="shared" si="67"/>
        <v>2120.911715481172</v>
      </c>
      <c r="V891" s="6" t="str">
        <f t="shared" si="68"/>
        <v>30-40 minutes</v>
      </c>
    </row>
    <row r="892" spans="1:22">
      <c r="A892">
        <v>1771</v>
      </c>
      <c r="B892" t="s">
        <v>2714</v>
      </c>
      <c r="C892" t="s">
        <v>120</v>
      </c>
      <c r="D892" t="s">
        <v>20</v>
      </c>
      <c r="E892" t="s">
        <v>21</v>
      </c>
      <c r="F892" t="s">
        <v>99</v>
      </c>
      <c r="G892">
        <v>62</v>
      </c>
      <c r="H892" t="s">
        <v>2715</v>
      </c>
      <c r="I892" s="4">
        <v>0.44374999999999998</v>
      </c>
      <c r="J892">
        <v>900</v>
      </c>
      <c r="K892">
        <v>1485</v>
      </c>
      <c r="L892">
        <v>356</v>
      </c>
      <c r="M892">
        <v>716</v>
      </c>
      <c r="N892">
        <v>27</v>
      </c>
      <c r="O892" t="s">
        <v>1093</v>
      </c>
      <c r="P892" t="s">
        <v>2716</v>
      </c>
      <c r="Q892">
        <v>58.4</v>
      </c>
      <c r="R892">
        <f t="shared" si="65"/>
        <v>1983.7</v>
      </c>
      <c r="S892" t="str">
        <f t="shared" si="66"/>
        <v>Other</v>
      </c>
      <c r="T892">
        <f t="shared" si="69"/>
        <v>60.6</v>
      </c>
      <c r="U892" s="6">
        <f t="shared" si="67"/>
        <v>2120.911715481172</v>
      </c>
      <c r="V892" s="6" t="str">
        <f t="shared" si="68"/>
        <v>30-40 minutes</v>
      </c>
    </row>
    <row r="893" spans="1:22">
      <c r="A893">
        <v>766</v>
      </c>
      <c r="B893" t="s">
        <v>2717</v>
      </c>
      <c r="C893" t="s">
        <v>245</v>
      </c>
      <c r="D893" t="s">
        <v>20</v>
      </c>
      <c r="E893" t="s">
        <v>21</v>
      </c>
      <c r="F893" t="s">
        <v>99</v>
      </c>
      <c r="G893">
        <v>21</v>
      </c>
      <c r="H893" t="s">
        <v>2718</v>
      </c>
      <c r="I893" s="4">
        <v>0.44444444444444442</v>
      </c>
      <c r="J893">
        <v>901</v>
      </c>
      <c r="K893">
        <v>1485</v>
      </c>
      <c r="L893">
        <v>357</v>
      </c>
      <c r="M893">
        <v>716</v>
      </c>
      <c r="N893">
        <v>119</v>
      </c>
      <c r="O893" t="s">
        <v>229</v>
      </c>
      <c r="P893" t="s">
        <v>2719</v>
      </c>
      <c r="Q893">
        <v>46.1</v>
      </c>
      <c r="R893">
        <f t="shared" si="65"/>
        <v>1984.0000000000002</v>
      </c>
      <c r="S893" t="str">
        <f t="shared" si="66"/>
        <v>Other</v>
      </c>
      <c r="T893">
        <f t="shared" si="69"/>
        <v>60.699999999999996</v>
      </c>
      <c r="U893" s="6">
        <f t="shared" si="67"/>
        <v>2120.911715481172</v>
      </c>
      <c r="V893" s="6" t="str">
        <f t="shared" si="68"/>
        <v>30-40 minutes</v>
      </c>
    </row>
    <row r="894" spans="1:22">
      <c r="A894">
        <v>664</v>
      </c>
      <c r="B894" t="s">
        <v>2720</v>
      </c>
      <c r="C894" t="s">
        <v>26</v>
      </c>
      <c r="D894" t="s">
        <v>20</v>
      </c>
      <c r="E894" t="s">
        <v>21</v>
      </c>
      <c r="F894" t="s">
        <v>99</v>
      </c>
      <c r="G894">
        <v>22</v>
      </c>
      <c r="H894" t="s">
        <v>2718</v>
      </c>
      <c r="I894" s="4">
        <v>0.44444444444444442</v>
      </c>
      <c r="J894">
        <v>902</v>
      </c>
      <c r="K894">
        <v>1485</v>
      </c>
      <c r="L894">
        <v>358</v>
      </c>
      <c r="M894">
        <v>716</v>
      </c>
      <c r="N894">
        <v>119</v>
      </c>
      <c r="O894" t="s">
        <v>229</v>
      </c>
      <c r="P894" t="s">
        <v>2721</v>
      </c>
      <c r="Q894">
        <v>46.1</v>
      </c>
      <c r="R894">
        <f t="shared" si="65"/>
        <v>1984.0000000000002</v>
      </c>
      <c r="S894" t="str">
        <f t="shared" si="66"/>
        <v>Other</v>
      </c>
      <c r="T894">
        <f t="shared" si="69"/>
        <v>60.699999999999996</v>
      </c>
      <c r="U894" s="6">
        <f t="shared" si="67"/>
        <v>2120.911715481172</v>
      </c>
      <c r="V894" s="6" t="str">
        <f t="shared" si="68"/>
        <v>30-40 minutes</v>
      </c>
    </row>
    <row r="895" spans="1:22">
      <c r="A895">
        <v>1625</v>
      </c>
      <c r="B895" t="s">
        <v>2725</v>
      </c>
      <c r="C895" t="s">
        <v>26</v>
      </c>
      <c r="D895" t="s">
        <v>20</v>
      </c>
      <c r="E895" t="s">
        <v>21</v>
      </c>
      <c r="F895" t="s">
        <v>99</v>
      </c>
      <c r="G895">
        <v>11</v>
      </c>
      <c r="H895" t="s">
        <v>2723</v>
      </c>
      <c r="I895" s="4">
        <v>0.44444444444444442</v>
      </c>
      <c r="J895">
        <v>904</v>
      </c>
      <c r="K895">
        <v>1485</v>
      </c>
      <c r="L895">
        <v>360</v>
      </c>
      <c r="M895">
        <v>716</v>
      </c>
      <c r="N895">
        <v>69</v>
      </c>
      <c r="O895" t="s">
        <v>463</v>
      </c>
      <c r="P895" t="s">
        <v>2726</v>
      </c>
      <c r="Q895">
        <v>51.6</v>
      </c>
      <c r="R895">
        <f t="shared" si="65"/>
        <v>1984.5</v>
      </c>
      <c r="S895" t="str">
        <f t="shared" si="66"/>
        <v>Other</v>
      </c>
      <c r="T895">
        <f t="shared" si="69"/>
        <v>60.8</v>
      </c>
      <c r="U895" s="6">
        <f t="shared" si="67"/>
        <v>2120.911715481172</v>
      </c>
      <c r="V895" s="6" t="str">
        <f t="shared" si="68"/>
        <v>30-40 minutes</v>
      </c>
    </row>
    <row r="896" spans="1:22">
      <c r="A896">
        <v>1624</v>
      </c>
      <c r="B896" t="s">
        <v>2722</v>
      </c>
      <c r="C896" t="s">
        <v>26</v>
      </c>
      <c r="D896" t="s">
        <v>20</v>
      </c>
      <c r="E896" t="s">
        <v>21</v>
      </c>
      <c r="F896" t="s">
        <v>99</v>
      </c>
      <c r="G896">
        <v>39</v>
      </c>
      <c r="H896" t="s">
        <v>2723</v>
      </c>
      <c r="I896" s="4">
        <v>0.44444444444444442</v>
      </c>
      <c r="J896">
        <v>903</v>
      </c>
      <c r="K896">
        <v>1485</v>
      </c>
      <c r="L896">
        <v>359</v>
      </c>
      <c r="M896">
        <v>716</v>
      </c>
      <c r="N896">
        <v>42</v>
      </c>
      <c r="O896" t="s">
        <v>169</v>
      </c>
      <c r="P896" t="s">
        <v>2724</v>
      </c>
      <c r="Q896">
        <v>46.2</v>
      </c>
      <c r="R896">
        <f t="shared" si="65"/>
        <v>1984.5</v>
      </c>
      <c r="S896" t="str">
        <f t="shared" si="66"/>
        <v>Other</v>
      </c>
      <c r="T896">
        <f t="shared" si="69"/>
        <v>60.8</v>
      </c>
      <c r="U896" s="6">
        <f t="shared" si="67"/>
        <v>2120.911715481172</v>
      </c>
      <c r="V896" s="6" t="str">
        <f t="shared" si="68"/>
        <v>30-40 minutes</v>
      </c>
    </row>
    <row r="897" spans="1:22">
      <c r="A897">
        <v>2474</v>
      </c>
      <c r="B897" t="s">
        <v>2727</v>
      </c>
      <c r="C897" t="s">
        <v>198</v>
      </c>
      <c r="D897" t="s">
        <v>20</v>
      </c>
      <c r="E897" t="s">
        <v>21</v>
      </c>
      <c r="F897" t="s">
        <v>22</v>
      </c>
      <c r="G897">
        <v>53</v>
      </c>
      <c r="H897" t="s">
        <v>2728</v>
      </c>
      <c r="I897" s="4">
        <v>0.44444444444444442</v>
      </c>
      <c r="J897">
        <v>905</v>
      </c>
      <c r="K897">
        <v>1485</v>
      </c>
      <c r="L897">
        <v>536</v>
      </c>
      <c r="M897">
        <v>753</v>
      </c>
      <c r="N897">
        <v>58</v>
      </c>
      <c r="O897" t="s">
        <v>125</v>
      </c>
      <c r="P897" t="s">
        <v>2729</v>
      </c>
      <c r="Q897">
        <v>45.9</v>
      </c>
      <c r="R897">
        <f t="shared" si="65"/>
        <v>1985.1</v>
      </c>
      <c r="S897" t="str">
        <f t="shared" si="66"/>
        <v>Other</v>
      </c>
      <c r="T897">
        <f t="shared" si="69"/>
        <v>60.9</v>
      </c>
      <c r="U897" s="6">
        <f t="shared" si="67"/>
        <v>2120.911715481172</v>
      </c>
      <c r="V897" s="6" t="str">
        <f t="shared" si="68"/>
        <v>30-40 minutes</v>
      </c>
    </row>
    <row r="898" spans="1:22">
      <c r="A898">
        <v>803</v>
      </c>
      <c r="B898" t="s">
        <v>2730</v>
      </c>
      <c r="C898" t="s">
        <v>26</v>
      </c>
      <c r="D898" t="s">
        <v>20</v>
      </c>
      <c r="E898" t="s">
        <v>21</v>
      </c>
      <c r="F898" t="s">
        <v>99</v>
      </c>
      <c r="G898">
        <v>13</v>
      </c>
      <c r="H898" t="s">
        <v>2731</v>
      </c>
      <c r="I898" s="4">
        <v>0.44444444444444442</v>
      </c>
      <c r="J898">
        <v>906</v>
      </c>
      <c r="K898">
        <v>1485</v>
      </c>
      <c r="L898">
        <v>361</v>
      </c>
      <c r="M898">
        <v>716</v>
      </c>
      <c r="N898">
        <v>69</v>
      </c>
      <c r="O898" t="s">
        <v>463</v>
      </c>
      <c r="P898" t="s">
        <v>2732</v>
      </c>
      <c r="Q898">
        <v>49.4</v>
      </c>
      <c r="R898">
        <f t="shared" ref="R898:R961" si="70">H898*(24*60*60)</f>
        <v>1986</v>
      </c>
      <c r="S898" t="str">
        <f t="shared" ref="S898:S961" si="71">IF(R898 &lt;= 1381, "Top 10%", "Other")</f>
        <v>Other</v>
      </c>
      <c r="T898">
        <f t="shared" si="69"/>
        <v>61</v>
      </c>
      <c r="U898" s="6">
        <f t="shared" ref="U898:U961" si="72">AVERAGEIF(F:F, "F", R:R)</f>
        <v>2120.911715481172</v>
      </c>
      <c r="V898" s="6" t="str">
        <f t="shared" ref="V898:V961" si="73">IF(R898&lt;=1200, "0-20 minutes", IF(R898&lt;=1800, "20-30 minutes", IF(R898&lt;=2400, "30-40 minutes", IF(R898&lt;=3000, "40-50 minutes", "50+ minutes"))))</f>
        <v>30-40 minutes</v>
      </c>
    </row>
    <row r="899" spans="1:22">
      <c r="A899">
        <v>593</v>
      </c>
      <c r="B899" t="s">
        <v>2733</v>
      </c>
      <c r="C899" t="s">
        <v>26</v>
      </c>
      <c r="D899" t="s">
        <v>20</v>
      </c>
      <c r="E899" t="s">
        <v>21</v>
      </c>
      <c r="F899" t="s">
        <v>22</v>
      </c>
      <c r="G899">
        <v>44</v>
      </c>
      <c r="H899" t="s">
        <v>2734</v>
      </c>
      <c r="I899" s="4">
        <v>0.44444444444444442</v>
      </c>
      <c r="J899">
        <v>907</v>
      </c>
      <c r="K899">
        <v>1485</v>
      </c>
      <c r="L899">
        <v>537</v>
      </c>
      <c r="M899">
        <v>753</v>
      </c>
      <c r="N899">
        <v>44</v>
      </c>
      <c r="O899" t="s">
        <v>274</v>
      </c>
      <c r="P899" t="s">
        <v>2735</v>
      </c>
      <c r="Q899">
        <v>44.5</v>
      </c>
      <c r="R899">
        <f t="shared" si="70"/>
        <v>1986.2</v>
      </c>
      <c r="S899" t="str">
        <f t="shared" si="71"/>
        <v>Other</v>
      </c>
      <c r="T899">
        <f t="shared" ref="T899:T962" si="74">PERCENTRANK($R$2:$R$1473, R899) * 100</f>
        <v>61.1</v>
      </c>
      <c r="U899" s="6">
        <f t="shared" si="72"/>
        <v>2120.911715481172</v>
      </c>
      <c r="V899" s="6" t="str">
        <f t="shared" si="73"/>
        <v>30-40 minutes</v>
      </c>
    </row>
    <row r="900" spans="1:22">
      <c r="A900">
        <v>886</v>
      </c>
      <c r="B900" t="s">
        <v>2736</v>
      </c>
      <c r="C900" t="s">
        <v>198</v>
      </c>
      <c r="D900" t="s">
        <v>20</v>
      </c>
      <c r="E900" t="s">
        <v>21</v>
      </c>
      <c r="F900" t="s">
        <v>99</v>
      </c>
      <c r="G900">
        <v>24</v>
      </c>
      <c r="H900" t="s">
        <v>2737</v>
      </c>
      <c r="I900" s="4">
        <v>0.44444444444444442</v>
      </c>
      <c r="J900">
        <v>908</v>
      </c>
      <c r="K900">
        <v>1485</v>
      </c>
      <c r="L900">
        <v>362</v>
      </c>
      <c r="M900">
        <v>716</v>
      </c>
      <c r="N900">
        <v>119</v>
      </c>
      <c r="O900" t="s">
        <v>229</v>
      </c>
      <c r="P900" t="s">
        <v>2738</v>
      </c>
      <c r="Q900">
        <v>46</v>
      </c>
      <c r="R900">
        <f t="shared" si="70"/>
        <v>1987.0000000000002</v>
      </c>
      <c r="S900" t="str">
        <f t="shared" si="71"/>
        <v>Other</v>
      </c>
      <c r="T900">
        <f t="shared" si="74"/>
        <v>61.1</v>
      </c>
      <c r="U900" s="6">
        <f t="shared" si="72"/>
        <v>2120.911715481172</v>
      </c>
      <c r="V900" s="6" t="str">
        <f t="shared" si="73"/>
        <v>30-40 minutes</v>
      </c>
    </row>
    <row r="901" spans="1:22">
      <c r="A901">
        <v>2413</v>
      </c>
      <c r="B901" t="s">
        <v>2741</v>
      </c>
      <c r="C901" t="s">
        <v>107</v>
      </c>
      <c r="D901" t="s">
        <v>20</v>
      </c>
      <c r="E901" t="s">
        <v>21</v>
      </c>
      <c r="F901" t="s">
        <v>22</v>
      </c>
      <c r="G901">
        <v>18</v>
      </c>
      <c r="H901" t="s">
        <v>2740</v>
      </c>
      <c r="I901" s="4">
        <v>0.44444444444444442</v>
      </c>
      <c r="J901">
        <v>910</v>
      </c>
      <c r="K901">
        <v>1485</v>
      </c>
      <c r="L901">
        <v>539</v>
      </c>
      <c r="M901">
        <v>753</v>
      </c>
      <c r="N901">
        <v>100</v>
      </c>
      <c r="O901" t="s">
        <v>24</v>
      </c>
      <c r="P901" t="s">
        <v>2742</v>
      </c>
      <c r="Q901">
        <v>40.4</v>
      </c>
      <c r="R901">
        <f t="shared" si="70"/>
        <v>1987.5000000000002</v>
      </c>
      <c r="S901" t="str">
        <f t="shared" si="71"/>
        <v>Other</v>
      </c>
      <c r="T901">
        <f t="shared" si="74"/>
        <v>61.199999999999996</v>
      </c>
      <c r="U901" s="6">
        <f t="shared" si="72"/>
        <v>2120.911715481172</v>
      </c>
      <c r="V901" s="6" t="str">
        <f t="shared" si="73"/>
        <v>30-40 minutes</v>
      </c>
    </row>
    <row r="902" spans="1:22">
      <c r="A902">
        <v>1249</v>
      </c>
      <c r="B902" t="s">
        <v>2739</v>
      </c>
      <c r="C902" t="s">
        <v>1560</v>
      </c>
      <c r="D902" t="s">
        <v>1148</v>
      </c>
      <c r="E902" t="s">
        <v>21</v>
      </c>
      <c r="F902" t="s">
        <v>22</v>
      </c>
      <c r="G902">
        <v>25</v>
      </c>
      <c r="H902" t="s">
        <v>2740</v>
      </c>
      <c r="I902" s="4">
        <v>0.44444444444444442</v>
      </c>
      <c r="J902">
        <v>909</v>
      </c>
      <c r="K902">
        <v>1485</v>
      </c>
      <c r="L902">
        <v>538</v>
      </c>
      <c r="M902">
        <v>753</v>
      </c>
      <c r="N902">
        <v>93</v>
      </c>
      <c r="O902" t="s">
        <v>42</v>
      </c>
      <c r="P902" t="s">
        <v>2504</v>
      </c>
      <c r="Q902">
        <v>40</v>
      </c>
      <c r="R902">
        <f t="shared" si="70"/>
        <v>1987.5000000000002</v>
      </c>
      <c r="S902" t="str">
        <f t="shared" si="71"/>
        <v>Other</v>
      </c>
      <c r="T902">
        <f t="shared" si="74"/>
        <v>61.199999999999996</v>
      </c>
      <c r="U902" s="6">
        <f t="shared" si="72"/>
        <v>2120.911715481172</v>
      </c>
      <c r="V902" s="6" t="str">
        <f t="shared" si="73"/>
        <v>30-40 minutes</v>
      </c>
    </row>
    <row r="903" spans="1:22">
      <c r="A903">
        <v>2428</v>
      </c>
      <c r="B903" t="s">
        <v>2743</v>
      </c>
      <c r="C903" t="s">
        <v>2129</v>
      </c>
      <c r="D903" t="s">
        <v>482</v>
      </c>
      <c r="E903" t="s">
        <v>21</v>
      </c>
      <c r="F903" t="s">
        <v>22</v>
      </c>
      <c r="G903">
        <v>48</v>
      </c>
      <c r="H903" t="s">
        <v>2744</v>
      </c>
      <c r="I903" s="4">
        <v>0.44513888888888886</v>
      </c>
      <c r="J903">
        <v>911</v>
      </c>
      <c r="K903">
        <v>1485</v>
      </c>
      <c r="L903">
        <v>540</v>
      </c>
      <c r="M903">
        <v>753</v>
      </c>
      <c r="N903">
        <v>49</v>
      </c>
      <c r="O903" t="s">
        <v>195</v>
      </c>
      <c r="P903" t="s">
        <v>2745</v>
      </c>
      <c r="Q903">
        <v>44.8</v>
      </c>
      <c r="R903">
        <f t="shared" si="70"/>
        <v>1989</v>
      </c>
      <c r="S903" t="str">
        <f t="shared" si="71"/>
        <v>Other</v>
      </c>
      <c r="T903">
        <f t="shared" si="74"/>
        <v>61.4</v>
      </c>
      <c r="U903" s="6">
        <f t="shared" si="72"/>
        <v>2120.911715481172</v>
      </c>
      <c r="V903" s="6" t="str">
        <f t="shared" si="73"/>
        <v>30-40 minutes</v>
      </c>
    </row>
    <row r="904" spans="1:22">
      <c r="A904">
        <v>1483</v>
      </c>
      <c r="B904" t="s">
        <v>2746</v>
      </c>
      <c r="C904" t="s">
        <v>107</v>
      </c>
      <c r="D904" t="s">
        <v>20</v>
      </c>
      <c r="E904" t="s">
        <v>21</v>
      </c>
      <c r="F904" t="s">
        <v>22</v>
      </c>
      <c r="G904">
        <v>49</v>
      </c>
      <c r="H904" t="s">
        <v>2747</v>
      </c>
      <c r="I904" s="4">
        <v>0.44513888888888886</v>
      </c>
      <c r="J904">
        <v>912</v>
      </c>
      <c r="K904">
        <v>1485</v>
      </c>
      <c r="L904">
        <v>541</v>
      </c>
      <c r="M904">
        <v>753</v>
      </c>
      <c r="N904">
        <v>49</v>
      </c>
      <c r="O904" t="s">
        <v>195</v>
      </c>
      <c r="P904" t="s">
        <v>2748</v>
      </c>
      <c r="Q904">
        <v>44.8</v>
      </c>
      <c r="R904">
        <f t="shared" si="70"/>
        <v>1989.7</v>
      </c>
      <c r="S904" t="str">
        <f t="shared" si="71"/>
        <v>Other</v>
      </c>
      <c r="T904">
        <f t="shared" si="74"/>
        <v>61.4</v>
      </c>
      <c r="U904" s="6">
        <f t="shared" si="72"/>
        <v>2120.911715481172</v>
      </c>
      <c r="V904" s="6" t="str">
        <f t="shared" si="73"/>
        <v>30-40 minutes</v>
      </c>
    </row>
    <row r="905" spans="1:22">
      <c r="A905">
        <v>1867</v>
      </c>
      <c r="B905" t="s">
        <v>2749</v>
      </c>
      <c r="C905" t="s">
        <v>26</v>
      </c>
      <c r="D905" t="s">
        <v>20</v>
      </c>
      <c r="E905" t="s">
        <v>21</v>
      </c>
      <c r="F905" t="s">
        <v>22</v>
      </c>
      <c r="G905">
        <v>57</v>
      </c>
      <c r="H905" t="s">
        <v>2750</v>
      </c>
      <c r="I905" s="4">
        <v>0.44513888888888886</v>
      </c>
      <c r="J905">
        <v>913</v>
      </c>
      <c r="K905">
        <v>1485</v>
      </c>
      <c r="L905">
        <v>542</v>
      </c>
      <c r="M905">
        <v>753</v>
      </c>
      <c r="N905">
        <v>48</v>
      </c>
      <c r="O905" t="s">
        <v>406</v>
      </c>
      <c r="P905" t="s">
        <v>2751</v>
      </c>
      <c r="Q905">
        <v>47.3</v>
      </c>
      <c r="R905">
        <f t="shared" si="70"/>
        <v>1989.8999999999999</v>
      </c>
      <c r="S905" t="str">
        <f t="shared" si="71"/>
        <v>Other</v>
      </c>
      <c r="T905">
        <f t="shared" si="74"/>
        <v>61.5</v>
      </c>
      <c r="U905" s="6">
        <f t="shared" si="72"/>
        <v>2120.911715481172</v>
      </c>
      <c r="V905" s="6" t="str">
        <f t="shared" si="73"/>
        <v>30-40 minutes</v>
      </c>
    </row>
    <row r="906" spans="1:22">
      <c r="A906">
        <v>509</v>
      </c>
      <c r="B906" t="s">
        <v>2752</v>
      </c>
      <c r="C906" t="s">
        <v>134</v>
      </c>
      <c r="D906" t="s">
        <v>20</v>
      </c>
      <c r="E906" t="s">
        <v>21</v>
      </c>
      <c r="F906" t="s">
        <v>22</v>
      </c>
      <c r="G906">
        <v>62</v>
      </c>
      <c r="H906" t="s">
        <v>2753</v>
      </c>
      <c r="I906" s="4">
        <v>0.44583333333333336</v>
      </c>
      <c r="J906">
        <v>914</v>
      </c>
      <c r="K906">
        <v>1485</v>
      </c>
      <c r="L906">
        <v>543</v>
      </c>
      <c r="M906">
        <v>753</v>
      </c>
      <c r="N906">
        <v>50</v>
      </c>
      <c r="O906" t="s">
        <v>255</v>
      </c>
      <c r="P906" t="s">
        <v>2754</v>
      </c>
      <c r="Q906">
        <v>50.5</v>
      </c>
      <c r="R906">
        <f t="shared" si="70"/>
        <v>1992.5000000000002</v>
      </c>
      <c r="S906" t="str">
        <f t="shared" si="71"/>
        <v>Other</v>
      </c>
      <c r="T906">
        <f t="shared" si="74"/>
        <v>61.6</v>
      </c>
      <c r="U906" s="6">
        <f t="shared" si="72"/>
        <v>2120.911715481172</v>
      </c>
      <c r="V906" s="6" t="str">
        <f t="shared" si="73"/>
        <v>30-40 minutes</v>
      </c>
    </row>
    <row r="907" spans="1:22">
      <c r="A907">
        <v>1842</v>
      </c>
      <c r="B907" t="s">
        <v>2755</v>
      </c>
      <c r="C907" t="s">
        <v>822</v>
      </c>
      <c r="D907" t="s">
        <v>20</v>
      </c>
      <c r="E907" t="s">
        <v>21</v>
      </c>
      <c r="F907" t="s">
        <v>99</v>
      </c>
      <c r="G907">
        <v>28</v>
      </c>
      <c r="H907" t="s">
        <v>2756</v>
      </c>
      <c r="I907" s="4">
        <v>0.4465277777777778</v>
      </c>
      <c r="J907">
        <v>915</v>
      </c>
      <c r="K907">
        <v>1485</v>
      </c>
      <c r="L907">
        <v>363</v>
      </c>
      <c r="M907">
        <v>716</v>
      </c>
      <c r="N907">
        <v>125</v>
      </c>
      <c r="O907" t="s">
        <v>101</v>
      </c>
      <c r="P907" t="s">
        <v>2726</v>
      </c>
      <c r="Q907">
        <v>45.2</v>
      </c>
      <c r="R907">
        <f t="shared" si="70"/>
        <v>1994.6</v>
      </c>
      <c r="S907" t="str">
        <f t="shared" si="71"/>
        <v>Other</v>
      </c>
      <c r="T907">
        <f t="shared" si="74"/>
        <v>61.6</v>
      </c>
      <c r="U907" s="6">
        <f t="shared" si="72"/>
        <v>2120.911715481172</v>
      </c>
      <c r="V907" s="6" t="str">
        <f t="shared" si="73"/>
        <v>30-40 minutes</v>
      </c>
    </row>
    <row r="908" spans="1:22">
      <c r="A908">
        <v>1948</v>
      </c>
      <c r="B908" t="s">
        <v>2757</v>
      </c>
      <c r="C908" t="s">
        <v>52</v>
      </c>
      <c r="D908" t="s">
        <v>20</v>
      </c>
      <c r="E908" t="s">
        <v>21</v>
      </c>
      <c r="F908" t="s">
        <v>99</v>
      </c>
      <c r="G908">
        <v>23</v>
      </c>
      <c r="H908" t="s">
        <v>2758</v>
      </c>
      <c r="I908" s="4">
        <v>0.4465277777777778</v>
      </c>
      <c r="J908">
        <v>916</v>
      </c>
      <c r="K908">
        <v>1485</v>
      </c>
      <c r="L908">
        <v>364</v>
      </c>
      <c r="M908">
        <v>716</v>
      </c>
      <c r="N908">
        <v>119</v>
      </c>
      <c r="O908" t="s">
        <v>229</v>
      </c>
      <c r="P908" t="s">
        <v>2759</v>
      </c>
      <c r="Q908">
        <v>45.7</v>
      </c>
      <c r="R908">
        <f t="shared" si="70"/>
        <v>1994.6999999999996</v>
      </c>
      <c r="S908" t="str">
        <f t="shared" si="71"/>
        <v>Other</v>
      </c>
      <c r="T908">
        <f t="shared" si="74"/>
        <v>61.7</v>
      </c>
      <c r="U908" s="6">
        <f t="shared" si="72"/>
        <v>2120.911715481172</v>
      </c>
      <c r="V908" s="6" t="str">
        <f t="shared" si="73"/>
        <v>30-40 minutes</v>
      </c>
    </row>
    <row r="909" spans="1:22">
      <c r="A909">
        <v>1868</v>
      </c>
      <c r="B909" t="s">
        <v>2760</v>
      </c>
      <c r="C909" t="s">
        <v>26</v>
      </c>
      <c r="D909" t="s">
        <v>20</v>
      </c>
      <c r="E909" t="s">
        <v>21</v>
      </c>
      <c r="F909" t="s">
        <v>99</v>
      </c>
      <c r="G909">
        <v>27</v>
      </c>
      <c r="H909" t="s">
        <v>2761</v>
      </c>
      <c r="I909" s="4">
        <v>0.4465277777777778</v>
      </c>
      <c r="J909">
        <v>917</v>
      </c>
      <c r="K909">
        <v>1485</v>
      </c>
      <c r="L909">
        <v>365</v>
      </c>
      <c r="M909">
        <v>716</v>
      </c>
      <c r="N909">
        <v>125</v>
      </c>
      <c r="O909" t="s">
        <v>101</v>
      </c>
      <c r="P909" t="s">
        <v>2762</v>
      </c>
      <c r="Q909">
        <v>44.9</v>
      </c>
      <c r="R909">
        <f t="shared" si="70"/>
        <v>1995.1</v>
      </c>
      <c r="S909" t="str">
        <f t="shared" si="71"/>
        <v>Other</v>
      </c>
      <c r="T909">
        <f t="shared" si="74"/>
        <v>61.8</v>
      </c>
      <c r="U909" s="6">
        <f t="shared" si="72"/>
        <v>2120.911715481172</v>
      </c>
      <c r="V909" s="6" t="str">
        <f t="shared" si="73"/>
        <v>30-40 minutes</v>
      </c>
    </row>
    <row r="910" spans="1:22">
      <c r="A910">
        <v>143</v>
      </c>
      <c r="B910" t="s">
        <v>2763</v>
      </c>
      <c r="C910" t="s">
        <v>26</v>
      </c>
      <c r="D910" t="s">
        <v>20</v>
      </c>
      <c r="E910" t="s">
        <v>21</v>
      </c>
      <c r="F910" t="s">
        <v>22</v>
      </c>
      <c r="G910">
        <v>32</v>
      </c>
      <c r="H910" t="s">
        <v>2764</v>
      </c>
      <c r="I910" s="4">
        <v>0.4465277777777778</v>
      </c>
      <c r="J910">
        <v>918</v>
      </c>
      <c r="K910">
        <v>1485</v>
      </c>
      <c r="L910">
        <v>544</v>
      </c>
      <c r="M910">
        <v>753</v>
      </c>
      <c r="N910">
        <v>67</v>
      </c>
      <c r="O910" t="s">
        <v>36</v>
      </c>
      <c r="P910" t="s">
        <v>2410</v>
      </c>
      <c r="Q910">
        <v>40.6</v>
      </c>
      <c r="R910">
        <f t="shared" si="70"/>
        <v>1995.3</v>
      </c>
      <c r="S910" t="str">
        <f t="shared" si="71"/>
        <v>Other</v>
      </c>
      <c r="T910">
        <f t="shared" si="74"/>
        <v>61.8</v>
      </c>
      <c r="U910" s="6">
        <f t="shared" si="72"/>
        <v>2120.911715481172</v>
      </c>
      <c r="V910" s="6" t="str">
        <f t="shared" si="73"/>
        <v>30-40 minutes</v>
      </c>
    </row>
    <row r="911" spans="1:22">
      <c r="A911">
        <v>463</v>
      </c>
      <c r="B911" t="s">
        <v>2765</v>
      </c>
      <c r="C911" t="s">
        <v>26</v>
      </c>
      <c r="D911" t="s">
        <v>20</v>
      </c>
      <c r="E911" t="s">
        <v>21</v>
      </c>
      <c r="F911" t="s">
        <v>99</v>
      </c>
      <c r="G911">
        <v>18</v>
      </c>
      <c r="H911" t="s">
        <v>2766</v>
      </c>
      <c r="I911" s="4">
        <v>0.4465277777777778</v>
      </c>
      <c r="J911">
        <v>919</v>
      </c>
      <c r="K911">
        <v>1485</v>
      </c>
      <c r="L911">
        <v>366</v>
      </c>
      <c r="M911">
        <v>716</v>
      </c>
      <c r="N911">
        <v>84</v>
      </c>
      <c r="O911" t="s">
        <v>204</v>
      </c>
      <c r="P911" t="s">
        <v>2767</v>
      </c>
      <c r="Q911">
        <v>46.5</v>
      </c>
      <c r="R911">
        <f t="shared" si="70"/>
        <v>1995.9999999999998</v>
      </c>
      <c r="S911" t="str">
        <f t="shared" si="71"/>
        <v>Other</v>
      </c>
      <c r="T911">
        <f t="shared" si="74"/>
        <v>61.9</v>
      </c>
      <c r="U911" s="6">
        <f t="shared" si="72"/>
        <v>2120.911715481172</v>
      </c>
      <c r="V911" s="6" t="str">
        <f t="shared" si="73"/>
        <v>30-40 minutes</v>
      </c>
    </row>
    <row r="912" spans="1:22">
      <c r="A912">
        <v>443</v>
      </c>
      <c r="B912" t="s">
        <v>2768</v>
      </c>
      <c r="C912" t="s">
        <v>134</v>
      </c>
      <c r="D912" t="s">
        <v>20</v>
      </c>
      <c r="E912" t="s">
        <v>21</v>
      </c>
      <c r="F912" t="s">
        <v>22</v>
      </c>
      <c r="G912">
        <v>25</v>
      </c>
      <c r="H912" t="s">
        <v>2769</v>
      </c>
      <c r="I912" s="4">
        <v>0.44722222222222224</v>
      </c>
      <c r="J912">
        <v>920</v>
      </c>
      <c r="K912">
        <v>1485</v>
      </c>
      <c r="L912">
        <v>545</v>
      </c>
      <c r="M912">
        <v>753</v>
      </c>
      <c r="N912">
        <v>93</v>
      </c>
      <c r="O912" t="s">
        <v>42</v>
      </c>
      <c r="P912" t="s">
        <v>2770</v>
      </c>
      <c r="Q912">
        <v>39.6</v>
      </c>
      <c r="R912">
        <f t="shared" si="70"/>
        <v>1997.6000000000004</v>
      </c>
      <c r="S912" t="str">
        <f t="shared" si="71"/>
        <v>Other</v>
      </c>
      <c r="T912">
        <f t="shared" si="74"/>
        <v>62</v>
      </c>
      <c r="U912" s="6">
        <f t="shared" si="72"/>
        <v>2120.911715481172</v>
      </c>
      <c r="V912" s="6" t="str">
        <f t="shared" si="73"/>
        <v>30-40 minutes</v>
      </c>
    </row>
    <row r="913" spans="1:22">
      <c r="A913">
        <v>843</v>
      </c>
      <c r="B913" t="s">
        <v>2771</v>
      </c>
      <c r="C913" t="s">
        <v>2772</v>
      </c>
      <c r="D913" t="s">
        <v>20</v>
      </c>
      <c r="E913" t="s">
        <v>21</v>
      </c>
      <c r="F913" t="s">
        <v>99</v>
      </c>
      <c r="G913">
        <v>34</v>
      </c>
      <c r="H913" t="s">
        <v>2773</v>
      </c>
      <c r="I913" s="4">
        <v>0.44722222222222224</v>
      </c>
      <c r="J913">
        <v>921</v>
      </c>
      <c r="K913">
        <v>1485</v>
      </c>
      <c r="L913">
        <v>367</v>
      </c>
      <c r="M913">
        <v>716</v>
      </c>
      <c r="N913">
        <v>61</v>
      </c>
      <c r="O913" t="s">
        <v>233</v>
      </c>
      <c r="P913" t="s">
        <v>2402</v>
      </c>
      <c r="Q913">
        <v>46.6</v>
      </c>
      <c r="R913">
        <f t="shared" si="70"/>
        <v>1998.3000000000002</v>
      </c>
      <c r="S913" t="str">
        <f t="shared" si="71"/>
        <v>Other</v>
      </c>
      <c r="T913">
        <f t="shared" si="74"/>
        <v>62</v>
      </c>
      <c r="U913" s="6">
        <f t="shared" si="72"/>
        <v>2120.911715481172</v>
      </c>
      <c r="V913" s="6" t="str">
        <f t="shared" si="73"/>
        <v>30-40 minutes</v>
      </c>
    </row>
    <row r="914" spans="1:22">
      <c r="A914">
        <v>2235</v>
      </c>
      <c r="B914" t="s">
        <v>2774</v>
      </c>
      <c r="C914" t="s">
        <v>198</v>
      </c>
      <c r="D914" t="s">
        <v>20</v>
      </c>
      <c r="E914" t="s">
        <v>21</v>
      </c>
      <c r="F914" t="s">
        <v>22</v>
      </c>
      <c r="G914">
        <v>50</v>
      </c>
      <c r="H914" t="s">
        <v>2775</v>
      </c>
      <c r="I914" s="4">
        <v>0.44722222222222224</v>
      </c>
      <c r="J914">
        <v>922</v>
      </c>
      <c r="K914">
        <v>1485</v>
      </c>
      <c r="L914">
        <v>546</v>
      </c>
      <c r="M914">
        <v>753</v>
      </c>
      <c r="N914">
        <v>58</v>
      </c>
      <c r="O914" t="s">
        <v>125</v>
      </c>
      <c r="P914" t="s">
        <v>2776</v>
      </c>
      <c r="Q914">
        <v>45.7</v>
      </c>
      <c r="R914">
        <f t="shared" si="70"/>
        <v>1998.7999999999997</v>
      </c>
      <c r="S914" t="str">
        <f t="shared" si="71"/>
        <v>Other</v>
      </c>
      <c r="T914">
        <f t="shared" si="74"/>
        <v>62.1</v>
      </c>
      <c r="U914" s="6">
        <f t="shared" si="72"/>
        <v>2120.911715481172</v>
      </c>
      <c r="V914" s="6" t="str">
        <f t="shared" si="73"/>
        <v>30-40 minutes</v>
      </c>
    </row>
    <row r="915" spans="1:22">
      <c r="A915">
        <v>1566</v>
      </c>
      <c r="B915" t="s">
        <v>2777</v>
      </c>
      <c r="C915" t="s">
        <v>2778</v>
      </c>
      <c r="D915" t="s">
        <v>20</v>
      </c>
      <c r="E915" t="s">
        <v>21</v>
      </c>
      <c r="F915" t="s">
        <v>99</v>
      </c>
      <c r="G915">
        <v>27</v>
      </c>
      <c r="H915" t="s">
        <v>2779</v>
      </c>
      <c r="I915" s="4">
        <v>0.44791666666666669</v>
      </c>
      <c r="J915">
        <v>923</v>
      </c>
      <c r="K915">
        <v>1485</v>
      </c>
      <c r="L915">
        <v>368</v>
      </c>
      <c r="M915">
        <v>716</v>
      </c>
      <c r="N915">
        <v>125</v>
      </c>
      <c r="O915" t="s">
        <v>101</v>
      </c>
      <c r="P915" t="s">
        <v>2780</v>
      </c>
      <c r="Q915">
        <v>45.5</v>
      </c>
      <c r="R915">
        <f t="shared" si="70"/>
        <v>2002.9</v>
      </c>
      <c r="S915" t="str">
        <f t="shared" si="71"/>
        <v>Other</v>
      </c>
      <c r="T915">
        <f t="shared" si="74"/>
        <v>62.2</v>
      </c>
      <c r="U915" s="6">
        <f t="shared" si="72"/>
        <v>2120.911715481172</v>
      </c>
      <c r="V915" s="6" t="str">
        <f t="shared" si="73"/>
        <v>30-40 minutes</v>
      </c>
    </row>
    <row r="916" spans="1:22">
      <c r="A916">
        <v>657</v>
      </c>
      <c r="B916" t="s">
        <v>2781</v>
      </c>
      <c r="C916" t="s">
        <v>26</v>
      </c>
      <c r="D916" t="s">
        <v>20</v>
      </c>
      <c r="E916" t="s">
        <v>21</v>
      </c>
      <c r="F916" t="s">
        <v>22</v>
      </c>
      <c r="G916">
        <v>61</v>
      </c>
      <c r="H916" t="s">
        <v>2782</v>
      </c>
      <c r="I916" s="4">
        <v>0.44861111111111113</v>
      </c>
      <c r="J916">
        <v>924</v>
      </c>
      <c r="K916">
        <v>1485</v>
      </c>
      <c r="L916">
        <v>547</v>
      </c>
      <c r="M916">
        <v>753</v>
      </c>
      <c r="N916">
        <v>50</v>
      </c>
      <c r="O916" t="s">
        <v>255</v>
      </c>
      <c r="P916" t="s">
        <v>2685</v>
      </c>
      <c r="Q916">
        <v>50.1</v>
      </c>
      <c r="R916">
        <f t="shared" si="70"/>
        <v>2004.2</v>
      </c>
      <c r="S916" t="str">
        <f t="shared" si="71"/>
        <v>Other</v>
      </c>
      <c r="T916">
        <f t="shared" si="74"/>
        <v>62.2</v>
      </c>
      <c r="U916" s="6">
        <f t="shared" si="72"/>
        <v>2120.911715481172</v>
      </c>
      <c r="V916" s="6" t="str">
        <f t="shared" si="73"/>
        <v>30-40 minutes</v>
      </c>
    </row>
    <row r="917" spans="1:22">
      <c r="A917">
        <v>644</v>
      </c>
      <c r="B917" t="s">
        <v>2783</v>
      </c>
      <c r="C917" t="s">
        <v>120</v>
      </c>
      <c r="D917" t="s">
        <v>20</v>
      </c>
      <c r="E917" t="s">
        <v>21</v>
      </c>
      <c r="F917" t="s">
        <v>99</v>
      </c>
      <c r="G917">
        <v>24</v>
      </c>
      <c r="H917" t="s">
        <v>2784</v>
      </c>
      <c r="I917" s="4">
        <v>0.44861111111111113</v>
      </c>
      <c r="J917">
        <v>925</v>
      </c>
      <c r="K917">
        <v>1485</v>
      </c>
      <c r="L917">
        <v>369</v>
      </c>
      <c r="M917">
        <v>716</v>
      </c>
      <c r="N917">
        <v>119</v>
      </c>
      <c r="O917" t="s">
        <v>229</v>
      </c>
      <c r="P917" t="s">
        <v>2785</v>
      </c>
      <c r="Q917">
        <v>45.5</v>
      </c>
      <c r="R917">
        <f t="shared" si="70"/>
        <v>2004.9999999999998</v>
      </c>
      <c r="S917" t="str">
        <f t="shared" si="71"/>
        <v>Other</v>
      </c>
      <c r="T917">
        <f t="shared" si="74"/>
        <v>62.3</v>
      </c>
      <c r="U917" s="6">
        <f t="shared" si="72"/>
        <v>2120.911715481172</v>
      </c>
      <c r="V917" s="6" t="str">
        <f t="shared" si="73"/>
        <v>30-40 minutes</v>
      </c>
    </row>
    <row r="918" spans="1:22">
      <c r="A918">
        <v>2265</v>
      </c>
      <c r="B918" t="s">
        <v>2786</v>
      </c>
      <c r="C918" t="s">
        <v>26</v>
      </c>
      <c r="D918" t="s">
        <v>20</v>
      </c>
      <c r="E918" t="s">
        <v>21</v>
      </c>
      <c r="F918" t="s">
        <v>99</v>
      </c>
      <c r="G918">
        <v>55</v>
      </c>
      <c r="H918" t="s">
        <v>2787</v>
      </c>
      <c r="I918" s="4">
        <v>0.44930555555555557</v>
      </c>
      <c r="J918">
        <v>926</v>
      </c>
      <c r="K918">
        <v>1485</v>
      </c>
      <c r="L918">
        <v>370</v>
      </c>
      <c r="M918">
        <v>716</v>
      </c>
      <c r="N918">
        <v>45</v>
      </c>
      <c r="O918" t="s">
        <v>487</v>
      </c>
      <c r="P918" t="s">
        <v>2788</v>
      </c>
      <c r="Q918">
        <v>53.4</v>
      </c>
      <c r="R918">
        <f t="shared" si="70"/>
        <v>2006.4</v>
      </c>
      <c r="S918" t="str">
        <f t="shared" si="71"/>
        <v>Other</v>
      </c>
      <c r="T918">
        <f t="shared" si="74"/>
        <v>62.4</v>
      </c>
      <c r="U918" s="6">
        <f t="shared" si="72"/>
        <v>2120.911715481172</v>
      </c>
      <c r="V918" s="6" t="str">
        <f t="shared" si="73"/>
        <v>30-40 minutes</v>
      </c>
    </row>
    <row r="919" spans="1:22">
      <c r="A919">
        <v>2806</v>
      </c>
      <c r="B919" t="s">
        <v>2789</v>
      </c>
      <c r="C919" t="s">
        <v>52</v>
      </c>
      <c r="D919" t="s">
        <v>20</v>
      </c>
      <c r="E919" t="s">
        <v>21</v>
      </c>
      <c r="F919" t="s">
        <v>99</v>
      </c>
      <c r="G919">
        <v>49</v>
      </c>
      <c r="H919" t="s">
        <v>2790</v>
      </c>
      <c r="I919" s="4">
        <v>0.44930555555555557</v>
      </c>
      <c r="J919">
        <v>927</v>
      </c>
      <c r="K919">
        <v>1485</v>
      </c>
      <c r="L919">
        <v>371</v>
      </c>
      <c r="M919">
        <v>716</v>
      </c>
      <c r="N919">
        <v>49</v>
      </c>
      <c r="O919" t="s">
        <v>382</v>
      </c>
      <c r="P919" t="s">
        <v>2791</v>
      </c>
      <c r="Q919">
        <v>51.6</v>
      </c>
      <c r="R919">
        <f t="shared" si="70"/>
        <v>2006.6000000000004</v>
      </c>
      <c r="S919" t="str">
        <f t="shared" si="71"/>
        <v>Other</v>
      </c>
      <c r="T919">
        <f t="shared" si="74"/>
        <v>62.4</v>
      </c>
      <c r="U919" s="6">
        <f t="shared" si="72"/>
        <v>2120.911715481172</v>
      </c>
      <c r="V919" s="6" t="str">
        <f t="shared" si="73"/>
        <v>30-40 minutes</v>
      </c>
    </row>
    <row r="920" spans="1:22">
      <c r="A920">
        <v>840</v>
      </c>
      <c r="B920" t="s">
        <v>2792</v>
      </c>
      <c r="C920" t="s">
        <v>2793</v>
      </c>
      <c r="D920" t="s">
        <v>482</v>
      </c>
      <c r="E920" t="s">
        <v>21</v>
      </c>
      <c r="F920" t="s">
        <v>99</v>
      </c>
      <c r="G920">
        <v>30</v>
      </c>
      <c r="H920" t="s">
        <v>2794</v>
      </c>
      <c r="I920" s="4">
        <v>0.44930555555555557</v>
      </c>
      <c r="J920">
        <v>928</v>
      </c>
      <c r="K920">
        <v>1485</v>
      </c>
      <c r="L920">
        <v>372</v>
      </c>
      <c r="M920">
        <v>716</v>
      </c>
      <c r="N920">
        <v>61</v>
      </c>
      <c r="O920" t="s">
        <v>233</v>
      </c>
      <c r="P920" t="s">
        <v>2795</v>
      </c>
      <c r="Q920">
        <v>44.9</v>
      </c>
      <c r="R920">
        <f t="shared" si="70"/>
        <v>2007.3999999999999</v>
      </c>
      <c r="S920" t="str">
        <f t="shared" si="71"/>
        <v>Other</v>
      </c>
      <c r="T920">
        <f t="shared" si="74"/>
        <v>62.5</v>
      </c>
      <c r="U920" s="6">
        <f t="shared" si="72"/>
        <v>2120.911715481172</v>
      </c>
      <c r="V920" s="6" t="str">
        <f t="shared" si="73"/>
        <v>30-40 minutes</v>
      </c>
    </row>
    <row r="921" spans="1:22">
      <c r="A921">
        <v>2805</v>
      </c>
      <c r="B921" t="s">
        <v>2796</v>
      </c>
      <c r="C921" t="s">
        <v>52</v>
      </c>
      <c r="D921" t="s">
        <v>20</v>
      </c>
      <c r="E921" t="s">
        <v>21</v>
      </c>
      <c r="F921" t="s">
        <v>22</v>
      </c>
      <c r="G921">
        <v>41</v>
      </c>
      <c r="H921" t="s">
        <v>2797</v>
      </c>
      <c r="I921" s="4">
        <v>0.44930555555555557</v>
      </c>
      <c r="J921">
        <v>929</v>
      </c>
      <c r="K921">
        <v>1485</v>
      </c>
      <c r="L921">
        <v>548</v>
      </c>
      <c r="M921">
        <v>753</v>
      </c>
      <c r="N921">
        <v>44</v>
      </c>
      <c r="O921" t="s">
        <v>274</v>
      </c>
      <c r="P921" t="s">
        <v>2798</v>
      </c>
      <c r="Q921">
        <v>43.1</v>
      </c>
      <c r="R921">
        <f t="shared" si="70"/>
        <v>2007.8</v>
      </c>
      <c r="S921" t="str">
        <f t="shared" si="71"/>
        <v>Other</v>
      </c>
      <c r="T921">
        <f t="shared" si="74"/>
        <v>62.6</v>
      </c>
      <c r="U921" s="6">
        <f t="shared" si="72"/>
        <v>2120.911715481172</v>
      </c>
      <c r="V921" s="6" t="str">
        <f t="shared" si="73"/>
        <v>30-40 minutes</v>
      </c>
    </row>
    <row r="922" spans="1:22">
      <c r="A922">
        <v>2242</v>
      </c>
      <c r="B922" t="s">
        <v>2799</v>
      </c>
      <c r="C922" t="s">
        <v>52</v>
      </c>
      <c r="D922" t="s">
        <v>20</v>
      </c>
      <c r="E922" t="s">
        <v>21</v>
      </c>
      <c r="F922" t="s">
        <v>99</v>
      </c>
      <c r="G922">
        <v>13</v>
      </c>
      <c r="H922" t="s">
        <v>2800</v>
      </c>
      <c r="I922" s="4">
        <v>0.45</v>
      </c>
      <c r="J922">
        <v>930</v>
      </c>
      <c r="K922">
        <v>1485</v>
      </c>
      <c r="L922">
        <v>373</v>
      </c>
      <c r="M922">
        <v>716</v>
      </c>
      <c r="N922">
        <v>69</v>
      </c>
      <c r="O922" t="s">
        <v>463</v>
      </c>
      <c r="P922" t="s">
        <v>2713</v>
      </c>
      <c r="Q922">
        <v>48.6</v>
      </c>
      <c r="R922">
        <f t="shared" si="70"/>
        <v>2009.4</v>
      </c>
      <c r="S922" t="str">
        <f t="shared" si="71"/>
        <v>Other</v>
      </c>
      <c r="T922">
        <f t="shared" si="74"/>
        <v>62.6</v>
      </c>
      <c r="U922" s="6">
        <f t="shared" si="72"/>
        <v>2120.911715481172</v>
      </c>
      <c r="V922" s="6" t="str">
        <f t="shared" si="73"/>
        <v>30-40 minutes</v>
      </c>
    </row>
    <row r="923" spans="1:22">
      <c r="A923">
        <v>1571</v>
      </c>
      <c r="B923" t="s">
        <v>2801</v>
      </c>
      <c r="C923" t="s">
        <v>120</v>
      </c>
      <c r="D923" t="s">
        <v>20</v>
      </c>
      <c r="E923" t="s">
        <v>21</v>
      </c>
      <c r="F923" t="s">
        <v>22</v>
      </c>
      <c r="G923">
        <v>35</v>
      </c>
      <c r="H923" t="s">
        <v>2802</v>
      </c>
      <c r="I923" s="4">
        <v>0.45</v>
      </c>
      <c r="J923">
        <v>931</v>
      </c>
      <c r="K923">
        <v>1485</v>
      </c>
      <c r="L923">
        <v>549</v>
      </c>
      <c r="M923">
        <v>753</v>
      </c>
      <c r="N923">
        <v>62</v>
      </c>
      <c r="O923" t="s">
        <v>291</v>
      </c>
      <c r="P923" t="s">
        <v>2803</v>
      </c>
      <c r="Q923">
        <v>41</v>
      </c>
      <c r="R923">
        <f t="shared" si="70"/>
        <v>2009.8000000000002</v>
      </c>
      <c r="S923" t="str">
        <f t="shared" si="71"/>
        <v>Other</v>
      </c>
      <c r="T923">
        <f t="shared" si="74"/>
        <v>62.7</v>
      </c>
      <c r="U923" s="6">
        <f t="shared" si="72"/>
        <v>2120.911715481172</v>
      </c>
      <c r="V923" s="6" t="str">
        <f t="shared" si="73"/>
        <v>30-40 minutes</v>
      </c>
    </row>
    <row r="924" spans="1:22">
      <c r="A924">
        <v>1068</v>
      </c>
      <c r="B924" t="s">
        <v>2804</v>
      </c>
      <c r="C924" t="s">
        <v>26</v>
      </c>
      <c r="D924" t="s">
        <v>20</v>
      </c>
      <c r="E924" t="s">
        <v>21</v>
      </c>
      <c r="F924" t="s">
        <v>22</v>
      </c>
      <c r="G924">
        <v>52</v>
      </c>
      <c r="H924" t="s">
        <v>2805</v>
      </c>
      <c r="I924" s="4">
        <v>0.45</v>
      </c>
      <c r="J924">
        <v>932</v>
      </c>
      <c r="K924">
        <v>1485</v>
      </c>
      <c r="L924">
        <v>550</v>
      </c>
      <c r="M924">
        <v>753</v>
      </c>
      <c r="N924">
        <v>58</v>
      </c>
      <c r="O924" t="s">
        <v>125</v>
      </c>
      <c r="P924" t="s">
        <v>2806</v>
      </c>
      <c r="Q924">
        <v>45.3</v>
      </c>
      <c r="R924">
        <f t="shared" si="70"/>
        <v>2010.1</v>
      </c>
      <c r="S924" t="str">
        <f t="shared" si="71"/>
        <v>Other</v>
      </c>
      <c r="T924">
        <f t="shared" si="74"/>
        <v>62.8</v>
      </c>
      <c r="U924" s="6">
        <f t="shared" si="72"/>
        <v>2120.911715481172</v>
      </c>
      <c r="V924" s="6" t="str">
        <f t="shared" si="73"/>
        <v>30-40 minutes</v>
      </c>
    </row>
    <row r="925" spans="1:22">
      <c r="A925">
        <v>1570</v>
      </c>
      <c r="B925" t="s">
        <v>2807</v>
      </c>
      <c r="C925" t="s">
        <v>120</v>
      </c>
      <c r="D925" t="s">
        <v>20</v>
      </c>
      <c r="E925" t="s">
        <v>21</v>
      </c>
      <c r="F925" t="s">
        <v>99</v>
      </c>
      <c r="G925">
        <v>31</v>
      </c>
      <c r="H925" t="s">
        <v>2808</v>
      </c>
      <c r="I925" s="4">
        <v>0.45</v>
      </c>
      <c r="J925">
        <v>933</v>
      </c>
      <c r="K925">
        <v>1485</v>
      </c>
      <c r="L925">
        <v>374</v>
      </c>
      <c r="M925">
        <v>716</v>
      </c>
      <c r="N925">
        <v>61</v>
      </c>
      <c r="O925" t="s">
        <v>233</v>
      </c>
      <c r="P925" t="s">
        <v>2809</v>
      </c>
      <c r="Q925">
        <v>46.3</v>
      </c>
      <c r="R925">
        <f t="shared" si="70"/>
        <v>2010.3999999999999</v>
      </c>
      <c r="S925" t="str">
        <f t="shared" si="71"/>
        <v>Other</v>
      </c>
      <c r="T925">
        <f t="shared" si="74"/>
        <v>62.8</v>
      </c>
      <c r="U925" s="6">
        <f t="shared" si="72"/>
        <v>2120.911715481172</v>
      </c>
      <c r="V925" s="6" t="str">
        <f t="shared" si="73"/>
        <v>30-40 minutes</v>
      </c>
    </row>
    <row r="926" spans="1:22">
      <c r="A926">
        <v>1309</v>
      </c>
      <c r="B926" t="s">
        <v>2810</v>
      </c>
      <c r="C926" t="s">
        <v>26</v>
      </c>
      <c r="D926" t="s">
        <v>20</v>
      </c>
      <c r="E926" t="s">
        <v>21</v>
      </c>
      <c r="F926" t="s">
        <v>99</v>
      </c>
      <c r="G926">
        <v>73</v>
      </c>
      <c r="H926" t="s">
        <v>2811</v>
      </c>
      <c r="I926" s="4">
        <v>0.45069444444444445</v>
      </c>
      <c r="J926">
        <v>934</v>
      </c>
      <c r="K926">
        <v>1485</v>
      </c>
      <c r="L926">
        <v>375</v>
      </c>
      <c r="M926">
        <v>716</v>
      </c>
      <c r="N926">
        <v>4</v>
      </c>
      <c r="O926" t="s">
        <v>2812</v>
      </c>
      <c r="P926" t="s">
        <v>2813</v>
      </c>
      <c r="Q926">
        <v>67.2</v>
      </c>
      <c r="R926">
        <f t="shared" si="70"/>
        <v>2013.7</v>
      </c>
      <c r="S926" t="str">
        <f t="shared" si="71"/>
        <v>Other</v>
      </c>
      <c r="T926">
        <f t="shared" si="74"/>
        <v>62.9</v>
      </c>
      <c r="U926" s="6">
        <f t="shared" si="72"/>
        <v>2120.911715481172</v>
      </c>
      <c r="V926" s="6" t="str">
        <f t="shared" si="73"/>
        <v>30-40 minutes</v>
      </c>
    </row>
    <row r="927" spans="1:22">
      <c r="A927">
        <v>411</v>
      </c>
      <c r="B927" t="s">
        <v>2814</v>
      </c>
      <c r="C927" t="s">
        <v>26</v>
      </c>
      <c r="D927" t="s">
        <v>20</v>
      </c>
      <c r="E927" t="s">
        <v>21</v>
      </c>
      <c r="F927" t="s">
        <v>22</v>
      </c>
      <c r="G927">
        <v>61</v>
      </c>
      <c r="H927" t="s">
        <v>2815</v>
      </c>
      <c r="I927" s="4">
        <v>0.45069444444444445</v>
      </c>
      <c r="J927">
        <v>935</v>
      </c>
      <c r="K927">
        <v>1485</v>
      </c>
      <c r="L927">
        <v>551</v>
      </c>
      <c r="M927">
        <v>753</v>
      </c>
      <c r="N927">
        <v>50</v>
      </c>
      <c r="O927" t="s">
        <v>255</v>
      </c>
      <c r="P927" t="s">
        <v>2816</v>
      </c>
      <c r="Q927">
        <v>49.5</v>
      </c>
      <c r="R927">
        <f t="shared" si="70"/>
        <v>2014.5000000000005</v>
      </c>
      <c r="S927" t="str">
        <f t="shared" si="71"/>
        <v>Other</v>
      </c>
      <c r="T927">
        <f t="shared" si="74"/>
        <v>63</v>
      </c>
      <c r="U927" s="6">
        <f t="shared" si="72"/>
        <v>2120.911715481172</v>
      </c>
      <c r="V927" s="6" t="str">
        <f t="shared" si="73"/>
        <v>30-40 minutes</v>
      </c>
    </row>
    <row r="928" spans="1:22">
      <c r="A928">
        <v>2240</v>
      </c>
      <c r="B928" t="s">
        <v>2817</v>
      </c>
      <c r="C928" t="s">
        <v>52</v>
      </c>
      <c r="D928" t="s">
        <v>20</v>
      </c>
      <c r="E928" t="s">
        <v>21</v>
      </c>
      <c r="F928" t="s">
        <v>99</v>
      </c>
      <c r="G928">
        <v>44</v>
      </c>
      <c r="H928" t="s">
        <v>2818</v>
      </c>
      <c r="I928" s="4">
        <v>0.45069444444444445</v>
      </c>
      <c r="J928">
        <v>936</v>
      </c>
      <c r="K928">
        <v>1485</v>
      </c>
      <c r="L928">
        <v>376</v>
      </c>
      <c r="M928">
        <v>716</v>
      </c>
      <c r="N928">
        <v>35</v>
      </c>
      <c r="O928" t="s">
        <v>323</v>
      </c>
      <c r="P928" t="s">
        <v>2819</v>
      </c>
      <c r="Q928">
        <v>47</v>
      </c>
      <c r="R928">
        <f t="shared" si="70"/>
        <v>2014.8</v>
      </c>
      <c r="S928" t="str">
        <f t="shared" si="71"/>
        <v>Other</v>
      </c>
      <c r="T928">
        <f t="shared" si="74"/>
        <v>63.1</v>
      </c>
      <c r="U928" s="6">
        <f t="shared" si="72"/>
        <v>2120.911715481172</v>
      </c>
      <c r="V928" s="6" t="str">
        <f t="shared" si="73"/>
        <v>30-40 minutes</v>
      </c>
    </row>
    <row r="929" spans="1:22">
      <c r="A929">
        <v>2463</v>
      </c>
      <c r="B929" t="s">
        <v>2820</v>
      </c>
      <c r="C929" t="s">
        <v>2821</v>
      </c>
      <c r="D929" t="s">
        <v>40</v>
      </c>
      <c r="E929" t="s">
        <v>21</v>
      </c>
      <c r="F929" t="s">
        <v>99</v>
      </c>
      <c r="G929">
        <v>25</v>
      </c>
      <c r="H929" t="s">
        <v>2822</v>
      </c>
      <c r="I929" s="4">
        <v>0.4513888888888889</v>
      </c>
      <c r="J929">
        <v>937</v>
      </c>
      <c r="K929">
        <v>1485</v>
      </c>
      <c r="L929">
        <v>377</v>
      </c>
      <c r="M929">
        <v>716</v>
      </c>
      <c r="N929">
        <v>125</v>
      </c>
      <c r="O929" t="s">
        <v>101</v>
      </c>
      <c r="P929" t="s">
        <v>2823</v>
      </c>
      <c r="Q929">
        <v>45</v>
      </c>
      <c r="R929">
        <f t="shared" si="70"/>
        <v>2017.3000000000002</v>
      </c>
      <c r="S929" t="str">
        <f t="shared" si="71"/>
        <v>Other</v>
      </c>
      <c r="T929">
        <f t="shared" si="74"/>
        <v>63.1</v>
      </c>
      <c r="U929" s="6">
        <f t="shared" si="72"/>
        <v>2120.911715481172</v>
      </c>
      <c r="V929" s="6" t="str">
        <f t="shared" si="73"/>
        <v>30-40 minutes</v>
      </c>
    </row>
    <row r="930" spans="1:22">
      <c r="A930">
        <v>1838</v>
      </c>
      <c r="B930" t="s">
        <v>2824</v>
      </c>
      <c r="C930" t="s">
        <v>120</v>
      </c>
      <c r="D930" t="s">
        <v>20</v>
      </c>
      <c r="E930" t="s">
        <v>21</v>
      </c>
      <c r="F930" t="s">
        <v>99</v>
      </c>
      <c r="G930">
        <v>11</v>
      </c>
      <c r="H930" t="s">
        <v>2825</v>
      </c>
      <c r="I930" s="4">
        <v>0.4513888888888889</v>
      </c>
      <c r="J930">
        <v>938</v>
      </c>
      <c r="K930">
        <v>1485</v>
      </c>
      <c r="L930">
        <v>378</v>
      </c>
      <c r="M930">
        <v>716</v>
      </c>
      <c r="N930">
        <v>69</v>
      </c>
      <c r="O930" t="s">
        <v>463</v>
      </c>
      <c r="P930" t="s">
        <v>2826</v>
      </c>
      <c r="Q930">
        <v>50.8</v>
      </c>
      <c r="R930">
        <f t="shared" si="70"/>
        <v>2018.3999999999999</v>
      </c>
      <c r="S930" t="str">
        <f t="shared" si="71"/>
        <v>Other</v>
      </c>
      <c r="T930">
        <f t="shared" si="74"/>
        <v>63.2</v>
      </c>
      <c r="U930" s="6">
        <f t="shared" si="72"/>
        <v>2120.911715481172</v>
      </c>
      <c r="V930" s="6" t="str">
        <f t="shared" si="73"/>
        <v>30-40 minutes</v>
      </c>
    </row>
    <row r="931" spans="1:22">
      <c r="A931">
        <v>1761</v>
      </c>
      <c r="B931" t="s">
        <v>2827</v>
      </c>
      <c r="C931" t="s">
        <v>2828</v>
      </c>
      <c r="D931" t="s">
        <v>180</v>
      </c>
      <c r="E931" t="s">
        <v>21</v>
      </c>
      <c r="F931" t="s">
        <v>22</v>
      </c>
      <c r="G931">
        <v>45</v>
      </c>
      <c r="H931" t="s">
        <v>2829</v>
      </c>
      <c r="I931" s="4">
        <v>0.45208333333333334</v>
      </c>
      <c r="J931">
        <v>939</v>
      </c>
      <c r="K931">
        <v>1485</v>
      </c>
      <c r="L931">
        <v>552</v>
      </c>
      <c r="M931">
        <v>753</v>
      </c>
      <c r="N931">
        <v>49</v>
      </c>
      <c r="O931" t="s">
        <v>195</v>
      </c>
      <c r="P931" t="s">
        <v>2830</v>
      </c>
      <c r="Q931">
        <v>43.3</v>
      </c>
      <c r="R931">
        <f t="shared" si="70"/>
        <v>2019.7999999999997</v>
      </c>
      <c r="S931" t="str">
        <f t="shared" si="71"/>
        <v>Other</v>
      </c>
      <c r="T931">
        <f t="shared" si="74"/>
        <v>63.3</v>
      </c>
      <c r="U931" s="6">
        <f t="shared" si="72"/>
        <v>2120.911715481172</v>
      </c>
      <c r="V931" s="6" t="str">
        <f t="shared" si="73"/>
        <v>30-40 minutes</v>
      </c>
    </row>
    <row r="932" spans="1:22">
      <c r="A932">
        <v>1359</v>
      </c>
      <c r="B932" t="s">
        <v>2831</v>
      </c>
      <c r="C932" t="s">
        <v>26</v>
      </c>
      <c r="D932" t="s">
        <v>20</v>
      </c>
      <c r="E932" t="s">
        <v>21</v>
      </c>
      <c r="F932" t="s">
        <v>99</v>
      </c>
      <c r="G932">
        <v>18</v>
      </c>
      <c r="H932" t="s">
        <v>2832</v>
      </c>
      <c r="I932" s="4">
        <v>0.45208333333333334</v>
      </c>
      <c r="J932">
        <v>940</v>
      </c>
      <c r="K932">
        <v>1485</v>
      </c>
      <c r="L932">
        <v>379</v>
      </c>
      <c r="M932">
        <v>716</v>
      </c>
      <c r="N932">
        <v>84</v>
      </c>
      <c r="O932" t="s">
        <v>204</v>
      </c>
      <c r="P932" t="s">
        <v>2833</v>
      </c>
      <c r="Q932">
        <v>45.6</v>
      </c>
      <c r="R932">
        <f t="shared" si="70"/>
        <v>2021.7999999999997</v>
      </c>
      <c r="S932" t="str">
        <f t="shared" si="71"/>
        <v>Other</v>
      </c>
      <c r="T932">
        <f t="shared" si="74"/>
        <v>63.3</v>
      </c>
      <c r="U932" s="6">
        <f t="shared" si="72"/>
        <v>2120.911715481172</v>
      </c>
      <c r="V932" s="6" t="str">
        <f t="shared" si="73"/>
        <v>30-40 minutes</v>
      </c>
    </row>
    <row r="933" spans="1:22">
      <c r="A933">
        <v>1238</v>
      </c>
      <c r="B933" t="s">
        <v>2834</v>
      </c>
      <c r="C933" t="s">
        <v>26</v>
      </c>
      <c r="D933" t="s">
        <v>20</v>
      </c>
      <c r="E933" t="s">
        <v>21</v>
      </c>
      <c r="F933" t="s">
        <v>99</v>
      </c>
      <c r="G933">
        <v>13</v>
      </c>
      <c r="H933" t="s">
        <v>2835</v>
      </c>
      <c r="I933" s="4">
        <v>0.45277777777777778</v>
      </c>
      <c r="J933">
        <v>941</v>
      </c>
      <c r="K933">
        <v>1485</v>
      </c>
      <c r="L933">
        <v>380</v>
      </c>
      <c r="M933">
        <v>716</v>
      </c>
      <c r="N933">
        <v>69</v>
      </c>
      <c r="O933" t="s">
        <v>463</v>
      </c>
      <c r="P933" t="s">
        <v>2836</v>
      </c>
      <c r="Q933">
        <v>49.5</v>
      </c>
      <c r="R933">
        <f t="shared" si="70"/>
        <v>2022.0000000000005</v>
      </c>
      <c r="S933" t="str">
        <f t="shared" si="71"/>
        <v>Other</v>
      </c>
      <c r="T933">
        <f t="shared" si="74"/>
        <v>63.4</v>
      </c>
      <c r="U933" s="6">
        <f t="shared" si="72"/>
        <v>2120.911715481172</v>
      </c>
      <c r="V933" s="6" t="str">
        <f t="shared" si="73"/>
        <v>30-40 minutes</v>
      </c>
    </row>
    <row r="934" spans="1:22">
      <c r="A934">
        <v>841</v>
      </c>
      <c r="B934" t="s">
        <v>2837</v>
      </c>
      <c r="C934" t="s">
        <v>2793</v>
      </c>
      <c r="D934" t="s">
        <v>482</v>
      </c>
      <c r="E934" t="s">
        <v>21</v>
      </c>
      <c r="F934" t="s">
        <v>22</v>
      </c>
      <c r="G934">
        <v>31</v>
      </c>
      <c r="H934" t="s">
        <v>2838</v>
      </c>
      <c r="I934" s="4">
        <v>0.45277777777777778</v>
      </c>
      <c r="J934">
        <v>942</v>
      </c>
      <c r="K934">
        <v>1485</v>
      </c>
      <c r="L934">
        <v>553</v>
      </c>
      <c r="M934">
        <v>753</v>
      </c>
      <c r="N934">
        <v>67</v>
      </c>
      <c r="O934" t="s">
        <v>36</v>
      </c>
      <c r="P934" t="s">
        <v>2819</v>
      </c>
      <c r="Q934">
        <v>38.9</v>
      </c>
      <c r="R934">
        <f t="shared" si="70"/>
        <v>2022.9000000000003</v>
      </c>
      <c r="S934" t="str">
        <f t="shared" si="71"/>
        <v>Other</v>
      </c>
      <c r="T934">
        <f t="shared" si="74"/>
        <v>63.5</v>
      </c>
      <c r="U934" s="6">
        <f t="shared" si="72"/>
        <v>2120.911715481172</v>
      </c>
      <c r="V934" s="6" t="str">
        <f t="shared" si="73"/>
        <v>30-40 minutes</v>
      </c>
    </row>
    <row r="935" spans="1:22">
      <c r="A935">
        <v>1841</v>
      </c>
      <c r="B935" t="s">
        <v>2839</v>
      </c>
      <c r="C935" t="s">
        <v>120</v>
      </c>
      <c r="D935" t="s">
        <v>20</v>
      </c>
      <c r="E935" t="s">
        <v>21</v>
      </c>
      <c r="F935" t="s">
        <v>22</v>
      </c>
      <c r="G935">
        <v>41</v>
      </c>
      <c r="H935" t="s">
        <v>2840</v>
      </c>
      <c r="I935" s="4">
        <v>0.45277777777777778</v>
      </c>
      <c r="J935">
        <v>943</v>
      </c>
      <c r="K935">
        <v>1485</v>
      </c>
      <c r="L935">
        <v>554</v>
      </c>
      <c r="M935">
        <v>753</v>
      </c>
      <c r="N935">
        <v>44</v>
      </c>
      <c r="O935" t="s">
        <v>274</v>
      </c>
      <c r="P935" t="s">
        <v>2737</v>
      </c>
      <c r="Q935">
        <v>41.2</v>
      </c>
      <c r="R935">
        <f t="shared" si="70"/>
        <v>2023.1</v>
      </c>
      <c r="S935" t="str">
        <f t="shared" si="71"/>
        <v>Other</v>
      </c>
      <c r="T935">
        <f t="shared" si="74"/>
        <v>63.5</v>
      </c>
      <c r="U935" s="6">
        <f t="shared" si="72"/>
        <v>2120.911715481172</v>
      </c>
      <c r="V935" s="6" t="str">
        <f t="shared" si="73"/>
        <v>30-40 minutes</v>
      </c>
    </row>
    <row r="936" spans="1:22">
      <c r="A936">
        <v>1839</v>
      </c>
      <c r="B936" t="s">
        <v>2841</v>
      </c>
      <c r="C936" t="s">
        <v>120</v>
      </c>
      <c r="D936" t="s">
        <v>20</v>
      </c>
      <c r="E936" t="s">
        <v>21</v>
      </c>
      <c r="F936" t="s">
        <v>22</v>
      </c>
      <c r="G936">
        <v>6</v>
      </c>
      <c r="H936" t="s">
        <v>2842</v>
      </c>
      <c r="I936" s="4">
        <v>0.45277777777777778</v>
      </c>
      <c r="J936">
        <v>944</v>
      </c>
      <c r="K936">
        <v>1485</v>
      </c>
      <c r="L936">
        <v>555</v>
      </c>
      <c r="M936">
        <v>753</v>
      </c>
      <c r="N936">
        <v>63</v>
      </c>
      <c r="O936" t="s">
        <v>364</v>
      </c>
      <c r="P936" t="s">
        <v>2843</v>
      </c>
      <c r="Q936">
        <v>58.7</v>
      </c>
      <c r="R936">
        <f t="shared" si="70"/>
        <v>2023.6000000000001</v>
      </c>
      <c r="S936" t="str">
        <f t="shared" si="71"/>
        <v>Other</v>
      </c>
      <c r="T936">
        <f t="shared" si="74"/>
        <v>63.6</v>
      </c>
      <c r="U936" s="6">
        <f t="shared" si="72"/>
        <v>2120.911715481172</v>
      </c>
      <c r="V936" s="6" t="str">
        <f t="shared" si="73"/>
        <v>30-40 minutes</v>
      </c>
    </row>
    <row r="937" spans="1:22">
      <c r="A937">
        <v>1563</v>
      </c>
      <c r="B937" t="s">
        <v>2844</v>
      </c>
      <c r="C937" t="s">
        <v>2845</v>
      </c>
      <c r="D937" t="s">
        <v>40</v>
      </c>
      <c r="E937" t="s">
        <v>21</v>
      </c>
      <c r="F937" t="s">
        <v>99</v>
      </c>
      <c r="G937">
        <v>34</v>
      </c>
      <c r="H937" t="s">
        <v>2846</v>
      </c>
      <c r="I937" s="4">
        <v>0.45277777777777778</v>
      </c>
      <c r="J937">
        <v>945</v>
      </c>
      <c r="K937">
        <v>1485</v>
      </c>
      <c r="L937">
        <v>381</v>
      </c>
      <c r="M937">
        <v>716</v>
      </c>
      <c r="N937">
        <v>61</v>
      </c>
      <c r="O937" t="s">
        <v>233</v>
      </c>
      <c r="P937" t="s">
        <v>2847</v>
      </c>
      <c r="Q937">
        <v>45</v>
      </c>
      <c r="R937">
        <f t="shared" si="70"/>
        <v>2024.1000000000001</v>
      </c>
      <c r="S937" t="str">
        <f t="shared" si="71"/>
        <v>Other</v>
      </c>
      <c r="T937">
        <f t="shared" si="74"/>
        <v>63.7</v>
      </c>
      <c r="U937" s="6">
        <f t="shared" si="72"/>
        <v>2120.911715481172</v>
      </c>
      <c r="V937" s="6" t="str">
        <f t="shared" si="73"/>
        <v>30-40 minutes</v>
      </c>
    </row>
    <row r="938" spans="1:22">
      <c r="A938">
        <v>1673</v>
      </c>
      <c r="B938" t="s">
        <v>2848</v>
      </c>
      <c r="C938" t="s">
        <v>107</v>
      </c>
      <c r="D938" t="s">
        <v>20</v>
      </c>
      <c r="E938" t="s">
        <v>21</v>
      </c>
      <c r="F938" t="s">
        <v>99</v>
      </c>
      <c r="G938">
        <v>35</v>
      </c>
      <c r="H938" t="s">
        <v>2849</v>
      </c>
      <c r="I938" s="4">
        <v>0.45277777777777778</v>
      </c>
      <c r="J938">
        <v>946</v>
      </c>
      <c r="K938">
        <v>1485</v>
      </c>
      <c r="L938">
        <v>382</v>
      </c>
      <c r="M938">
        <v>716</v>
      </c>
      <c r="N938">
        <v>42</v>
      </c>
      <c r="O938" t="s">
        <v>169</v>
      </c>
      <c r="P938" t="s">
        <v>2850</v>
      </c>
      <c r="Q938">
        <v>45.1</v>
      </c>
      <c r="R938">
        <f t="shared" si="70"/>
        <v>2024.1999999999998</v>
      </c>
      <c r="S938" t="str">
        <f t="shared" si="71"/>
        <v>Other</v>
      </c>
      <c r="T938">
        <f t="shared" si="74"/>
        <v>63.7</v>
      </c>
      <c r="U938" s="6">
        <f t="shared" si="72"/>
        <v>2120.911715481172</v>
      </c>
      <c r="V938" s="6" t="str">
        <f t="shared" si="73"/>
        <v>30-40 minutes</v>
      </c>
    </row>
    <row r="939" spans="1:22">
      <c r="A939">
        <v>1520</v>
      </c>
      <c r="B939" t="s">
        <v>2851</v>
      </c>
      <c r="C939" t="s">
        <v>26</v>
      </c>
      <c r="D939" t="s">
        <v>20</v>
      </c>
      <c r="E939" t="s">
        <v>21</v>
      </c>
      <c r="F939" t="s">
        <v>22</v>
      </c>
      <c r="G939">
        <v>56</v>
      </c>
      <c r="H939" t="s">
        <v>2852</v>
      </c>
      <c r="I939" s="4">
        <v>0.45347222222222222</v>
      </c>
      <c r="J939">
        <v>947</v>
      </c>
      <c r="K939">
        <v>1485</v>
      </c>
      <c r="L939">
        <v>556</v>
      </c>
      <c r="M939">
        <v>753</v>
      </c>
      <c r="N939">
        <v>48</v>
      </c>
      <c r="O939" t="s">
        <v>406</v>
      </c>
      <c r="P939" t="s">
        <v>2853</v>
      </c>
      <c r="Q939">
        <v>46.6</v>
      </c>
      <c r="R939">
        <f t="shared" si="70"/>
        <v>2026.5999999999997</v>
      </c>
      <c r="S939" t="str">
        <f t="shared" si="71"/>
        <v>Other</v>
      </c>
      <c r="T939">
        <f t="shared" si="74"/>
        <v>63.800000000000004</v>
      </c>
      <c r="U939" s="6">
        <f t="shared" si="72"/>
        <v>2120.911715481172</v>
      </c>
      <c r="V939" s="6" t="str">
        <f t="shared" si="73"/>
        <v>30-40 minutes</v>
      </c>
    </row>
    <row r="940" spans="1:22">
      <c r="A940">
        <v>2059</v>
      </c>
      <c r="B940" t="s">
        <v>2854</v>
      </c>
      <c r="C940" t="s">
        <v>730</v>
      </c>
      <c r="D940" t="s">
        <v>20</v>
      </c>
      <c r="E940" t="s">
        <v>21</v>
      </c>
      <c r="F940" t="s">
        <v>22</v>
      </c>
      <c r="G940">
        <v>46</v>
      </c>
      <c r="H940" t="s">
        <v>2855</v>
      </c>
      <c r="I940" s="4">
        <v>0.45347222222222222</v>
      </c>
      <c r="J940">
        <v>948</v>
      </c>
      <c r="K940">
        <v>1485</v>
      </c>
      <c r="L940">
        <v>557</v>
      </c>
      <c r="M940">
        <v>753</v>
      </c>
      <c r="N940">
        <v>49</v>
      </c>
      <c r="O940" t="s">
        <v>195</v>
      </c>
      <c r="P940" t="s">
        <v>2856</v>
      </c>
      <c r="Q940">
        <v>43.5</v>
      </c>
      <c r="R940">
        <f t="shared" si="70"/>
        <v>2027.2999999999997</v>
      </c>
      <c r="S940" t="str">
        <f t="shared" si="71"/>
        <v>Other</v>
      </c>
      <c r="T940">
        <f t="shared" si="74"/>
        <v>63.9</v>
      </c>
      <c r="U940" s="6">
        <f t="shared" si="72"/>
        <v>2120.911715481172</v>
      </c>
      <c r="V940" s="6" t="str">
        <f t="shared" si="73"/>
        <v>30-40 minutes</v>
      </c>
    </row>
    <row r="941" spans="1:22">
      <c r="A941">
        <v>866</v>
      </c>
      <c r="B941" t="s">
        <v>2857</v>
      </c>
      <c r="C941" t="s">
        <v>26</v>
      </c>
      <c r="D941" t="s">
        <v>20</v>
      </c>
      <c r="E941" t="s">
        <v>21</v>
      </c>
      <c r="F941" t="s">
        <v>22</v>
      </c>
      <c r="G941">
        <v>19</v>
      </c>
      <c r="H941" t="s">
        <v>2858</v>
      </c>
      <c r="I941" s="4">
        <v>0.45347222222222222</v>
      </c>
      <c r="J941">
        <v>949</v>
      </c>
      <c r="K941">
        <v>1485</v>
      </c>
      <c r="L941">
        <v>558</v>
      </c>
      <c r="M941">
        <v>753</v>
      </c>
      <c r="N941">
        <v>100</v>
      </c>
      <c r="O941" t="s">
        <v>24</v>
      </c>
      <c r="P941" t="s">
        <v>2606</v>
      </c>
      <c r="Q941">
        <v>39.6</v>
      </c>
      <c r="R941">
        <f t="shared" si="70"/>
        <v>2027.4</v>
      </c>
      <c r="S941" t="str">
        <f t="shared" si="71"/>
        <v>Other</v>
      </c>
      <c r="T941">
        <f t="shared" si="74"/>
        <v>63.9</v>
      </c>
      <c r="U941" s="6">
        <f t="shared" si="72"/>
        <v>2120.911715481172</v>
      </c>
      <c r="V941" s="6" t="str">
        <f t="shared" si="73"/>
        <v>30-40 minutes</v>
      </c>
    </row>
    <row r="942" spans="1:22">
      <c r="A942">
        <v>894</v>
      </c>
      <c r="B942" t="s">
        <v>2859</v>
      </c>
      <c r="C942" t="s">
        <v>26</v>
      </c>
      <c r="D942" t="s">
        <v>20</v>
      </c>
      <c r="E942" t="s">
        <v>21</v>
      </c>
      <c r="F942" t="s">
        <v>99</v>
      </c>
      <c r="G942">
        <v>13</v>
      </c>
      <c r="H942" t="s">
        <v>2860</v>
      </c>
      <c r="I942" s="4">
        <v>0.45347222222222222</v>
      </c>
      <c r="J942">
        <v>950</v>
      </c>
      <c r="K942">
        <v>1485</v>
      </c>
      <c r="L942">
        <v>383</v>
      </c>
      <c r="M942">
        <v>716</v>
      </c>
      <c r="N942">
        <v>69</v>
      </c>
      <c r="O942" t="s">
        <v>463</v>
      </c>
      <c r="P942" t="s">
        <v>2861</v>
      </c>
      <c r="Q942">
        <v>48.9</v>
      </c>
      <c r="R942">
        <f t="shared" si="70"/>
        <v>2027.6000000000001</v>
      </c>
      <c r="S942" t="str">
        <f t="shared" si="71"/>
        <v>Other</v>
      </c>
      <c r="T942">
        <f t="shared" si="74"/>
        <v>64</v>
      </c>
      <c r="U942" s="6">
        <f t="shared" si="72"/>
        <v>2120.911715481172</v>
      </c>
      <c r="V942" s="6" t="str">
        <f t="shared" si="73"/>
        <v>30-40 minutes</v>
      </c>
    </row>
    <row r="943" spans="1:22">
      <c r="A943">
        <v>895</v>
      </c>
      <c r="B943" t="s">
        <v>2862</v>
      </c>
      <c r="C943" t="s">
        <v>26</v>
      </c>
      <c r="D943" t="s">
        <v>20</v>
      </c>
      <c r="E943" t="s">
        <v>21</v>
      </c>
      <c r="F943" t="s">
        <v>99</v>
      </c>
      <c r="G943">
        <v>13</v>
      </c>
      <c r="H943" t="s">
        <v>2863</v>
      </c>
      <c r="I943" s="4">
        <v>0.45347222222222222</v>
      </c>
      <c r="J943">
        <v>951</v>
      </c>
      <c r="K943">
        <v>1485</v>
      </c>
      <c r="L943">
        <v>384</v>
      </c>
      <c r="M943">
        <v>716</v>
      </c>
      <c r="N943">
        <v>69</v>
      </c>
      <c r="O943" t="s">
        <v>463</v>
      </c>
      <c r="P943" t="s">
        <v>2864</v>
      </c>
      <c r="Q943">
        <v>48.9</v>
      </c>
      <c r="R943">
        <f t="shared" si="70"/>
        <v>2027.8999999999999</v>
      </c>
      <c r="S943" t="str">
        <f t="shared" si="71"/>
        <v>Other</v>
      </c>
      <c r="T943">
        <f t="shared" si="74"/>
        <v>64.099999999999994</v>
      </c>
      <c r="U943" s="6">
        <f t="shared" si="72"/>
        <v>2120.911715481172</v>
      </c>
      <c r="V943" s="6" t="str">
        <f t="shared" si="73"/>
        <v>30-40 minutes</v>
      </c>
    </row>
    <row r="944" spans="1:22">
      <c r="A944">
        <v>868</v>
      </c>
      <c r="B944" t="s">
        <v>2865</v>
      </c>
      <c r="C944" t="s">
        <v>107</v>
      </c>
      <c r="D944" t="s">
        <v>20</v>
      </c>
      <c r="E944" t="s">
        <v>21</v>
      </c>
      <c r="F944" t="s">
        <v>22</v>
      </c>
      <c r="G944">
        <v>19</v>
      </c>
      <c r="H944" t="s">
        <v>2866</v>
      </c>
      <c r="I944" s="4">
        <v>0.45416666666666666</v>
      </c>
      <c r="J944">
        <v>952</v>
      </c>
      <c r="K944">
        <v>1485</v>
      </c>
      <c r="L944">
        <v>559</v>
      </c>
      <c r="M944">
        <v>753</v>
      </c>
      <c r="N944">
        <v>100</v>
      </c>
      <c r="O944" t="s">
        <v>24</v>
      </c>
      <c r="P944" t="s">
        <v>2867</v>
      </c>
      <c r="Q944">
        <v>39.6</v>
      </c>
      <c r="R944">
        <f t="shared" si="70"/>
        <v>2028.9</v>
      </c>
      <c r="S944" t="str">
        <f t="shared" si="71"/>
        <v>Other</v>
      </c>
      <c r="T944">
        <f t="shared" si="74"/>
        <v>64.099999999999994</v>
      </c>
      <c r="U944" s="6">
        <f t="shared" si="72"/>
        <v>2120.911715481172</v>
      </c>
      <c r="V944" s="6" t="str">
        <f t="shared" si="73"/>
        <v>30-40 minutes</v>
      </c>
    </row>
    <row r="945" spans="1:22">
      <c r="A945">
        <v>28</v>
      </c>
      <c r="B945" t="s">
        <v>2868</v>
      </c>
      <c r="C945" t="s">
        <v>26</v>
      </c>
      <c r="D945" t="s">
        <v>20</v>
      </c>
      <c r="E945" t="s">
        <v>21</v>
      </c>
      <c r="F945" t="s">
        <v>22</v>
      </c>
      <c r="G945">
        <v>58</v>
      </c>
      <c r="H945" t="s">
        <v>2869</v>
      </c>
      <c r="I945" s="4">
        <v>0.45416666666666666</v>
      </c>
      <c r="J945">
        <v>953</v>
      </c>
      <c r="K945">
        <v>1485</v>
      </c>
      <c r="L945">
        <v>560</v>
      </c>
      <c r="M945">
        <v>753</v>
      </c>
      <c r="N945">
        <v>48</v>
      </c>
      <c r="O945" t="s">
        <v>406</v>
      </c>
      <c r="P945" t="s">
        <v>2870</v>
      </c>
      <c r="Q945">
        <v>47.4</v>
      </c>
      <c r="R945">
        <f t="shared" si="70"/>
        <v>2029.8999999999996</v>
      </c>
      <c r="S945" t="str">
        <f t="shared" si="71"/>
        <v>Other</v>
      </c>
      <c r="T945">
        <f t="shared" si="74"/>
        <v>64.2</v>
      </c>
      <c r="U945" s="6">
        <f t="shared" si="72"/>
        <v>2120.911715481172</v>
      </c>
      <c r="V945" s="6" t="str">
        <f t="shared" si="73"/>
        <v>30-40 minutes</v>
      </c>
    </row>
    <row r="946" spans="1:22">
      <c r="A946">
        <v>920</v>
      </c>
      <c r="B946" t="s">
        <v>2871</v>
      </c>
      <c r="C946" t="s">
        <v>705</v>
      </c>
      <c r="D946" t="s">
        <v>706</v>
      </c>
      <c r="E946" t="s">
        <v>21</v>
      </c>
      <c r="F946" t="s">
        <v>22</v>
      </c>
      <c r="G946">
        <v>22</v>
      </c>
      <c r="H946" t="s">
        <v>2872</v>
      </c>
      <c r="I946" s="4">
        <v>0.4548611111111111</v>
      </c>
      <c r="J946">
        <v>954</v>
      </c>
      <c r="K946">
        <v>1485</v>
      </c>
      <c r="L946">
        <v>561</v>
      </c>
      <c r="M946">
        <v>753</v>
      </c>
      <c r="N946">
        <v>95</v>
      </c>
      <c r="O946" t="s">
        <v>28</v>
      </c>
      <c r="P946" t="s">
        <v>2873</v>
      </c>
      <c r="Q946">
        <v>39.299999999999997</v>
      </c>
      <c r="R946">
        <f t="shared" si="70"/>
        <v>2032.5</v>
      </c>
      <c r="S946" t="str">
        <f t="shared" si="71"/>
        <v>Other</v>
      </c>
      <c r="T946">
        <f t="shared" si="74"/>
        <v>64.3</v>
      </c>
      <c r="U946" s="6">
        <f t="shared" si="72"/>
        <v>2120.911715481172</v>
      </c>
      <c r="V946" s="6" t="str">
        <f t="shared" si="73"/>
        <v>30-40 minutes</v>
      </c>
    </row>
    <row r="947" spans="1:22">
      <c r="A947">
        <v>705</v>
      </c>
      <c r="B947" t="s">
        <v>2874</v>
      </c>
      <c r="C947" t="s">
        <v>705</v>
      </c>
      <c r="D947" t="s">
        <v>706</v>
      </c>
      <c r="E947" t="s">
        <v>21</v>
      </c>
      <c r="F947" t="s">
        <v>99</v>
      </c>
      <c r="G947">
        <v>22</v>
      </c>
      <c r="H947" t="s">
        <v>2875</v>
      </c>
      <c r="I947" s="4">
        <v>0.4548611111111111</v>
      </c>
      <c r="J947">
        <v>955</v>
      </c>
      <c r="K947">
        <v>1485</v>
      </c>
      <c r="L947">
        <v>385</v>
      </c>
      <c r="M947">
        <v>716</v>
      </c>
      <c r="N947">
        <v>119</v>
      </c>
      <c r="O947" t="s">
        <v>229</v>
      </c>
      <c r="P947" t="s">
        <v>2876</v>
      </c>
      <c r="Q947">
        <v>45</v>
      </c>
      <c r="R947">
        <f t="shared" si="70"/>
        <v>2033.2</v>
      </c>
      <c r="S947" t="str">
        <f t="shared" si="71"/>
        <v>Other</v>
      </c>
      <c r="T947">
        <f t="shared" si="74"/>
        <v>64.3</v>
      </c>
      <c r="U947" s="6">
        <f t="shared" si="72"/>
        <v>2120.911715481172</v>
      </c>
      <c r="V947" s="6" t="str">
        <f t="shared" si="73"/>
        <v>30-40 minutes</v>
      </c>
    </row>
    <row r="948" spans="1:22">
      <c r="A948">
        <v>1364</v>
      </c>
      <c r="B948" t="s">
        <v>2877</v>
      </c>
      <c r="C948" t="s">
        <v>86</v>
      </c>
      <c r="D948" t="s">
        <v>20</v>
      </c>
      <c r="E948" t="s">
        <v>21</v>
      </c>
      <c r="F948" t="s">
        <v>99</v>
      </c>
      <c r="G948">
        <v>19</v>
      </c>
      <c r="H948" t="s">
        <v>2878</v>
      </c>
      <c r="I948" s="4">
        <v>0.45694444444444443</v>
      </c>
      <c r="J948">
        <v>956</v>
      </c>
      <c r="K948">
        <v>1485</v>
      </c>
      <c r="L948">
        <v>386</v>
      </c>
      <c r="M948">
        <v>716</v>
      </c>
      <c r="N948">
        <v>84</v>
      </c>
      <c r="O948" t="s">
        <v>204</v>
      </c>
      <c r="P948" t="s">
        <v>2819</v>
      </c>
      <c r="Q948">
        <v>44.5</v>
      </c>
      <c r="R948">
        <f t="shared" si="70"/>
        <v>2040.4</v>
      </c>
      <c r="S948" t="str">
        <f t="shared" si="71"/>
        <v>Other</v>
      </c>
      <c r="T948">
        <f t="shared" si="74"/>
        <v>64.400000000000006</v>
      </c>
      <c r="U948" s="6">
        <f t="shared" si="72"/>
        <v>2120.911715481172</v>
      </c>
      <c r="V948" s="6" t="str">
        <f t="shared" si="73"/>
        <v>30-40 minutes</v>
      </c>
    </row>
    <row r="949" spans="1:22">
      <c r="A949">
        <v>1648</v>
      </c>
      <c r="B949" t="s">
        <v>2879</v>
      </c>
      <c r="C949" t="s">
        <v>34</v>
      </c>
      <c r="D949" t="s">
        <v>20</v>
      </c>
      <c r="E949" t="s">
        <v>21</v>
      </c>
      <c r="F949" t="s">
        <v>99</v>
      </c>
      <c r="G949">
        <v>35</v>
      </c>
      <c r="H949" t="s">
        <v>2880</v>
      </c>
      <c r="I949" s="4">
        <v>0.45763888888888887</v>
      </c>
      <c r="J949">
        <v>957</v>
      </c>
      <c r="K949">
        <v>1485</v>
      </c>
      <c r="L949">
        <v>387</v>
      </c>
      <c r="M949">
        <v>716</v>
      </c>
      <c r="N949">
        <v>42</v>
      </c>
      <c r="O949" t="s">
        <v>169</v>
      </c>
      <c r="P949" t="s">
        <v>2881</v>
      </c>
      <c r="Q949">
        <v>45</v>
      </c>
      <c r="R949">
        <f t="shared" si="70"/>
        <v>2043.0000000000002</v>
      </c>
      <c r="S949" t="str">
        <f t="shared" si="71"/>
        <v>Other</v>
      </c>
      <c r="T949">
        <f t="shared" si="74"/>
        <v>64.5</v>
      </c>
      <c r="U949" s="6">
        <f t="shared" si="72"/>
        <v>2120.911715481172</v>
      </c>
      <c r="V949" s="6" t="str">
        <f t="shared" si="73"/>
        <v>30-40 minutes</v>
      </c>
    </row>
    <row r="950" spans="1:22">
      <c r="A950">
        <v>475</v>
      </c>
      <c r="B950" t="s">
        <v>2882</v>
      </c>
      <c r="C950" t="s">
        <v>120</v>
      </c>
      <c r="D950" t="s">
        <v>20</v>
      </c>
      <c r="E950" t="s">
        <v>21</v>
      </c>
      <c r="F950" t="s">
        <v>99</v>
      </c>
      <c r="G950">
        <v>56</v>
      </c>
      <c r="H950" t="s">
        <v>2883</v>
      </c>
      <c r="I950" s="4">
        <v>0.45763888888888887</v>
      </c>
      <c r="J950">
        <v>958</v>
      </c>
      <c r="K950">
        <v>1485</v>
      </c>
      <c r="L950">
        <v>388</v>
      </c>
      <c r="M950">
        <v>716</v>
      </c>
      <c r="N950">
        <v>45</v>
      </c>
      <c r="O950" t="s">
        <v>487</v>
      </c>
      <c r="P950" t="s">
        <v>2884</v>
      </c>
      <c r="Q950">
        <v>53.6</v>
      </c>
      <c r="R950">
        <f t="shared" si="70"/>
        <v>2044</v>
      </c>
      <c r="S950" t="str">
        <f t="shared" si="71"/>
        <v>Other</v>
      </c>
      <c r="T950">
        <f t="shared" si="74"/>
        <v>64.600000000000009</v>
      </c>
      <c r="U950" s="6">
        <f t="shared" si="72"/>
        <v>2120.911715481172</v>
      </c>
      <c r="V950" s="6" t="str">
        <f t="shared" si="73"/>
        <v>30-40 minutes</v>
      </c>
    </row>
    <row r="951" spans="1:22">
      <c r="A951">
        <v>1456</v>
      </c>
      <c r="B951" t="s">
        <v>2885</v>
      </c>
      <c r="C951" t="s">
        <v>30</v>
      </c>
      <c r="D951" t="s">
        <v>20</v>
      </c>
      <c r="E951" t="s">
        <v>21</v>
      </c>
      <c r="F951" t="s">
        <v>99</v>
      </c>
      <c r="G951">
        <v>21</v>
      </c>
      <c r="H951" t="s">
        <v>2886</v>
      </c>
      <c r="I951" s="4">
        <v>0.45833333333333331</v>
      </c>
      <c r="J951">
        <v>959</v>
      </c>
      <c r="K951">
        <v>1485</v>
      </c>
      <c r="L951">
        <v>389</v>
      </c>
      <c r="M951">
        <v>716</v>
      </c>
      <c r="N951">
        <v>119</v>
      </c>
      <c r="O951" t="s">
        <v>229</v>
      </c>
      <c r="P951" t="s">
        <v>2887</v>
      </c>
      <c r="Q951">
        <v>44.8</v>
      </c>
      <c r="R951">
        <f t="shared" si="70"/>
        <v>2046.5000000000002</v>
      </c>
      <c r="S951" t="str">
        <f t="shared" si="71"/>
        <v>Other</v>
      </c>
      <c r="T951">
        <f t="shared" si="74"/>
        <v>64.600000000000009</v>
      </c>
      <c r="U951" s="6">
        <f t="shared" si="72"/>
        <v>2120.911715481172</v>
      </c>
      <c r="V951" s="6" t="str">
        <f t="shared" si="73"/>
        <v>30-40 minutes</v>
      </c>
    </row>
    <row r="952" spans="1:22">
      <c r="A952">
        <v>1454</v>
      </c>
      <c r="B952" t="s">
        <v>2888</v>
      </c>
      <c r="C952" t="s">
        <v>30</v>
      </c>
      <c r="D952" t="s">
        <v>20</v>
      </c>
      <c r="E952" t="s">
        <v>21</v>
      </c>
      <c r="F952" t="s">
        <v>22</v>
      </c>
      <c r="G952">
        <v>62</v>
      </c>
      <c r="H952" t="s">
        <v>2889</v>
      </c>
      <c r="I952" s="4">
        <v>0.45833333333333331</v>
      </c>
      <c r="J952">
        <v>960</v>
      </c>
      <c r="K952">
        <v>1485</v>
      </c>
      <c r="L952">
        <v>562</v>
      </c>
      <c r="M952">
        <v>753</v>
      </c>
      <c r="N952">
        <v>50</v>
      </c>
      <c r="O952" t="s">
        <v>255</v>
      </c>
      <c r="P952" t="s">
        <v>2887</v>
      </c>
      <c r="Q952">
        <v>49.2</v>
      </c>
      <c r="R952">
        <f t="shared" si="70"/>
        <v>2047.1</v>
      </c>
      <c r="S952" t="str">
        <f t="shared" si="71"/>
        <v>Other</v>
      </c>
      <c r="T952">
        <f t="shared" si="74"/>
        <v>64.7</v>
      </c>
      <c r="U952" s="6">
        <f t="shared" si="72"/>
        <v>2120.911715481172</v>
      </c>
      <c r="V952" s="6" t="str">
        <f t="shared" si="73"/>
        <v>30-40 minutes</v>
      </c>
    </row>
    <row r="953" spans="1:22">
      <c r="A953">
        <v>146</v>
      </c>
      <c r="B953" t="s">
        <v>2890</v>
      </c>
      <c r="C953" t="s">
        <v>26</v>
      </c>
      <c r="D953" t="s">
        <v>20</v>
      </c>
      <c r="E953" t="s">
        <v>21</v>
      </c>
      <c r="F953" t="s">
        <v>99</v>
      </c>
      <c r="G953">
        <v>18</v>
      </c>
      <c r="H953" t="s">
        <v>2891</v>
      </c>
      <c r="I953" s="4">
        <v>0.45833333333333331</v>
      </c>
      <c r="J953">
        <v>961</v>
      </c>
      <c r="K953">
        <v>1485</v>
      </c>
      <c r="L953">
        <v>390</v>
      </c>
      <c r="M953">
        <v>716</v>
      </c>
      <c r="N953">
        <v>84</v>
      </c>
      <c r="O953" t="s">
        <v>204</v>
      </c>
      <c r="P953" t="s">
        <v>2892</v>
      </c>
      <c r="Q953">
        <v>44.4</v>
      </c>
      <c r="R953">
        <f t="shared" si="70"/>
        <v>2048.3000000000002</v>
      </c>
      <c r="S953" t="str">
        <f t="shared" si="71"/>
        <v>Other</v>
      </c>
      <c r="T953">
        <f t="shared" si="74"/>
        <v>64.8</v>
      </c>
      <c r="U953" s="6">
        <f t="shared" si="72"/>
        <v>2120.911715481172</v>
      </c>
      <c r="V953" s="6" t="str">
        <f t="shared" si="73"/>
        <v>30-40 minutes</v>
      </c>
    </row>
    <row r="954" spans="1:22">
      <c r="A954">
        <v>1821</v>
      </c>
      <c r="B954" t="s">
        <v>2893</v>
      </c>
      <c r="C954" t="s">
        <v>120</v>
      </c>
      <c r="D954" t="s">
        <v>20</v>
      </c>
      <c r="E954" t="s">
        <v>21</v>
      </c>
      <c r="F954" t="s">
        <v>99</v>
      </c>
      <c r="G954">
        <v>24</v>
      </c>
      <c r="H954" t="s">
        <v>2894</v>
      </c>
      <c r="I954" s="4">
        <v>0.45833333333333331</v>
      </c>
      <c r="J954">
        <v>962</v>
      </c>
      <c r="K954">
        <v>1485</v>
      </c>
      <c r="L954">
        <v>391</v>
      </c>
      <c r="M954">
        <v>716</v>
      </c>
      <c r="N954">
        <v>119</v>
      </c>
      <c r="O954" t="s">
        <v>229</v>
      </c>
      <c r="P954" t="s">
        <v>2895</v>
      </c>
      <c r="Q954">
        <v>44.6</v>
      </c>
      <c r="R954">
        <f t="shared" si="70"/>
        <v>2049.1</v>
      </c>
      <c r="S954" t="str">
        <f t="shared" si="71"/>
        <v>Other</v>
      </c>
      <c r="T954">
        <f t="shared" si="74"/>
        <v>64.8</v>
      </c>
      <c r="U954" s="6">
        <f t="shared" si="72"/>
        <v>2120.911715481172</v>
      </c>
      <c r="V954" s="6" t="str">
        <f t="shared" si="73"/>
        <v>30-40 minutes</v>
      </c>
    </row>
    <row r="955" spans="1:22">
      <c r="A955">
        <v>2282</v>
      </c>
      <c r="B955" t="s">
        <v>2896</v>
      </c>
      <c r="C955" t="s">
        <v>26</v>
      </c>
      <c r="D955" t="s">
        <v>20</v>
      </c>
      <c r="E955" t="s">
        <v>21</v>
      </c>
      <c r="F955" t="s">
        <v>99</v>
      </c>
      <c r="G955">
        <v>10</v>
      </c>
      <c r="H955" t="s">
        <v>2897</v>
      </c>
      <c r="I955" s="4">
        <v>0.45902777777777776</v>
      </c>
      <c r="J955">
        <v>963</v>
      </c>
      <c r="K955">
        <v>1485</v>
      </c>
      <c r="L955">
        <v>392</v>
      </c>
      <c r="M955">
        <v>716</v>
      </c>
      <c r="N955">
        <v>69</v>
      </c>
      <c r="O955" t="s">
        <v>463</v>
      </c>
      <c r="P955" t="s">
        <v>2898</v>
      </c>
      <c r="Q955">
        <v>51.5</v>
      </c>
      <c r="R955">
        <f t="shared" si="70"/>
        <v>2050</v>
      </c>
      <c r="S955" t="str">
        <f t="shared" si="71"/>
        <v>Other</v>
      </c>
      <c r="T955">
        <f t="shared" si="74"/>
        <v>64.900000000000006</v>
      </c>
      <c r="U955" s="6">
        <f t="shared" si="72"/>
        <v>2120.911715481172</v>
      </c>
      <c r="V955" s="6" t="str">
        <f t="shared" si="73"/>
        <v>30-40 minutes</v>
      </c>
    </row>
    <row r="956" spans="1:22">
      <c r="A956">
        <v>744</v>
      </c>
      <c r="B956" t="s">
        <v>2899</v>
      </c>
      <c r="C956" t="s">
        <v>26</v>
      </c>
      <c r="D956" t="s">
        <v>20</v>
      </c>
      <c r="E956" t="s">
        <v>21</v>
      </c>
      <c r="F956" t="s">
        <v>22</v>
      </c>
      <c r="G956">
        <v>12</v>
      </c>
      <c r="H956" t="s">
        <v>2900</v>
      </c>
      <c r="I956" s="4">
        <v>0.45902777777777776</v>
      </c>
      <c r="J956">
        <v>964</v>
      </c>
      <c r="K956">
        <v>1485</v>
      </c>
      <c r="L956">
        <v>563</v>
      </c>
      <c r="M956">
        <v>753</v>
      </c>
      <c r="N956">
        <v>63</v>
      </c>
      <c r="O956" t="s">
        <v>364</v>
      </c>
      <c r="P956" t="s">
        <v>2806</v>
      </c>
      <c r="Q956">
        <v>43.5</v>
      </c>
      <c r="R956">
        <f t="shared" si="70"/>
        <v>2050.6000000000004</v>
      </c>
      <c r="S956" t="str">
        <f t="shared" si="71"/>
        <v>Other</v>
      </c>
      <c r="T956">
        <f t="shared" si="74"/>
        <v>65</v>
      </c>
      <c r="U956" s="6">
        <f t="shared" si="72"/>
        <v>2120.911715481172</v>
      </c>
      <c r="V956" s="6" t="str">
        <f t="shared" si="73"/>
        <v>30-40 minutes</v>
      </c>
    </row>
    <row r="957" spans="1:22">
      <c r="A957">
        <v>4</v>
      </c>
      <c r="B957" t="s">
        <v>2901</v>
      </c>
      <c r="C957" t="s">
        <v>26</v>
      </c>
      <c r="D957" t="s">
        <v>20</v>
      </c>
      <c r="E957" t="s">
        <v>21</v>
      </c>
      <c r="F957" t="s">
        <v>99</v>
      </c>
      <c r="G957">
        <v>27</v>
      </c>
      <c r="H957" t="s">
        <v>2902</v>
      </c>
      <c r="I957" s="4">
        <v>0.45902777777777776</v>
      </c>
      <c r="J957">
        <v>965</v>
      </c>
      <c r="K957">
        <v>1485</v>
      </c>
      <c r="L957">
        <v>393</v>
      </c>
      <c r="M957">
        <v>716</v>
      </c>
      <c r="N957">
        <v>125</v>
      </c>
      <c r="O957" t="s">
        <v>101</v>
      </c>
      <c r="P957" t="s">
        <v>2903</v>
      </c>
      <c r="Q957">
        <v>43.3</v>
      </c>
      <c r="R957">
        <f t="shared" si="70"/>
        <v>2051.2000000000003</v>
      </c>
      <c r="S957" t="str">
        <f t="shared" si="71"/>
        <v>Other</v>
      </c>
      <c r="T957">
        <f t="shared" si="74"/>
        <v>65</v>
      </c>
      <c r="U957" s="6">
        <f t="shared" si="72"/>
        <v>2120.911715481172</v>
      </c>
      <c r="V957" s="6" t="str">
        <f t="shared" si="73"/>
        <v>30-40 minutes</v>
      </c>
    </row>
    <row r="958" spans="1:22">
      <c r="A958">
        <v>1380</v>
      </c>
      <c r="B958" t="s">
        <v>2904</v>
      </c>
      <c r="C958" t="s">
        <v>710</v>
      </c>
      <c r="D958" t="s">
        <v>45</v>
      </c>
      <c r="E958" t="s">
        <v>21</v>
      </c>
      <c r="F958" t="s">
        <v>22</v>
      </c>
      <c r="G958">
        <v>59</v>
      </c>
      <c r="H958" t="s">
        <v>2905</v>
      </c>
      <c r="I958" s="4">
        <v>0.4597222222222222</v>
      </c>
      <c r="J958">
        <v>966</v>
      </c>
      <c r="K958">
        <v>1485</v>
      </c>
      <c r="L958">
        <v>564</v>
      </c>
      <c r="M958">
        <v>753</v>
      </c>
      <c r="N958">
        <v>48</v>
      </c>
      <c r="O958" t="s">
        <v>406</v>
      </c>
      <c r="P958" t="s">
        <v>2906</v>
      </c>
      <c r="Q958">
        <v>46.8</v>
      </c>
      <c r="R958">
        <f t="shared" si="70"/>
        <v>2054.3000000000002</v>
      </c>
      <c r="S958" t="str">
        <f t="shared" si="71"/>
        <v>Other</v>
      </c>
      <c r="T958">
        <f t="shared" si="74"/>
        <v>65.100000000000009</v>
      </c>
      <c r="U958" s="6">
        <f t="shared" si="72"/>
        <v>2120.911715481172</v>
      </c>
      <c r="V958" s="6" t="str">
        <f t="shared" si="73"/>
        <v>30-40 minutes</v>
      </c>
    </row>
    <row r="959" spans="1:22">
      <c r="A959">
        <v>1236</v>
      </c>
      <c r="B959" t="s">
        <v>2907</v>
      </c>
      <c r="C959" t="s">
        <v>134</v>
      </c>
      <c r="D959" t="s">
        <v>20</v>
      </c>
      <c r="E959" t="s">
        <v>21</v>
      </c>
      <c r="F959" t="s">
        <v>22</v>
      </c>
      <c r="G959">
        <v>20</v>
      </c>
      <c r="H959" t="s">
        <v>2908</v>
      </c>
      <c r="I959" s="4">
        <v>0.4597222222222222</v>
      </c>
      <c r="J959">
        <v>967</v>
      </c>
      <c r="K959">
        <v>1485</v>
      </c>
      <c r="L959">
        <v>565</v>
      </c>
      <c r="M959">
        <v>753</v>
      </c>
      <c r="N959">
        <v>95</v>
      </c>
      <c r="O959" t="s">
        <v>28</v>
      </c>
      <c r="P959" t="s">
        <v>2909</v>
      </c>
      <c r="Q959">
        <v>38.5</v>
      </c>
      <c r="R959">
        <f t="shared" si="70"/>
        <v>2054.5</v>
      </c>
      <c r="S959" t="str">
        <f t="shared" si="71"/>
        <v>Other</v>
      </c>
      <c r="T959">
        <f t="shared" si="74"/>
        <v>65.2</v>
      </c>
      <c r="U959" s="6">
        <f t="shared" si="72"/>
        <v>2120.911715481172</v>
      </c>
      <c r="V959" s="6" t="str">
        <f t="shared" si="73"/>
        <v>30-40 minutes</v>
      </c>
    </row>
    <row r="960" spans="1:22">
      <c r="A960">
        <v>1379</v>
      </c>
      <c r="B960" t="s">
        <v>2910</v>
      </c>
      <c r="C960" t="s">
        <v>710</v>
      </c>
      <c r="D960" t="s">
        <v>45</v>
      </c>
      <c r="E960" t="s">
        <v>21</v>
      </c>
      <c r="F960" t="s">
        <v>99</v>
      </c>
      <c r="G960">
        <v>60</v>
      </c>
      <c r="H960" t="s">
        <v>2911</v>
      </c>
      <c r="I960" s="4">
        <v>0.4597222222222222</v>
      </c>
      <c r="J960">
        <v>968</v>
      </c>
      <c r="K960">
        <v>1485</v>
      </c>
      <c r="L960">
        <v>394</v>
      </c>
      <c r="M960">
        <v>716</v>
      </c>
      <c r="N960">
        <v>27</v>
      </c>
      <c r="O960" t="s">
        <v>1093</v>
      </c>
      <c r="P960" t="s">
        <v>2912</v>
      </c>
      <c r="Q960">
        <v>55</v>
      </c>
      <c r="R960">
        <f t="shared" si="70"/>
        <v>2055</v>
      </c>
      <c r="S960" t="str">
        <f t="shared" si="71"/>
        <v>Other</v>
      </c>
      <c r="T960">
        <f t="shared" si="74"/>
        <v>65.2</v>
      </c>
      <c r="U960" s="6">
        <f t="shared" si="72"/>
        <v>2120.911715481172</v>
      </c>
      <c r="V960" s="6" t="str">
        <f t="shared" si="73"/>
        <v>30-40 minutes</v>
      </c>
    </row>
    <row r="961" spans="1:22">
      <c r="A961">
        <v>2468</v>
      </c>
      <c r="B961" t="s">
        <v>2913</v>
      </c>
      <c r="C961" t="s">
        <v>130</v>
      </c>
      <c r="D961" t="s">
        <v>20</v>
      </c>
      <c r="E961" t="s">
        <v>21</v>
      </c>
      <c r="F961" t="s">
        <v>99</v>
      </c>
      <c r="G961">
        <v>52</v>
      </c>
      <c r="H961" t="s">
        <v>2914</v>
      </c>
      <c r="I961" s="4">
        <v>0.4597222222222222</v>
      </c>
      <c r="J961">
        <v>969</v>
      </c>
      <c r="K961">
        <v>1485</v>
      </c>
      <c r="L961">
        <v>395</v>
      </c>
      <c r="M961">
        <v>716</v>
      </c>
      <c r="N961">
        <v>44</v>
      </c>
      <c r="O961" t="s">
        <v>565</v>
      </c>
      <c r="P961" t="s">
        <v>2915</v>
      </c>
      <c r="Q961">
        <v>49.7</v>
      </c>
      <c r="R961">
        <f t="shared" si="70"/>
        <v>2055.0999999999995</v>
      </c>
      <c r="S961" t="str">
        <f t="shared" si="71"/>
        <v>Other</v>
      </c>
      <c r="T961">
        <f t="shared" si="74"/>
        <v>65.3</v>
      </c>
      <c r="U961" s="6">
        <f t="shared" si="72"/>
        <v>2120.911715481172</v>
      </c>
      <c r="V961" s="6" t="str">
        <f t="shared" si="73"/>
        <v>30-40 minutes</v>
      </c>
    </row>
    <row r="962" spans="1:22">
      <c r="A962">
        <v>2904</v>
      </c>
      <c r="B962" t="s">
        <v>2916</v>
      </c>
      <c r="C962" t="s">
        <v>26</v>
      </c>
      <c r="D962" t="s">
        <v>20</v>
      </c>
      <c r="E962" t="s">
        <v>21</v>
      </c>
      <c r="F962" t="s">
        <v>22</v>
      </c>
      <c r="G962">
        <v>53</v>
      </c>
      <c r="H962" t="s">
        <v>2917</v>
      </c>
      <c r="I962" s="4">
        <v>0.4597222222222222</v>
      </c>
      <c r="J962">
        <v>970</v>
      </c>
      <c r="K962">
        <v>1485</v>
      </c>
      <c r="L962">
        <v>566</v>
      </c>
      <c r="M962">
        <v>753</v>
      </c>
      <c r="N962">
        <v>58</v>
      </c>
      <c r="O962" t="s">
        <v>125</v>
      </c>
      <c r="P962" t="s">
        <v>2918</v>
      </c>
      <c r="Q962">
        <v>45.4</v>
      </c>
      <c r="R962">
        <f t="shared" ref="R962:R1025" si="75">H962*(24*60*60)</f>
        <v>2055.1999999999998</v>
      </c>
      <c r="S962" t="str">
        <f t="shared" ref="S962:S1025" si="76">IF(R962 &lt;= 1381, "Top 10%", "Other")</f>
        <v>Other</v>
      </c>
      <c r="T962">
        <f t="shared" si="74"/>
        <v>65.400000000000006</v>
      </c>
      <c r="U962" s="6">
        <f t="shared" ref="U962:U1025" si="77">AVERAGEIF(F:F, "F", R:R)</f>
        <v>2120.911715481172</v>
      </c>
      <c r="V962" s="6" t="str">
        <f t="shared" ref="V962:V1025" si="78">IF(R962&lt;=1200, "0-20 minutes", IF(R962&lt;=1800, "20-30 minutes", IF(R962&lt;=2400, "30-40 minutes", IF(R962&lt;=3000, "40-50 minutes", "50+ minutes"))))</f>
        <v>30-40 minutes</v>
      </c>
    </row>
    <row r="963" spans="1:22">
      <c r="A963">
        <v>1938</v>
      </c>
      <c r="B963" t="s">
        <v>2919</v>
      </c>
      <c r="C963" t="s">
        <v>2601</v>
      </c>
      <c r="D963" t="s">
        <v>386</v>
      </c>
      <c r="E963" t="s">
        <v>21</v>
      </c>
      <c r="F963" t="s">
        <v>22</v>
      </c>
      <c r="G963">
        <v>28</v>
      </c>
      <c r="H963" t="s">
        <v>2920</v>
      </c>
      <c r="I963" s="4">
        <v>0.4597222222222222</v>
      </c>
      <c r="J963">
        <v>971</v>
      </c>
      <c r="K963">
        <v>1485</v>
      </c>
      <c r="L963">
        <v>567</v>
      </c>
      <c r="M963">
        <v>753</v>
      </c>
      <c r="N963">
        <v>93</v>
      </c>
      <c r="O963" t="s">
        <v>42</v>
      </c>
      <c r="P963" t="s">
        <v>2921</v>
      </c>
      <c r="Q963">
        <v>38.1</v>
      </c>
      <c r="R963">
        <f t="shared" si="75"/>
        <v>2055.3000000000002</v>
      </c>
      <c r="S963" t="str">
        <f t="shared" si="76"/>
        <v>Other</v>
      </c>
      <c r="T963">
        <f t="shared" ref="T963:T1026" si="79">PERCENTRANK($R$2:$R$1473, R963) * 100</f>
        <v>65.400000000000006</v>
      </c>
      <c r="U963" s="6">
        <f t="shared" si="77"/>
        <v>2120.911715481172</v>
      </c>
      <c r="V963" s="6" t="str">
        <f t="shared" si="78"/>
        <v>30-40 minutes</v>
      </c>
    </row>
    <row r="964" spans="1:22">
      <c r="A964">
        <v>1235</v>
      </c>
      <c r="B964" t="s">
        <v>2922</v>
      </c>
      <c r="C964" t="s">
        <v>134</v>
      </c>
      <c r="D964" t="s">
        <v>20</v>
      </c>
      <c r="E964" t="s">
        <v>21</v>
      </c>
      <c r="F964" t="s">
        <v>22</v>
      </c>
      <c r="G964">
        <v>55</v>
      </c>
      <c r="H964" t="s">
        <v>2923</v>
      </c>
      <c r="I964" s="4">
        <v>0.4597222222222222</v>
      </c>
      <c r="J964">
        <v>972</v>
      </c>
      <c r="K964">
        <v>1485</v>
      </c>
      <c r="L964">
        <v>568</v>
      </c>
      <c r="M964">
        <v>753</v>
      </c>
      <c r="N964">
        <v>48</v>
      </c>
      <c r="O964" t="s">
        <v>406</v>
      </c>
      <c r="P964" t="s">
        <v>2924</v>
      </c>
      <c r="Q964">
        <v>45.6</v>
      </c>
      <c r="R964">
        <f t="shared" si="75"/>
        <v>2055.4</v>
      </c>
      <c r="S964" t="str">
        <f t="shared" si="76"/>
        <v>Other</v>
      </c>
      <c r="T964">
        <f t="shared" si="79"/>
        <v>65.5</v>
      </c>
      <c r="U964" s="6">
        <f t="shared" si="77"/>
        <v>2120.911715481172</v>
      </c>
      <c r="V964" s="6" t="str">
        <f t="shared" si="78"/>
        <v>30-40 minutes</v>
      </c>
    </row>
    <row r="965" spans="1:22">
      <c r="A965">
        <v>464</v>
      </c>
      <c r="B965" t="s">
        <v>2925</v>
      </c>
      <c r="C965" t="s">
        <v>26</v>
      </c>
      <c r="D965" t="s">
        <v>20</v>
      </c>
      <c r="E965" t="s">
        <v>21</v>
      </c>
      <c r="F965" t="s">
        <v>99</v>
      </c>
      <c r="G965">
        <v>29</v>
      </c>
      <c r="H965" t="s">
        <v>2926</v>
      </c>
      <c r="I965" s="4">
        <v>0.46041666666666664</v>
      </c>
      <c r="J965">
        <v>973</v>
      </c>
      <c r="K965">
        <v>1485</v>
      </c>
      <c r="L965">
        <v>396</v>
      </c>
      <c r="M965">
        <v>716</v>
      </c>
      <c r="N965">
        <v>125</v>
      </c>
      <c r="O965" t="s">
        <v>101</v>
      </c>
      <c r="P965" t="s">
        <v>2927</v>
      </c>
      <c r="Q965">
        <v>45</v>
      </c>
      <c r="R965">
        <f t="shared" si="75"/>
        <v>2056.3999999999996</v>
      </c>
      <c r="S965" t="str">
        <f t="shared" si="76"/>
        <v>Other</v>
      </c>
      <c r="T965">
        <f t="shared" si="79"/>
        <v>65.600000000000009</v>
      </c>
      <c r="U965" s="6">
        <f t="shared" si="77"/>
        <v>2120.911715481172</v>
      </c>
      <c r="V965" s="6" t="str">
        <f t="shared" si="78"/>
        <v>30-40 minutes</v>
      </c>
    </row>
    <row r="966" spans="1:22">
      <c r="A966">
        <v>2104</v>
      </c>
      <c r="B966" t="s">
        <v>2928</v>
      </c>
      <c r="C966" t="s">
        <v>2929</v>
      </c>
      <c r="D966" t="s">
        <v>20</v>
      </c>
      <c r="E966" t="s">
        <v>21</v>
      </c>
      <c r="F966" t="s">
        <v>99</v>
      </c>
      <c r="G966">
        <v>23</v>
      </c>
      <c r="H966" t="s">
        <v>2930</v>
      </c>
      <c r="I966" s="4">
        <v>0.46041666666666664</v>
      </c>
      <c r="J966">
        <v>974</v>
      </c>
      <c r="K966">
        <v>1485</v>
      </c>
      <c r="L966">
        <v>397</v>
      </c>
      <c r="M966">
        <v>716</v>
      </c>
      <c r="N966">
        <v>119</v>
      </c>
      <c r="O966" t="s">
        <v>229</v>
      </c>
      <c r="P966" t="s">
        <v>2815</v>
      </c>
      <c r="Q966">
        <v>43.9</v>
      </c>
      <c r="R966">
        <f t="shared" si="75"/>
        <v>2056.8000000000002</v>
      </c>
      <c r="S966" t="str">
        <f t="shared" si="76"/>
        <v>Other</v>
      </c>
      <c r="T966">
        <f t="shared" si="79"/>
        <v>65.600000000000009</v>
      </c>
      <c r="U966" s="6">
        <f t="shared" si="77"/>
        <v>2120.911715481172</v>
      </c>
      <c r="V966" s="6" t="str">
        <f t="shared" si="78"/>
        <v>30-40 minutes</v>
      </c>
    </row>
    <row r="967" spans="1:22">
      <c r="A967">
        <v>2208</v>
      </c>
      <c r="B967" t="s">
        <v>2931</v>
      </c>
      <c r="C967" t="s">
        <v>2929</v>
      </c>
      <c r="D967" t="s">
        <v>20</v>
      </c>
      <c r="E967" t="s">
        <v>21</v>
      </c>
      <c r="F967" t="s">
        <v>99</v>
      </c>
      <c r="G967">
        <v>27</v>
      </c>
      <c r="H967" t="s">
        <v>2932</v>
      </c>
      <c r="I967" s="4">
        <v>0.46041666666666664</v>
      </c>
      <c r="J967">
        <v>975</v>
      </c>
      <c r="K967">
        <v>1485</v>
      </c>
      <c r="L967">
        <v>398</v>
      </c>
      <c r="M967">
        <v>716</v>
      </c>
      <c r="N967">
        <v>125</v>
      </c>
      <c r="O967" t="s">
        <v>101</v>
      </c>
      <c r="P967" t="s">
        <v>2933</v>
      </c>
      <c r="Q967">
        <v>43.9</v>
      </c>
      <c r="R967">
        <f t="shared" si="75"/>
        <v>2057.4</v>
      </c>
      <c r="S967" t="str">
        <f t="shared" si="76"/>
        <v>Other</v>
      </c>
      <c r="T967">
        <f t="shared" si="79"/>
        <v>65.7</v>
      </c>
      <c r="U967" s="6">
        <f t="shared" si="77"/>
        <v>2120.911715481172</v>
      </c>
      <c r="V967" s="6" t="str">
        <f t="shared" si="78"/>
        <v>30-40 minutes</v>
      </c>
    </row>
    <row r="968" spans="1:22">
      <c r="A968">
        <v>503</v>
      </c>
      <c r="B968" t="s">
        <v>2934</v>
      </c>
      <c r="C968" t="s">
        <v>2935</v>
      </c>
      <c r="D968" t="s">
        <v>71</v>
      </c>
      <c r="E968" t="s">
        <v>21</v>
      </c>
      <c r="F968" t="s">
        <v>22</v>
      </c>
      <c r="G968">
        <v>54</v>
      </c>
      <c r="H968" t="s">
        <v>2936</v>
      </c>
      <c r="I968" s="4">
        <v>0.46041666666666664</v>
      </c>
      <c r="J968">
        <v>976</v>
      </c>
      <c r="K968">
        <v>1485</v>
      </c>
      <c r="L968">
        <v>569</v>
      </c>
      <c r="M968">
        <v>753</v>
      </c>
      <c r="N968">
        <v>58</v>
      </c>
      <c r="O968" t="s">
        <v>125</v>
      </c>
      <c r="P968" t="s">
        <v>2937</v>
      </c>
      <c r="Q968">
        <v>45.7</v>
      </c>
      <c r="R968">
        <f t="shared" si="75"/>
        <v>2057.5</v>
      </c>
      <c r="S968" t="str">
        <f t="shared" si="76"/>
        <v>Other</v>
      </c>
      <c r="T968">
        <f t="shared" si="79"/>
        <v>65.8</v>
      </c>
      <c r="U968" s="6">
        <f t="shared" si="77"/>
        <v>2120.911715481172</v>
      </c>
      <c r="V968" s="6" t="str">
        <f t="shared" si="78"/>
        <v>30-40 minutes</v>
      </c>
    </row>
    <row r="969" spans="1:22">
      <c r="A969">
        <v>2289</v>
      </c>
      <c r="B969" t="s">
        <v>2938</v>
      </c>
      <c r="C969" t="s">
        <v>26</v>
      </c>
      <c r="D969" t="s">
        <v>20</v>
      </c>
      <c r="E969" t="s">
        <v>21</v>
      </c>
      <c r="F969" t="s">
        <v>99</v>
      </c>
      <c r="G969">
        <v>63</v>
      </c>
      <c r="H969" t="s">
        <v>2939</v>
      </c>
      <c r="I969" s="4">
        <v>0.46041666666666664</v>
      </c>
      <c r="J969">
        <v>977</v>
      </c>
      <c r="K969">
        <v>1485</v>
      </c>
      <c r="L969">
        <v>399</v>
      </c>
      <c r="M969">
        <v>716</v>
      </c>
      <c r="N969">
        <v>27</v>
      </c>
      <c r="O969" t="s">
        <v>1093</v>
      </c>
      <c r="P969" t="s">
        <v>2940</v>
      </c>
      <c r="Q969">
        <v>57.7</v>
      </c>
      <c r="R969">
        <f t="shared" si="75"/>
        <v>2058</v>
      </c>
      <c r="S969" t="str">
        <f t="shared" si="76"/>
        <v>Other</v>
      </c>
      <c r="T969">
        <f t="shared" si="79"/>
        <v>65.8</v>
      </c>
      <c r="U969" s="6">
        <f t="shared" si="77"/>
        <v>2120.911715481172</v>
      </c>
      <c r="V969" s="6" t="str">
        <f t="shared" si="78"/>
        <v>30-40 minutes</v>
      </c>
    </row>
    <row r="970" spans="1:22">
      <c r="A970">
        <v>1396</v>
      </c>
      <c r="B970" t="s">
        <v>2941</v>
      </c>
      <c r="C970" t="s">
        <v>705</v>
      </c>
      <c r="D970" t="s">
        <v>706</v>
      </c>
      <c r="E970" t="s">
        <v>21</v>
      </c>
      <c r="F970" t="s">
        <v>22</v>
      </c>
      <c r="G970">
        <v>23</v>
      </c>
      <c r="H970" t="s">
        <v>2942</v>
      </c>
      <c r="I970" s="4">
        <v>0.46041666666666664</v>
      </c>
      <c r="J970">
        <v>978</v>
      </c>
      <c r="K970">
        <v>1485</v>
      </c>
      <c r="L970">
        <v>570</v>
      </c>
      <c r="M970">
        <v>753</v>
      </c>
      <c r="N970">
        <v>95</v>
      </c>
      <c r="O970" t="s">
        <v>28</v>
      </c>
      <c r="P970" t="s">
        <v>2942</v>
      </c>
      <c r="Q970">
        <v>37.5</v>
      </c>
      <c r="R970">
        <f t="shared" si="75"/>
        <v>2058.1</v>
      </c>
      <c r="S970" t="str">
        <f t="shared" si="76"/>
        <v>Other</v>
      </c>
      <c r="T970">
        <f t="shared" si="79"/>
        <v>65.900000000000006</v>
      </c>
      <c r="U970" s="6">
        <f t="shared" si="77"/>
        <v>2120.911715481172</v>
      </c>
      <c r="V970" s="6" t="str">
        <f t="shared" si="78"/>
        <v>30-40 minutes</v>
      </c>
    </row>
    <row r="971" spans="1:22">
      <c r="A971">
        <v>38</v>
      </c>
      <c r="B971" t="s">
        <v>2943</v>
      </c>
      <c r="C971" t="s">
        <v>107</v>
      </c>
      <c r="D971" t="s">
        <v>20</v>
      </c>
      <c r="E971" t="s">
        <v>21</v>
      </c>
      <c r="F971" t="s">
        <v>99</v>
      </c>
      <c r="G971">
        <v>31</v>
      </c>
      <c r="H971" t="s">
        <v>2944</v>
      </c>
      <c r="I971" s="4">
        <v>0.46111111111111114</v>
      </c>
      <c r="J971">
        <v>979</v>
      </c>
      <c r="K971">
        <v>1485</v>
      </c>
      <c r="L971">
        <v>400</v>
      </c>
      <c r="M971">
        <v>716</v>
      </c>
      <c r="N971">
        <v>61</v>
      </c>
      <c r="O971" t="s">
        <v>233</v>
      </c>
      <c r="P971" t="s">
        <v>2718</v>
      </c>
      <c r="Q971">
        <v>44.6</v>
      </c>
      <c r="R971">
        <f t="shared" si="75"/>
        <v>2059.3000000000002</v>
      </c>
      <c r="S971" t="str">
        <f t="shared" si="76"/>
        <v>Other</v>
      </c>
      <c r="T971">
        <f t="shared" si="79"/>
        <v>66</v>
      </c>
      <c r="U971" s="6">
        <f t="shared" si="77"/>
        <v>2120.911715481172</v>
      </c>
      <c r="V971" s="6" t="str">
        <f t="shared" si="78"/>
        <v>30-40 minutes</v>
      </c>
    </row>
    <row r="972" spans="1:22">
      <c r="A972">
        <v>1487</v>
      </c>
      <c r="B972" t="s">
        <v>2945</v>
      </c>
      <c r="C972" t="s">
        <v>26</v>
      </c>
      <c r="D972" t="s">
        <v>20</v>
      </c>
      <c r="E972" t="s">
        <v>21</v>
      </c>
      <c r="F972" t="s">
        <v>22</v>
      </c>
      <c r="G972">
        <v>24</v>
      </c>
      <c r="H972" t="s">
        <v>2946</v>
      </c>
      <c r="I972" s="4">
        <v>0.46111111111111114</v>
      </c>
      <c r="J972">
        <v>980</v>
      </c>
      <c r="K972">
        <v>1485</v>
      </c>
      <c r="L972">
        <v>571</v>
      </c>
      <c r="M972">
        <v>753</v>
      </c>
      <c r="N972">
        <v>95</v>
      </c>
      <c r="O972" t="s">
        <v>28</v>
      </c>
      <c r="P972" t="s">
        <v>2947</v>
      </c>
      <c r="Q972">
        <v>38.5</v>
      </c>
      <c r="R972">
        <f t="shared" si="75"/>
        <v>2060.5</v>
      </c>
      <c r="S972" t="str">
        <f t="shared" si="76"/>
        <v>Other</v>
      </c>
      <c r="T972">
        <f t="shared" si="79"/>
        <v>66</v>
      </c>
      <c r="U972" s="6">
        <f t="shared" si="77"/>
        <v>2120.911715481172</v>
      </c>
      <c r="V972" s="6" t="str">
        <f t="shared" si="78"/>
        <v>30-40 minutes</v>
      </c>
    </row>
    <row r="973" spans="1:22">
      <c r="A973">
        <v>1016</v>
      </c>
      <c r="B973" t="s">
        <v>2948</v>
      </c>
      <c r="C973" t="s">
        <v>26</v>
      </c>
      <c r="D973" t="s">
        <v>20</v>
      </c>
      <c r="E973" t="s">
        <v>21</v>
      </c>
      <c r="F973" t="s">
        <v>99</v>
      </c>
      <c r="G973">
        <v>11</v>
      </c>
      <c r="H973" t="s">
        <v>2949</v>
      </c>
      <c r="I973" s="4">
        <v>0.46111111111111114</v>
      </c>
      <c r="J973">
        <v>981</v>
      </c>
      <c r="K973">
        <v>1485</v>
      </c>
      <c r="L973">
        <v>401</v>
      </c>
      <c r="M973">
        <v>716</v>
      </c>
      <c r="N973">
        <v>69</v>
      </c>
      <c r="O973" t="s">
        <v>463</v>
      </c>
      <c r="P973" t="s">
        <v>2950</v>
      </c>
      <c r="Q973">
        <v>50.1</v>
      </c>
      <c r="R973">
        <f t="shared" si="75"/>
        <v>2061.6999999999998</v>
      </c>
      <c r="S973" t="str">
        <f t="shared" si="76"/>
        <v>Other</v>
      </c>
      <c r="T973">
        <f t="shared" si="79"/>
        <v>66.100000000000009</v>
      </c>
      <c r="U973" s="6">
        <f t="shared" si="77"/>
        <v>2120.911715481172</v>
      </c>
      <c r="V973" s="6" t="str">
        <f t="shared" si="78"/>
        <v>30-40 minutes</v>
      </c>
    </row>
    <row r="974" spans="1:22">
      <c r="A974">
        <v>415</v>
      </c>
      <c r="B974" t="s">
        <v>2951</v>
      </c>
      <c r="C974" t="s">
        <v>1677</v>
      </c>
      <c r="D974" t="s">
        <v>20</v>
      </c>
      <c r="E974" t="s">
        <v>21</v>
      </c>
      <c r="F974" t="s">
        <v>22</v>
      </c>
      <c r="G974">
        <v>62</v>
      </c>
      <c r="H974" t="s">
        <v>2952</v>
      </c>
      <c r="I974" s="4">
        <v>0.46180555555555558</v>
      </c>
      <c r="J974">
        <v>982</v>
      </c>
      <c r="K974">
        <v>1485</v>
      </c>
      <c r="L974">
        <v>572</v>
      </c>
      <c r="M974">
        <v>753</v>
      </c>
      <c r="N974">
        <v>50</v>
      </c>
      <c r="O974" t="s">
        <v>255</v>
      </c>
      <c r="P974" t="s">
        <v>2953</v>
      </c>
      <c r="Q974">
        <v>48.7</v>
      </c>
      <c r="R974">
        <f t="shared" si="75"/>
        <v>2063.7000000000003</v>
      </c>
      <c r="S974" t="str">
        <f t="shared" si="76"/>
        <v>Other</v>
      </c>
      <c r="T974">
        <f t="shared" si="79"/>
        <v>66.2</v>
      </c>
      <c r="U974" s="6">
        <f t="shared" si="77"/>
        <v>2120.911715481172</v>
      </c>
      <c r="V974" s="6" t="str">
        <f t="shared" si="78"/>
        <v>30-40 minutes</v>
      </c>
    </row>
    <row r="975" spans="1:22">
      <c r="A975">
        <v>1349</v>
      </c>
      <c r="B975" t="s">
        <v>2954</v>
      </c>
      <c r="C975" t="s">
        <v>26</v>
      </c>
      <c r="D975" t="s">
        <v>20</v>
      </c>
      <c r="E975" t="s">
        <v>21</v>
      </c>
      <c r="F975" t="s">
        <v>99</v>
      </c>
      <c r="G975">
        <v>25</v>
      </c>
      <c r="H975" t="s">
        <v>2955</v>
      </c>
      <c r="I975" s="4">
        <v>0.46250000000000002</v>
      </c>
      <c r="J975">
        <v>983</v>
      </c>
      <c r="K975">
        <v>1485</v>
      </c>
      <c r="L975">
        <v>402</v>
      </c>
      <c r="M975">
        <v>716</v>
      </c>
      <c r="N975">
        <v>125</v>
      </c>
      <c r="O975" t="s">
        <v>101</v>
      </c>
      <c r="P975" t="s">
        <v>2956</v>
      </c>
      <c r="Q975">
        <v>43.9</v>
      </c>
      <c r="R975">
        <f t="shared" si="75"/>
        <v>2065.7999999999997</v>
      </c>
      <c r="S975" t="str">
        <f t="shared" si="76"/>
        <v>Other</v>
      </c>
      <c r="T975">
        <f t="shared" si="79"/>
        <v>66.3</v>
      </c>
      <c r="U975" s="6">
        <f t="shared" si="77"/>
        <v>2120.911715481172</v>
      </c>
      <c r="V975" s="6" t="str">
        <f t="shared" si="78"/>
        <v>30-40 minutes</v>
      </c>
    </row>
    <row r="976" spans="1:22">
      <c r="A976">
        <v>620</v>
      </c>
      <c r="B976" t="s">
        <v>2957</v>
      </c>
      <c r="C976" t="s">
        <v>301</v>
      </c>
      <c r="D976" t="s">
        <v>302</v>
      </c>
      <c r="E976" t="s">
        <v>21</v>
      </c>
      <c r="F976" t="s">
        <v>22</v>
      </c>
      <c r="G976">
        <v>27</v>
      </c>
      <c r="H976" t="s">
        <v>2958</v>
      </c>
      <c r="I976" s="4">
        <v>0.46250000000000002</v>
      </c>
      <c r="J976">
        <v>984</v>
      </c>
      <c r="K976">
        <v>1485</v>
      </c>
      <c r="L976">
        <v>573</v>
      </c>
      <c r="M976">
        <v>753</v>
      </c>
      <c r="N976">
        <v>93</v>
      </c>
      <c r="O976" t="s">
        <v>42</v>
      </c>
      <c r="P976" t="s">
        <v>2959</v>
      </c>
      <c r="Q976">
        <v>38.700000000000003</v>
      </c>
      <c r="R976">
        <f t="shared" si="75"/>
        <v>2066.1000000000004</v>
      </c>
      <c r="S976" t="str">
        <f t="shared" si="76"/>
        <v>Other</v>
      </c>
      <c r="T976">
        <f t="shared" si="79"/>
        <v>66.3</v>
      </c>
      <c r="U976" s="6">
        <f t="shared" si="77"/>
        <v>2120.911715481172</v>
      </c>
      <c r="V976" s="6" t="str">
        <f t="shared" si="78"/>
        <v>30-40 minutes</v>
      </c>
    </row>
    <row r="977" spans="1:22">
      <c r="A977">
        <v>1658</v>
      </c>
      <c r="B977" t="s">
        <v>2960</v>
      </c>
      <c r="C977" t="s">
        <v>26</v>
      </c>
      <c r="D977" t="s">
        <v>20</v>
      </c>
      <c r="E977" t="s">
        <v>21</v>
      </c>
      <c r="F977" t="s">
        <v>99</v>
      </c>
      <c r="G977">
        <v>37</v>
      </c>
      <c r="H977" t="s">
        <v>2961</v>
      </c>
      <c r="I977" s="4">
        <v>0.46250000000000002</v>
      </c>
      <c r="J977">
        <v>985</v>
      </c>
      <c r="K977">
        <v>1485</v>
      </c>
      <c r="L977">
        <v>403</v>
      </c>
      <c r="M977">
        <v>716</v>
      </c>
      <c r="N977">
        <v>42</v>
      </c>
      <c r="O977" t="s">
        <v>169</v>
      </c>
      <c r="P977" t="s">
        <v>2962</v>
      </c>
      <c r="Q977">
        <v>44.5</v>
      </c>
      <c r="R977">
        <f t="shared" si="75"/>
        <v>2066.5</v>
      </c>
      <c r="S977" t="str">
        <f t="shared" si="76"/>
        <v>Other</v>
      </c>
      <c r="T977">
        <f t="shared" si="79"/>
        <v>66.400000000000006</v>
      </c>
      <c r="U977" s="6">
        <f t="shared" si="77"/>
        <v>2120.911715481172</v>
      </c>
      <c r="V977" s="6" t="str">
        <f t="shared" si="78"/>
        <v>30-40 minutes</v>
      </c>
    </row>
    <row r="978" spans="1:22">
      <c r="A978">
        <v>745</v>
      </c>
      <c r="B978" t="s">
        <v>2963</v>
      </c>
      <c r="C978" t="s">
        <v>26</v>
      </c>
      <c r="D978" t="s">
        <v>20</v>
      </c>
      <c r="E978" t="s">
        <v>21</v>
      </c>
      <c r="F978" t="s">
        <v>22</v>
      </c>
      <c r="G978">
        <v>49</v>
      </c>
      <c r="H978" t="s">
        <v>2964</v>
      </c>
      <c r="I978" s="4">
        <v>0.46319444444444446</v>
      </c>
      <c r="J978">
        <v>986</v>
      </c>
      <c r="K978">
        <v>1485</v>
      </c>
      <c r="L978">
        <v>574</v>
      </c>
      <c r="M978">
        <v>753</v>
      </c>
      <c r="N978">
        <v>49</v>
      </c>
      <c r="O978" t="s">
        <v>195</v>
      </c>
      <c r="P978" t="s">
        <v>2965</v>
      </c>
      <c r="Q978">
        <v>43.8</v>
      </c>
      <c r="R978">
        <f t="shared" si="75"/>
        <v>2069.8000000000002</v>
      </c>
      <c r="S978" t="str">
        <f t="shared" si="76"/>
        <v>Other</v>
      </c>
      <c r="T978">
        <f t="shared" si="79"/>
        <v>66.5</v>
      </c>
      <c r="U978" s="6">
        <f t="shared" si="77"/>
        <v>2120.911715481172</v>
      </c>
      <c r="V978" s="6" t="str">
        <f t="shared" si="78"/>
        <v>30-40 minutes</v>
      </c>
    </row>
    <row r="979" spans="1:22">
      <c r="A979">
        <v>1340</v>
      </c>
      <c r="B979" t="s">
        <v>2966</v>
      </c>
      <c r="C979" t="s">
        <v>107</v>
      </c>
      <c r="D979" t="s">
        <v>20</v>
      </c>
      <c r="E979" t="s">
        <v>21</v>
      </c>
      <c r="F979" t="s">
        <v>22</v>
      </c>
      <c r="G979">
        <v>26</v>
      </c>
      <c r="H979" t="s">
        <v>2967</v>
      </c>
      <c r="I979" s="4">
        <v>0.46388888888888891</v>
      </c>
      <c r="J979">
        <v>987</v>
      </c>
      <c r="K979">
        <v>1485</v>
      </c>
      <c r="L979">
        <v>575</v>
      </c>
      <c r="M979">
        <v>753</v>
      </c>
      <c r="N979">
        <v>93</v>
      </c>
      <c r="O979" t="s">
        <v>42</v>
      </c>
      <c r="P979" t="s">
        <v>2968</v>
      </c>
      <c r="Q979">
        <v>38.299999999999997</v>
      </c>
      <c r="R979">
        <f t="shared" si="75"/>
        <v>2071</v>
      </c>
      <c r="S979" t="str">
        <f t="shared" si="76"/>
        <v>Other</v>
      </c>
      <c r="T979">
        <f t="shared" si="79"/>
        <v>66.5</v>
      </c>
      <c r="U979" s="6">
        <f t="shared" si="77"/>
        <v>2120.911715481172</v>
      </c>
      <c r="V979" s="6" t="str">
        <f t="shared" si="78"/>
        <v>30-40 minutes</v>
      </c>
    </row>
    <row r="980" spans="1:22">
      <c r="A980">
        <v>2256</v>
      </c>
      <c r="B980" t="s">
        <v>2969</v>
      </c>
      <c r="C980" t="s">
        <v>130</v>
      </c>
      <c r="D980" t="s">
        <v>20</v>
      </c>
      <c r="E980" t="s">
        <v>21</v>
      </c>
      <c r="F980" t="s">
        <v>99</v>
      </c>
      <c r="G980">
        <v>10</v>
      </c>
      <c r="H980" t="s">
        <v>2970</v>
      </c>
      <c r="I980" s="4">
        <v>0.46388888888888891</v>
      </c>
      <c r="J980">
        <v>988</v>
      </c>
      <c r="K980">
        <v>1485</v>
      </c>
      <c r="L980">
        <v>404</v>
      </c>
      <c r="M980">
        <v>716</v>
      </c>
      <c r="N980">
        <v>69</v>
      </c>
      <c r="O980" t="s">
        <v>463</v>
      </c>
      <c r="P980" t="s">
        <v>2971</v>
      </c>
      <c r="Q980">
        <v>51</v>
      </c>
      <c r="R980">
        <f t="shared" si="75"/>
        <v>2071.7000000000003</v>
      </c>
      <c r="S980" t="str">
        <f t="shared" si="76"/>
        <v>Other</v>
      </c>
      <c r="T980">
        <f t="shared" si="79"/>
        <v>66.600000000000009</v>
      </c>
      <c r="U980" s="6">
        <f t="shared" si="77"/>
        <v>2120.911715481172</v>
      </c>
      <c r="V980" s="6" t="str">
        <f t="shared" si="78"/>
        <v>30-40 minutes</v>
      </c>
    </row>
    <row r="981" spans="1:22">
      <c r="A981">
        <v>1666</v>
      </c>
      <c r="B981" t="s">
        <v>2972</v>
      </c>
      <c r="C981" t="s">
        <v>107</v>
      </c>
      <c r="D981" t="s">
        <v>20</v>
      </c>
      <c r="E981" t="s">
        <v>21</v>
      </c>
      <c r="F981" t="s">
        <v>99</v>
      </c>
      <c r="G981">
        <v>38</v>
      </c>
      <c r="H981" t="s">
        <v>2973</v>
      </c>
      <c r="I981" s="4">
        <v>0.46388888888888891</v>
      </c>
      <c r="J981">
        <v>989</v>
      </c>
      <c r="K981">
        <v>1485</v>
      </c>
      <c r="L981">
        <v>405</v>
      </c>
      <c r="M981">
        <v>716</v>
      </c>
      <c r="N981">
        <v>42</v>
      </c>
      <c r="O981" t="s">
        <v>169</v>
      </c>
      <c r="P981" t="s">
        <v>2974</v>
      </c>
      <c r="Q981">
        <v>45</v>
      </c>
      <c r="R981">
        <f t="shared" si="75"/>
        <v>2073.3999999999996</v>
      </c>
      <c r="S981" t="str">
        <f t="shared" si="76"/>
        <v>Other</v>
      </c>
      <c r="T981">
        <f t="shared" si="79"/>
        <v>66.7</v>
      </c>
      <c r="U981" s="6">
        <f t="shared" si="77"/>
        <v>2120.911715481172</v>
      </c>
      <c r="V981" s="6" t="str">
        <f t="shared" si="78"/>
        <v>30-40 minutes</v>
      </c>
    </row>
    <row r="982" spans="1:22">
      <c r="A982">
        <v>2257</v>
      </c>
      <c r="B982" t="s">
        <v>2975</v>
      </c>
      <c r="C982" t="s">
        <v>130</v>
      </c>
      <c r="D982" t="s">
        <v>20</v>
      </c>
      <c r="E982" t="s">
        <v>21</v>
      </c>
      <c r="F982" t="s">
        <v>22</v>
      </c>
      <c r="G982">
        <v>48</v>
      </c>
      <c r="H982" t="s">
        <v>2973</v>
      </c>
      <c r="I982" s="4">
        <v>0.46388888888888891</v>
      </c>
      <c r="J982">
        <v>990</v>
      </c>
      <c r="K982">
        <v>1485</v>
      </c>
      <c r="L982">
        <v>576</v>
      </c>
      <c r="M982">
        <v>753</v>
      </c>
      <c r="N982">
        <v>49</v>
      </c>
      <c r="O982" t="s">
        <v>195</v>
      </c>
      <c r="P982" t="s">
        <v>2976</v>
      </c>
      <c r="Q982">
        <v>42.5</v>
      </c>
      <c r="R982">
        <f t="shared" si="75"/>
        <v>2073.3999999999996</v>
      </c>
      <c r="S982" t="str">
        <f t="shared" si="76"/>
        <v>Other</v>
      </c>
      <c r="T982">
        <f t="shared" si="79"/>
        <v>66.7</v>
      </c>
      <c r="U982" s="6">
        <f t="shared" si="77"/>
        <v>2120.911715481172</v>
      </c>
      <c r="V982" s="6" t="str">
        <f t="shared" si="78"/>
        <v>30-40 minutes</v>
      </c>
    </row>
    <row r="983" spans="1:22">
      <c r="A983">
        <v>1550</v>
      </c>
      <c r="B983" t="s">
        <v>2977</v>
      </c>
      <c r="C983" t="s">
        <v>30</v>
      </c>
      <c r="D983" t="s">
        <v>20</v>
      </c>
      <c r="E983" t="s">
        <v>21</v>
      </c>
      <c r="F983" t="s">
        <v>99</v>
      </c>
      <c r="G983">
        <v>48</v>
      </c>
      <c r="H983" t="s">
        <v>2978</v>
      </c>
      <c r="I983" s="4">
        <v>0.46458333333333335</v>
      </c>
      <c r="J983">
        <v>991</v>
      </c>
      <c r="K983">
        <v>1485</v>
      </c>
      <c r="L983">
        <v>406</v>
      </c>
      <c r="M983">
        <v>716</v>
      </c>
      <c r="N983">
        <v>49</v>
      </c>
      <c r="O983" t="s">
        <v>382</v>
      </c>
      <c r="P983" t="s">
        <v>2979</v>
      </c>
      <c r="Q983">
        <v>48.2</v>
      </c>
      <c r="R983">
        <f t="shared" si="75"/>
        <v>2074.1</v>
      </c>
      <c r="S983" t="str">
        <f t="shared" si="76"/>
        <v>Other</v>
      </c>
      <c r="T983">
        <f t="shared" si="79"/>
        <v>66.8</v>
      </c>
      <c r="U983" s="6">
        <f t="shared" si="77"/>
        <v>2120.911715481172</v>
      </c>
      <c r="V983" s="6" t="str">
        <f t="shared" si="78"/>
        <v>30-40 minutes</v>
      </c>
    </row>
    <row r="984" spans="1:22">
      <c r="A984">
        <v>132</v>
      </c>
      <c r="B984" t="s">
        <v>2980</v>
      </c>
      <c r="C984" t="s">
        <v>409</v>
      </c>
      <c r="D984" t="s">
        <v>20</v>
      </c>
      <c r="E984" t="s">
        <v>21</v>
      </c>
      <c r="F984" t="s">
        <v>22</v>
      </c>
      <c r="G984">
        <v>52</v>
      </c>
      <c r="H984" t="s">
        <v>2981</v>
      </c>
      <c r="I984" s="4">
        <v>0.46458333333333335</v>
      </c>
      <c r="J984">
        <v>992</v>
      </c>
      <c r="K984">
        <v>1485</v>
      </c>
      <c r="L984">
        <v>577</v>
      </c>
      <c r="M984">
        <v>753</v>
      </c>
      <c r="N984">
        <v>58</v>
      </c>
      <c r="O984" t="s">
        <v>125</v>
      </c>
      <c r="P984" t="s">
        <v>2982</v>
      </c>
      <c r="Q984">
        <v>44.4</v>
      </c>
      <c r="R984">
        <f t="shared" si="75"/>
        <v>2074.3000000000002</v>
      </c>
      <c r="S984" t="str">
        <f t="shared" si="76"/>
        <v>Other</v>
      </c>
      <c r="T984">
        <f t="shared" si="79"/>
        <v>66.900000000000006</v>
      </c>
      <c r="U984" s="6">
        <f t="shared" si="77"/>
        <v>2120.911715481172</v>
      </c>
      <c r="V984" s="6" t="str">
        <f t="shared" si="78"/>
        <v>30-40 minutes</v>
      </c>
    </row>
    <row r="985" spans="1:22">
      <c r="A985">
        <v>161</v>
      </c>
      <c r="B985" t="s">
        <v>2983</v>
      </c>
      <c r="C985" t="s">
        <v>26</v>
      </c>
      <c r="D985" t="s">
        <v>20</v>
      </c>
      <c r="E985" t="s">
        <v>21</v>
      </c>
      <c r="F985" t="s">
        <v>22</v>
      </c>
      <c r="G985">
        <v>17</v>
      </c>
      <c r="H985" t="s">
        <v>2984</v>
      </c>
      <c r="I985" s="4">
        <v>0.46458333333333335</v>
      </c>
      <c r="J985">
        <v>993</v>
      </c>
      <c r="K985">
        <v>1485</v>
      </c>
      <c r="L985">
        <v>578</v>
      </c>
      <c r="M985">
        <v>753</v>
      </c>
      <c r="N985">
        <v>100</v>
      </c>
      <c r="O985" t="s">
        <v>24</v>
      </c>
      <c r="P985" t="s">
        <v>2985</v>
      </c>
      <c r="Q985">
        <v>38.700000000000003</v>
      </c>
      <c r="R985">
        <f t="shared" si="75"/>
        <v>2075.2999999999997</v>
      </c>
      <c r="S985" t="str">
        <f t="shared" si="76"/>
        <v>Other</v>
      </c>
      <c r="T985">
        <f t="shared" si="79"/>
        <v>66.900000000000006</v>
      </c>
      <c r="U985" s="6">
        <f t="shared" si="77"/>
        <v>2120.911715481172</v>
      </c>
      <c r="V985" s="6" t="str">
        <f t="shared" si="78"/>
        <v>30-40 minutes</v>
      </c>
    </row>
    <row r="986" spans="1:22">
      <c r="A986">
        <v>1025</v>
      </c>
      <c r="B986" t="s">
        <v>2986</v>
      </c>
      <c r="C986" t="s">
        <v>2427</v>
      </c>
      <c r="D986" t="s">
        <v>386</v>
      </c>
      <c r="E986" t="s">
        <v>21</v>
      </c>
      <c r="F986" t="s">
        <v>99</v>
      </c>
      <c r="G986">
        <v>25</v>
      </c>
      <c r="H986" t="s">
        <v>2987</v>
      </c>
      <c r="I986" s="4">
        <v>0.46458333333333335</v>
      </c>
      <c r="J986">
        <v>994</v>
      </c>
      <c r="K986">
        <v>1485</v>
      </c>
      <c r="L986">
        <v>407</v>
      </c>
      <c r="M986">
        <v>716</v>
      </c>
      <c r="N986">
        <v>125</v>
      </c>
      <c r="O986" t="s">
        <v>101</v>
      </c>
      <c r="P986" t="s">
        <v>2988</v>
      </c>
      <c r="Q986">
        <v>43.6</v>
      </c>
      <c r="R986">
        <f t="shared" si="75"/>
        <v>2075.7999999999997</v>
      </c>
      <c r="S986" t="str">
        <f t="shared" si="76"/>
        <v>Other</v>
      </c>
      <c r="T986">
        <f t="shared" si="79"/>
        <v>67</v>
      </c>
      <c r="U986" s="6">
        <f t="shared" si="77"/>
        <v>2120.911715481172</v>
      </c>
      <c r="V986" s="6" t="str">
        <f t="shared" si="78"/>
        <v>30-40 minutes</v>
      </c>
    </row>
    <row r="987" spans="1:22">
      <c r="A987">
        <v>1024</v>
      </c>
      <c r="B987" t="s">
        <v>2989</v>
      </c>
      <c r="C987" t="s">
        <v>2427</v>
      </c>
      <c r="D987" t="s">
        <v>386</v>
      </c>
      <c r="E987" t="s">
        <v>21</v>
      </c>
      <c r="F987" t="s">
        <v>22</v>
      </c>
      <c r="G987">
        <v>25</v>
      </c>
      <c r="H987" t="s">
        <v>2990</v>
      </c>
      <c r="I987" s="4">
        <v>0.46458333333333335</v>
      </c>
      <c r="J987">
        <v>995</v>
      </c>
      <c r="K987">
        <v>1485</v>
      </c>
      <c r="L987">
        <v>579</v>
      </c>
      <c r="M987">
        <v>753</v>
      </c>
      <c r="N987">
        <v>93</v>
      </c>
      <c r="O987" t="s">
        <v>42</v>
      </c>
      <c r="P987" t="s">
        <v>2991</v>
      </c>
      <c r="Q987">
        <v>38</v>
      </c>
      <c r="R987">
        <f t="shared" si="75"/>
        <v>2076.1999999999998</v>
      </c>
      <c r="S987" t="str">
        <f t="shared" si="76"/>
        <v>Other</v>
      </c>
      <c r="T987">
        <f t="shared" si="79"/>
        <v>67.100000000000009</v>
      </c>
      <c r="U987" s="6">
        <f t="shared" si="77"/>
        <v>2120.911715481172</v>
      </c>
      <c r="V987" s="6" t="str">
        <f t="shared" si="78"/>
        <v>30-40 minutes</v>
      </c>
    </row>
    <row r="988" spans="1:22">
      <c r="A988">
        <v>158</v>
      </c>
      <c r="B988" t="s">
        <v>2992</v>
      </c>
      <c r="C988" t="s">
        <v>26</v>
      </c>
      <c r="D988" t="s">
        <v>20</v>
      </c>
      <c r="E988" t="s">
        <v>21</v>
      </c>
      <c r="F988" t="s">
        <v>99</v>
      </c>
      <c r="G988">
        <v>51</v>
      </c>
      <c r="H988" t="s">
        <v>2993</v>
      </c>
      <c r="I988" s="4">
        <v>0.46458333333333335</v>
      </c>
      <c r="J988">
        <v>996</v>
      </c>
      <c r="K988">
        <v>1485</v>
      </c>
      <c r="L988">
        <v>408</v>
      </c>
      <c r="M988">
        <v>716</v>
      </c>
      <c r="N988">
        <v>44</v>
      </c>
      <c r="O988" t="s">
        <v>565</v>
      </c>
      <c r="P988" t="s">
        <v>2994</v>
      </c>
      <c r="Q988">
        <v>49.8</v>
      </c>
      <c r="R988">
        <f t="shared" si="75"/>
        <v>2076.4</v>
      </c>
      <c r="S988" t="str">
        <f t="shared" si="76"/>
        <v>Other</v>
      </c>
      <c r="T988">
        <f t="shared" si="79"/>
        <v>67.100000000000009</v>
      </c>
      <c r="U988" s="6">
        <f t="shared" si="77"/>
        <v>2120.911715481172</v>
      </c>
      <c r="V988" s="6" t="str">
        <f t="shared" si="78"/>
        <v>30-40 minutes</v>
      </c>
    </row>
    <row r="989" spans="1:22">
      <c r="A989">
        <v>1339</v>
      </c>
      <c r="B989" t="s">
        <v>2995</v>
      </c>
      <c r="C989" t="s">
        <v>107</v>
      </c>
      <c r="D989" t="s">
        <v>20</v>
      </c>
      <c r="E989" t="s">
        <v>21</v>
      </c>
      <c r="F989" t="s">
        <v>22</v>
      </c>
      <c r="G989">
        <v>21</v>
      </c>
      <c r="H989" t="s">
        <v>2996</v>
      </c>
      <c r="I989" s="4">
        <v>0.46527777777777779</v>
      </c>
      <c r="J989">
        <v>997</v>
      </c>
      <c r="K989">
        <v>1485</v>
      </c>
      <c r="L989">
        <v>580</v>
      </c>
      <c r="M989">
        <v>753</v>
      </c>
      <c r="N989">
        <v>95</v>
      </c>
      <c r="O989" t="s">
        <v>28</v>
      </c>
      <c r="P989" t="s">
        <v>2997</v>
      </c>
      <c r="Q989">
        <v>38.200000000000003</v>
      </c>
      <c r="R989">
        <f t="shared" si="75"/>
        <v>2078.6</v>
      </c>
      <c r="S989" t="str">
        <f t="shared" si="76"/>
        <v>Other</v>
      </c>
      <c r="T989">
        <f t="shared" si="79"/>
        <v>67.2</v>
      </c>
      <c r="U989" s="6">
        <f t="shared" si="77"/>
        <v>2120.911715481172</v>
      </c>
      <c r="V989" s="6" t="str">
        <f t="shared" si="78"/>
        <v>30-40 minutes</v>
      </c>
    </row>
    <row r="990" spans="1:22">
      <c r="A990">
        <v>1779</v>
      </c>
      <c r="B990" t="s">
        <v>2998</v>
      </c>
      <c r="C990" t="s">
        <v>19</v>
      </c>
      <c r="D990" t="s">
        <v>20</v>
      </c>
      <c r="E990" t="s">
        <v>21</v>
      </c>
      <c r="F990" t="s">
        <v>99</v>
      </c>
      <c r="G990">
        <v>58</v>
      </c>
      <c r="H990" t="s">
        <v>2999</v>
      </c>
      <c r="I990" s="4">
        <v>0.46527777777777779</v>
      </c>
      <c r="J990">
        <v>998</v>
      </c>
      <c r="K990">
        <v>1485</v>
      </c>
      <c r="L990">
        <v>409</v>
      </c>
      <c r="M990">
        <v>716</v>
      </c>
      <c r="N990">
        <v>45</v>
      </c>
      <c r="O990" t="s">
        <v>487</v>
      </c>
      <c r="P990" t="s">
        <v>3000</v>
      </c>
      <c r="Q990">
        <v>53.5</v>
      </c>
      <c r="R990">
        <f t="shared" si="75"/>
        <v>2079</v>
      </c>
      <c r="S990" t="str">
        <f t="shared" si="76"/>
        <v>Other</v>
      </c>
      <c r="T990">
        <f t="shared" si="79"/>
        <v>67.300000000000011</v>
      </c>
      <c r="U990" s="6">
        <f t="shared" si="77"/>
        <v>2120.911715481172</v>
      </c>
      <c r="V990" s="6" t="str">
        <f t="shared" si="78"/>
        <v>30-40 minutes</v>
      </c>
    </row>
    <row r="991" spans="1:22">
      <c r="A991">
        <v>1201</v>
      </c>
      <c r="B991" t="s">
        <v>3001</v>
      </c>
      <c r="C991" t="s">
        <v>3002</v>
      </c>
      <c r="D991" t="s">
        <v>20</v>
      </c>
      <c r="E991" t="s">
        <v>21</v>
      </c>
      <c r="F991" t="s">
        <v>99</v>
      </c>
      <c r="G991">
        <v>26</v>
      </c>
      <c r="H991" t="s">
        <v>3003</v>
      </c>
      <c r="I991" s="4">
        <v>0.46527777777777779</v>
      </c>
      <c r="J991">
        <v>999</v>
      </c>
      <c r="K991">
        <v>1485</v>
      </c>
      <c r="L991">
        <v>410</v>
      </c>
      <c r="M991">
        <v>716</v>
      </c>
      <c r="N991">
        <v>125</v>
      </c>
      <c r="O991" t="s">
        <v>101</v>
      </c>
      <c r="P991" t="s">
        <v>3004</v>
      </c>
      <c r="Q991">
        <v>44.2</v>
      </c>
      <c r="R991">
        <f t="shared" si="75"/>
        <v>2079.4999999999995</v>
      </c>
      <c r="S991" t="str">
        <f t="shared" si="76"/>
        <v>Other</v>
      </c>
      <c r="T991">
        <f t="shared" si="79"/>
        <v>67.300000000000011</v>
      </c>
      <c r="U991" s="6">
        <f t="shared" si="77"/>
        <v>2120.911715481172</v>
      </c>
      <c r="V991" s="6" t="str">
        <f t="shared" si="78"/>
        <v>30-40 minutes</v>
      </c>
    </row>
    <row r="992" spans="1:22">
      <c r="A992">
        <v>1063</v>
      </c>
      <c r="B992" t="s">
        <v>3005</v>
      </c>
      <c r="C992" t="s">
        <v>348</v>
      </c>
      <c r="D992" t="s">
        <v>20</v>
      </c>
      <c r="E992" t="s">
        <v>21</v>
      </c>
      <c r="F992" t="s">
        <v>22</v>
      </c>
      <c r="G992">
        <v>60</v>
      </c>
      <c r="H992" t="s">
        <v>3006</v>
      </c>
      <c r="I992" s="4">
        <v>0.46527777777777779</v>
      </c>
      <c r="J992">
        <v>1000</v>
      </c>
      <c r="K992">
        <v>1485</v>
      </c>
      <c r="L992">
        <v>581</v>
      </c>
      <c r="M992">
        <v>753</v>
      </c>
      <c r="N992">
        <v>50</v>
      </c>
      <c r="O992" t="s">
        <v>255</v>
      </c>
      <c r="P992" t="s">
        <v>3007</v>
      </c>
      <c r="Q992">
        <v>46.9</v>
      </c>
      <c r="R992">
        <f t="shared" si="75"/>
        <v>2079.7000000000003</v>
      </c>
      <c r="S992" t="str">
        <f t="shared" si="76"/>
        <v>Other</v>
      </c>
      <c r="T992">
        <f t="shared" si="79"/>
        <v>67.400000000000006</v>
      </c>
      <c r="U992" s="6">
        <f t="shared" si="77"/>
        <v>2120.911715481172</v>
      </c>
      <c r="V992" s="6" t="str">
        <f t="shared" si="78"/>
        <v>30-40 minutes</v>
      </c>
    </row>
    <row r="993" spans="1:22">
      <c r="A993">
        <v>1572</v>
      </c>
      <c r="B993" t="s">
        <v>3008</v>
      </c>
      <c r="C993" t="s">
        <v>1301</v>
      </c>
      <c r="D993" t="s">
        <v>20</v>
      </c>
      <c r="E993" t="s">
        <v>21</v>
      </c>
      <c r="F993" t="s">
        <v>99</v>
      </c>
      <c r="G993">
        <v>38</v>
      </c>
      <c r="H993" t="s">
        <v>3009</v>
      </c>
      <c r="I993" s="4">
        <v>0.46597222222222223</v>
      </c>
      <c r="J993">
        <v>1001</v>
      </c>
      <c r="K993">
        <v>1485</v>
      </c>
      <c r="L993">
        <v>411</v>
      </c>
      <c r="M993">
        <v>716</v>
      </c>
      <c r="N993">
        <v>42</v>
      </c>
      <c r="O993" t="s">
        <v>169</v>
      </c>
      <c r="P993" t="s">
        <v>3010</v>
      </c>
      <c r="Q993">
        <v>45.4</v>
      </c>
      <c r="R993">
        <f t="shared" si="75"/>
        <v>2081.7000000000003</v>
      </c>
      <c r="S993" t="str">
        <f t="shared" si="76"/>
        <v>Other</v>
      </c>
      <c r="T993">
        <f t="shared" si="79"/>
        <v>67.5</v>
      </c>
      <c r="U993" s="6">
        <f t="shared" si="77"/>
        <v>2120.911715481172</v>
      </c>
      <c r="V993" s="6" t="str">
        <f t="shared" si="78"/>
        <v>30-40 minutes</v>
      </c>
    </row>
    <row r="994" spans="1:22">
      <c r="A994">
        <v>65</v>
      </c>
      <c r="B994" t="s">
        <v>3011</v>
      </c>
      <c r="C994" t="s">
        <v>560</v>
      </c>
      <c r="D994" t="s">
        <v>20</v>
      </c>
      <c r="E994" t="s">
        <v>21</v>
      </c>
      <c r="F994" t="s">
        <v>99</v>
      </c>
      <c r="G994">
        <v>68</v>
      </c>
      <c r="H994" t="s">
        <v>3012</v>
      </c>
      <c r="I994" s="4">
        <v>0.46597222222222223</v>
      </c>
      <c r="J994">
        <v>1002</v>
      </c>
      <c r="K994">
        <v>1485</v>
      </c>
      <c r="L994">
        <v>412</v>
      </c>
      <c r="M994">
        <v>716</v>
      </c>
      <c r="N994">
        <v>11</v>
      </c>
      <c r="O994" t="s">
        <v>1307</v>
      </c>
      <c r="P994" t="s">
        <v>3013</v>
      </c>
      <c r="Q994">
        <v>59.9</v>
      </c>
      <c r="R994">
        <f t="shared" si="75"/>
        <v>2082.7999999999997</v>
      </c>
      <c r="S994" t="str">
        <f t="shared" si="76"/>
        <v>Other</v>
      </c>
      <c r="T994">
        <f t="shared" si="79"/>
        <v>67.5</v>
      </c>
      <c r="U994" s="6">
        <f t="shared" si="77"/>
        <v>2120.911715481172</v>
      </c>
      <c r="V994" s="6" t="str">
        <f t="shared" si="78"/>
        <v>30-40 minutes</v>
      </c>
    </row>
    <row r="995" spans="1:22">
      <c r="A995">
        <v>1214</v>
      </c>
      <c r="B995" t="s">
        <v>3014</v>
      </c>
      <c r="C995" t="s">
        <v>3015</v>
      </c>
      <c r="D995" t="s">
        <v>180</v>
      </c>
      <c r="E995" t="s">
        <v>21</v>
      </c>
      <c r="F995" t="s">
        <v>22</v>
      </c>
      <c r="G995">
        <v>23</v>
      </c>
      <c r="H995" t="s">
        <v>3016</v>
      </c>
      <c r="I995" s="4">
        <v>0.46597222222222223</v>
      </c>
      <c r="J995">
        <v>1003</v>
      </c>
      <c r="K995">
        <v>1485</v>
      </c>
      <c r="L995">
        <v>582</v>
      </c>
      <c r="M995">
        <v>753</v>
      </c>
      <c r="N995">
        <v>95</v>
      </c>
      <c r="O995" t="s">
        <v>28</v>
      </c>
      <c r="P995" t="s">
        <v>3017</v>
      </c>
      <c r="Q995">
        <v>38.6</v>
      </c>
      <c r="R995">
        <f t="shared" si="75"/>
        <v>2083.6999999999998</v>
      </c>
      <c r="S995" t="str">
        <f t="shared" si="76"/>
        <v>Other</v>
      </c>
      <c r="T995">
        <f t="shared" si="79"/>
        <v>67.600000000000009</v>
      </c>
      <c r="U995" s="6">
        <f t="shared" si="77"/>
        <v>2120.911715481172</v>
      </c>
      <c r="V995" s="6" t="str">
        <f t="shared" si="78"/>
        <v>30-40 minutes</v>
      </c>
    </row>
    <row r="996" spans="1:22">
      <c r="A996">
        <v>1322</v>
      </c>
      <c r="B996" t="s">
        <v>3018</v>
      </c>
      <c r="C996" t="s">
        <v>380</v>
      </c>
      <c r="D996" t="s">
        <v>20</v>
      </c>
      <c r="E996" t="s">
        <v>21</v>
      </c>
      <c r="F996" t="s">
        <v>99</v>
      </c>
      <c r="G996">
        <v>25</v>
      </c>
      <c r="H996" t="s">
        <v>3019</v>
      </c>
      <c r="I996" s="4">
        <v>0.46666666666666667</v>
      </c>
      <c r="J996">
        <v>1004</v>
      </c>
      <c r="K996">
        <v>1485</v>
      </c>
      <c r="L996">
        <v>413</v>
      </c>
      <c r="M996">
        <v>716</v>
      </c>
      <c r="N996">
        <v>125</v>
      </c>
      <c r="O996" t="s">
        <v>101</v>
      </c>
      <c r="P996" t="s">
        <v>3020</v>
      </c>
      <c r="Q996">
        <v>44.6</v>
      </c>
      <c r="R996">
        <f t="shared" si="75"/>
        <v>2084.6999999999998</v>
      </c>
      <c r="S996" t="str">
        <f t="shared" si="76"/>
        <v>Other</v>
      </c>
      <c r="T996">
        <f t="shared" si="79"/>
        <v>67.7</v>
      </c>
      <c r="U996" s="6">
        <f t="shared" si="77"/>
        <v>2120.911715481172</v>
      </c>
      <c r="V996" s="6" t="str">
        <f t="shared" si="78"/>
        <v>30-40 minutes</v>
      </c>
    </row>
    <row r="997" spans="1:22">
      <c r="A997">
        <v>727</v>
      </c>
      <c r="B997" t="s">
        <v>3021</v>
      </c>
      <c r="C997" t="s">
        <v>3022</v>
      </c>
      <c r="D997" t="s">
        <v>180</v>
      </c>
      <c r="E997" t="s">
        <v>21</v>
      </c>
      <c r="F997" t="s">
        <v>22</v>
      </c>
      <c r="G997">
        <v>33</v>
      </c>
      <c r="H997" t="s">
        <v>3023</v>
      </c>
      <c r="I997" s="4">
        <v>0.46666666666666667</v>
      </c>
      <c r="J997">
        <v>1005</v>
      </c>
      <c r="K997">
        <v>1485</v>
      </c>
      <c r="L997">
        <v>583</v>
      </c>
      <c r="M997">
        <v>753</v>
      </c>
      <c r="N997">
        <v>67</v>
      </c>
      <c r="O997" t="s">
        <v>36</v>
      </c>
      <c r="P997" t="s">
        <v>3024</v>
      </c>
      <c r="Q997">
        <v>38.1</v>
      </c>
      <c r="R997">
        <f t="shared" si="75"/>
        <v>2086.2000000000003</v>
      </c>
      <c r="S997" t="str">
        <f t="shared" si="76"/>
        <v>Other</v>
      </c>
      <c r="T997">
        <f t="shared" si="79"/>
        <v>67.800000000000011</v>
      </c>
      <c r="U997" s="6">
        <f t="shared" si="77"/>
        <v>2120.911715481172</v>
      </c>
      <c r="V997" s="6" t="str">
        <f t="shared" si="78"/>
        <v>30-40 minutes</v>
      </c>
    </row>
    <row r="998" spans="1:22">
      <c r="A998">
        <v>728</v>
      </c>
      <c r="B998" t="s">
        <v>3025</v>
      </c>
      <c r="C998" t="s">
        <v>156</v>
      </c>
      <c r="D998" t="s">
        <v>40</v>
      </c>
      <c r="E998" t="s">
        <v>21</v>
      </c>
      <c r="F998" t="s">
        <v>99</v>
      </c>
      <c r="G998">
        <v>31</v>
      </c>
      <c r="H998" t="s">
        <v>3026</v>
      </c>
      <c r="I998" s="4">
        <v>0.46666666666666667</v>
      </c>
      <c r="J998">
        <v>1006</v>
      </c>
      <c r="K998">
        <v>1485</v>
      </c>
      <c r="L998">
        <v>414</v>
      </c>
      <c r="M998">
        <v>716</v>
      </c>
      <c r="N998">
        <v>61</v>
      </c>
      <c r="O998" t="s">
        <v>233</v>
      </c>
      <c r="P998" t="s">
        <v>3027</v>
      </c>
      <c r="Q998">
        <v>43.5</v>
      </c>
      <c r="R998">
        <f t="shared" si="75"/>
        <v>2086.4</v>
      </c>
      <c r="S998" t="str">
        <f t="shared" si="76"/>
        <v>Other</v>
      </c>
      <c r="T998">
        <f t="shared" si="79"/>
        <v>67.800000000000011</v>
      </c>
      <c r="U998" s="6">
        <f t="shared" si="77"/>
        <v>2120.911715481172</v>
      </c>
      <c r="V998" s="6" t="str">
        <f t="shared" si="78"/>
        <v>30-40 minutes</v>
      </c>
    </row>
    <row r="999" spans="1:22">
      <c r="A999">
        <v>2515</v>
      </c>
      <c r="B999" t="s">
        <v>3028</v>
      </c>
      <c r="C999" t="s">
        <v>130</v>
      </c>
      <c r="D999" t="s">
        <v>20</v>
      </c>
      <c r="E999" t="s">
        <v>21</v>
      </c>
      <c r="F999" t="s">
        <v>22</v>
      </c>
      <c r="G999">
        <v>61</v>
      </c>
      <c r="H999" t="s">
        <v>3029</v>
      </c>
      <c r="I999" s="4">
        <v>0.46666666666666667</v>
      </c>
      <c r="J999">
        <v>1007</v>
      </c>
      <c r="K999">
        <v>1485</v>
      </c>
      <c r="L999">
        <v>584</v>
      </c>
      <c r="M999">
        <v>753</v>
      </c>
      <c r="N999">
        <v>50</v>
      </c>
      <c r="O999" t="s">
        <v>255</v>
      </c>
      <c r="P999" t="s">
        <v>3030</v>
      </c>
      <c r="Q999">
        <v>47.1</v>
      </c>
      <c r="R999">
        <f t="shared" si="75"/>
        <v>2086.7999999999997</v>
      </c>
      <c r="S999" t="str">
        <f t="shared" si="76"/>
        <v>Other</v>
      </c>
      <c r="T999">
        <f t="shared" si="79"/>
        <v>67.900000000000006</v>
      </c>
      <c r="U999" s="6">
        <f t="shared" si="77"/>
        <v>2120.911715481172</v>
      </c>
      <c r="V999" s="6" t="str">
        <f t="shared" si="78"/>
        <v>30-40 minutes</v>
      </c>
    </row>
    <row r="1000" spans="1:22">
      <c r="A1000">
        <v>133</v>
      </c>
      <c r="B1000" t="s">
        <v>3031</v>
      </c>
      <c r="C1000" t="s">
        <v>26</v>
      </c>
      <c r="D1000" t="s">
        <v>20</v>
      </c>
      <c r="E1000" t="s">
        <v>21</v>
      </c>
      <c r="F1000" t="s">
        <v>99</v>
      </c>
      <c r="G1000">
        <v>41</v>
      </c>
      <c r="H1000" t="s">
        <v>3032</v>
      </c>
      <c r="I1000" s="4">
        <v>0.46736111111111112</v>
      </c>
      <c r="J1000">
        <v>1008</v>
      </c>
      <c r="K1000">
        <v>1485</v>
      </c>
      <c r="L1000">
        <v>415</v>
      </c>
      <c r="M1000">
        <v>716</v>
      </c>
      <c r="N1000">
        <v>35</v>
      </c>
      <c r="O1000" t="s">
        <v>323</v>
      </c>
      <c r="P1000" t="s">
        <v>3033</v>
      </c>
      <c r="Q1000">
        <v>45.4</v>
      </c>
      <c r="R1000">
        <f t="shared" si="75"/>
        <v>2088.2000000000003</v>
      </c>
      <c r="S1000" t="str">
        <f t="shared" si="76"/>
        <v>Other</v>
      </c>
      <c r="T1000">
        <f t="shared" si="79"/>
        <v>68</v>
      </c>
      <c r="U1000" s="6">
        <f t="shared" si="77"/>
        <v>2120.911715481172</v>
      </c>
      <c r="V1000" s="6" t="str">
        <f t="shared" si="78"/>
        <v>30-40 minutes</v>
      </c>
    </row>
    <row r="1001" spans="1:22">
      <c r="A1001">
        <v>1440</v>
      </c>
      <c r="B1001" t="s">
        <v>3034</v>
      </c>
      <c r="C1001" t="s">
        <v>26</v>
      </c>
      <c r="D1001" t="s">
        <v>20</v>
      </c>
      <c r="E1001" t="s">
        <v>21</v>
      </c>
      <c r="F1001" t="s">
        <v>99</v>
      </c>
      <c r="G1001">
        <v>43</v>
      </c>
      <c r="H1001" t="s">
        <v>3035</v>
      </c>
      <c r="I1001" s="4">
        <v>0.46736111111111112</v>
      </c>
      <c r="J1001">
        <v>1009</v>
      </c>
      <c r="K1001">
        <v>1485</v>
      </c>
      <c r="L1001">
        <v>416</v>
      </c>
      <c r="M1001">
        <v>716</v>
      </c>
      <c r="N1001">
        <v>35</v>
      </c>
      <c r="O1001" t="s">
        <v>323</v>
      </c>
      <c r="P1001" t="s">
        <v>3036</v>
      </c>
      <c r="Q1001">
        <v>46</v>
      </c>
      <c r="R1001">
        <f t="shared" si="75"/>
        <v>2088.5</v>
      </c>
      <c r="S1001" t="str">
        <f t="shared" si="76"/>
        <v>Other</v>
      </c>
      <c r="T1001">
        <f t="shared" si="79"/>
        <v>68</v>
      </c>
      <c r="U1001" s="6">
        <f t="shared" si="77"/>
        <v>2120.911715481172</v>
      </c>
      <c r="V1001" s="6" t="str">
        <f t="shared" si="78"/>
        <v>30-40 minutes</v>
      </c>
    </row>
    <row r="1002" spans="1:22">
      <c r="A1002">
        <v>946</v>
      </c>
      <c r="B1002" t="s">
        <v>3037</v>
      </c>
      <c r="C1002" t="s">
        <v>134</v>
      </c>
      <c r="D1002" t="s">
        <v>20</v>
      </c>
      <c r="E1002" t="s">
        <v>21</v>
      </c>
      <c r="F1002" t="s">
        <v>99</v>
      </c>
      <c r="G1002">
        <v>21</v>
      </c>
      <c r="H1002" t="s">
        <v>3038</v>
      </c>
      <c r="I1002" s="4">
        <v>0.46736111111111112</v>
      </c>
      <c r="J1002">
        <v>1010</v>
      </c>
      <c r="K1002">
        <v>1485</v>
      </c>
      <c r="L1002">
        <v>417</v>
      </c>
      <c r="M1002">
        <v>716</v>
      </c>
      <c r="N1002">
        <v>119</v>
      </c>
      <c r="O1002" t="s">
        <v>229</v>
      </c>
      <c r="P1002" t="s">
        <v>3039</v>
      </c>
      <c r="Q1002">
        <v>44.2</v>
      </c>
      <c r="R1002">
        <f t="shared" si="75"/>
        <v>2089.8000000000002</v>
      </c>
      <c r="S1002" t="str">
        <f t="shared" si="76"/>
        <v>Other</v>
      </c>
      <c r="T1002">
        <f t="shared" si="79"/>
        <v>68.100000000000009</v>
      </c>
      <c r="U1002" s="6">
        <f t="shared" si="77"/>
        <v>2120.911715481172</v>
      </c>
      <c r="V1002" s="6" t="str">
        <f t="shared" si="78"/>
        <v>30-40 minutes</v>
      </c>
    </row>
    <row r="1003" spans="1:22">
      <c r="A1003">
        <v>1634</v>
      </c>
      <c r="B1003" t="s">
        <v>3040</v>
      </c>
      <c r="C1003" t="s">
        <v>26</v>
      </c>
      <c r="D1003" t="s">
        <v>20</v>
      </c>
      <c r="E1003" t="s">
        <v>21</v>
      </c>
      <c r="F1003" t="s">
        <v>99</v>
      </c>
      <c r="G1003">
        <v>50</v>
      </c>
      <c r="H1003" t="s">
        <v>3041</v>
      </c>
      <c r="I1003" s="4">
        <v>0.46805555555555556</v>
      </c>
      <c r="J1003">
        <v>1011</v>
      </c>
      <c r="K1003">
        <v>1485</v>
      </c>
      <c r="L1003">
        <v>418</v>
      </c>
      <c r="M1003">
        <v>716</v>
      </c>
      <c r="N1003">
        <v>44</v>
      </c>
      <c r="O1003" t="s">
        <v>565</v>
      </c>
      <c r="P1003" t="s">
        <v>3042</v>
      </c>
      <c r="Q1003">
        <v>49.1</v>
      </c>
      <c r="R1003">
        <f t="shared" si="75"/>
        <v>2090</v>
      </c>
      <c r="S1003" t="str">
        <f t="shared" si="76"/>
        <v>Other</v>
      </c>
      <c r="T1003">
        <f t="shared" si="79"/>
        <v>68.2</v>
      </c>
      <c r="U1003" s="6">
        <f t="shared" si="77"/>
        <v>2120.911715481172</v>
      </c>
      <c r="V1003" s="6" t="str">
        <f t="shared" si="78"/>
        <v>30-40 minutes</v>
      </c>
    </row>
    <row r="1004" spans="1:22">
      <c r="A1004">
        <v>1764</v>
      </c>
      <c r="B1004" t="s">
        <v>3043</v>
      </c>
      <c r="C1004" t="s">
        <v>2211</v>
      </c>
      <c r="D1004" t="s">
        <v>45</v>
      </c>
      <c r="E1004" t="s">
        <v>21</v>
      </c>
      <c r="F1004" t="s">
        <v>99</v>
      </c>
      <c r="G1004">
        <v>14</v>
      </c>
      <c r="H1004" t="s">
        <v>3044</v>
      </c>
      <c r="I1004" s="4">
        <v>0.46875</v>
      </c>
      <c r="J1004">
        <v>1012</v>
      </c>
      <c r="K1004">
        <v>1485</v>
      </c>
      <c r="L1004">
        <v>419</v>
      </c>
      <c r="M1004">
        <v>716</v>
      </c>
      <c r="N1004">
        <v>69</v>
      </c>
      <c r="O1004" t="s">
        <v>463</v>
      </c>
      <c r="P1004" t="s">
        <v>3045</v>
      </c>
      <c r="Q1004">
        <v>45.6</v>
      </c>
      <c r="R1004">
        <f t="shared" si="75"/>
        <v>2092.9999999999995</v>
      </c>
      <c r="S1004" t="str">
        <f t="shared" si="76"/>
        <v>Other</v>
      </c>
      <c r="T1004">
        <f t="shared" si="79"/>
        <v>68.2</v>
      </c>
      <c r="U1004" s="6">
        <f t="shared" si="77"/>
        <v>2120.911715481172</v>
      </c>
      <c r="V1004" s="6" t="str">
        <f t="shared" si="78"/>
        <v>30-40 minutes</v>
      </c>
    </row>
    <row r="1005" spans="1:22">
      <c r="A1005">
        <v>1817</v>
      </c>
      <c r="B1005" t="s">
        <v>3046</v>
      </c>
      <c r="C1005" t="s">
        <v>348</v>
      </c>
      <c r="D1005" t="s">
        <v>20</v>
      </c>
      <c r="E1005" t="s">
        <v>21</v>
      </c>
      <c r="F1005" t="s">
        <v>22</v>
      </c>
      <c r="G1005">
        <v>56</v>
      </c>
      <c r="H1005" t="s">
        <v>3047</v>
      </c>
      <c r="I1005" s="4">
        <v>0.46875</v>
      </c>
      <c r="J1005">
        <v>1013</v>
      </c>
      <c r="K1005">
        <v>1485</v>
      </c>
      <c r="L1005">
        <v>585</v>
      </c>
      <c r="M1005">
        <v>753</v>
      </c>
      <c r="N1005">
        <v>48</v>
      </c>
      <c r="O1005" t="s">
        <v>406</v>
      </c>
      <c r="P1005" t="s">
        <v>3048</v>
      </c>
      <c r="Q1005">
        <v>45.1</v>
      </c>
      <c r="R1005">
        <f t="shared" si="75"/>
        <v>2093.7000000000003</v>
      </c>
      <c r="S1005" t="str">
        <f t="shared" si="76"/>
        <v>Other</v>
      </c>
      <c r="T1005">
        <f t="shared" si="79"/>
        <v>68.300000000000011</v>
      </c>
      <c r="U1005" s="6">
        <f t="shared" si="77"/>
        <v>2120.911715481172</v>
      </c>
      <c r="V1005" s="6" t="str">
        <f t="shared" si="78"/>
        <v>30-40 minutes</v>
      </c>
    </row>
    <row r="1006" spans="1:22">
      <c r="A1006">
        <v>1818</v>
      </c>
      <c r="B1006" t="s">
        <v>3049</v>
      </c>
      <c r="C1006" t="s">
        <v>348</v>
      </c>
      <c r="D1006" t="s">
        <v>20</v>
      </c>
      <c r="E1006" t="s">
        <v>21</v>
      </c>
      <c r="F1006" t="s">
        <v>22</v>
      </c>
      <c r="G1006">
        <v>12</v>
      </c>
      <c r="H1006" t="s">
        <v>3050</v>
      </c>
      <c r="I1006" s="4">
        <v>0.46875</v>
      </c>
      <c r="J1006">
        <v>1014</v>
      </c>
      <c r="K1006">
        <v>1485</v>
      </c>
      <c r="L1006">
        <v>586</v>
      </c>
      <c r="M1006">
        <v>753</v>
      </c>
      <c r="N1006">
        <v>63</v>
      </c>
      <c r="O1006" t="s">
        <v>364</v>
      </c>
      <c r="P1006" t="s">
        <v>3051</v>
      </c>
      <c r="Q1006">
        <v>42</v>
      </c>
      <c r="R1006">
        <f t="shared" si="75"/>
        <v>2093.9</v>
      </c>
      <c r="S1006" t="str">
        <f t="shared" si="76"/>
        <v>Other</v>
      </c>
      <c r="T1006">
        <f t="shared" si="79"/>
        <v>68.400000000000006</v>
      </c>
      <c r="U1006" s="6">
        <f t="shared" si="77"/>
        <v>2120.911715481172</v>
      </c>
      <c r="V1006" s="6" t="str">
        <f t="shared" si="78"/>
        <v>30-40 minutes</v>
      </c>
    </row>
    <row r="1007" spans="1:22">
      <c r="A1007">
        <v>1765</v>
      </c>
      <c r="B1007" t="s">
        <v>3052</v>
      </c>
      <c r="C1007" t="s">
        <v>2211</v>
      </c>
      <c r="D1007" t="s">
        <v>45</v>
      </c>
      <c r="E1007" t="s">
        <v>21</v>
      </c>
      <c r="F1007" t="s">
        <v>99</v>
      </c>
      <c r="G1007">
        <v>38</v>
      </c>
      <c r="H1007" t="s">
        <v>3053</v>
      </c>
      <c r="I1007" s="4">
        <v>0.46875</v>
      </c>
      <c r="J1007">
        <v>1015</v>
      </c>
      <c r="K1007">
        <v>1485</v>
      </c>
      <c r="L1007">
        <v>420</v>
      </c>
      <c r="M1007">
        <v>716</v>
      </c>
      <c r="N1007">
        <v>42</v>
      </c>
      <c r="O1007" t="s">
        <v>169</v>
      </c>
      <c r="P1007" t="s">
        <v>3054</v>
      </c>
      <c r="Q1007">
        <v>43.4</v>
      </c>
      <c r="R1007">
        <f t="shared" si="75"/>
        <v>2094.5</v>
      </c>
      <c r="S1007" t="str">
        <f t="shared" si="76"/>
        <v>Other</v>
      </c>
      <c r="T1007">
        <f t="shared" si="79"/>
        <v>68.400000000000006</v>
      </c>
      <c r="U1007" s="6">
        <f t="shared" si="77"/>
        <v>2120.911715481172</v>
      </c>
      <c r="V1007" s="6" t="str">
        <f t="shared" si="78"/>
        <v>30-40 minutes</v>
      </c>
    </row>
    <row r="1008" spans="1:22">
      <c r="A1008">
        <v>1657</v>
      </c>
      <c r="B1008" t="s">
        <v>3055</v>
      </c>
      <c r="C1008" t="s">
        <v>26</v>
      </c>
      <c r="D1008" t="s">
        <v>20</v>
      </c>
      <c r="E1008" t="s">
        <v>21</v>
      </c>
      <c r="F1008" t="s">
        <v>99</v>
      </c>
      <c r="G1008">
        <v>42</v>
      </c>
      <c r="H1008" t="s">
        <v>3056</v>
      </c>
      <c r="I1008" s="4">
        <v>0.46944444444444444</v>
      </c>
      <c r="J1008">
        <v>1016</v>
      </c>
      <c r="K1008">
        <v>1485</v>
      </c>
      <c r="L1008">
        <v>421</v>
      </c>
      <c r="M1008">
        <v>716</v>
      </c>
      <c r="N1008">
        <v>35</v>
      </c>
      <c r="O1008" t="s">
        <v>323</v>
      </c>
      <c r="P1008" t="s">
        <v>3057</v>
      </c>
      <c r="Q1008">
        <v>44.7</v>
      </c>
      <c r="R1008">
        <f t="shared" si="75"/>
        <v>2096.8999999999996</v>
      </c>
      <c r="S1008" t="str">
        <f t="shared" si="76"/>
        <v>Other</v>
      </c>
      <c r="T1008">
        <f t="shared" si="79"/>
        <v>68.5</v>
      </c>
      <c r="U1008" s="6">
        <f t="shared" si="77"/>
        <v>2120.911715481172</v>
      </c>
      <c r="V1008" s="6" t="str">
        <f t="shared" si="78"/>
        <v>30-40 minutes</v>
      </c>
    </row>
    <row r="1009" spans="1:22">
      <c r="A1009">
        <v>159</v>
      </c>
      <c r="B1009" t="s">
        <v>3058</v>
      </c>
      <c r="C1009" t="s">
        <v>26</v>
      </c>
      <c r="D1009" t="s">
        <v>20</v>
      </c>
      <c r="E1009" t="s">
        <v>21</v>
      </c>
      <c r="F1009" t="s">
        <v>22</v>
      </c>
      <c r="G1009">
        <v>51</v>
      </c>
      <c r="H1009" t="s">
        <v>3059</v>
      </c>
      <c r="I1009" s="4">
        <v>0.47013888888888888</v>
      </c>
      <c r="J1009">
        <v>1017</v>
      </c>
      <c r="K1009">
        <v>1485</v>
      </c>
      <c r="L1009">
        <v>587</v>
      </c>
      <c r="M1009">
        <v>753</v>
      </c>
      <c r="N1009">
        <v>58</v>
      </c>
      <c r="O1009" t="s">
        <v>125</v>
      </c>
      <c r="P1009" t="s">
        <v>3060</v>
      </c>
      <c r="Q1009">
        <v>43.5</v>
      </c>
      <c r="R1009">
        <f t="shared" si="75"/>
        <v>2099</v>
      </c>
      <c r="S1009" t="str">
        <f t="shared" si="76"/>
        <v>Other</v>
      </c>
      <c r="T1009">
        <f t="shared" si="79"/>
        <v>68.600000000000009</v>
      </c>
      <c r="U1009" s="6">
        <f t="shared" si="77"/>
        <v>2120.911715481172</v>
      </c>
      <c r="V1009" s="6" t="str">
        <f t="shared" si="78"/>
        <v>30-40 minutes</v>
      </c>
    </row>
    <row r="1010" spans="1:22">
      <c r="A1010">
        <v>1559</v>
      </c>
      <c r="B1010" t="s">
        <v>3061</v>
      </c>
      <c r="C1010" t="s">
        <v>730</v>
      </c>
      <c r="D1010" t="s">
        <v>20</v>
      </c>
      <c r="E1010" t="s">
        <v>21</v>
      </c>
      <c r="F1010" t="s">
        <v>99</v>
      </c>
      <c r="G1010">
        <v>58</v>
      </c>
      <c r="H1010" t="s">
        <v>3062</v>
      </c>
      <c r="I1010" s="4">
        <v>0.47013888888888888</v>
      </c>
      <c r="J1010">
        <v>1018</v>
      </c>
      <c r="K1010">
        <v>1485</v>
      </c>
      <c r="L1010">
        <v>422</v>
      </c>
      <c r="M1010">
        <v>716</v>
      </c>
      <c r="N1010">
        <v>45</v>
      </c>
      <c r="O1010" t="s">
        <v>487</v>
      </c>
      <c r="P1010" t="s">
        <v>3063</v>
      </c>
      <c r="Q1010">
        <v>52.9</v>
      </c>
      <c r="R1010">
        <f t="shared" si="75"/>
        <v>2099.6999999999998</v>
      </c>
      <c r="S1010" t="str">
        <f t="shared" si="76"/>
        <v>Other</v>
      </c>
      <c r="T1010">
        <f t="shared" si="79"/>
        <v>68.600000000000009</v>
      </c>
      <c r="U1010" s="6">
        <f t="shared" si="77"/>
        <v>2120.911715481172</v>
      </c>
      <c r="V1010" s="6" t="str">
        <f t="shared" si="78"/>
        <v>30-40 minutes</v>
      </c>
    </row>
    <row r="1011" spans="1:22">
      <c r="A1011">
        <v>2459</v>
      </c>
      <c r="B1011" t="s">
        <v>3064</v>
      </c>
      <c r="C1011" t="s">
        <v>1443</v>
      </c>
      <c r="D1011" t="s">
        <v>20</v>
      </c>
      <c r="E1011" t="s">
        <v>21</v>
      </c>
      <c r="F1011" t="s">
        <v>22</v>
      </c>
      <c r="G1011">
        <v>20</v>
      </c>
      <c r="H1011" t="s">
        <v>3065</v>
      </c>
      <c r="I1011" s="4">
        <v>0.47013888888888888</v>
      </c>
      <c r="J1011">
        <v>1019</v>
      </c>
      <c r="K1011">
        <v>1485</v>
      </c>
      <c r="L1011">
        <v>588</v>
      </c>
      <c r="M1011">
        <v>753</v>
      </c>
      <c r="N1011">
        <v>95</v>
      </c>
      <c r="O1011" t="s">
        <v>28</v>
      </c>
      <c r="P1011" t="s">
        <v>3066</v>
      </c>
      <c r="Q1011">
        <v>37.6</v>
      </c>
      <c r="R1011">
        <f t="shared" si="75"/>
        <v>2100.6999999999998</v>
      </c>
      <c r="S1011" t="str">
        <f t="shared" si="76"/>
        <v>Other</v>
      </c>
      <c r="T1011">
        <f t="shared" si="79"/>
        <v>68.7</v>
      </c>
      <c r="U1011" s="6">
        <f t="shared" si="77"/>
        <v>2120.911715481172</v>
      </c>
      <c r="V1011" s="6" t="str">
        <f t="shared" si="78"/>
        <v>30-40 minutes</v>
      </c>
    </row>
    <row r="1012" spans="1:22">
      <c r="A1012">
        <v>550</v>
      </c>
      <c r="B1012" t="s">
        <v>3067</v>
      </c>
      <c r="C1012" t="s">
        <v>26</v>
      </c>
      <c r="D1012" t="s">
        <v>20</v>
      </c>
      <c r="E1012" t="s">
        <v>21</v>
      </c>
      <c r="F1012" t="s">
        <v>99</v>
      </c>
      <c r="G1012">
        <v>23</v>
      </c>
      <c r="H1012" t="s">
        <v>3068</v>
      </c>
      <c r="I1012" s="4">
        <v>0.47013888888888888</v>
      </c>
      <c r="J1012">
        <v>1020</v>
      </c>
      <c r="K1012">
        <v>1485</v>
      </c>
      <c r="L1012">
        <v>423</v>
      </c>
      <c r="M1012">
        <v>716</v>
      </c>
      <c r="N1012">
        <v>119</v>
      </c>
      <c r="O1012" t="s">
        <v>229</v>
      </c>
      <c r="P1012" t="s">
        <v>3069</v>
      </c>
      <c r="Q1012">
        <v>43.4</v>
      </c>
      <c r="R1012">
        <f t="shared" si="75"/>
        <v>2101.7000000000003</v>
      </c>
      <c r="S1012" t="str">
        <f t="shared" si="76"/>
        <v>Other</v>
      </c>
      <c r="T1012">
        <f t="shared" si="79"/>
        <v>68.8</v>
      </c>
      <c r="U1012" s="6">
        <f t="shared" si="77"/>
        <v>2120.911715481172</v>
      </c>
      <c r="V1012" s="6" t="str">
        <f t="shared" si="78"/>
        <v>30-40 minutes</v>
      </c>
    </row>
    <row r="1013" spans="1:22">
      <c r="A1013">
        <v>551</v>
      </c>
      <c r="B1013" t="s">
        <v>3070</v>
      </c>
      <c r="C1013" t="s">
        <v>26</v>
      </c>
      <c r="D1013" t="s">
        <v>20</v>
      </c>
      <c r="E1013" t="s">
        <v>21</v>
      </c>
      <c r="F1013" t="s">
        <v>99</v>
      </c>
      <c r="G1013">
        <v>22</v>
      </c>
      <c r="H1013" t="s">
        <v>3071</v>
      </c>
      <c r="I1013" s="4">
        <v>0.47083333333333333</v>
      </c>
      <c r="J1013">
        <v>1021</v>
      </c>
      <c r="K1013">
        <v>1485</v>
      </c>
      <c r="L1013">
        <v>424</v>
      </c>
      <c r="M1013">
        <v>716</v>
      </c>
      <c r="N1013">
        <v>119</v>
      </c>
      <c r="O1013" t="s">
        <v>229</v>
      </c>
      <c r="P1013" t="s">
        <v>3072</v>
      </c>
      <c r="Q1013">
        <v>43.4</v>
      </c>
      <c r="R1013">
        <f t="shared" si="75"/>
        <v>2102.2000000000003</v>
      </c>
      <c r="S1013" t="str">
        <f t="shared" si="76"/>
        <v>Other</v>
      </c>
      <c r="T1013">
        <f t="shared" si="79"/>
        <v>68.8</v>
      </c>
      <c r="U1013" s="6">
        <f t="shared" si="77"/>
        <v>2120.911715481172</v>
      </c>
      <c r="V1013" s="6" t="str">
        <f t="shared" si="78"/>
        <v>30-40 minutes</v>
      </c>
    </row>
    <row r="1014" spans="1:22">
      <c r="A1014">
        <v>1605</v>
      </c>
      <c r="B1014" t="s">
        <v>3073</v>
      </c>
      <c r="C1014" t="s">
        <v>730</v>
      </c>
      <c r="D1014" t="s">
        <v>20</v>
      </c>
      <c r="E1014" t="s">
        <v>21</v>
      </c>
      <c r="F1014" t="s">
        <v>22</v>
      </c>
      <c r="G1014">
        <v>60</v>
      </c>
      <c r="H1014" t="s">
        <v>3074</v>
      </c>
      <c r="I1014" s="4">
        <v>0.47083333333333333</v>
      </c>
      <c r="J1014">
        <v>1022</v>
      </c>
      <c r="K1014">
        <v>1485</v>
      </c>
      <c r="L1014">
        <v>589</v>
      </c>
      <c r="M1014">
        <v>753</v>
      </c>
      <c r="N1014">
        <v>50</v>
      </c>
      <c r="O1014" t="s">
        <v>255</v>
      </c>
      <c r="P1014" t="s">
        <v>2849</v>
      </c>
      <c r="Q1014">
        <v>47</v>
      </c>
      <c r="R1014">
        <f t="shared" si="75"/>
        <v>2103</v>
      </c>
      <c r="S1014" t="str">
        <f t="shared" si="76"/>
        <v>Other</v>
      </c>
      <c r="T1014">
        <f t="shared" si="79"/>
        <v>68.899999999999991</v>
      </c>
      <c r="U1014" s="6">
        <f t="shared" si="77"/>
        <v>2120.911715481172</v>
      </c>
      <c r="V1014" s="6" t="str">
        <f t="shared" si="78"/>
        <v>30-40 minutes</v>
      </c>
    </row>
    <row r="1015" spans="1:22">
      <c r="A1015">
        <v>442</v>
      </c>
      <c r="B1015" t="s">
        <v>3075</v>
      </c>
      <c r="C1015" t="s">
        <v>134</v>
      </c>
      <c r="D1015" t="s">
        <v>20</v>
      </c>
      <c r="E1015" t="s">
        <v>21</v>
      </c>
      <c r="F1015" t="s">
        <v>99</v>
      </c>
      <c r="G1015">
        <v>58</v>
      </c>
      <c r="H1015" t="s">
        <v>3076</v>
      </c>
      <c r="I1015" s="4">
        <v>0.47222222222222221</v>
      </c>
      <c r="J1015">
        <v>1023</v>
      </c>
      <c r="K1015">
        <v>1485</v>
      </c>
      <c r="L1015">
        <v>425</v>
      </c>
      <c r="M1015">
        <v>716</v>
      </c>
      <c r="N1015">
        <v>45</v>
      </c>
      <c r="O1015" t="s">
        <v>487</v>
      </c>
      <c r="P1015" t="s">
        <v>3077</v>
      </c>
      <c r="Q1015">
        <v>53.2</v>
      </c>
      <c r="R1015">
        <f t="shared" si="75"/>
        <v>2111.1999999999998</v>
      </c>
      <c r="S1015" t="str">
        <f t="shared" si="76"/>
        <v>Other</v>
      </c>
      <c r="T1015">
        <f t="shared" si="79"/>
        <v>69</v>
      </c>
      <c r="U1015" s="6">
        <f t="shared" si="77"/>
        <v>2120.911715481172</v>
      </c>
      <c r="V1015" s="6" t="str">
        <f t="shared" si="78"/>
        <v>30-40 minutes</v>
      </c>
    </row>
    <row r="1016" spans="1:22">
      <c r="A1016">
        <v>1959</v>
      </c>
      <c r="B1016" t="s">
        <v>3078</v>
      </c>
      <c r="C1016" t="s">
        <v>26</v>
      </c>
      <c r="D1016" t="s">
        <v>20</v>
      </c>
      <c r="E1016" t="s">
        <v>21</v>
      </c>
      <c r="F1016" t="s">
        <v>99</v>
      </c>
      <c r="G1016">
        <v>31</v>
      </c>
      <c r="H1016" t="s">
        <v>3079</v>
      </c>
      <c r="I1016" s="4">
        <v>0.47291666666666665</v>
      </c>
      <c r="J1016">
        <v>1024</v>
      </c>
      <c r="K1016">
        <v>1485</v>
      </c>
      <c r="L1016">
        <v>426</v>
      </c>
      <c r="M1016">
        <v>716</v>
      </c>
      <c r="N1016">
        <v>61</v>
      </c>
      <c r="O1016" t="s">
        <v>233</v>
      </c>
      <c r="P1016" t="s">
        <v>3080</v>
      </c>
      <c r="Q1016">
        <v>42.7</v>
      </c>
      <c r="R1016">
        <f t="shared" si="75"/>
        <v>2112.6999999999998</v>
      </c>
      <c r="S1016" t="str">
        <f t="shared" si="76"/>
        <v>Other</v>
      </c>
      <c r="T1016">
        <f t="shared" si="79"/>
        <v>69</v>
      </c>
      <c r="U1016" s="6">
        <f t="shared" si="77"/>
        <v>2120.911715481172</v>
      </c>
      <c r="V1016" s="6" t="str">
        <f t="shared" si="78"/>
        <v>30-40 minutes</v>
      </c>
    </row>
    <row r="1017" spans="1:22">
      <c r="A1017">
        <v>1958</v>
      </c>
      <c r="B1017" t="s">
        <v>3081</v>
      </c>
      <c r="C1017" t="s">
        <v>26</v>
      </c>
      <c r="D1017" t="s">
        <v>20</v>
      </c>
      <c r="E1017" t="s">
        <v>21</v>
      </c>
      <c r="F1017" t="s">
        <v>22</v>
      </c>
      <c r="G1017">
        <v>39</v>
      </c>
      <c r="H1017" t="s">
        <v>3082</v>
      </c>
      <c r="I1017" s="4">
        <v>0.47291666666666665</v>
      </c>
      <c r="J1017">
        <v>1025</v>
      </c>
      <c r="K1017">
        <v>1485</v>
      </c>
      <c r="L1017">
        <v>590</v>
      </c>
      <c r="M1017">
        <v>753</v>
      </c>
      <c r="N1017">
        <v>62</v>
      </c>
      <c r="O1017" t="s">
        <v>291</v>
      </c>
      <c r="P1017" t="s">
        <v>2964</v>
      </c>
      <c r="Q1017">
        <v>38.9</v>
      </c>
      <c r="R1017">
        <f t="shared" si="75"/>
        <v>2112.9</v>
      </c>
      <c r="S1017" t="str">
        <f t="shared" si="76"/>
        <v>Other</v>
      </c>
      <c r="T1017">
        <f t="shared" si="79"/>
        <v>69.099999999999994</v>
      </c>
      <c r="U1017" s="6">
        <f t="shared" si="77"/>
        <v>2120.911715481172</v>
      </c>
      <c r="V1017" s="6" t="str">
        <f t="shared" si="78"/>
        <v>30-40 minutes</v>
      </c>
    </row>
    <row r="1018" spans="1:22">
      <c r="A1018">
        <v>2460</v>
      </c>
      <c r="B1018" t="s">
        <v>3083</v>
      </c>
      <c r="C1018" t="s">
        <v>1443</v>
      </c>
      <c r="D1018" t="s">
        <v>20</v>
      </c>
      <c r="E1018" t="s">
        <v>21</v>
      </c>
      <c r="F1018" t="s">
        <v>99</v>
      </c>
      <c r="G1018">
        <v>21</v>
      </c>
      <c r="H1018" t="s">
        <v>3084</v>
      </c>
      <c r="I1018" s="4">
        <v>0.47430555555555554</v>
      </c>
      <c r="J1018">
        <v>1026</v>
      </c>
      <c r="K1018">
        <v>1485</v>
      </c>
      <c r="L1018">
        <v>427</v>
      </c>
      <c r="M1018">
        <v>716</v>
      </c>
      <c r="N1018">
        <v>119</v>
      </c>
      <c r="O1018" t="s">
        <v>229</v>
      </c>
      <c r="P1018" t="s">
        <v>3085</v>
      </c>
      <c r="Q1018">
        <v>42.8</v>
      </c>
      <c r="R1018">
        <f t="shared" si="75"/>
        <v>2118.4</v>
      </c>
      <c r="S1018" t="str">
        <f t="shared" si="76"/>
        <v>Other</v>
      </c>
      <c r="T1018">
        <f t="shared" si="79"/>
        <v>69.199999999999989</v>
      </c>
      <c r="U1018" s="6">
        <f t="shared" si="77"/>
        <v>2120.911715481172</v>
      </c>
      <c r="V1018" s="6" t="str">
        <f t="shared" si="78"/>
        <v>30-40 minutes</v>
      </c>
    </row>
    <row r="1019" spans="1:22">
      <c r="A1019">
        <v>2056</v>
      </c>
      <c r="B1019" t="s">
        <v>3086</v>
      </c>
      <c r="C1019" t="s">
        <v>560</v>
      </c>
      <c r="D1019" t="s">
        <v>20</v>
      </c>
      <c r="E1019" t="s">
        <v>21</v>
      </c>
      <c r="F1019" t="s">
        <v>22</v>
      </c>
      <c r="G1019">
        <v>67</v>
      </c>
      <c r="H1019" t="s">
        <v>3087</v>
      </c>
      <c r="I1019" s="4">
        <v>0.47430555555555554</v>
      </c>
      <c r="J1019">
        <v>1027</v>
      </c>
      <c r="K1019">
        <v>1485</v>
      </c>
      <c r="L1019">
        <v>591</v>
      </c>
      <c r="M1019">
        <v>753</v>
      </c>
      <c r="N1019">
        <v>13</v>
      </c>
      <c r="O1019" t="s">
        <v>838</v>
      </c>
      <c r="P1019" t="s">
        <v>3088</v>
      </c>
      <c r="Q1019">
        <v>49</v>
      </c>
      <c r="R1019">
        <f t="shared" si="75"/>
        <v>2118.6999999999998</v>
      </c>
      <c r="S1019" t="str">
        <f t="shared" si="76"/>
        <v>Other</v>
      </c>
      <c r="T1019">
        <f t="shared" si="79"/>
        <v>69.199999999999989</v>
      </c>
      <c r="U1019" s="6">
        <f t="shared" si="77"/>
        <v>2120.911715481172</v>
      </c>
      <c r="V1019" s="6" t="str">
        <f t="shared" si="78"/>
        <v>30-40 minutes</v>
      </c>
    </row>
    <row r="1020" spans="1:22">
      <c r="A1020">
        <v>1323</v>
      </c>
      <c r="B1020" t="s">
        <v>3089</v>
      </c>
      <c r="C1020" t="s">
        <v>134</v>
      </c>
      <c r="D1020" t="s">
        <v>20</v>
      </c>
      <c r="E1020" t="s">
        <v>21</v>
      </c>
      <c r="F1020" t="s">
        <v>99</v>
      </c>
      <c r="G1020">
        <v>21</v>
      </c>
      <c r="H1020" t="s">
        <v>3090</v>
      </c>
      <c r="I1020" s="4">
        <v>0.47430555555555554</v>
      </c>
      <c r="J1020">
        <v>1028</v>
      </c>
      <c r="K1020">
        <v>1485</v>
      </c>
      <c r="L1020">
        <v>428</v>
      </c>
      <c r="M1020">
        <v>716</v>
      </c>
      <c r="N1020">
        <v>119</v>
      </c>
      <c r="O1020" t="s">
        <v>229</v>
      </c>
      <c r="P1020" t="s">
        <v>3091</v>
      </c>
      <c r="Q1020">
        <v>42</v>
      </c>
      <c r="R1020">
        <f t="shared" si="75"/>
        <v>2118.7999999999997</v>
      </c>
      <c r="S1020" t="str">
        <f t="shared" si="76"/>
        <v>Other</v>
      </c>
      <c r="T1020">
        <f t="shared" si="79"/>
        <v>69.3</v>
      </c>
      <c r="U1020" s="6">
        <f t="shared" si="77"/>
        <v>2120.911715481172</v>
      </c>
      <c r="V1020" s="6" t="str">
        <f t="shared" si="78"/>
        <v>30-40 minutes</v>
      </c>
    </row>
    <row r="1021" spans="1:22">
      <c r="A1021">
        <v>144</v>
      </c>
      <c r="B1021" t="s">
        <v>3092</v>
      </c>
      <c r="C1021" t="s">
        <v>26</v>
      </c>
      <c r="D1021" t="s">
        <v>20</v>
      </c>
      <c r="E1021" t="s">
        <v>21</v>
      </c>
      <c r="F1021" t="s">
        <v>22</v>
      </c>
      <c r="G1021">
        <v>22</v>
      </c>
      <c r="H1021" t="s">
        <v>3093</v>
      </c>
      <c r="I1021" s="4">
        <v>0.47430555555555554</v>
      </c>
      <c r="J1021">
        <v>1029</v>
      </c>
      <c r="K1021">
        <v>1485</v>
      </c>
      <c r="L1021">
        <v>592</v>
      </c>
      <c r="M1021">
        <v>753</v>
      </c>
      <c r="N1021">
        <v>95</v>
      </c>
      <c r="O1021" t="s">
        <v>28</v>
      </c>
      <c r="P1021" t="s">
        <v>3094</v>
      </c>
      <c r="Q1021">
        <v>38</v>
      </c>
      <c r="R1021">
        <f t="shared" si="75"/>
        <v>2119.0000000000005</v>
      </c>
      <c r="S1021" t="str">
        <f t="shared" si="76"/>
        <v>Other</v>
      </c>
      <c r="T1021">
        <f t="shared" si="79"/>
        <v>69.399999999999991</v>
      </c>
      <c r="U1021" s="6">
        <f t="shared" si="77"/>
        <v>2120.911715481172</v>
      </c>
      <c r="V1021" s="6" t="str">
        <f t="shared" si="78"/>
        <v>30-40 minutes</v>
      </c>
    </row>
    <row r="1022" spans="1:22">
      <c r="A1022">
        <v>462</v>
      </c>
      <c r="B1022" t="s">
        <v>3095</v>
      </c>
      <c r="C1022" t="s">
        <v>26</v>
      </c>
      <c r="D1022" t="s">
        <v>20</v>
      </c>
      <c r="E1022" t="s">
        <v>21</v>
      </c>
      <c r="F1022" t="s">
        <v>22</v>
      </c>
      <c r="G1022">
        <v>21</v>
      </c>
      <c r="H1022" t="s">
        <v>3096</v>
      </c>
      <c r="I1022" s="4">
        <v>0.47430555555555554</v>
      </c>
      <c r="J1022">
        <v>1030</v>
      </c>
      <c r="K1022">
        <v>1485</v>
      </c>
      <c r="L1022">
        <v>593</v>
      </c>
      <c r="M1022">
        <v>753</v>
      </c>
      <c r="N1022">
        <v>95</v>
      </c>
      <c r="O1022" t="s">
        <v>28</v>
      </c>
      <c r="P1022" t="s">
        <v>3097</v>
      </c>
      <c r="Q1022">
        <v>38</v>
      </c>
      <c r="R1022">
        <f t="shared" si="75"/>
        <v>2119.6000000000004</v>
      </c>
      <c r="S1022" t="str">
        <f t="shared" si="76"/>
        <v>Other</v>
      </c>
      <c r="T1022">
        <f t="shared" si="79"/>
        <v>69.5</v>
      </c>
      <c r="U1022" s="6">
        <f t="shared" si="77"/>
        <v>2120.911715481172</v>
      </c>
      <c r="V1022" s="6" t="str">
        <f t="shared" si="78"/>
        <v>30-40 minutes</v>
      </c>
    </row>
    <row r="1023" spans="1:22">
      <c r="A1023">
        <v>829</v>
      </c>
      <c r="B1023" t="s">
        <v>3098</v>
      </c>
      <c r="C1023" t="s">
        <v>249</v>
      </c>
      <c r="D1023" t="s">
        <v>20</v>
      </c>
      <c r="E1023" t="s">
        <v>21</v>
      </c>
      <c r="F1023" t="s">
        <v>22</v>
      </c>
      <c r="G1023">
        <v>58</v>
      </c>
      <c r="H1023" t="s">
        <v>3099</v>
      </c>
      <c r="I1023" s="4">
        <v>0.47430555555555554</v>
      </c>
      <c r="J1023">
        <v>1031</v>
      </c>
      <c r="K1023">
        <v>1485</v>
      </c>
      <c r="L1023">
        <v>594</v>
      </c>
      <c r="M1023">
        <v>753</v>
      </c>
      <c r="N1023">
        <v>48</v>
      </c>
      <c r="O1023" t="s">
        <v>406</v>
      </c>
      <c r="P1023" t="s">
        <v>3100</v>
      </c>
      <c r="Q1023">
        <v>44.3</v>
      </c>
      <c r="R1023">
        <f t="shared" si="75"/>
        <v>2120.1999999999998</v>
      </c>
      <c r="S1023" t="str">
        <f t="shared" si="76"/>
        <v>Other</v>
      </c>
      <c r="T1023">
        <f t="shared" si="79"/>
        <v>69.5</v>
      </c>
      <c r="U1023" s="6">
        <f t="shared" si="77"/>
        <v>2120.911715481172</v>
      </c>
      <c r="V1023" s="6" t="str">
        <f t="shared" si="78"/>
        <v>30-40 minutes</v>
      </c>
    </row>
    <row r="1024" spans="1:22">
      <c r="A1024">
        <v>733</v>
      </c>
      <c r="B1024" t="s">
        <v>3101</v>
      </c>
      <c r="C1024" t="s">
        <v>34</v>
      </c>
      <c r="D1024" t="s">
        <v>20</v>
      </c>
      <c r="E1024" t="s">
        <v>21</v>
      </c>
      <c r="F1024" t="s">
        <v>99</v>
      </c>
      <c r="G1024">
        <v>23</v>
      </c>
      <c r="H1024" t="s">
        <v>3102</v>
      </c>
      <c r="I1024" s="4">
        <v>0.47430555555555554</v>
      </c>
      <c r="J1024">
        <v>1032</v>
      </c>
      <c r="K1024">
        <v>1485</v>
      </c>
      <c r="L1024">
        <v>429</v>
      </c>
      <c r="M1024">
        <v>716</v>
      </c>
      <c r="N1024">
        <v>119</v>
      </c>
      <c r="O1024" t="s">
        <v>229</v>
      </c>
      <c r="P1024" t="s">
        <v>3103</v>
      </c>
      <c r="Q1024">
        <v>43.2</v>
      </c>
      <c r="R1024">
        <f t="shared" si="75"/>
        <v>2120.4</v>
      </c>
      <c r="S1024" t="str">
        <f t="shared" si="76"/>
        <v>Other</v>
      </c>
      <c r="T1024">
        <f t="shared" si="79"/>
        <v>69.599999999999994</v>
      </c>
      <c r="U1024" s="6">
        <f t="shared" si="77"/>
        <v>2120.911715481172</v>
      </c>
      <c r="V1024" s="6" t="str">
        <f t="shared" si="78"/>
        <v>30-40 minutes</v>
      </c>
    </row>
    <row r="1025" spans="1:22">
      <c r="A1025">
        <v>567</v>
      </c>
      <c r="B1025" t="s">
        <v>3104</v>
      </c>
      <c r="C1025" t="s">
        <v>818</v>
      </c>
      <c r="D1025" t="s">
        <v>20</v>
      </c>
      <c r="E1025" t="s">
        <v>21</v>
      </c>
      <c r="F1025" t="s">
        <v>99</v>
      </c>
      <c r="G1025">
        <v>28</v>
      </c>
      <c r="H1025" t="s">
        <v>3105</v>
      </c>
      <c r="I1025" s="4">
        <v>0.47430555555555554</v>
      </c>
      <c r="J1025">
        <v>1033</v>
      </c>
      <c r="K1025">
        <v>1485</v>
      </c>
      <c r="L1025">
        <v>430</v>
      </c>
      <c r="M1025">
        <v>716</v>
      </c>
      <c r="N1025">
        <v>125</v>
      </c>
      <c r="O1025" t="s">
        <v>101</v>
      </c>
      <c r="P1025" t="s">
        <v>3066</v>
      </c>
      <c r="Q1025">
        <v>43.1</v>
      </c>
      <c r="R1025">
        <f t="shared" si="75"/>
        <v>2120.6999999999998</v>
      </c>
      <c r="S1025" t="str">
        <f t="shared" si="76"/>
        <v>Other</v>
      </c>
      <c r="T1025">
        <f t="shared" si="79"/>
        <v>69.699999999999989</v>
      </c>
      <c r="U1025" s="6">
        <f t="shared" si="77"/>
        <v>2120.911715481172</v>
      </c>
      <c r="V1025" s="6" t="str">
        <f t="shared" si="78"/>
        <v>30-40 minutes</v>
      </c>
    </row>
    <row r="1026" spans="1:22">
      <c r="A1026">
        <v>566</v>
      </c>
      <c r="B1026" t="s">
        <v>3106</v>
      </c>
      <c r="C1026" t="s">
        <v>98</v>
      </c>
      <c r="D1026" t="s">
        <v>20</v>
      </c>
      <c r="E1026" t="s">
        <v>21</v>
      </c>
      <c r="F1026" t="s">
        <v>99</v>
      </c>
      <c r="G1026">
        <v>28</v>
      </c>
      <c r="H1026" t="s">
        <v>3107</v>
      </c>
      <c r="I1026" s="4">
        <v>0.47430555555555554</v>
      </c>
      <c r="J1026">
        <v>1034</v>
      </c>
      <c r="K1026">
        <v>1485</v>
      </c>
      <c r="L1026">
        <v>431</v>
      </c>
      <c r="M1026">
        <v>716</v>
      </c>
      <c r="N1026">
        <v>125</v>
      </c>
      <c r="O1026" t="s">
        <v>101</v>
      </c>
      <c r="P1026" t="s">
        <v>3108</v>
      </c>
      <c r="Q1026">
        <v>43.1</v>
      </c>
      <c r="R1026">
        <f t="shared" ref="R1026:R1089" si="80">H1026*(24*60*60)</f>
        <v>2120.7999999999997</v>
      </c>
      <c r="S1026" t="str">
        <f t="shared" ref="S1026:S1089" si="81">IF(R1026 &lt;= 1381, "Top 10%", "Other")</f>
        <v>Other</v>
      </c>
      <c r="T1026">
        <f t="shared" si="79"/>
        <v>69.699999999999989</v>
      </c>
      <c r="U1026" s="6">
        <f t="shared" ref="U1026:U1089" si="82">AVERAGEIF(F:F, "F", R:R)</f>
        <v>2120.911715481172</v>
      </c>
      <c r="V1026" s="6" t="str">
        <f t="shared" ref="V1026:V1089" si="83">IF(R1026&lt;=1200, "0-20 minutes", IF(R1026&lt;=1800, "20-30 minutes", IF(R1026&lt;=2400, "30-40 minutes", IF(R1026&lt;=3000, "40-50 minutes", "50+ minutes"))))</f>
        <v>30-40 minutes</v>
      </c>
    </row>
    <row r="1027" spans="1:22">
      <c r="A1027">
        <v>568</v>
      </c>
      <c r="B1027" t="s">
        <v>3109</v>
      </c>
      <c r="C1027" t="s">
        <v>26</v>
      </c>
      <c r="D1027" t="s">
        <v>20</v>
      </c>
      <c r="E1027" t="s">
        <v>21</v>
      </c>
      <c r="F1027" t="s">
        <v>99</v>
      </c>
      <c r="G1027">
        <v>28</v>
      </c>
      <c r="H1027" t="s">
        <v>3110</v>
      </c>
      <c r="I1027" s="4">
        <v>0.47499999999999998</v>
      </c>
      <c r="J1027">
        <v>1035</v>
      </c>
      <c r="K1027">
        <v>1485</v>
      </c>
      <c r="L1027">
        <v>432</v>
      </c>
      <c r="M1027">
        <v>716</v>
      </c>
      <c r="N1027">
        <v>125</v>
      </c>
      <c r="O1027" t="s">
        <v>101</v>
      </c>
      <c r="P1027" t="s">
        <v>3111</v>
      </c>
      <c r="Q1027">
        <v>43.1</v>
      </c>
      <c r="R1027">
        <f t="shared" si="80"/>
        <v>2121.1999999999998</v>
      </c>
      <c r="S1027" t="str">
        <f t="shared" si="81"/>
        <v>Other</v>
      </c>
      <c r="T1027">
        <f t="shared" ref="T1027:T1090" si="84">PERCENTRANK($R$2:$R$1473, R1027) * 100</f>
        <v>69.8</v>
      </c>
      <c r="U1027" s="6">
        <f t="shared" si="82"/>
        <v>2120.911715481172</v>
      </c>
      <c r="V1027" s="6" t="str">
        <f t="shared" si="83"/>
        <v>30-40 minutes</v>
      </c>
    </row>
    <row r="1028" spans="1:22">
      <c r="A1028">
        <v>1623</v>
      </c>
      <c r="B1028" t="s">
        <v>3112</v>
      </c>
      <c r="C1028" t="s">
        <v>560</v>
      </c>
      <c r="D1028" t="s">
        <v>20</v>
      </c>
      <c r="E1028" t="s">
        <v>21</v>
      </c>
      <c r="F1028" t="s">
        <v>22</v>
      </c>
      <c r="G1028">
        <v>28</v>
      </c>
      <c r="H1028" t="s">
        <v>3113</v>
      </c>
      <c r="I1028" s="4">
        <v>0.47499999999999998</v>
      </c>
      <c r="J1028">
        <v>1036</v>
      </c>
      <c r="K1028">
        <v>1485</v>
      </c>
      <c r="L1028">
        <v>595</v>
      </c>
      <c r="M1028">
        <v>753</v>
      </c>
      <c r="N1028">
        <v>93</v>
      </c>
      <c r="O1028" t="s">
        <v>42</v>
      </c>
      <c r="P1028" t="s">
        <v>3114</v>
      </c>
      <c r="Q1028">
        <v>37.6</v>
      </c>
      <c r="R1028">
        <f t="shared" si="80"/>
        <v>2121.4</v>
      </c>
      <c r="S1028" t="str">
        <f t="shared" si="81"/>
        <v>Other</v>
      </c>
      <c r="T1028">
        <f t="shared" si="84"/>
        <v>69.899999999999991</v>
      </c>
      <c r="U1028" s="6">
        <f t="shared" si="82"/>
        <v>2120.911715481172</v>
      </c>
      <c r="V1028" s="6" t="str">
        <f t="shared" si="83"/>
        <v>30-40 minutes</v>
      </c>
    </row>
    <row r="1029" spans="1:22">
      <c r="A1029">
        <v>1770</v>
      </c>
      <c r="B1029" t="s">
        <v>3115</v>
      </c>
      <c r="C1029" t="s">
        <v>3116</v>
      </c>
      <c r="D1029" t="s">
        <v>20</v>
      </c>
      <c r="E1029" t="s">
        <v>21</v>
      </c>
      <c r="F1029" t="s">
        <v>22</v>
      </c>
      <c r="G1029">
        <v>17</v>
      </c>
      <c r="H1029" t="s">
        <v>3117</v>
      </c>
      <c r="I1029" s="4">
        <v>0.47499999999999998</v>
      </c>
      <c r="J1029">
        <v>1037</v>
      </c>
      <c r="K1029">
        <v>1485</v>
      </c>
      <c r="L1029">
        <v>596</v>
      </c>
      <c r="M1029">
        <v>753</v>
      </c>
      <c r="N1029">
        <v>100</v>
      </c>
      <c r="O1029" t="s">
        <v>24</v>
      </c>
      <c r="P1029" t="s">
        <v>3118</v>
      </c>
      <c r="Q1029">
        <v>38.6</v>
      </c>
      <c r="R1029">
        <f t="shared" si="80"/>
        <v>2121.8000000000002</v>
      </c>
      <c r="S1029" t="str">
        <f t="shared" si="81"/>
        <v>Other</v>
      </c>
      <c r="T1029">
        <f t="shared" si="84"/>
        <v>69.899999999999991</v>
      </c>
      <c r="U1029" s="6">
        <f t="shared" si="82"/>
        <v>2120.911715481172</v>
      </c>
      <c r="V1029" s="6" t="str">
        <f t="shared" si="83"/>
        <v>30-40 minutes</v>
      </c>
    </row>
    <row r="1030" spans="1:22">
      <c r="A1030">
        <v>861</v>
      </c>
      <c r="B1030" t="s">
        <v>3119</v>
      </c>
      <c r="C1030" t="s">
        <v>82</v>
      </c>
      <c r="D1030" t="s">
        <v>20</v>
      </c>
      <c r="E1030" t="s">
        <v>21</v>
      </c>
      <c r="F1030" t="s">
        <v>22</v>
      </c>
      <c r="G1030">
        <v>24</v>
      </c>
      <c r="H1030" t="s">
        <v>3120</v>
      </c>
      <c r="I1030" s="4">
        <v>0.47499999999999998</v>
      </c>
      <c r="J1030">
        <v>1038</v>
      </c>
      <c r="K1030">
        <v>1485</v>
      </c>
      <c r="L1030">
        <v>597</v>
      </c>
      <c r="M1030">
        <v>753</v>
      </c>
      <c r="N1030">
        <v>95</v>
      </c>
      <c r="O1030" t="s">
        <v>28</v>
      </c>
      <c r="P1030" t="s">
        <v>3121</v>
      </c>
      <c r="Q1030">
        <v>37.4</v>
      </c>
      <c r="R1030">
        <f t="shared" si="80"/>
        <v>2122.1</v>
      </c>
      <c r="S1030" t="str">
        <f t="shared" si="81"/>
        <v>Other</v>
      </c>
      <c r="T1030">
        <f t="shared" si="84"/>
        <v>70</v>
      </c>
      <c r="U1030" s="6">
        <f t="shared" si="82"/>
        <v>2120.911715481172</v>
      </c>
      <c r="V1030" s="6" t="str">
        <f t="shared" si="83"/>
        <v>30-40 minutes</v>
      </c>
    </row>
    <row r="1031" spans="1:22">
      <c r="A1031">
        <v>1862</v>
      </c>
      <c r="B1031" t="s">
        <v>3122</v>
      </c>
      <c r="C1031" t="s">
        <v>187</v>
      </c>
      <c r="D1031" t="s">
        <v>40</v>
      </c>
      <c r="E1031" t="s">
        <v>21</v>
      </c>
      <c r="F1031" t="s">
        <v>99</v>
      </c>
      <c r="G1031">
        <v>24</v>
      </c>
      <c r="H1031" t="s">
        <v>3123</v>
      </c>
      <c r="I1031" s="4">
        <v>0.47499999999999998</v>
      </c>
      <c r="J1031">
        <v>1039</v>
      </c>
      <c r="K1031">
        <v>1485</v>
      </c>
      <c r="L1031">
        <v>433</v>
      </c>
      <c r="M1031">
        <v>716</v>
      </c>
      <c r="N1031">
        <v>119</v>
      </c>
      <c r="O1031" t="s">
        <v>229</v>
      </c>
      <c r="P1031" t="s">
        <v>3124</v>
      </c>
      <c r="Q1031">
        <v>43.2</v>
      </c>
      <c r="R1031">
        <f t="shared" si="80"/>
        <v>2123.5999999999995</v>
      </c>
      <c r="S1031" t="str">
        <f t="shared" si="81"/>
        <v>Other</v>
      </c>
      <c r="T1031">
        <f t="shared" si="84"/>
        <v>70.099999999999994</v>
      </c>
      <c r="U1031" s="6">
        <f t="shared" si="82"/>
        <v>2120.911715481172</v>
      </c>
      <c r="V1031" s="6" t="str">
        <f t="shared" si="83"/>
        <v>30-40 minutes</v>
      </c>
    </row>
    <row r="1032" spans="1:22">
      <c r="A1032">
        <v>2039</v>
      </c>
      <c r="B1032" t="s">
        <v>3125</v>
      </c>
      <c r="C1032" t="s">
        <v>187</v>
      </c>
      <c r="D1032" t="s">
        <v>40</v>
      </c>
      <c r="E1032" t="s">
        <v>21</v>
      </c>
      <c r="F1032" t="s">
        <v>99</v>
      </c>
      <c r="G1032">
        <v>23</v>
      </c>
      <c r="H1032" t="s">
        <v>3126</v>
      </c>
      <c r="I1032" s="4">
        <v>0.47569444444444442</v>
      </c>
      <c r="J1032">
        <v>1040</v>
      </c>
      <c r="K1032">
        <v>1485</v>
      </c>
      <c r="L1032">
        <v>434</v>
      </c>
      <c r="M1032">
        <v>716</v>
      </c>
      <c r="N1032">
        <v>119</v>
      </c>
      <c r="O1032" t="s">
        <v>229</v>
      </c>
      <c r="P1032" t="s">
        <v>3127</v>
      </c>
      <c r="Q1032">
        <v>43.2</v>
      </c>
      <c r="R1032">
        <f t="shared" si="80"/>
        <v>2124.3000000000002</v>
      </c>
      <c r="S1032" t="str">
        <f t="shared" si="81"/>
        <v>Other</v>
      </c>
      <c r="T1032">
        <f t="shared" si="84"/>
        <v>70.099999999999994</v>
      </c>
      <c r="U1032" s="6">
        <f t="shared" si="82"/>
        <v>2120.911715481172</v>
      </c>
      <c r="V1032" s="6" t="str">
        <f t="shared" si="83"/>
        <v>30-40 minutes</v>
      </c>
    </row>
    <row r="1033" spans="1:22">
      <c r="A1033">
        <v>673</v>
      </c>
      <c r="B1033" t="s">
        <v>3128</v>
      </c>
      <c r="C1033" t="s">
        <v>3129</v>
      </c>
      <c r="D1033" t="s">
        <v>20</v>
      </c>
      <c r="E1033" t="s">
        <v>21</v>
      </c>
      <c r="F1033" t="s">
        <v>22</v>
      </c>
      <c r="G1033">
        <v>31</v>
      </c>
      <c r="H1033" t="s">
        <v>3130</v>
      </c>
      <c r="I1033" s="4">
        <v>0.47638888888888886</v>
      </c>
      <c r="J1033">
        <v>1041</v>
      </c>
      <c r="K1033">
        <v>1485</v>
      </c>
      <c r="L1033">
        <v>598</v>
      </c>
      <c r="M1033">
        <v>753</v>
      </c>
      <c r="N1033">
        <v>67</v>
      </c>
      <c r="O1033" t="s">
        <v>36</v>
      </c>
      <c r="P1033" t="s">
        <v>3131</v>
      </c>
      <c r="Q1033">
        <v>37.9</v>
      </c>
      <c r="R1033">
        <f t="shared" si="80"/>
        <v>2127.2999999999997</v>
      </c>
      <c r="S1033" t="str">
        <f t="shared" si="81"/>
        <v>Other</v>
      </c>
      <c r="T1033">
        <f t="shared" si="84"/>
        <v>70.199999999999989</v>
      </c>
      <c r="U1033" s="6">
        <f t="shared" si="82"/>
        <v>2120.911715481172</v>
      </c>
      <c r="V1033" s="6" t="str">
        <f t="shared" si="83"/>
        <v>30-40 minutes</v>
      </c>
    </row>
    <row r="1034" spans="1:22">
      <c r="A1034">
        <v>516</v>
      </c>
      <c r="B1034" t="s">
        <v>3132</v>
      </c>
      <c r="C1034" t="s">
        <v>26</v>
      </c>
      <c r="D1034" t="s">
        <v>20</v>
      </c>
      <c r="E1034" t="s">
        <v>21</v>
      </c>
      <c r="F1034" t="s">
        <v>22</v>
      </c>
      <c r="G1034">
        <v>70</v>
      </c>
      <c r="H1034" t="s">
        <v>3133</v>
      </c>
      <c r="I1034" s="4">
        <v>0.47638888888888886</v>
      </c>
      <c r="J1034">
        <v>1042</v>
      </c>
      <c r="K1034">
        <v>1485</v>
      </c>
      <c r="L1034">
        <v>599</v>
      </c>
      <c r="M1034">
        <v>753</v>
      </c>
      <c r="N1034">
        <v>9</v>
      </c>
      <c r="O1034" t="s">
        <v>1956</v>
      </c>
      <c r="P1034" t="s">
        <v>3134</v>
      </c>
      <c r="Q1034">
        <v>51.2</v>
      </c>
      <c r="R1034">
        <f t="shared" si="80"/>
        <v>2127.5</v>
      </c>
      <c r="S1034" t="str">
        <f t="shared" si="81"/>
        <v>Other</v>
      </c>
      <c r="T1034">
        <f t="shared" si="84"/>
        <v>70.3</v>
      </c>
      <c r="U1034" s="6">
        <f t="shared" si="82"/>
        <v>2120.911715481172</v>
      </c>
      <c r="V1034" s="6" t="str">
        <f t="shared" si="83"/>
        <v>30-40 minutes</v>
      </c>
    </row>
    <row r="1035" spans="1:22">
      <c r="A1035">
        <v>934</v>
      </c>
      <c r="B1035" t="s">
        <v>3135</v>
      </c>
      <c r="C1035" t="s">
        <v>3136</v>
      </c>
      <c r="D1035" t="s">
        <v>20</v>
      </c>
      <c r="E1035" t="s">
        <v>21</v>
      </c>
      <c r="F1035" t="s">
        <v>22</v>
      </c>
      <c r="G1035">
        <v>19</v>
      </c>
      <c r="H1035" t="s">
        <v>3137</v>
      </c>
      <c r="I1035" s="4">
        <v>0.47638888888888886</v>
      </c>
      <c r="J1035">
        <v>1043</v>
      </c>
      <c r="K1035">
        <v>1485</v>
      </c>
      <c r="L1035">
        <v>600</v>
      </c>
      <c r="M1035">
        <v>753</v>
      </c>
      <c r="N1035">
        <v>100</v>
      </c>
      <c r="O1035" t="s">
        <v>24</v>
      </c>
      <c r="P1035" t="s">
        <v>3138</v>
      </c>
      <c r="Q1035">
        <v>37.200000000000003</v>
      </c>
      <c r="R1035">
        <f t="shared" si="80"/>
        <v>2128.1</v>
      </c>
      <c r="S1035" t="str">
        <f t="shared" si="81"/>
        <v>Other</v>
      </c>
      <c r="T1035">
        <f t="shared" si="84"/>
        <v>70.3</v>
      </c>
      <c r="U1035" s="6">
        <f t="shared" si="82"/>
        <v>2120.911715481172</v>
      </c>
      <c r="V1035" s="6" t="str">
        <f t="shared" si="83"/>
        <v>30-40 minutes</v>
      </c>
    </row>
    <row r="1036" spans="1:22">
      <c r="A1036">
        <v>1213</v>
      </c>
      <c r="B1036" t="s">
        <v>3139</v>
      </c>
      <c r="C1036" t="s">
        <v>26</v>
      </c>
      <c r="D1036" t="s">
        <v>20</v>
      </c>
      <c r="E1036" t="s">
        <v>21</v>
      </c>
      <c r="F1036" t="s">
        <v>22</v>
      </c>
      <c r="G1036">
        <v>38</v>
      </c>
      <c r="H1036" t="s">
        <v>3140</v>
      </c>
      <c r="I1036" s="4">
        <v>0.47638888888888886</v>
      </c>
      <c r="J1036">
        <v>1044</v>
      </c>
      <c r="K1036">
        <v>1485</v>
      </c>
      <c r="L1036">
        <v>601</v>
      </c>
      <c r="M1036">
        <v>753</v>
      </c>
      <c r="N1036">
        <v>62</v>
      </c>
      <c r="O1036" t="s">
        <v>291</v>
      </c>
      <c r="P1036" t="s">
        <v>3141</v>
      </c>
      <c r="Q1036">
        <v>38.299999999999997</v>
      </c>
      <c r="R1036">
        <f t="shared" si="80"/>
        <v>2128.1999999999998</v>
      </c>
      <c r="S1036" t="str">
        <f t="shared" si="81"/>
        <v>Other</v>
      </c>
      <c r="T1036">
        <f t="shared" si="84"/>
        <v>70.399999999999991</v>
      </c>
      <c r="U1036" s="6">
        <f t="shared" si="82"/>
        <v>2120.911715481172</v>
      </c>
      <c r="V1036" s="6" t="str">
        <f t="shared" si="83"/>
        <v>30-40 minutes</v>
      </c>
    </row>
    <row r="1037" spans="1:22">
      <c r="A1037">
        <v>672</v>
      </c>
      <c r="B1037" t="s">
        <v>3142</v>
      </c>
      <c r="C1037" t="s">
        <v>3129</v>
      </c>
      <c r="D1037" t="s">
        <v>20</v>
      </c>
      <c r="E1037" t="s">
        <v>21</v>
      </c>
      <c r="F1037" t="s">
        <v>99</v>
      </c>
      <c r="G1037">
        <v>29</v>
      </c>
      <c r="H1037" t="s">
        <v>3143</v>
      </c>
      <c r="I1037" s="4">
        <v>0.47638888888888886</v>
      </c>
      <c r="J1037">
        <v>1045</v>
      </c>
      <c r="K1037">
        <v>1485</v>
      </c>
      <c r="L1037">
        <v>435</v>
      </c>
      <c r="M1037">
        <v>716</v>
      </c>
      <c r="N1037">
        <v>125</v>
      </c>
      <c r="O1037" t="s">
        <v>101</v>
      </c>
      <c r="P1037" t="s">
        <v>3144</v>
      </c>
      <c r="Q1037">
        <v>43.3</v>
      </c>
      <c r="R1037">
        <f t="shared" si="80"/>
        <v>2128.6</v>
      </c>
      <c r="S1037" t="str">
        <f t="shared" si="81"/>
        <v>Other</v>
      </c>
      <c r="T1037">
        <f t="shared" si="84"/>
        <v>70.5</v>
      </c>
      <c r="U1037" s="6">
        <f t="shared" si="82"/>
        <v>2120.911715481172</v>
      </c>
      <c r="V1037" s="6" t="str">
        <f t="shared" si="83"/>
        <v>30-40 minutes</v>
      </c>
    </row>
    <row r="1038" spans="1:22">
      <c r="A1038">
        <v>2444</v>
      </c>
      <c r="B1038" t="s">
        <v>3145</v>
      </c>
      <c r="C1038" t="s">
        <v>352</v>
      </c>
      <c r="D1038" t="s">
        <v>20</v>
      </c>
      <c r="E1038" t="s">
        <v>21</v>
      </c>
      <c r="F1038" t="s">
        <v>22</v>
      </c>
      <c r="G1038">
        <v>17</v>
      </c>
      <c r="H1038" t="s">
        <v>3146</v>
      </c>
      <c r="I1038" s="4">
        <v>0.47708333333333336</v>
      </c>
      <c r="J1038">
        <v>1046</v>
      </c>
      <c r="K1038">
        <v>1485</v>
      </c>
      <c r="L1038">
        <v>602</v>
      </c>
      <c r="M1038">
        <v>753</v>
      </c>
      <c r="N1038">
        <v>100</v>
      </c>
      <c r="O1038" t="s">
        <v>24</v>
      </c>
      <c r="P1038" t="s">
        <v>3147</v>
      </c>
      <c r="Q1038">
        <v>37.799999999999997</v>
      </c>
      <c r="R1038">
        <f t="shared" si="80"/>
        <v>2130.3000000000002</v>
      </c>
      <c r="S1038" t="str">
        <f t="shared" si="81"/>
        <v>Other</v>
      </c>
      <c r="T1038">
        <f t="shared" si="84"/>
        <v>70.5</v>
      </c>
      <c r="U1038" s="6">
        <f t="shared" si="82"/>
        <v>2120.911715481172</v>
      </c>
      <c r="V1038" s="6" t="str">
        <f t="shared" si="83"/>
        <v>30-40 minutes</v>
      </c>
    </row>
    <row r="1039" spans="1:22">
      <c r="A1039">
        <v>2041</v>
      </c>
      <c r="B1039" t="s">
        <v>3148</v>
      </c>
      <c r="C1039" t="s">
        <v>120</v>
      </c>
      <c r="D1039" t="s">
        <v>20</v>
      </c>
      <c r="E1039" t="s">
        <v>21</v>
      </c>
      <c r="F1039" t="s">
        <v>99</v>
      </c>
      <c r="G1039">
        <v>19</v>
      </c>
      <c r="H1039" t="s">
        <v>3149</v>
      </c>
      <c r="I1039" s="4">
        <v>0.47708333333333336</v>
      </c>
      <c r="J1039">
        <v>1047</v>
      </c>
      <c r="K1039">
        <v>1485</v>
      </c>
      <c r="L1039">
        <v>436</v>
      </c>
      <c r="M1039">
        <v>716</v>
      </c>
      <c r="N1039">
        <v>84</v>
      </c>
      <c r="O1039" t="s">
        <v>204</v>
      </c>
      <c r="P1039" t="s">
        <v>3150</v>
      </c>
      <c r="Q1039">
        <v>43.4</v>
      </c>
      <c r="R1039">
        <f t="shared" si="80"/>
        <v>2131.6999999999998</v>
      </c>
      <c r="S1039" t="str">
        <f t="shared" si="81"/>
        <v>Other</v>
      </c>
      <c r="T1039">
        <f t="shared" si="84"/>
        <v>70.599999999999994</v>
      </c>
      <c r="U1039" s="6">
        <f t="shared" si="82"/>
        <v>2120.911715481172</v>
      </c>
      <c r="V1039" s="6" t="str">
        <f t="shared" si="83"/>
        <v>30-40 minutes</v>
      </c>
    </row>
    <row r="1040" spans="1:22">
      <c r="A1040">
        <v>584</v>
      </c>
      <c r="B1040" t="s">
        <v>3154</v>
      </c>
      <c r="C1040" t="s">
        <v>26</v>
      </c>
      <c r="D1040" t="s">
        <v>20</v>
      </c>
      <c r="E1040" t="s">
        <v>21</v>
      </c>
      <c r="F1040" t="s">
        <v>99</v>
      </c>
      <c r="G1040">
        <v>37</v>
      </c>
      <c r="H1040" t="s">
        <v>3152</v>
      </c>
      <c r="I1040" s="4">
        <v>0.4777777777777778</v>
      </c>
      <c r="J1040">
        <v>1049</v>
      </c>
      <c r="K1040">
        <v>1485</v>
      </c>
      <c r="L1040">
        <v>437</v>
      </c>
      <c r="M1040">
        <v>716</v>
      </c>
      <c r="N1040">
        <v>42</v>
      </c>
      <c r="O1040" t="s">
        <v>169</v>
      </c>
      <c r="P1040" t="s">
        <v>3155</v>
      </c>
      <c r="Q1040">
        <v>43.7</v>
      </c>
      <c r="R1040">
        <f t="shared" si="80"/>
        <v>2135.2999999999997</v>
      </c>
      <c r="S1040" t="str">
        <f t="shared" si="81"/>
        <v>Other</v>
      </c>
      <c r="T1040">
        <f t="shared" si="84"/>
        <v>70.7</v>
      </c>
      <c r="U1040" s="6">
        <f t="shared" si="82"/>
        <v>2120.911715481172</v>
      </c>
      <c r="V1040" s="6" t="str">
        <f t="shared" si="83"/>
        <v>30-40 minutes</v>
      </c>
    </row>
    <row r="1041" spans="1:22">
      <c r="A1041">
        <v>585</v>
      </c>
      <c r="B1041" t="s">
        <v>3151</v>
      </c>
      <c r="C1041" t="s">
        <v>26</v>
      </c>
      <c r="D1041" t="s">
        <v>20</v>
      </c>
      <c r="E1041" t="s">
        <v>21</v>
      </c>
      <c r="F1041" t="s">
        <v>22</v>
      </c>
      <c r="G1041">
        <v>40</v>
      </c>
      <c r="H1041" t="s">
        <v>3152</v>
      </c>
      <c r="I1041" s="4">
        <v>0.4777777777777778</v>
      </c>
      <c r="J1041">
        <v>1048</v>
      </c>
      <c r="K1041">
        <v>1485</v>
      </c>
      <c r="L1041">
        <v>603</v>
      </c>
      <c r="M1041">
        <v>753</v>
      </c>
      <c r="N1041">
        <v>44</v>
      </c>
      <c r="O1041" t="s">
        <v>274</v>
      </c>
      <c r="P1041" t="s">
        <v>3153</v>
      </c>
      <c r="Q1041">
        <v>39.6</v>
      </c>
      <c r="R1041">
        <f t="shared" si="80"/>
        <v>2135.2999999999997</v>
      </c>
      <c r="S1041" t="str">
        <f t="shared" si="81"/>
        <v>Other</v>
      </c>
      <c r="T1041">
        <f t="shared" si="84"/>
        <v>70.7</v>
      </c>
      <c r="U1041" s="6">
        <f t="shared" si="82"/>
        <v>2120.911715481172</v>
      </c>
      <c r="V1041" s="6" t="str">
        <f t="shared" si="83"/>
        <v>30-40 minutes</v>
      </c>
    </row>
    <row r="1042" spans="1:22">
      <c r="A1042">
        <v>1950</v>
      </c>
      <c r="B1042" t="s">
        <v>3156</v>
      </c>
      <c r="C1042" t="s">
        <v>253</v>
      </c>
      <c r="D1042" t="s">
        <v>20</v>
      </c>
      <c r="E1042" t="s">
        <v>21</v>
      </c>
      <c r="F1042" t="s">
        <v>22</v>
      </c>
      <c r="G1042">
        <v>65</v>
      </c>
      <c r="H1042" t="s">
        <v>3157</v>
      </c>
      <c r="I1042" s="4">
        <v>0.47847222222222224</v>
      </c>
      <c r="J1042">
        <v>1050</v>
      </c>
      <c r="K1042">
        <v>1485</v>
      </c>
      <c r="L1042">
        <v>604</v>
      </c>
      <c r="M1042">
        <v>753</v>
      </c>
      <c r="N1042">
        <v>13</v>
      </c>
      <c r="O1042" t="s">
        <v>838</v>
      </c>
      <c r="P1042" t="s">
        <v>3158</v>
      </c>
      <c r="Q1042">
        <v>47</v>
      </c>
      <c r="R1042">
        <f t="shared" si="80"/>
        <v>2137.1999999999998</v>
      </c>
      <c r="S1042" t="str">
        <f t="shared" si="81"/>
        <v>Other</v>
      </c>
      <c r="T1042">
        <f t="shared" si="84"/>
        <v>70.8</v>
      </c>
      <c r="U1042" s="6">
        <f t="shared" si="82"/>
        <v>2120.911715481172</v>
      </c>
      <c r="V1042" s="6" t="str">
        <f t="shared" si="83"/>
        <v>30-40 minutes</v>
      </c>
    </row>
    <row r="1043" spans="1:22">
      <c r="A1043">
        <v>667</v>
      </c>
      <c r="B1043" t="s">
        <v>3159</v>
      </c>
      <c r="C1043" t="s">
        <v>26</v>
      </c>
      <c r="D1043" t="s">
        <v>20</v>
      </c>
      <c r="E1043" t="s">
        <v>21</v>
      </c>
      <c r="F1043" t="s">
        <v>99</v>
      </c>
      <c r="G1043">
        <v>23</v>
      </c>
      <c r="H1043" t="s">
        <v>3160</v>
      </c>
      <c r="I1043" s="4">
        <v>0.47847222222222224</v>
      </c>
      <c r="J1043">
        <v>1051</v>
      </c>
      <c r="K1043">
        <v>1485</v>
      </c>
      <c r="L1043">
        <v>438</v>
      </c>
      <c r="M1043">
        <v>716</v>
      </c>
      <c r="N1043">
        <v>119</v>
      </c>
      <c r="O1043" t="s">
        <v>229</v>
      </c>
      <c r="P1043" t="s">
        <v>3161</v>
      </c>
      <c r="Q1043">
        <v>43.1</v>
      </c>
      <c r="R1043">
        <f t="shared" si="80"/>
        <v>2137.4</v>
      </c>
      <c r="S1043" t="str">
        <f t="shared" si="81"/>
        <v>Other</v>
      </c>
      <c r="T1043">
        <f t="shared" si="84"/>
        <v>70.899999999999991</v>
      </c>
      <c r="U1043" s="6">
        <f t="shared" si="82"/>
        <v>2120.911715481172</v>
      </c>
      <c r="V1043" s="6" t="str">
        <f t="shared" si="83"/>
        <v>30-40 minutes</v>
      </c>
    </row>
    <row r="1044" spans="1:22">
      <c r="A1044">
        <v>469</v>
      </c>
      <c r="B1044" t="s">
        <v>3162</v>
      </c>
      <c r="C1044" t="s">
        <v>98</v>
      </c>
      <c r="D1044" t="s">
        <v>20</v>
      </c>
      <c r="E1044" t="s">
        <v>21</v>
      </c>
      <c r="F1044" t="s">
        <v>22</v>
      </c>
      <c r="G1044">
        <v>28</v>
      </c>
      <c r="H1044" t="s">
        <v>3163</v>
      </c>
      <c r="I1044" s="4">
        <v>0.47847222222222224</v>
      </c>
      <c r="J1044">
        <v>1052</v>
      </c>
      <c r="K1044">
        <v>1485</v>
      </c>
      <c r="L1044">
        <v>605</v>
      </c>
      <c r="M1044">
        <v>753</v>
      </c>
      <c r="N1044">
        <v>93</v>
      </c>
      <c r="O1044" t="s">
        <v>42</v>
      </c>
      <c r="P1044" t="s">
        <v>3164</v>
      </c>
      <c r="Q1044">
        <v>37</v>
      </c>
      <c r="R1044">
        <f t="shared" si="80"/>
        <v>2138.3000000000002</v>
      </c>
      <c r="S1044" t="str">
        <f t="shared" si="81"/>
        <v>Other</v>
      </c>
      <c r="T1044">
        <f t="shared" si="84"/>
        <v>71</v>
      </c>
      <c r="U1044" s="6">
        <f t="shared" si="82"/>
        <v>2120.911715481172</v>
      </c>
      <c r="V1044" s="6" t="str">
        <f t="shared" si="83"/>
        <v>30-40 minutes</v>
      </c>
    </row>
    <row r="1045" spans="1:22">
      <c r="A1045">
        <v>1050</v>
      </c>
      <c r="B1045" t="s">
        <v>3165</v>
      </c>
      <c r="C1045" t="s">
        <v>280</v>
      </c>
      <c r="D1045" t="s">
        <v>20</v>
      </c>
      <c r="E1045" t="s">
        <v>21</v>
      </c>
      <c r="F1045" t="s">
        <v>22</v>
      </c>
      <c r="G1045">
        <v>32</v>
      </c>
      <c r="H1045" t="s">
        <v>3166</v>
      </c>
      <c r="I1045" s="4">
        <v>0.47847222222222224</v>
      </c>
      <c r="J1045">
        <v>1053</v>
      </c>
      <c r="K1045">
        <v>1485</v>
      </c>
      <c r="L1045">
        <v>606</v>
      </c>
      <c r="M1045">
        <v>753</v>
      </c>
      <c r="N1045">
        <v>67</v>
      </c>
      <c r="O1045" t="s">
        <v>36</v>
      </c>
      <c r="P1045" t="s">
        <v>3167</v>
      </c>
      <c r="Q1045">
        <v>37.799999999999997</v>
      </c>
      <c r="R1045">
        <f t="shared" si="80"/>
        <v>2138.5</v>
      </c>
      <c r="S1045" t="str">
        <f t="shared" si="81"/>
        <v>Other</v>
      </c>
      <c r="T1045">
        <f t="shared" si="84"/>
        <v>71</v>
      </c>
      <c r="U1045" s="6">
        <f t="shared" si="82"/>
        <v>2120.911715481172</v>
      </c>
      <c r="V1045" s="6" t="str">
        <f t="shared" si="83"/>
        <v>30-40 minutes</v>
      </c>
    </row>
    <row r="1046" spans="1:22">
      <c r="A1046">
        <v>1049</v>
      </c>
      <c r="B1046" t="s">
        <v>3168</v>
      </c>
      <c r="C1046" t="s">
        <v>107</v>
      </c>
      <c r="D1046" t="s">
        <v>20</v>
      </c>
      <c r="E1046" t="s">
        <v>21</v>
      </c>
      <c r="F1046" t="s">
        <v>22</v>
      </c>
      <c r="G1046">
        <v>68</v>
      </c>
      <c r="H1046" t="s">
        <v>3169</v>
      </c>
      <c r="I1046" s="4">
        <v>0.47916666666666669</v>
      </c>
      <c r="J1046">
        <v>1054</v>
      </c>
      <c r="K1046">
        <v>1485</v>
      </c>
      <c r="L1046">
        <v>607</v>
      </c>
      <c r="M1046">
        <v>753</v>
      </c>
      <c r="N1046">
        <v>13</v>
      </c>
      <c r="O1046" t="s">
        <v>838</v>
      </c>
      <c r="P1046" t="s">
        <v>3170</v>
      </c>
      <c r="Q1046">
        <v>50</v>
      </c>
      <c r="R1046">
        <f t="shared" si="80"/>
        <v>2139.6999999999998</v>
      </c>
      <c r="S1046" t="str">
        <f t="shared" si="81"/>
        <v>Other</v>
      </c>
      <c r="T1046">
        <f t="shared" si="84"/>
        <v>71.099999999999994</v>
      </c>
      <c r="U1046" s="6">
        <f t="shared" si="82"/>
        <v>2120.911715481172</v>
      </c>
      <c r="V1046" s="6" t="str">
        <f t="shared" si="83"/>
        <v>30-40 minutes</v>
      </c>
    </row>
    <row r="1047" spans="1:22">
      <c r="A1047">
        <v>1639</v>
      </c>
      <c r="B1047" t="s">
        <v>3171</v>
      </c>
      <c r="C1047" t="s">
        <v>1572</v>
      </c>
      <c r="D1047" t="s">
        <v>20</v>
      </c>
      <c r="E1047" t="s">
        <v>21</v>
      </c>
      <c r="F1047" t="s">
        <v>99</v>
      </c>
      <c r="G1047">
        <v>21</v>
      </c>
      <c r="H1047" t="s">
        <v>3172</v>
      </c>
      <c r="I1047" s="4">
        <v>0.47916666666666669</v>
      </c>
      <c r="J1047">
        <v>1055</v>
      </c>
      <c r="K1047">
        <v>1485</v>
      </c>
      <c r="L1047">
        <v>439</v>
      </c>
      <c r="M1047">
        <v>716</v>
      </c>
      <c r="N1047">
        <v>119</v>
      </c>
      <c r="O1047" t="s">
        <v>229</v>
      </c>
      <c r="P1047" t="s">
        <v>3173</v>
      </c>
      <c r="Q1047">
        <v>42.7</v>
      </c>
      <c r="R1047">
        <f t="shared" si="80"/>
        <v>2140.7000000000003</v>
      </c>
      <c r="S1047" t="str">
        <f t="shared" si="81"/>
        <v>Other</v>
      </c>
      <c r="T1047">
        <f t="shared" si="84"/>
        <v>71.2</v>
      </c>
      <c r="U1047" s="6">
        <f t="shared" si="82"/>
        <v>2120.911715481172</v>
      </c>
      <c r="V1047" s="6" t="str">
        <f t="shared" si="83"/>
        <v>30-40 minutes</v>
      </c>
    </row>
    <row r="1048" spans="1:22">
      <c r="A1048">
        <v>1557</v>
      </c>
      <c r="B1048" t="s">
        <v>3174</v>
      </c>
      <c r="C1048" t="s">
        <v>52</v>
      </c>
      <c r="D1048" t="s">
        <v>20</v>
      </c>
      <c r="E1048" t="s">
        <v>21</v>
      </c>
      <c r="F1048" t="s">
        <v>99</v>
      </c>
      <c r="G1048">
        <v>57</v>
      </c>
      <c r="H1048" t="s">
        <v>3175</v>
      </c>
      <c r="I1048" s="4">
        <v>0.47916666666666669</v>
      </c>
      <c r="J1048">
        <v>1056</v>
      </c>
      <c r="K1048">
        <v>1485</v>
      </c>
      <c r="L1048">
        <v>440</v>
      </c>
      <c r="M1048">
        <v>716</v>
      </c>
      <c r="N1048">
        <v>45</v>
      </c>
      <c r="O1048" t="s">
        <v>487</v>
      </c>
      <c r="P1048" t="s">
        <v>3176</v>
      </c>
      <c r="Q1048">
        <v>52.4</v>
      </c>
      <c r="R1048">
        <f t="shared" si="80"/>
        <v>2140.9</v>
      </c>
      <c r="S1048" t="str">
        <f t="shared" si="81"/>
        <v>Other</v>
      </c>
      <c r="T1048">
        <f t="shared" si="84"/>
        <v>71.2</v>
      </c>
      <c r="U1048" s="6">
        <f t="shared" si="82"/>
        <v>2120.911715481172</v>
      </c>
      <c r="V1048" s="6" t="str">
        <f t="shared" si="83"/>
        <v>30-40 minutes</v>
      </c>
    </row>
    <row r="1049" spans="1:22">
      <c r="A1049">
        <v>1830</v>
      </c>
      <c r="B1049" t="s">
        <v>3177</v>
      </c>
      <c r="C1049" t="s">
        <v>1572</v>
      </c>
      <c r="D1049" t="s">
        <v>20</v>
      </c>
      <c r="E1049" t="s">
        <v>21</v>
      </c>
      <c r="F1049" t="s">
        <v>99</v>
      </c>
      <c r="G1049">
        <v>22</v>
      </c>
      <c r="H1049" t="s">
        <v>3178</v>
      </c>
      <c r="I1049" s="4">
        <v>0.47916666666666669</v>
      </c>
      <c r="J1049">
        <v>1057</v>
      </c>
      <c r="K1049">
        <v>1485</v>
      </c>
      <c r="L1049">
        <v>441</v>
      </c>
      <c r="M1049">
        <v>716</v>
      </c>
      <c r="N1049">
        <v>119</v>
      </c>
      <c r="O1049" t="s">
        <v>229</v>
      </c>
      <c r="P1049" t="s">
        <v>3179</v>
      </c>
      <c r="Q1049">
        <v>42.6</v>
      </c>
      <c r="R1049">
        <f t="shared" si="80"/>
        <v>2141.6</v>
      </c>
      <c r="S1049" t="str">
        <f t="shared" si="81"/>
        <v>Other</v>
      </c>
      <c r="T1049">
        <f t="shared" si="84"/>
        <v>71.3</v>
      </c>
      <c r="U1049" s="6">
        <f t="shared" si="82"/>
        <v>2120.911715481172</v>
      </c>
      <c r="V1049" s="6" t="str">
        <f t="shared" si="83"/>
        <v>30-40 minutes</v>
      </c>
    </row>
    <row r="1050" spans="1:22">
      <c r="A1050">
        <v>1567</v>
      </c>
      <c r="B1050" t="s">
        <v>3180</v>
      </c>
      <c r="C1050" t="s">
        <v>130</v>
      </c>
      <c r="D1050" t="s">
        <v>20</v>
      </c>
      <c r="E1050" t="s">
        <v>21</v>
      </c>
      <c r="F1050" t="s">
        <v>99</v>
      </c>
      <c r="G1050">
        <v>54</v>
      </c>
      <c r="H1050" t="s">
        <v>3181</v>
      </c>
      <c r="I1050" s="4">
        <v>0.47916666666666669</v>
      </c>
      <c r="J1050">
        <v>1058</v>
      </c>
      <c r="K1050">
        <v>1485</v>
      </c>
      <c r="L1050">
        <v>442</v>
      </c>
      <c r="M1050">
        <v>716</v>
      </c>
      <c r="N1050">
        <v>44</v>
      </c>
      <c r="O1050" t="s">
        <v>565</v>
      </c>
      <c r="P1050" t="s">
        <v>2990</v>
      </c>
      <c r="Q1050">
        <v>49.8</v>
      </c>
      <c r="R1050">
        <f t="shared" si="80"/>
        <v>2141.8999999999996</v>
      </c>
      <c r="S1050" t="str">
        <f t="shared" si="81"/>
        <v>Other</v>
      </c>
      <c r="T1050">
        <f t="shared" si="84"/>
        <v>71.399999999999991</v>
      </c>
      <c r="U1050" s="6">
        <f t="shared" si="82"/>
        <v>2120.911715481172</v>
      </c>
      <c r="V1050" s="6" t="str">
        <f t="shared" si="83"/>
        <v>30-40 minutes</v>
      </c>
    </row>
    <row r="1051" spans="1:22">
      <c r="A1051">
        <v>1677</v>
      </c>
      <c r="B1051" t="s">
        <v>3182</v>
      </c>
      <c r="C1051" t="s">
        <v>130</v>
      </c>
      <c r="D1051" t="s">
        <v>20</v>
      </c>
      <c r="E1051" t="s">
        <v>21</v>
      </c>
      <c r="F1051" t="s">
        <v>99</v>
      </c>
      <c r="G1051">
        <v>21</v>
      </c>
      <c r="H1051" t="s">
        <v>3183</v>
      </c>
      <c r="I1051" s="4">
        <v>0.47916666666666669</v>
      </c>
      <c r="J1051">
        <v>1059</v>
      </c>
      <c r="K1051">
        <v>1485</v>
      </c>
      <c r="L1051">
        <v>443</v>
      </c>
      <c r="M1051">
        <v>716</v>
      </c>
      <c r="N1051">
        <v>119</v>
      </c>
      <c r="O1051" t="s">
        <v>229</v>
      </c>
      <c r="P1051" t="s">
        <v>3184</v>
      </c>
      <c r="Q1051">
        <v>42.6</v>
      </c>
      <c r="R1051">
        <f t="shared" si="80"/>
        <v>2142.0000000000005</v>
      </c>
      <c r="S1051" t="str">
        <f t="shared" si="81"/>
        <v>Other</v>
      </c>
      <c r="T1051">
        <f t="shared" si="84"/>
        <v>71.399999999999991</v>
      </c>
      <c r="U1051" s="6">
        <f t="shared" si="82"/>
        <v>2120.911715481172</v>
      </c>
      <c r="V1051" s="6" t="str">
        <f t="shared" si="83"/>
        <v>30-40 minutes</v>
      </c>
    </row>
    <row r="1052" spans="1:22">
      <c r="A1052">
        <v>1941</v>
      </c>
      <c r="B1052" t="s">
        <v>3185</v>
      </c>
      <c r="C1052" t="s">
        <v>705</v>
      </c>
      <c r="D1052" t="s">
        <v>706</v>
      </c>
      <c r="E1052" t="s">
        <v>21</v>
      </c>
      <c r="F1052" t="s">
        <v>99</v>
      </c>
      <c r="G1052">
        <v>24</v>
      </c>
      <c r="H1052" t="s">
        <v>3186</v>
      </c>
      <c r="I1052" s="4">
        <v>0.47916666666666669</v>
      </c>
      <c r="J1052">
        <v>1060</v>
      </c>
      <c r="K1052">
        <v>1485</v>
      </c>
      <c r="L1052">
        <v>444</v>
      </c>
      <c r="M1052">
        <v>716</v>
      </c>
      <c r="N1052">
        <v>119</v>
      </c>
      <c r="O1052" t="s">
        <v>229</v>
      </c>
      <c r="P1052" t="s">
        <v>3187</v>
      </c>
      <c r="Q1052">
        <v>42.7</v>
      </c>
      <c r="R1052">
        <f t="shared" si="80"/>
        <v>2142.3999999999996</v>
      </c>
      <c r="S1052" t="str">
        <f t="shared" si="81"/>
        <v>Other</v>
      </c>
      <c r="T1052">
        <f t="shared" si="84"/>
        <v>71.5</v>
      </c>
      <c r="U1052" s="6">
        <f t="shared" si="82"/>
        <v>2120.911715481172</v>
      </c>
      <c r="V1052" s="6" t="str">
        <f t="shared" si="83"/>
        <v>30-40 minutes</v>
      </c>
    </row>
    <row r="1053" spans="1:22">
      <c r="A1053">
        <v>2018</v>
      </c>
      <c r="B1053" t="s">
        <v>3188</v>
      </c>
      <c r="C1053" t="s">
        <v>705</v>
      </c>
      <c r="D1053" t="s">
        <v>706</v>
      </c>
      <c r="E1053" t="s">
        <v>21</v>
      </c>
      <c r="F1053" t="s">
        <v>22</v>
      </c>
      <c r="G1053">
        <v>27</v>
      </c>
      <c r="H1053" t="s">
        <v>3189</v>
      </c>
      <c r="I1053" s="4">
        <v>0.47916666666666669</v>
      </c>
      <c r="J1053">
        <v>1061</v>
      </c>
      <c r="K1053">
        <v>1485</v>
      </c>
      <c r="L1053">
        <v>608</v>
      </c>
      <c r="M1053">
        <v>753</v>
      </c>
      <c r="N1053">
        <v>93</v>
      </c>
      <c r="O1053" t="s">
        <v>42</v>
      </c>
      <c r="P1053" t="s">
        <v>3190</v>
      </c>
      <c r="Q1053">
        <v>37.299999999999997</v>
      </c>
      <c r="R1053">
        <f t="shared" si="80"/>
        <v>2142.7999999999997</v>
      </c>
      <c r="S1053" t="str">
        <f t="shared" si="81"/>
        <v>Other</v>
      </c>
      <c r="T1053">
        <f t="shared" si="84"/>
        <v>71.599999999999994</v>
      </c>
      <c r="U1053" s="6">
        <f t="shared" si="82"/>
        <v>2120.911715481172</v>
      </c>
      <c r="V1053" s="6" t="str">
        <f t="shared" si="83"/>
        <v>30-40 minutes</v>
      </c>
    </row>
    <row r="1054" spans="1:22">
      <c r="A1054">
        <v>470</v>
      </c>
      <c r="B1054" t="s">
        <v>3191</v>
      </c>
      <c r="C1054" t="s">
        <v>98</v>
      </c>
      <c r="D1054" t="s">
        <v>20</v>
      </c>
      <c r="E1054" t="s">
        <v>21</v>
      </c>
      <c r="F1054" t="s">
        <v>99</v>
      </c>
      <c r="G1054">
        <v>28</v>
      </c>
      <c r="H1054" t="s">
        <v>3192</v>
      </c>
      <c r="I1054" s="4">
        <v>0.47986111111111113</v>
      </c>
      <c r="J1054">
        <v>1062</v>
      </c>
      <c r="K1054">
        <v>1485</v>
      </c>
      <c r="L1054">
        <v>445</v>
      </c>
      <c r="M1054">
        <v>716</v>
      </c>
      <c r="N1054">
        <v>125</v>
      </c>
      <c r="O1054" t="s">
        <v>101</v>
      </c>
      <c r="P1054" t="s">
        <v>3193</v>
      </c>
      <c r="Q1054">
        <v>42.3</v>
      </c>
      <c r="R1054">
        <f t="shared" si="80"/>
        <v>2143.1</v>
      </c>
      <c r="S1054" t="str">
        <f t="shared" si="81"/>
        <v>Other</v>
      </c>
      <c r="T1054">
        <f t="shared" si="84"/>
        <v>71.599999999999994</v>
      </c>
      <c r="U1054" s="6">
        <f t="shared" si="82"/>
        <v>2120.911715481172</v>
      </c>
      <c r="V1054" s="6" t="str">
        <f t="shared" si="83"/>
        <v>30-40 minutes</v>
      </c>
    </row>
    <row r="1055" spans="1:22">
      <c r="A1055">
        <v>1902</v>
      </c>
      <c r="B1055" t="s">
        <v>3194</v>
      </c>
      <c r="C1055" t="s">
        <v>156</v>
      </c>
      <c r="D1055" t="s">
        <v>40</v>
      </c>
      <c r="E1055" t="s">
        <v>21</v>
      </c>
      <c r="F1055" t="s">
        <v>99</v>
      </c>
      <c r="G1055">
        <v>25</v>
      </c>
      <c r="H1055" t="s">
        <v>3195</v>
      </c>
      <c r="I1055" s="4">
        <v>0.47986111111111113</v>
      </c>
      <c r="J1055">
        <v>1063</v>
      </c>
      <c r="K1055">
        <v>1485</v>
      </c>
      <c r="L1055">
        <v>446</v>
      </c>
      <c r="M1055">
        <v>716</v>
      </c>
      <c r="N1055">
        <v>125</v>
      </c>
      <c r="O1055" t="s">
        <v>101</v>
      </c>
      <c r="P1055" t="s">
        <v>3196</v>
      </c>
      <c r="Q1055">
        <v>42.1</v>
      </c>
      <c r="R1055">
        <f t="shared" si="80"/>
        <v>2144.5999999999995</v>
      </c>
      <c r="S1055" t="str">
        <f t="shared" si="81"/>
        <v>Other</v>
      </c>
      <c r="T1055">
        <f t="shared" si="84"/>
        <v>71.7</v>
      </c>
      <c r="U1055" s="6">
        <f t="shared" si="82"/>
        <v>2120.911715481172</v>
      </c>
      <c r="V1055" s="6" t="str">
        <f t="shared" si="83"/>
        <v>30-40 minutes</v>
      </c>
    </row>
    <row r="1056" spans="1:22">
      <c r="A1056">
        <v>2461</v>
      </c>
      <c r="B1056" t="s">
        <v>3197</v>
      </c>
      <c r="C1056" t="s">
        <v>1443</v>
      </c>
      <c r="D1056" t="s">
        <v>20</v>
      </c>
      <c r="E1056" t="s">
        <v>21</v>
      </c>
      <c r="F1056" t="s">
        <v>22</v>
      </c>
      <c r="G1056">
        <v>13</v>
      </c>
      <c r="H1056" t="s">
        <v>3198</v>
      </c>
      <c r="I1056" s="4">
        <v>0.47986111111111113</v>
      </c>
      <c r="J1056">
        <v>1064</v>
      </c>
      <c r="K1056">
        <v>1485</v>
      </c>
      <c r="L1056">
        <v>609</v>
      </c>
      <c r="M1056">
        <v>753</v>
      </c>
      <c r="N1056">
        <v>63</v>
      </c>
      <c r="O1056" t="s">
        <v>364</v>
      </c>
      <c r="P1056" t="s">
        <v>3199</v>
      </c>
      <c r="Q1056">
        <v>39.1</v>
      </c>
      <c r="R1056">
        <f t="shared" si="80"/>
        <v>2145.7000000000003</v>
      </c>
      <c r="S1056" t="str">
        <f t="shared" si="81"/>
        <v>Other</v>
      </c>
      <c r="T1056">
        <f t="shared" si="84"/>
        <v>71.8</v>
      </c>
      <c r="U1056" s="6">
        <f t="shared" si="82"/>
        <v>2120.911715481172</v>
      </c>
      <c r="V1056" s="6" t="str">
        <f t="shared" si="83"/>
        <v>30-40 minutes</v>
      </c>
    </row>
    <row r="1057" spans="1:22">
      <c r="A1057">
        <v>2902</v>
      </c>
      <c r="B1057" t="s">
        <v>3200</v>
      </c>
      <c r="C1057" t="s">
        <v>26</v>
      </c>
      <c r="D1057" t="s">
        <v>20</v>
      </c>
      <c r="E1057" t="s">
        <v>21</v>
      </c>
      <c r="F1057" t="s">
        <v>99</v>
      </c>
      <c r="G1057">
        <v>54</v>
      </c>
      <c r="H1057" t="s">
        <v>3201</v>
      </c>
      <c r="I1057" s="4">
        <v>0.48055555555555557</v>
      </c>
      <c r="J1057">
        <v>1065</v>
      </c>
      <c r="K1057">
        <v>1485</v>
      </c>
      <c r="L1057">
        <v>447</v>
      </c>
      <c r="M1057">
        <v>716</v>
      </c>
      <c r="N1057">
        <v>44</v>
      </c>
      <c r="O1057" t="s">
        <v>565</v>
      </c>
      <c r="P1057" t="s">
        <v>3202</v>
      </c>
      <c r="Q1057">
        <v>49.7</v>
      </c>
      <c r="R1057">
        <f t="shared" si="80"/>
        <v>2146.2000000000003</v>
      </c>
      <c r="S1057" t="str">
        <f t="shared" si="81"/>
        <v>Other</v>
      </c>
      <c r="T1057">
        <f t="shared" si="84"/>
        <v>71.8</v>
      </c>
      <c r="U1057" s="6">
        <f t="shared" si="82"/>
        <v>2120.911715481172</v>
      </c>
      <c r="V1057" s="6" t="str">
        <f t="shared" si="83"/>
        <v>30-40 minutes</v>
      </c>
    </row>
    <row r="1058" spans="1:22">
      <c r="A1058">
        <v>816</v>
      </c>
      <c r="B1058" t="s">
        <v>3203</v>
      </c>
      <c r="C1058" t="s">
        <v>288</v>
      </c>
      <c r="D1058" t="s">
        <v>289</v>
      </c>
      <c r="E1058" t="s">
        <v>21</v>
      </c>
      <c r="F1058" t="s">
        <v>99</v>
      </c>
      <c r="G1058">
        <v>35</v>
      </c>
      <c r="H1058" t="s">
        <v>3204</v>
      </c>
      <c r="I1058" s="4">
        <v>0.48055555555555557</v>
      </c>
      <c r="J1058">
        <v>1066</v>
      </c>
      <c r="K1058">
        <v>1485</v>
      </c>
      <c r="L1058">
        <v>448</v>
      </c>
      <c r="M1058">
        <v>716</v>
      </c>
      <c r="N1058">
        <v>42</v>
      </c>
      <c r="O1058" t="s">
        <v>169</v>
      </c>
      <c r="P1058" t="s">
        <v>3205</v>
      </c>
      <c r="Q1058">
        <v>42.5</v>
      </c>
      <c r="R1058">
        <f t="shared" si="80"/>
        <v>2146.5</v>
      </c>
      <c r="S1058" t="str">
        <f t="shared" si="81"/>
        <v>Other</v>
      </c>
      <c r="T1058">
        <f t="shared" si="84"/>
        <v>71.899999999999991</v>
      </c>
      <c r="U1058" s="6">
        <f t="shared" si="82"/>
        <v>2120.911715481172</v>
      </c>
      <c r="V1058" s="6" t="str">
        <f t="shared" si="83"/>
        <v>30-40 minutes</v>
      </c>
    </row>
    <row r="1059" spans="1:22">
      <c r="A1059">
        <v>2270</v>
      </c>
      <c r="B1059" t="s">
        <v>3206</v>
      </c>
      <c r="C1059" t="s">
        <v>348</v>
      </c>
      <c r="D1059" t="s">
        <v>20</v>
      </c>
      <c r="E1059" t="s">
        <v>21</v>
      </c>
      <c r="F1059" t="s">
        <v>99</v>
      </c>
      <c r="G1059">
        <v>59</v>
      </c>
      <c r="H1059" t="s">
        <v>3207</v>
      </c>
      <c r="I1059" s="4">
        <v>0.48055555555555557</v>
      </c>
      <c r="J1059">
        <v>1067</v>
      </c>
      <c r="K1059">
        <v>1485</v>
      </c>
      <c r="L1059">
        <v>449</v>
      </c>
      <c r="M1059">
        <v>716</v>
      </c>
      <c r="N1059">
        <v>45</v>
      </c>
      <c r="O1059" t="s">
        <v>487</v>
      </c>
      <c r="P1059" t="s">
        <v>3208</v>
      </c>
      <c r="Q1059">
        <v>52.4</v>
      </c>
      <c r="R1059">
        <f t="shared" si="80"/>
        <v>2146.9</v>
      </c>
      <c r="S1059" t="str">
        <f t="shared" si="81"/>
        <v>Other</v>
      </c>
      <c r="T1059">
        <f t="shared" si="84"/>
        <v>72</v>
      </c>
      <c r="U1059" s="6">
        <f t="shared" si="82"/>
        <v>2120.911715481172</v>
      </c>
      <c r="V1059" s="6" t="str">
        <f t="shared" si="83"/>
        <v>30-40 minutes</v>
      </c>
    </row>
    <row r="1060" spans="1:22">
      <c r="A1060">
        <v>445</v>
      </c>
      <c r="B1060" t="s">
        <v>3209</v>
      </c>
      <c r="C1060" t="s">
        <v>2648</v>
      </c>
      <c r="D1060" t="s">
        <v>180</v>
      </c>
      <c r="E1060" t="s">
        <v>21</v>
      </c>
      <c r="F1060" t="s">
        <v>99</v>
      </c>
      <c r="G1060">
        <v>29</v>
      </c>
      <c r="H1060" t="s">
        <v>3210</v>
      </c>
      <c r="I1060" s="4">
        <v>0.48055555555555557</v>
      </c>
      <c r="J1060">
        <v>1068</v>
      </c>
      <c r="K1060">
        <v>1485</v>
      </c>
      <c r="L1060">
        <v>450</v>
      </c>
      <c r="M1060">
        <v>716</v>
      </c>
      <c r="N1060">
        <v>125</v>
      </c>
      <c r="O1060" t="s">
        <v>101</v>
      </c>
      <c r="P1060" t="s">
        <v>3211</v>
      </c>
      <c r="Q1060">
        <v>42</v>
      </c>
      <c r="R1060">
        <f t="shared" si="80"/>
        <v>2148.1000000000004</v>
      </c>
      <c r="S1060" t="str">
        <f t="shared" si="81"/>
        <v>Other</v>
      </c>
      <c r="T1060">
        <f t="shared" si="84"/>
        <v>72</v>
      </c>
      <c r="U1060" s="6">
        <f t="shared" si="82"/>
        <v>2120.911715481172</v>
      </c>
      <c r="V1060" s="6" t="str">
        <f t="shared" si="83"/>
        <v>30-40 minutes</v>
      </c>
    </row>
    <row r="1061" spans="1:22">
      <c r="A1061">
        <v>2271</v>
      </c>
      <c r="B1061" t="s">
        <v>3212</v>
      </c>
      <c r="C1061" t="s">
        <v>156</v>
      </c>
      <c r="D1061" t="s">
        <v>40</v>
      </c>
      <c r="E1061" t="s">
        <v>21</v>
      </c>
      <c r="F1061" t="s">
        <v>99</v>
      </c>
      <c r="G1061">
        <v>23</v>
      </c>
      <c r="H1061" t="s">
        <v>3213</v>
      </c>
      <c r="I1061" s="4">
        <v>0.48055555555555557</v>
      </c>
      <c r="J1061">
        <v>1069</v>
      </c>
      <c r="K1061">
        <v>1485</v>
      </c>
      <c r="L1061">
        <v>451</v>
      </c>
      <c r="M1061">
        <v>716</v>
      </c>
      <c r="N1061">
        <v>119</v>
      </c>
      <c r="O1061" t="s">
        <v>229</v>
      </c>
      <c r="P1061" t="s">
        <v>3214</v>
      </c>
      <c r="Q1061">
        <v>42.2</v>
      </c>
      <c r="R1061">
        <f t="shared" si="80"/>
        <v>2148.2999999999997</v>
      </c>
      <c r="S1061" t="str">
        <f t="shared" si="81"/>
        <v>Other</v>
      </c>
      <c r="T1061">
        <f t="shared" si="84"/>
        <v>72.099999999999994</v>
      </c>
      <c r="U1061" s="6">
        <f t="shared" si="82"/>
        <v>2120.911715481172</v>
      </c>
      <c r="V1061" s="6" t="str">
        <f t="shared" si="83"/>
        <v>30-40 minutes</v>
      </c>
    </row>
    <row r="1062" spans="1:22">
      <c r="A1062">
        <v>1944</v>
      </c>
      <c r="B1062" t="s">
        <v>3215</v>
      </c>
      <c r="C1062" t="s">
        <v>130</v>
      </c>
      <c r="D1062" t="s">
        <v>20</v>
      </c>
      <c r="E1062" t="s">
        <v>21</v>
      </c>
      <c r="F1062" t="s">
        <v>99</v>
      </c>
      <c r="G1062">
        <v>25</v>
      </c>
      <c r="H1062" t="s">
        <v>3216</v>
      </c>
      <c r="I1062" s="4">
        <v>0.48055555555555557</v>
      </c>
      <c r="J1062">
        <v>1070</v>
      </c>
      <c r="K1062">
        <v>1485</v>
      </c>
      <c r="L1062">
        <v>452</v>
      </c>
      <c r="M1062">
        <v>716</v>
      </c>
      <c r="N1062">
        <v>125</v>
      </c>
      <c r="O1062" t="s">
        <v>101</v>
      </c>
      <c r="P1062" t="s">
        <v>3217</v>
      </c>
      <c r="Q1062">
        <v>42.6</v>
      </c>
      <c r="R1062">
        <f t="shared" si="80"/>
        <v>2148.4</v>
      </c>
      <c r="S1062" t="str">
        <f t="shared" si="81"/>
        <v>Other</v>
      </c>
      <c r="T1062">
        <f t="shared" si="84"/>
        <v>72.2</v>
      </c>
      <c r="U1062" s="6">
        <f t="shared" si="82"/>
        <v>2120.911715481172</v>
      </c>
      <c r="V1062" s="6" t="str">
        <f t="shared" si="83"/>
        <v>30-40 minutes</v>
      </c>
    </row>
    <row r="1063" spans="1:22">
      <c r="A1063">
        <v>31</v>
      </c>
      <c r="B1063" t="s">
        <v>3221</v>
      </c>
      <c r="C1063" t="s">
        <v>26</v>
      </c>
      <c r="D1063" t="s">
        <v>20</v>
      </c>
      <c r="E1063" t="s">
        <v>21</v>
      </c>
      <c r="F1063" t="s">
        <v>22</v>
      </c>
      <c r="G1063">
        <v>10</v>
      </c>
      <c r="H1063" t="s">
        <v>3219</v>
      </c>
      <c r="I1063" s="4">
        <v>0.48055555555555557</v>
      </c>
      <c r="J1063">
        <v>1072</v>
      </c>
      <c r="K1063">
        <v>1485</v>
      </c>
      <c r="L1063">
        <v>610</v>
      </c>
      <c r="M1063">
        <v>753</v>
      </c>
      <c r="N1063">
        <v>63</v>
      </c>
      <c r="O1063" t="s">
        <v>364</v>
      </c>
      <c r="P1063" t="s">
        <v>3222</v>
      </c>
      <c r="Q1063">
        <v>44.3</v>
      </c>
      <c r="R1063">
        <f t="shared" si="80"/>
        <v>2148.6</v>
      </c>
      <c r="S1063" t="str">
        <f t="shared" si="81"/>
        <v>Other</v>
      </c>
      <c r="T1063">
        <f t="shared" si="84"/>
        <v>72.2</v>
      </c>
      <c r="U1063" s="6">
        <f t="shared" si="82"/>
        <v>2120.911715481172</v>
      </c>
      <c r="V1063" s="6" t="str">
        <f t="shared" si="83"/>
        <v>30-40 minutes</v>
      </c>
    </row>
    <row r="1064" spans="1:22">
      <c r="A1064">
        <v>1502</v>
      </c>
      <c r="B1064" t="s">
        <v>3218</v>
      </c>
      <c r="C1064" t="s">
        <v>107</v>
      </c>
      <c r="D1064" t="s">
        <v>20</v>
      </c>
      <c r="E1064" t="s">
        <v>21</v>
      </c>
      <c r="F1064" t="s">
        <v>99</v>
      </c>
      <c r="G1064">
        <v>35</v>
      </c>
      <c r="H1064" t="s">
        <v>3219</v>
      </c>
      <c r="I1064" s="4">
        <v>0.48055555555555557</v>
      </c>
      <c r="J1064">
        <v>1071</v>
      </c>
      <c r="K1064">
        <v>1485</v>
      </c>
      <c r="L1064">
        <v>453</v>
      </c>
      <c r="M1064">
        <v>716</v>
      </c>
      <c r="N1064">
        <v>42</v>
      </c>
      <c r="O1064" t="s">
        <v>169</v>
      </c>
      <c r="P1064" t="s">
        <v>3220</v>
      </c>
      <c r="Q1064">
        <v>42.8</v>
      </c>
      <c r="R1064">
        <f t="shared" si="80"/>
        <v>2148.6</v>
      </c>
      <c r="S1064" t="str">
        <f t="shared" si="81"/>
        <v>Other</v>
      </c>
      <c r="T1064">
        <f t="shared" si="84"/>
        <v>72.2</v>
      </c>
      <c r="U1064" s="6">
        <f t="shared" si="82"/>
        <v>2120.911715481172</v>
      </c>
      <c r="V1064" s="6" t="str">
        <f t="shared" si="83"/>
        <v>30-40 minutes</v>
      </c>
    </row>
    <row r="1065" spans="1:22">
      <c r="A1065">
        <v>474</v>
      </c>
      <c r="B1065" t="s">
        <v>3223</v>
      </c>
      <c r="C1065" t="s">
        <v>258</v>
      </c>
      <c r="D1065" t="s">
        <v>20</v>
      </c>
      <c r="E1065" t="s">
        <v>21</v>
      </c>
      <c r="F1065" t="s">
        <v>22</v>
      </c>
      <c r="G1065">
        <v>26</v>
      </c>
      <c r="H1065" t="s">
        <v>3224</v>
      </c>
      <c r="I1065" s="4">
        <v>0.48125000000000001</v>
      </c>
      <c r="J1065">
        <v>1073</v>
      </c>
      <c r="K1065">
        <v>1485</v>
      </c>
      <c r="L1065">
        <v>611</v>
      </c>
      <c r="M1065">
        <v>753</v>
      </c>
      <c r="N1065">
        <v>93</v>
      </c>
      <c r="O1065" t="s">
        <v>42</v>
      </c>
      <c r="P1065" t="s">
        <v>3155</v>
      </c>
      <c r="Q1065">
        <v>37.6</v>
      </c>
      <c r="R1065">
        <f t="shared" si="80"/>
        <v>2149.4</v>
      </c>
      <c r="S1065" t="str">
        <f t="shared" si="81"/>
        <v>Other</v>
      </c>
      <c r="T1065">
        <f t="shared" si="84"/>
        <v>72.399999999999991</v>
      </c>
      <c r="U1065" s="6">
        <f t="shared" si="82"/>
        <v>2120.911715481172</v>
      </c>
      <c r="V1065" s="6" t="str">
        <f t="shared" si="83"/>
        <v>30-40 minutes</v>
      </c>
    </row>
    <row r="1066" spans="1:22">
      <c r="A1066">
        <v>136</v>
      </c>
      <c r="B1066" t="s">
        <v>3225</v>
      </c>
      <c r="C1066" t="s">
        <v>245</v>
      </c>
      <c r="D1066" t="s">
        <v>20</v>
      </c>
      <c r="E1066" t="s">
        <v>21</v>
      </c>
      <c r="F1066" t="s">
        <v>22</v>
      </c>
      <c r="G1066">
        <v>62</v>
      </c>
      <c r="H1066" t="s">
        <v>3226</v>
      </c>
      <c r="I1066" s="4">
        <v>0.48125000000000001</v>
      </c>
      <c r="J1066">
        <v>1074</v>
      </c>
      <c r="K1066">
        <v>1485</v>
      </c>
      <c r="L1066">
        <v>612</v>
      </c>
      <c r="M1066">
        <v>753</v>
      </c>
      <c r="N1066">
        <v>50</v>
      </c>
      <c r="O1066" t="s">
        <v>255</v>
      </c>
      <c r="P1066" t="s">
        <v>3227</v>
      </c>
      <c r="Q1066">
        <v>47</v>
      </c>
      <c r="R1066">
        <f t="shared" si="80"/>
        <v>2150.1000000000004</v>
      </c>
      <c r="S1066" t="str">
        <f t="shared" si="81"/>
        <v>Other</v>
      </c>
      <c r="T1066">
        <f t="shared" si="84"/>
        <v>72.399999999999991</v>
      </c>
      <c r="U1066" s="6">
        <f t="shared" si="82"/>
        <v>2120.911715481172</v>
      </c>
      <c r="V1066" s="6" t="str">
        <f t="shared" si="83"/>
        <v>30-40 minutes</v>
      </c>
    </row>
    <row r="1067" spans="1:22">
      <c r="A1067">
        <v>1807</v>
      </c>
      <c r="B1067" t="s">
        <v>3228</v>
      </c>
      <c r="C1067" t="s">
        <v>352</v>
      </c>
      <c r="D1067" t="s">
        <v>20</v>
      </c>
      <c r="E1067" t="s">
        <v>21</v>
      </c>
      <c r="F1067" t="s">
        <v>22</v>
      </c>
      <c r="G1067">
        <v>60</v>
      </c>
      <c r="H1067" t="s">
        <v>3229</v>
      </c>
      <c r="I1067" s="4">
        <v>0.48125000000000001</v>
      </c>
      <c r="J1067">
        <v>1075</v>
      </c>
      <c r="K1067">
        <v>1485</v>
      </c>
      <c r="L1067">
        <v>613</v>
      </c>
      <c r="M1067">
        <v>753</v>
      </c>
      <c r="N1067">
        <v>50</v>
      </c>
      <c r="O1067" t="s">
        <v>255</v>
      </c>
      <c r="P1067" t="s">
        <v>3230</v>
      </c>
      <c r="Q1067">
        <v>45.3</v>
      </c>
      <c r="R1067">
        <f t="shared" si="80"/>
        <v>2150.4</v>
      </c>
      <c r="S1067" t="str">
        <f t="shared" si="81"/>
        <v>Other</v>
      </c>
      <c r="T1067">
        <f t="shared" si="84"/>
        <v>72.5</v>
      </c>
      <c r="U1067" s="6">
        <f t="shared" si="82"/>
        <v>2120.911715481172</v>
      </c>
      <c r="V1067" s="6" t="str">
        <f t="shared" si="83"/>
        <v>30-40 minutes</v>
      </c>
    </row>
    <row r="1068" spans="1:22">
      <c r="A1068">
        <v>1037</v>
      </c>
      <c r="B1068" t="s">
        <v>3231</v>
      </c>
      <c r="C1068" t="s">
        <v>245</v>
      </c>
      <c r="D1068" t="s">
        <v>20</v>
      </c>
      <c r="E1068" t="s">
        <v>21</v>
      </c>
      <c r="F1068" t="s">
        <v>99</v>
      </c>
      <c r="G1068">
        <v>28</v>
      </c>
      <c r="H1068" t="s">
        <v>3232</v>
      </c>
      <c r="I1068" s="4">
        <v>0.48125000000000001</v>
      </c>
      <c r="J1068">
        <v>1076</v>
      </c>
      <c r="K1068">
        <v>1485</v>
      </c>
      <c r="L1068">
        <v>454</v>
      </c>
      <c r="M1068">
        <v>716</v>
      </c>
      <c r="N1068">
        <v>125</v>
      </c>
      <c r="O1068" t="s">
        <v>101</v>
      </c>
      <c r="P1068" t="s">
        <v>3233</v>
      </c>
      <c r="Q1068">
        <v>42.7</v>
      </c>
      <c r="R1068">
        <f t="shared" si="80"/>
        <v>2150.8000000000002</v>
      </c>
      <c r="S1068" t="str">
        <f t="shared" si="81"/>
        <v>Other</v>
      </c>
      <c r="T1068">
        <f t="shared" si="84"/>
        <v>72.599999999999994</v>
      </c>
      <c r="U1068" s="6">
        <f t="shared" si="82"/>
        <v>2120.911715481172</v>
      </c>
      <c r="V1068" s="6" t="str">
        <f t="shared" si="83"/>
        <v>30-40 minutes</v>
      </c>
    </row>
    <row r="1069" spans="1:22">
      <c r="A1069">
        <v>2249</v>
      </c>
      <c r="B1069" t="s">
        <v>3234</v>
      </c>
      <c r="C1069" t="s">
        <v>134</v>
      </c>
      <c r="D1069" t="s">
        <v>20</v>
      </c>
      <c r="E1069" t="s">
        <v>21</v>
      </c>
      <c r="F1069" t="s">
        <v>99</v>
      </c>
      <c r="G1069">
        <v>26</v>
      </c>
      <c r="H1069" t="s">
        <v>3235</v>
      </c>
      <c r="I1069" s="4">
        <v>0.48125000000000001</v>
      </c>
      <c r="J1069">
        <v>1077</v>
      </c>
      <c r="K1069">
        <v>1485</v>
      </c>
      <c r="L1069">
        <v>455</v>
      </c>
      <c r="M1069">
        <v>716</v>
      </c>
      <c r="N1069">
        <v>125</v>
      </c>
      <c r="O1069" t="s">
        <v>101</v>
      </c>
      <c r="P1069" t="s">
        <v>3236</v>
      </c>
      <c r="Q1069">
        <v>42.8</v>
      </c>
      <c r="R1069">
        <f t="shared" si="80"/>
        <v>2151.6</v>
      </c>
      <c r="S1069" t="str">
        <f t="shared" si="81"/>
        <v>Other</v>
      </c>
      <c r="T1069">
        <f t="shared" si="84"/>
        <v>72.7</v>
      </c>
      <c r="U1069" s="6">
        <f t="shared" si="82"/>
        <v>2120.911715481172</v>
      </c>
      <c r="V1069" s="6" t="str">
        <f t="shared" si="83"/>
        <v>30-40 minutes</v>
      </c>
    </row>
    <row r="1070" spans="1:22">
      <c r="A1070">
        <v>812</v>
      </c>
      <c r="B1070" t="s">
        <v>3237</v>
      </c>
      <c r="C1070" t="s">
        <v>1777</v>
      </c>
      <c r="D1070" t="s">
        <v>20</v>
      </c>
      <c r="E1070" t="s">
        <v>21</v>
      </c>
      <c r="F1070" t="s">
        <v>99</v>
      </c>
      <c r="G1070">
        <v>37</v>
      </c>
      <c r="H1070" t="s">
        <v>3238</v>
      </c>
      <c r="I1070" s="4">
        <v>0.48194444444444445</v>
      </c>
      <c r="J1070">
        <v>1078</v>
      </c>
      <c r="K1070">
        <v>1485</v>
      </c>
      <c r="L1070">
        <v>456</v>
      </c>
      <c r="M1070">
        <v>716</v>
      </c>
      <c r="N1070">
        <v>42</v>
      </c>
      <c r="O1070" t="s">
        <v>169</v>
      </c>
      <c r="P1070" t="s">
        <v>3239</v>
      </c>
      <c r="Q1070">
        <v>42.6</v>
      </c>
      <c r="R1070">
        <f t="shared" si="80"/>
        <v>2154.9</v>
      </c>
      <c r="S1070" t="str">
        <f t="shared" si="81"/>
        <v>Other</v>
      </c>
      <c r="T1070">
        <f t="shared" si="84"/>
        <v>72.7</v>
      </c>
      <c r="U1070" s="6">
        <f t="shared" si="82"/>
        <v>2120.911715481172</v>
      </c>
      <c r="V1070" s="6" t="str">
        <f t="shared" si="83"/>
        <v>30-40 minutes</v>
      </c>
    </row>
    <row r="1071" spans="1:22">
      <c r="A1071">
        <v>66</v>
      </c>
      <c r="B1071" t="s">
        <v>3240</v>
      </c>
      <c r="C1071" t="s">
        <v>2586</v>
      </c>
      <c r="D1071" t="s">
        <v>20</v>
      </c>
      <c r="E1071" t="s">
        <v>21</v>
      </c>
      <c r="F1071" t="s">
        <v>22</v>
      </c>
      <c r="G1071">
        <v>22</v>
      </c>
      <c r="H1071" t="s">
        <v>3241</v>
      </c>
      <c r="I1071" s="4">
        <v>0.4826388888888889</v>
      </c>
      <c r="J1071">
        <v>1079</v>
      </c>
      <c r="K1071">
        <v>1485</v>
      </c>
      <c r="L1071">
        <v>614</v>
      </c>
      <c r="M1071">
        <v>753</v>
      </c>
      <c r="N1071">
        <v>95</v>
      </c>
      <c r="O1071" t="s">
        <v>28</v>
      </c>
      <c r="P1071" t="s">
        <v>3242</v>
      </c>
      <c r="Q1071">
        <v>36.700000000000003</v>
      </c>
      <c r="R1071">
        <f t="shared" si="80"/>
        <v>2155.3999999999996</v>
      </c>
      <c r="S1071" t="str">
        <f t="shared" si="81"/>
        <v>Other</v>
      </c>
      <c r="T1071">
        <f t="shared" si="84"/>
        <v>72.8</v>
      </c>
      <c r="U1071" s="6">
        <f t="shared" si="82"/>
        <v>2120.911715481172</v>
      </c>
      <c r="V1071" s="6" t="str">
        <f t="shared" si="83"/>
        <v>30-40 minutes</v>
      </c>
    </row>
    <row r="1072" spans="1:22">
      <c r="A1072">
        <v>67</v>
      </c>
      <c r="B1072" t="s">
        <v>3243</v>
      </c>
      <c r="C1072" t="s">
        <v>2586</v>
      </c>
      <c r="D1072" t="s">
        <v>20</v>
      </c>
      <c r="E1072" t="s">
        <v>21</v>
      </c>
      <c r="F1072" t="s">
        <v>99</v>
      </c>
      <c r="G1072">
        <v>22</v>
      </c>
      <c r="H1072" t="s">
        <v>3244</v>
      </c>
      <c r="I1072" s="4">
        <v>0.4826388888888889</v>
      </c>
      <c r="J1072">
        <v>1080</v>
      </c>
      <c r="K1072">
        <v>1485</v>
      </c>
      <c r="L1072">
        <v>457</v>
      </c>
      <c r="M1072">
        <v>716</v>
      </c>
      <c r="N1072">
        <v>119</v>
      </c>
      <c r="O1072" t="s">
        <v>229</v>
      </c>
      <c r="P1072" t="s">
        <v>3245</v>
      </c>
      <c r="Q1072">
        <v>42</v>
      </c>
      <c r="R1072">
        <f t="shared" si="80"/>
        <v>2156.2000000000003</v>
      </c>
      <c r="S1072" t="str">
        <f t="shared" si="81"/>
        <v>Other</v>
      </c>
      <c r="T1072">
        <f t="shared" si="84"/>
        <v>72.899999999999991</v>
      </c>
      <c r="U1072" s="6">
        <f t="shared" si="82"/>
        <v>2120.911715481172</v>
      </c>
      <c r="V1072" s="6" t="str">
        <f t="shared" si="83"/>
        <v>30-40 minutes</v>
      </c>
    </row>
    <row r="1073" spans="1:22">
      <c r="A1073">
        <v>2259</v>
      </c>
      <c r="B1073" t="s">
        <v>3246</v>
      </c>
      <c r="C1073" t="s">
        <v>3247</v>
      </c>
      <c r="D1073" t="s">
        <v>45</v>
      </c>
      <c r="E1073" t="s">
        <v>21</v>
      </c>
      <c r="F1073" t="s">
        <v>99</v>
      </c>
      <c r="G1073">
        <v>25</v>
      </c>
      <c r="H1073" t="s">
        <v>3248</v>
      </c>
      <c r="I1073" s="4">
        <v>0.48333333333333334</v>
      </c>
      <c r="J1073">
        <v>1081</v>
      </c>
      <c r="K1073">
        <v>1485</v>
      </c>
      <c r="L1073">
        <v>458</v>
      </c>
      <c r="M1073">
        <v>716</v>
      </c>
      <c r="N1073">
        <v>125</v>
      </c>
      <c r="O1073" t="s">
        <v>101</v>
      </c>
      <c r="P1073" t="s">
        <v>3091</v>
      </c>
      <c r="Q1073">
        <v>42</v>
      </c>
      <c r="R1073">
        <f t="shared" si="80"/>
        <v>2158.1</v>
      </c>
      <c r="S1073" t="str">
        <f t="shared" si="81"/>
        <v>Other</v>
      </c>
      <c r="T1073">
        <f t="shared" si="84"/>
        <v>72.899999999999991</v>
      </c>
      <c r="U1073" s="6">
        <f t="shared" si="82"/>
        <v>2120.911715481172</v>
      </c>
      <c r="V1073" s="6" t="str">
        <f t="shared" si="83"/>
        <v>30-40 minutes</v>
      </c>
    </row>
    <row r="1074" spans="1:22">
      <c r="A1074">
        <v>935</v>
      </c>
      <c r="B1074" t="s">
        <v>3249</v>
      </c>
      <c r="C1074" t="s">
        <v>86</v>
      </c>
      <c r="D1074" t="s">
        <v>20</v>
      </c>
      <c r="E1074" t="s">
        <v>21</v>
      </c>
      <c r="F1074" t="s">
        <v>99</v>
      </c>
      <c r="G1074">
        <v>18</v>
      </c>
      <c r="H1074" t="s">
        <v>3250</v>
      </c>
      <c r="I1074" s="4">
        <v>0.48333333333333334</v>
      </c>
      <c r="J1074">
        <v>1082</v>
      </c>
      <c r="K1074">
        <v>1485</v>
      </c>
      <c r="L1074">
        <v>459</v>
      </c>
      <c r="M1074">
        <v>716</v>
      </c>
      <c r="N1074">
        <v>84</v>
      </c>
      <c r="O1074" t="s">
        <v>204</v>
      </c>
      <c r="P1074" t="s">
        <v>3251</v>
      </c>
      <c r="Q1074">
        <v>42.2</v>
      </c>
      <c r="R1074">
        <f t="shared" si="80"/>
        <v>2160.3000000000002</v>
      </c>
      <c r="S1074" t="str">
        <f t="shared" si="81"/>
        <v>Other</v>
      </c>
      <c r="T1074">
        <f t="shared" si="84"/>
        <v>73</v>
      </c>
      <c r="U1074" s="6">
        <f t="shared" si="82"/>
        <v>2120.911715481172</v>
      </c>
      <c r="V1074" s="6" t="str">
        <f t="shared" si="83"/>
        <v>30-40 minutes</v>
      </c>
    </row>
    <row r="1075" spans="1:22">
      <c r="A1075">
        <v>565</v>
      </c>
      <c r="B1075" t="s">
        <v>3252</v>
      </c>
      <c r="C1075" t="s">
        <v>202</v>
      </c>
      <c r="D1075" t="s">
        <v>20</v>
      </c>
      <c r="E1075" t="s">
        <v>21</v>
      </c>
      <c r="F1075" t="s">
        <v>22</v>
      </c>
      <c r="G1075">
        <v>11</v>
      </c>
      <c r="H1075" t="s">
        <v>3253</v>
      </c>
      <c r="I1075" s="4">
        <v>0.48402777777777778</v>
      </c>
      <c r="J1075">
        <v>1083</v>
      </c>
      <c r="K1075">
        <v>1485</v>
      </c>
      <c r="L1075">
        <v>615</v>
      </c>
      <c r="M1075">
        <v>753</v>
      </c>
      <c r="N1075">
        <v>63</v>
      </c>
      <c r="O1075" t="s">
        <v>364</v>
      </c>
      <c r="P1075" t="s">
        <v>3254</v>
      </c>
      <c r="Q1075">
        <v>41.4</v>
      </c>
      <c r="R1075">
        <f t="shared" si="80"/>
        <v>2162.7000000000003</v>
      </c>
      <c r="S1075" t="str">
        <f t="shared" si="81"/>
        <v>Other</v>
      </c>
      <c r="T1075">
        <f t="shared" si="84"/>
        <v>73.099999999999994</v>
      </c>
      <c r="U1075" s="6">
        <f t="shared" si="82"/>
        <v>2120.911715481172</v>
      </c>
      <c r="V1075" s="6" t="str">
        <f t="shared" si="83"/>
        <v>30-40 minutes</v>
      </c>
    </row>
    <row r="1076" spans="1:22">
      <c r="A1076">
        <v>750</v>
      </c>
      <c r="B1076" t="s">
        <v>3255</v>
      </c>
      <c r="C1076" t="s">
        <v>3256</v>
      </c>
      <c r="D1076" t="s">
        <v>373</v>
      </c>
      <c r="E1076" t="s">
        <v>21</v>
      </c>
      <c r="F1076" t="s">
        <v>22</v>
      </c>
      <c r="G1076">
        <v>38</v>
      </c>
      <c r="H1076" t="s">
        <v>3257</v>
      </c>
      <c r="I1076" s="4">
        <v>0.48402777777777778</v>
      </c>
      <c r="J1076">
        <v>1084</v>
      </c>
      <c r="K1076">
        <v>1485</v>
      </c>
      <c r="L1076">
        <v>616</v>
      </c>
      <c r="M1076">
        <v>753</v>
      </c>
      <c r="N1076">
        <v>62</v>
      </c>
      <c r="O1076" t="s">
        <v>291</v>
      </c>
      <c r="P1076" t="s">
        <v>3186</v>
      </c>
      <c r="Q1076">
        <v>37.299999999999997</v>
      </c>
      <c r="R1076">
        <f t="shared" si="80"/>
        <v>2163.4</v>
      </c>
      <c r="S1076" t="str">
        <f t="shared" si="81"/>
        <v>Other</v>
      </c>
      <c r="T1076">
        <f t="shared" si="84"/>
        <v>73.099999999999994</v>
      </c>
      <c r="U1076" s="6">
        <f t="shared" si="82"/>
        <v>2120.911715481172</v>
      </c>
      <c r="V1076" s="6" t="str">
        <f t="shared" si="83"/>
        <v>30-40 minutes</v>
      </c>
    </row>
    <row r="1077" spans="1:22">
      <c r="A1077">
        <v>603</v>
      </c>
      <c r="B1077" t="s">
        <v>3258</v>
      </c>
      <c r="C1077" t="s">
        <v>26</v>
      </c>
      <c r="D1077" t="s">
        <v>20</v>
      </c>
      <c r="E1077" t="s">
        <v>21</v>
      </c>
      <c r="F1077" t="s">
        <v>99</v>
      </c>
      <c r="G1077">
        <v>13</v>
      </c>
      <c r="H1077" t="s">
        <v>3259</v>
      </c>
      <c r="I1077" s="4">
        <v>0.48472222222222222</v>
      </c>
      <c r="J1077">
        <v>1085</v>
      </c>
      <c r="K1077">
        <v>1485</v>
      </c>
      <c r="L1077">
        <v>460</v>
      </c>
      <c r="M1077">
        <v>716</v>
      </c>
      <c r="N1077">
        <v>69</v>
      </c>
      <c r="O1077" t="s">
        <v>463</v>
      </c>
      <c r="P1077" t="s">
        <v>3260</v>
      </c>
      <c r="Q1077">
        <v>45.2</v>
      </c>
      <c r="R1077">
        <f t="shared" si="80"/>
        <v>2164.5</v>
      </c>
      <c r="S1077" t="str">
        <f t="shared" si="81"/>
        <v>Other</v>
      </c>
      <c r="T1077">
        <f t="shared" si="84"/>
        <v>73.2</v>
      </c>
      <c r="U1077" s="6">
        <f t="shared" si="82"/>
        <v>2120.911715481172</v>
      </c>
      <c r="V1077" s="6" t="str">
        <f t="shared" si="83"/>
        <v>30-40 minutes</v>
      </c>
    </row>
    <row r="1078" spans="1:22">
      <c r="A1078">
        <v>1622</v>
      </c>
      <c r="B1078" t="s">
        <v>3261</v>
      </c>
      <c r="C1078" t="s">
        <v>1608</v>
      </c>
      <c r="D1078" t="s">
        <v>20</v>
      </c>
      <c r="E1078" t="s">
        <v>21</v>
      </c>
      <c r="F1078" t="s">
        <v>99</v>
      </c>
      <c r="G1078">
        <v>8</v>
      </c>
      <c r="H1078" t="s">
        <v>3262</v>
      </c>
      <c r="I1078" s="4">
        <v>0.48472222222222222</v>
      </c>
      <c r="J1078">
        <v>1086</v>
      </c>
      <c r="K1078">
        <v>1485</v>
      </c>
      <c r="L1078">
        <v>461</v>
      </c>
      <c r="M1078">
        <v>716</v>
      </c>
      <c r="N1078">
        <v>69</v>
      </c>
      <c r="O1078" t="s">
        <v>463</v>
      </c>
      <c r="P1078" t="s">
        <v>3263</v>
      </c>
      <c r="Q1078">
        <v>52.3</v>
      </c>
      <c r="R1078">
        <f t="shared" si="80"/>
        <v>2166.4000000000005</v>
      </c>
      <c r="S1078" t="str">
        <f t="shared" si="81"/>
        <v>Other</v>
      </c>
      <c r="T1078">
        <f t="shared" si="84"/>
        <v>73.3</v>
      </c>
      <c r="U1078" s="6">
        <f t="shared" si="82"/>
        <v>2120.911715481172</v>
      </c>
      <c r="V1078" s="6" t="str">
        <f t="shared" si="83"/>
        <v>30-40 minutes</v>
      </c>
    </row>
    <row r="1079" spans="1:22">
      <c r="A1079">
        <v>1621</v>
      </c>
      <c r="B1079" t="s">
        <v>3264</v>
      </c>
      <c r="C1079" t="s">
        <v>1608</v>
      </c>
      <c r="D1079" t="s">
        <v>20</v>
      </c>
      <c r="E1079" t="s">
        <v>21</v>
      </c>
      <c r="F1079" t="s">
        <v>22</v>
      </c>
      <c r="G1079">
        <v>45</v>
      </c>
      <c r="H1079" t="s">
        <v>3265</v>
      </c>
      <c r="I1079" s="4">
        <v>0.48472222222222222</v>
      </c>
      <c r="J1079">
        <v>1087</v>
      </c>
      <c r="K1079">
        <v>1485</v>
      </c>
      <c r="L1079">
        <v>617</v>
      </c>
      <c r="M1079">
        <v>753</v>
      </c>
      <c r="N1079">
        <v>49</v>
      </c>
      <c r="O1079" t="s">
        <v>195</v>
      </c>
      <c r="P1079" t="s">
        <v>3266</v>
      </c>
      <c r="Q1079">
        <v>40.1</v>
      </c>
      <c r="R1079">
        <f t="shared" si="80"/>
        <v>2166.5</v>
      </c>
      <c r="S1079" t="str">
        <f t="shared" si="81"/>
        <v>Other</v>
      </c>
      <c r="T1079">
        <f t="shared" si="84"/>
        <v>73.3</v>
      </c>
      <c r="U1079" s="6">
        <f t="shared" si="82"/>
        <v>2120.911715481172</v>
      </c>
      <c r="V1079" s="6" t="str">
        <f t="shared" si="83"/>
        <v>30-40 minutes</v>
      </c>
    </row>
    <row r="1080" spans="1:22">
      <c r="A1080">
        <v>1261</v>
      </c>
      <c r="B1080" t="s">
        <v>3267</v>
      </c>
      <c r="C1080" t="s">
        <v>26</v>
      </c>
      <c r="D1080" t="s">
        <v>20</v>
      </c>
      <c r="E1080" t="s">
        <v>21</v>
      </c>
      <c r="F1080" t="s">
        <v>99</v>
      </c>
      <c r="G1080">
        <v>48</v>
      </c>
      <c r="H1080" t="s">
        <v>3268</v>
      </c>
      <c r="I1080" s="4">
        <v>0.48472222222222222</v>
      </c>
      <c r="J1080">
        <v>1088</v>
      </c>
      <c r="K1080">
        <v>1485</v>
      </c>
      <c r="L1080">
        <v>462</v>
      </c>
      <c r="M1080">
        <v>716</v>
      </c>
      <c r="N1080">
        <v>49</v>
      </c>
      <c r="O1080" t="s">
        <v>382</v>
      </c>
      <c r="P1080" t="s">
        <v>3269</v>
      </c>
      <c r="Q1080">
        <v>46.7</v>
      </c>
      <c r="R1080">
        <f t="shared" si="80"/>
        <v>2166.6</v>
      </c>
      <c r="S1080" t="str">
        <f t="shared" si="81"/>
        <v>Other</v>
      </c>
      <c r="T1080">
        <f t="shared" si="84"/>
        <v>73.400000000000006</v>
      </c>
      <c r="U1080" s="6">
        <f t="shared" si="82"/>
        <v>2120.911715481172</v>
      </c>
      <c r="V1080" s="6" t="str">
        <f t="shared" si="83"/>
        <v>30-40 minutes</v>
      </c>
    </row>
    <row r="1081" spans="1:22">
      <c r="A1081">
        <v>1260</v>
      </c>
      <c r="B1081" t="s">
        <v>3270</v>
      </c>
      <c r="C1081" t="s">
        <v>26</v>
      </c>
      <c r="D1081" t="s">
        <v>20</v>
      </c>
      <c r="E1081" t="s">
        <v>21</v>
      </c>
      <c r="F1081" t="s">
        <v>99</v>
      </c>
      <c r="G1081">
        <v>20</v>
      </c>
      <c r="H1081" t="s">
        <v>3271</v>
      </c>
      <c r="I1081" s="4">
        <v>0.48541666666666666</v>
      </c>
      <c r="J1081">
        <v>1089</v>
      </c>
      <c r="K1081">
        <v>1485</v>
      </c>
      <c r="L1081">
        <v>463</v>
      </c>
      <c r="M1081">
        <v>716</v>
      </c>
      <c r="N1081">
        <v>119</v>
      </c>
      <c r="O1081" t="s">
        <v>229</v>
      </c>
      <c r="P1081" t="s">
        <v>3045</v>
      </c>
      <c r="Q1081">
        <v>42.7</v>
      </c>
      <c r="R1081">
        <f t="shared" si="80"/>
        <v>2167.1999999999998</v>
      </c>
      <c r="S1081" t="str">
        <f t="shared" si="81"/>
        <v>Other</v>
      </c>
      <c r="T1081">
        <f t="shared" si="84"/>
        <v>73.5</v>
      </c>
      <c r="U1081" s="6">
        <f t="shared" si="82"/>
        <v>2120.911715481172</v>
      </c>
      <c r="V1081" s="6" t="str">
        <f t="shared" si="83"/>
        <v>30-40 minutes</v>
      </c>
    </row>
    <row r="1082" spans="1:22">
      <c r="A1082">
        <v>626</v>
      </c>
      <c r="B1082" t="s">
        <v>3272</v>
      </c>
      <c r="C1082" t="s">
        <v>134</v>
      </c>
      <c r="D1082" t="s">
        <v>20</v>
      </c>
      <c r="E1082" t="s">
        <v>21</v>
      </c>
      <c r="F1082" t="s">
        <v>99</v>
      </c>
      <c r="G1082">
        <v>48</v>
      </c>
      <c r="H1082" t="s">
        <v>3273</v>
      </c>
      <c r="I1082" s="4">
        <v>0.48541666666666666</v>
      </c>
      <c r="J1082">
        <v>1090</v>
      </c>
      <c r="K1082">
        <v>1485</v>
      </c>
      <c r="L1082">
        <v>464</v>
      </c>
      <c r="M1082">
        <v>716</v>
      </c>
      <c r="N1082">
        <v>49</v>
      </c>
      <c r="O1082" t="s">
        <v>382</v>
      </c>
      <c r="P1082" t="s">
        <v>3274</v>
      </c>
      <c r="Q1082">
        <v>45.1</v>
      </c>
      <c r="R1082">
        <f t="shared" si="80"/>
        <v>2167.6</v>
      </c>
      <c r="S1082" t="str">
        <f t="shared" si="81"/>
        <v>Other</v>
      </c>
      <c r="T1082">
        <f t="shared" si="84"/>
        <v>73.5</v>
      </c>
      <c r="U1082" s="6">
        <f t="shared" si="82"/>
        <v>2120.911715481172</v>
      </c>
      <c r="V1082" s="6" t="str">
        <f t="shared" si="83"/>
        <v>30-40 minutes</v>
      </c>
    </row>
    <row r="1083" spans="1:22">
      <c r="A1083">
        <v>1678</v>
      </c>
      <c r="B1083" t="s">
        <v>3275</v>
      </c>
      <c r="C1083" t="s">
        <v>1472</v>
      </c>
      <c r="D1083" t="s">
        <v>20</v>
      </c>
      <c r="E1083" t="s">
        <v>21</v>
      </c>
      <c r="F1083" t="s">
        <v>22</v>
      </c>
      <c r="G1083">
        <v>38</v>
      </c>
      <c r="H1083" t="s">
        <v>3276</v>
      </c>
      <c r="I1083" s="4">
        <v>0.48541666666666666</v>
      </c>
      <c r="J1083">
        <v>1091</v>
      </c>
      <c r="K1083">
        <v>1485</v>
      </c>
      <c r="L1083">
        <v>618</v>
      </c>
      <c r="M1083">
        <v>753</v>
      </c>
      <c r="N1083">
        <v>62</v>
      </c>
      <c r="O1083" t="s">
        <v>291</v>
      </c>
      <c r="P1083" t="s">
        <v>3277</v>
      </c>
      <c r="Q1083">
        <v>38.6</v>
      </c>
      <c r="R1083">
        <f t="shared" si="80"/>
        <v>2168.7000000000003</v>
      </c>
      <c r="S1083" t="str">
        <f t="shared" si="81"/>
        <v>Other</v>
      </c>
      <c r="T1083">
        <f t="shared" si="84"/>
        <v>73.599999999999994</v>
      </c>
      <c r="U1083" s="6">
        <f t="shared" si="82"/>
        <v>2120.911715481172</v>
      </c>
      <c r="V1083" s="6" t="str">
        <f t="shared" si="83"/>
        <v>30-40 minutes</v>
      </c>
    </row>
    <row r="1084" spans="1:22">
      <c r="A1084">
        <v>1829</v>
      </c>
      <c r="B1084" t="s">
        <v>3278</v>
      </c>
      <c r="C1084" t="s">
        <v>1572</v>
      </c>
      <c r="D1084" t="s">
        <v>20</v>
      </c>
      <c r="E1084" t="s">
        <v>21</v>
      </c>
      <c r="F1084" t="s">
        <v>99</v>
      </c>
      <c r="G1084">
        <v>22</v>
      </c>
      <c r="H1084" t="s">
        <v>3279</v>
      </c>
      <c r="I1084" s="4">
        <v>0.48541666666666666</v>
      </c>
      <c r="J1084">
        <v>1092</v>
      </c>
      <c r="K1084">
        <v>1485</v>
      </c>
      <c r="L1084">
        <v>465</v>
      </c>
      <c r="M1084">
        <v>716</v>
      </c>
      <c r="N1084">
        <v>119</v>
      </c>
      <c r="O1084" t="s">
        <v>229</v>
      </c>
      <c r="P1084" t="s">
        <v>3280</v>
      </c>
      <c r="Q1084">
        <v>42.1</v>
      </c>
      <c r="R1084">
        <f t="shared" si="80"/>
        <v>2169.4</v>
      </c>
      <c r="S1084" t="str">
        <f t="shared" si="81"/>
        <v>Other</v>
      </c>
      <c r="T1084">
        <f t="shared" si="84"/>
        <v>73.7</v>
      </c>
      <c r="U1084" s="6">
        <f t="shared" si="82"/>
        <v>2120.911715481172</v>
      </c>
      <c r="V1084" s="6" t="str">
        <f t="shared" si="83"/>
        <v>30-40 minutes</v>
      </c>
    </row>
    <row r="1085" spans="1:22">
      <c r="A1085">
        <v>42</v>
      </c>
      <c r="B1085" t="s">
        <v>3281</v>
      </c>
      <c r="C1085" t="s">
        <v>86</v>
      </c>
      <c r="D1085" t="s">
        <v>20</v>
      </c>
      <c r="E1085" t="s">
        <v>21</v>
      </c>
      <c r="F1085" t="s">
        <v>22</v>
      </c>
      <c r="G1085">
        <v>28</v>
      </c>
      <c r="H1085" t="s">
        <v>3282</v>
      </c>
      <c r="I1085" s="4">
        <v>0.4861111111111111</v>
      </c>
      <c r="J1085">
        <v>1093</v>
      </c>
      <c r="K1085">
        <v>1485</v>
      </c>
      <c r="L1085">
        <v>619</v>
      </c>
      <c r="M1085">
        <v>753</v>
      </c>
      <c r="N1085">
        <v>93</v>
      </c>
      <c r="O1085" t="s">
        <v>42</v>
      </c>
      <c r="P1085" t="s">
        <v>3283</v>
      </c>
      <c r="Q1085">
        <v>37.200000000000003</v>
      </c>
      <c r="R1085">
        <f t="shared" si="80"/>
        <v>2170</v>
      </c>
      <c r="S1085" t="str">
        <f t="shared" si="81"/>
        <v>Other</v>
      </c>
      <c r="T1085">
        <f t="shared" si="84"/>
        <v>73.7</v>
      </c>
      <c r="U1085" s="6">
        <f t="shared" si="82"/>
        <v>2120.911715481172</v>
      </c>
      <c r="V1085" s="6" t="str">
        <f t="shared" si="83"/>
        <v>30-40 minutes</v>
      </c>
    </row>
    <row r="1086" spans="1:22">
      <c r="A1086">
        <v>857</v>
      </c>
      <c r="B1086" t="s">
        <v>3284</v>
      </c>
      <c r="C1086" t="s">
        <v>202</v>
      </c>
      <c r="D1086" t="s">
        <v>20</v>
      </c>
      <c r="E1086" t="s">
        <v>21</v>
      </c>
      <c r="F1086" t="s">
        <v>99</v>
      </c>
      <c r="G1086">
        <v>48</v>
      </c>
      <c r="H1086" t="s">
        <v>3285</v>
      </c>
      <c r="I1086" s="4">
        <v>0.4861111111111111</v>
      </c>
      <c r="J1086">
        <v>1094</v>
      </c>
      <c r="K1086">
        <v>1485</v>
      </c>
      <c r="L1086">
        <v>466</v>
      </c>
      <c r="M1086">
        <v>716</v>
      </c>
      <c r="N1086">
        <v>49</v>
      </c>
      <c r="O1086" t="s">
        <v>382</v>
      </c>
      <c r="P1086" t="s">
        <v>3211</v>
      </c>
      <c r="Q1086">
        <v>46</v>
      </c>
      <c r="R1086">
        <f t="shared" si="80"/>
        <v>2172</v>
      </c>
      <c r="S1086" t="str">
        <f t="shared" si="81"/>
        <v>Other</v>
      </c>
      <c r="T1086">
        <f t="shared" si="84"/>
        <v>73.8</v>
      </c>
      <c r="U1086" s="6">
        <f t="shared" si="82"/>
        <v>2120.911715481172</v>
      </c>
      <c r="V1086" s="6" t="str">
        <f t="shared" si="83"/>
        <v>30-40 minutes</v>
      </c>
    </row>
    <row r="1087" spans="1:22">
      <c r="A1087">
        <v>937</v>
      </c>
      <c r="B1087" t="s">
        <v>3286</v>
      </c>
      <c r="C1087" t="s">
        <v>130</v>
      </c>
      <c r="D1087" t="s">
        <v>20</v>
      </c>
      <c r="E1087" t="s">
        <v>21</v>
      </c>
      <c r="F1087" t="s">
        <v>99</v>
      </c>
      <c r="G1087">
        <v>16</v>
      </c>
      <c r="H1087" t="s">
        <v>3287</v>
      </c>
      <c r="I1087" s="4">
        <v>0.48680555555555555</v>
      </c>
      <c r="J1087">
        <v>1095</v>
      </c>
      <c r="K1087">
        <v>1485</v>
      </c>
      <c r="L1087">
        <v>467</v>
      </c>
      <c r="M1087">
        <v>716</v>
      </c>
      <c r="N1087">
        <v>84</v>
      </c>
      <c r="O1087" t="s">
        <v>204</v>
      </c>
      <c r="P1087" t="s">
        <v>3288</v>
      </c>
      <c r="Q1087">
        <v>43.3</v>
      </c>
      <c r="R1087">
        <f t="shared" si="80"/>
        <v>2174.3000000000002</v>
      </c>
      <c r="S1087" t="str">
        <f t="shared" si="81"/>
        <v>Other</v>
      </c>
      <c r="T1087">
        <f t="shared" si="84"/>
        <v>73.900000000000006</v>
      </c>
      <c r="U1087" s="6">
        <f t="shared" si="82"/>
        <v>2120.911715481172</v>
      </c>
      <c r="V1087" s="6" t="str">
        <f t="shared" si="83"/>
        <v>30-40 minutes</v>
      </c>
    </row>
    <row r="1088" spans="1:22">
      <c r="A1088">
        <v>1541</v>
      </c>
      <c r="B1088" t="s">
        <v>3289</v>
      </c>
      <c r="C1088" t="s">
        <v>134</v>
      </c>
      <c r="D1088" t="s">
        <v>20</v>
      </c>
      <c r="E1088" t="s">
        <v>21</v>
      </c>
      <c r="F1088" t="s">
        <v>22</v>
      </c>
      <c r="G1088">
        <v>41</v>
      </c>
      <c r="H1088" t="s">
        <v>3290</v>
      </c>
      <c r="I1088" s="4">
        <v>0.48680555555555555</v>
      </c>
      <c r="J1088">
        <v>1096</v>
      </c>
      <c r="K1088">
        <v>1485</v>
      </c>
      <c r="L1088">
        <v>620</v>
      </c>
      <c r="M1088">
        <v>753</v>
      </c>
      <c r="N1088">
        <v>44</v>
      </c>
      <c r="O1088" t="s">
        <v>274</v>
      </c>
      <c r="P1088" t="s">
        <v>3291</v>
      </c>
      <c r="Q1088">
        <v>38.799999999999997</v>
      </c>
      <c r="R1088">
        <f t="shared" si="80"/>
        <v>2174.5</v>
      </c>
      <c r="S1088" t="str">
        <f t="shared" si="81"/>
        <v>Other</v>
      </c>
      <c r="T1088">
        <f t="shared" si="84"/>
        <v>73.900000000000006</v>
      </c>
      <c r="U1088" s="6">
        <f t="shared" si="82"/>
        <v>2120.911715481172</v>
      </c>
      <c r="V1088" s="6" t="str">
        <f t="shared" si="83"/>
        <v>30-40 minutes</v>
      </c>
    </row>
    <row r="1089" spans="1:22">
      <c r="A1089">
        <v>1540</v>
      </c>
      <c r="B1089" t="s">
        <v>3292</v>
      </c>
      <c r="C1089" t="s">
        <v>134</v>
      </c>
      <c r="D1089" t="s">
        <v>20</v>
      </c>
      <c r="E1089" t="s">
        <v>21</v>
      </c>
      <c r="F1089" t="s">
        <v>99</v>
      </c>
      <c r="G1089">
        <v>10</v>
      </c>
      <c r="H1089" t="s">
        <v>3293</v>
      </c>
      <c r="I1089" s="4">
        <v>0.48680555555555555</v>
      </c>
      <c r="J1089">
        <v>1097</v>
      </c>
      <c r="K1089">
        <v>1485</v>
      </c>
      <c r="L1089">
        <v>468</v>
      </c>
      <c r="M1089">
        <v>716</v>
      </c>
      <c r="N1089">
        <v>69</v>
      </c>
      <c r="O1089" t="s">
        <v>463</v>
      </c>
      <c r="P1089" t="s">
        <v>3294</v>
      </c>
      <c r="Q1089">
        <v>49.1</v>
      </c>
      <c r="R1089">
        <f t="shared" si="80"/>
        <v>2175.9</v>
      </c>
      <c r="S1089" t="str">
        <f t="shared" si="81"/>
        <v>Other</v>
      </c>
      <c r="T1089">
        <f t="shared" si="84"/>
        <v>74</v>
      </c>
      <c r="U1089" s="6">
        <f t="shared" si="82"/>
        <v>2120.911715481172</v>
      </c>
      <c r="V1089" s="6" t="str">
        <f t="shared" si="83"/>
        <v>30-40 minutes</v>
      </c>
    </row>
    <row r="1090" spans="1:22">
      <c r="A1090">
        <v>1330</v>
      </c>
      <c r="B1090" t="s">
        <v>3298</v>
      </c>
      <c r="C1090" t="s">
        <v>1998</v>
      </c>
      <c r="D1090" t="s">
        <v>20</v>
      </c>
      <c r="E1090" t="s">
        <v>21</v>
      </c>
      <c r="F1090" t="s">
        <v>22</v>
      </c>
      <c r="G1090">
        <v>28</v>
      </c>
      <c r="H1090" t="s">
        <v>3296</v>
      </c>
      <c r="I1090" s="4">
        <v>0.48819444444444443</v>
      </c>
      <c r="J1090">
        <v>1099</v>
      </c>
      <c r="K1090">
        <v>1485</v>
      </c>
      <c r="L1090">
        <v>621</v>
      </c>
      <c r="M1090">
        <v>753</v>
      </c>
      <c r="N1090">
        <v>93</v>
      </c>
      <c r="O1090" t="s">
        <v>42</v>
      </c>
      <c r="P1090" t="s">
        <v>3299</v>
      </c>
      <c r="Q1090">
        <v>36.200000000000003</v>
      </c>
      <c r="R1090">
        <f t="shared" ref="R1090:R1153" si="85">H1090*(24*60*60)</f>
        <v>2180</v>
      </c>
      <c r="S1090" t="str">
        <f t="shared" ref="S1090:S1153" si="86">IF(R1090 &lt;= 1381, "Top 10%", "Other")</f>
        <v>Other</v>
      </c>
      <c r="T1090">
        <f t="shared" si="84"/>
        <v>74.099999999999994</v>
      </c>
      <c r="U1090" s="6">
        <f t="shared" ref="U1090:U1153" si="87">AVERAGEIF(F:F, "F", R:R)</f>
        <v>2120.911715481172</v>
      </c>
      <c r="V1090" s="6" t="str">
        <f t="shared" ref="V1090:V1153" si="88">IF(R1090&lt;=1200, "0-20 minutes", IF(R1090&lt;=1800, "20-30 minutes", IF(R1090&lt;=2400, "30-40 minutes", IF(R1090&lt;=3000, "40-50 minutes", "50+ minutes"))))</f>
        <v>30-40 minutes</v>
      </c>
    </row>
    <row r="1091" spans="1:22">
      <c r="A1091">
        <v>1209</v>
      </c>
      <c r="B1091" t="s">
        <v>3295</v>
      </c>
      <c r="C1091" t="s">
        <v>107</v>
      </c>
      <c r="D1091" t="s">
        <v>20</v>
      </c>
      <c r="E1091" t="s">
        <v>21</v>
      </c>
      <c r="F1091" t="s">
        <v>99</v>
      </c>
      <c r="G1091">
        <v>36</v>
      </c>
      <c r="H1091" t="s">
        <v>3296</v>
      </c>
      <c r="I1091" s="4">
        <v>0.48819444444444443</v>
      </c>
      <c r="J1091">
        <v>1098</v>
      </c>
      <c r="K1091">
        <v>1485</v>
      </c>
      <c r="L1091">
        <v>469</v>
      </c>
      <c r="M1091">
        <v>716</v>
      </c>
      <c r="N1091">
        <v>42</v>
      </c>
      <c r="O1091" t="s">
        <v>169</v>
      </c>
      <c r="P1091" t="s">
        <v>3297</v>
      </c>
      <c r="Q1091">
        <v>41.6</v>
      </c>
      <c r="R1091">
        <f t="shared" si="85"/>
        <v>2180</v>
      </c>
      <c r="S1091" t="str">
        <f t="shared" si="86"/>
        <v>Other</v>
      </c>
      <c r="T1091">
        <f t="shared" ref="T1091:T1154" si="89">PERCENTRANK($R$2:$R$1473, R1091) * 100</f>
        <v>74.099999999999994</v>
      </c>
      <c r="U1091" s="6">
        <f t="shared" si="87"/>
        <v>2120.911715481172</v>
      </c>
      <c r="V1091" s="6" t="str">
        <f t="shared" si="88"/>
        <v>30-40 minutes</v>
      </c>
    </row>
    <row r="1092" spans="1:22">
      <c r="A1092">
        <v>1763</v>
      </c>
      <c r="B1092" t="s">
        <v>3300</v>
      </c>
      <c r="C1092" t="s">
        <v>2828</v>
      </c>
      <c r="D1092" t="s">
        <v>180</v>
      </c>
      <c r="E1092" t="s">
        <v>21</v>
      </c>
      <c r="F1092" t="s">
        <v>22</v>
      </c>
      <c r="G1092">
        <v>13</v>
      </c>
      <c r="H1092" t="s">
        <v>3301</v>
      </c>
      <c r="I1092" s="4">
        <v>0.48819444444444443</v>
      </c>
      <c r="J1092">
        <v>1100</v>
      </c>
      <c r="K1092">
        <v>1485</v>
      </c>
      <c r="L1092">
        <v>622</v>
      </c>
      <c r="M1092">
        <v>753</v>
      </c>
      <c r="N1092">
        <v>63</v>
      </c>
      <c r="O1092" t="s">
        <v>364</v>
      </c>
      <c r="P1092" t="s">
        <v>3302</v>
      </c>
      <c r="Q1092">
        <v>39.4</v>
      </c>
      <c r="R1092">
        <f t="shared" si="85"/>
        <v>2182.9</v>
      </c>
      <c r="S1092" t="str">
        <f t="shared" si="86"/>
        <v>Other</v>
      </c>
      <c r="T1092">
        <f t="shared" si="89"/>
        <v>74.2</v>
      </c>
      <c r="U1092" s="6">
        <f t="shared" si="87"/>
        <v>2120.911715481172</v>
      </c>
      <c r="V1092" s="6" t="str">
        <f t="shared" si="88"/>
        <v>30-40 minutes</v>
      </c>
    </row>
    <row r="1093" spans="1:22">
      <c r="A1093">
        <v>936</v>
      </c>
      <c r="B1093" t="s">
        <v>3303</v>
      </c>
      <c r="C1093" t="s">
        <v>130</v>
      </c>
      <c r="D1093" t="s">
        <v>20</v>
      </c>
      <c r="E1093" t="s">
        <v>21</v>
      </c>
      <c r="F1093" t="s">
        <v>22</v>
      </c>
      <c r="G1093">
        <v>53</v>
      </c>
      <c r="H1093" t="s">
        <v>3304</v>
      </c>
      <c r="I1093" s="4">
        <v>0.48888888888888887</v>
      </c>
      <c r="J1093">
        <v>1101</v>
      </c>
      <c r="K1093">
        <v>1485</v>
      </c>
      <c r="L1093">
        <v>623</v>
      </c>
      <c r="M1093">
        <v>753</v>
      </c>
      <c r="N1093">
        <v>58</v>
      </c>
      <c r="O1093" t="s">
        <v>125</v>
      </c>
      <c r="P1093" t="s">
        <v>3305</v>
      </c>
      <c r="Q1093">
        <v>42.4</v>
      </c>
      <c r="R1093">
        <f t="shared" si="85"/>
        <v>2183</v>
      </c>
      <c r="S1093" t="str">
        <f t="shared" si="86"/>
        <v>Other</v>
      </c>
      <c r="T1093">
        <f t="shared" si="89"/>
        <v>74.3</v>
      </c>
      <c r="U1093" s="6">
        <f t="shared" si="87"/>
        <v>2120.911715481172</v>
      </c>
      <c r="V1093" s="6" t="str">
        <f t="shared" si="88"/>
        <v>30-40 minutes</v>
      </c>
    </row>
    <row r="1094" spans="1:22">
      <c r="A1094">
        <v>1805</v>
      </c>
      <c r="B1094" t="s">
        <v>3306</v>
      </c>
      <c r="C1094" t="s">
        <v>1456</v>
      </c>
      <c r="D1094" t="s">
        <v>20</v>
      </c>
      <c r="E1094" t="s">
        <v>21</v>
      </c>
      <c r="F1094" t="s">
        <v>99</v>
      </c>
      <c r="G1094">
        <v>23</v>
      </c>
      <c r="H1094" t="s">
        <v>3307</v>
      </c>
      <c r="I1094" s="4">
        <v>0.48888888888888887</v>
      </c>
      <c r="J1094">
        <v>1102</v>
      </c>
      <c r="K1094">
        <v>1485</v>
      </c>
      <c r="L1094">
        <v>470</v>
      </c>
      <c r="M1094">
        <v>716</v>
      </c>
      <c r="N1094">
        <v>119</v>
      </c>
      <c r="O1094" t="s">
        <v>229</v>
      </c>
      <c r="P1094" t="s">
        <v>3308</v>
      </c>
      <c r="Q1094">
        <v>41.6</v>
      </c>
      <c r="R1094">
        <f t="shared" si="85"/>
        <v>2183.5</v>
      </c>
      <c r="S1094" t="str">
        <f t="shared" si="86"/>
        <v>Other</v>
      </c>
      <c r="T1094">
        <f t="shared" si="89"/>
        <v>74.400000000000006</v>
      </c>
      <c r="U1094" s="6">
        <f t="shared" si="87"/>
        <v>2120.911715481172</v>
      </c>
      <c r="V1094" s="6" t="str">
        <f t="shared" si="88"/>
        <v>30-40 minutes</v>
      </c>
    </row>
    <row r="1095" spans="1:22">
      <c r="A1095">
        <v>1806</v>
      </c>
      <c r="B1095" t="s">
        <v>3309</v>
      </c>
      <c r="C1095" t="s">
        <v>1456</v>
      </c>
      <c r="D1095" t="s">
        <v>20</v>
      </c>
      <c r="E1095" t="s">
        <v>21</v>
      </c>
      <c r="F1095" t="s">
        <v>99</v>
      </c>
      <c r="G1095">
        <v>23</v>
      </c>
      <c r="H1095" t="s">
        <v>3310</v>
      </c>
      <c r="I1095" s="4">
        <v>0.48888888888888887</v>
      </c>
      <c r="J1095">
        <v>1103</v>
      </c>
      <c r="K1095">
        <v>1485</v>
      </c>
      <c r="L1095">
        <v>471</v>
      </c>
      <c r="M1095">
        <v>716</v>
      </c>
      <c r="N1095">
        <v>119</v>
      </c>
      <c r="O1095" t="s">
        <v>229</v>
      </c>
      <c r="P1095" t="s">
        <v>3311</v>
      </c>
      <c r="Q1095">
        <v>41.6</v>
      </c>
      <c r="R1095">
        <f t="shared" si="85"/>
        <v>2183.7000000000003</v>
      </c>
      <c r="S1095" t="str">
        <f t="shared" si="86"/>
        <v>Other</v>
      </c>
      <c r="T1095">
        <f t="shared" si="89"/>
        <v>74.400000000000006</v>
      </c>
      <c r="U1095" s="6">
        <f t="shared" si="87"/>
        <v>2120.911715481172</v>
      </c>
      <c r="V1095" s="6" t="str">
        <f t="shared" si="88"/>
        <v>30-40 minutes</v>
      </c>
    </row>
    <row r="1096" spans="1:22">
      <c r="A1096">
        <v>2507</v>
      </c>
      <c r="B1096" t="s">
        <v>3312</v>
      </c>
      <c r="C1096" t="s">
        <v>26</v>
      </c>
      <c r="D1096" t="s">
        <v>20</v>
      </c>
      <c r="E1096" t="s">
        <v>21</v>
      </c>
      <c r="F1096" t="s">
        <v>22</v>
      </c>
      <c r="G1096">
        <v>50</v>
      </c>
      <c r="H1096" t="s">
        <v>3313</v>
      </c>
      <c r="I1096" s="4">
        <v>0.48888888888888887</v>
      </c>
      <c r="J1096">
        <v>1104</v>
      </c>
      <c r="K1096">
        <v>1485</v>
      </c>
      <c r="L1096">
        <v>624</v>
      </c>
      <c r="M1096">
        <v>753</v>
      </c>
      <c r="N1096">
        <v>58</v>
      </c>
      <c r="O1096" t="s">
        <v>125</v>
      </c>
      <c r="P1096" t="s">
        <v>3314</v>
      </c>
      <c r="Q1096">
        <v>41.4</v>
      </c>
      <c r="R1096">
        <f t="shared" si="85"/>
        <v>2184.3000000000002</v>
      </c>
      <c r="S1096" t="str">
        <f t="shared" si="86"/>
        <v>Other</v>
      </c>
      <c r="T1096">
        <f t="shared" si="89"/>
        <v>74.5</v>
      </c>
      <c r="U1096" s="6">
        <f t="shared" si="87"/>
        <v>2120.911715481172</v>
      </c>
      <c r="V1096" s="6" t="str">
        <f t="shared" si="88"/>
        <v>30-40 minutes</v>
      </c>
    </row>
    <row r="1097" spans="1:22">
      <c r="A1097">
        <v>451</v>
      </c>
      <c r="B1097" t="s">
        <v>3315</v>
      </c>
      <c r="C1097" t="s">
        <v>822</v>
      </c>
      <c r="D1097" t="s">
        <v>20</v>
      </c>
      <c r="E1097" t="s">
        <v>21</v>
      </c>
      <c r="F1097" t="s">
        <v>99</v>
      </c>
      <c r="G1097">
        <v>52</v>
      </c>
      <c r="H1097" t="s">
        <v>3316</v>
      </c>
      <c r="I1097" s="4">
        <v>0.48958333333333331</v>
      </c>
      <c r="J1097">
        <v>1105</v>
      </c>
      <c r="K1097">
        <v>1485</v>
      </c>
      <c r="L1097">
        <v>472</v>
      </c>
      <c r="M1097">
        <v>716</v>
      </c>
      <c r="N1097">
        <v>44</v>
      </c>
      <c r="O1097" t="s">
        <v>565</v>
      </c>
      <c r="P1097" t="s">
        <v>3317</v>
      </c>
      <c r="Q1097">
        <v>48.2</v>
      </c>
      <c r="R1097">
        <f t="shared" si="85"/>
        <v>2186.3000000000002</v>
      </c>
      <c r="S1097" t="str">
        <f t="shared" si="86"/>
        <v>Other</v>
      </c>
      <c r="T1097">
        <f t="shared" si="89"/>
        <v>74.599999999999994</v>
      </c>
      <c r="U1097" s="6">
        <f t="shared" si="87"/>
        <v>2120.911715481172</v>
      </c>
      <c r="V1097" s="6" t="str">
        <f t="shared" si="88"/>
        <v>30-40 minutes</v>
      </c>
    </row>
    <row r="1098" spans="1:22">
      <c r="A1098">
        <v>1518</v>
      </c>
      <c r="B1098" t="s">
        <v>3318</v>
      </c>
      <c r="C1098" t="s">
        <v>3319</v>
      </c>
      <c r="D1098" t="s">
        <v>289</v>
      </c>
      <c r="E1098" t="s">
        <v>21</v>
      </c>
      <c r="F1098" t="s">
        <v>99</v>
      </c>
      <c r="G1098">
        <v>36</v>
      </c>
      <c r="H1098" t="s">
        <v>3320</v>
      </c>
      <c r="I1098" s="4">
        <v>0.49027777777777776</v>
      </c>
      <c r="J1098">
        <v>1106</v>
      </c>
      <c r="K1098">
        <v>1485</v>
      </c>
      <c r="L1098">
        <v>473</v>
      </c>
      <c r="M1098">
        <v>716</v>
      </c>
      <c r="N1098">
        <v>42</v>
      </c>
      <c r="O1098" t="s">
        <v>169</v>
      </c>
      <c r="P1098" t="s">
        <v>3321</v>
      </c>
      <c r="Q1098">
        <v>42.5</v>
      </c>
      <c r="R1098">
        <f t="shared" si="85"/>
        <v>2191.1</v>
      </c>
      <c r="S1098" t="str">
        <f t="shared" si="86"/>
        <v>Other</v>
      </c>
      <c r="T1098">
        <f t="shared" si="89"/>
        <v>74.599999999999994</v>
      </c>
      <c r="U1098" s="6">
        <f t="shared" si="87"/>
        <v>2120.911715481172</v>
      </c>
      <c r="V1098" s="6" t="str">
        <f t="shared" si="88"/>
        <v>30-40 minutes</v>
      </c>
    </row>
    <row r="1099" spans="1:22">
      <c r="A1099">
        <v>1439</v>
      </c>
      <c r="B1099" t="s">
        <v>3322</v>
      </c>
      <c r="C1099" t="s">
        <v>26</v>
      </c>
      <c r="D1099" t="s">
        <v>20</v>
      </c>
      <c r="E1099" t="s">
        <v>21</v>
      </c>
      <c r="F1099" t="s">
        <v>22</v>
      </c>
      <c r="G1099">
        <v>43</v>
      </c>
      <c r="H1099" t="s">
        <v>3323</v>
      </c>
      <c r="I1099" s="4">
        <v>0.49027777777777776</v>
      </c>
      <c r="J1099">
        <v>1107</v>
      </c>
      <c r="K1099">
        <v>1485</v>
      </c>
      <c r="L1099">
        <v>625</v>
      </c>
      <c r="M1099">
        <v>753</v>
      </c>
      <c r="N1099">
        <v>44</v>
      </c>
      <c r="O1099" t="s">
        <v>274</v>
      </c>
      <c r="P1099" t="s">
        <v>3324</v>
      </c>
      <c r="Q1099">
        <v>39.299999999999997</v>
      </c>
      <c r="R1099">
        <f t="shared" si="85"/>
        <v>2191.2999999999997</v>
      </c>
      <c r="S1099" t="str">
        <f t="shared" si="86"/>
        <v>Other</v>
      </c>
      <c r="T1099">
        <f t="shared" si="89"/>
        <v>74.7</v>
      </c>
      <c r="U1099" s="6">
        <f t="shared" si="87"/>
        <v>2120.911715481172</v>
      </c>
      <c r="V1099" s="6" t="str">
        <f t="shared" si="88"/>
        <v>30-40 minutes</v>
      </c>
    </row>
    <row r="1100" spans="1:22">
      <c r="A1100">
        <v>582</v>
      </c>
      <c r="B1100" t="s">
        <v>3325</v>
      </c>
      <c r="C1100" t="s">
        <v>3326</v>
      </c>
      <c r="D1100" t="s">
        <v>20</v>
      </c>
      <c r="E1100" t="s">
        <v>21</v>
      </c>
      <c r="F1100" t="s">
        <v>99</v>
      </c>
      <c r="G1100">
        <v>32</v>
      </c>
      <c r="H1100" t="s">
        <v>3327</v>
      </c>
      <c r="I1100" s="4">
        <v>0.49027777777777776</v>
      </c>
      <c r="J1100">
        <v>1108</v>
      </c>
      <c r="K1100">
        <v>1485</v>
      </c>
      <c r="L1100">
        <v>474</v>
      </c>
      <c r="M1100">
        <v>716</v>
      </c>
      <c r="N1100">
        <v>61</v>
      </c>
      <c r="O1100" t="s">
        <v>233</v>
      </c>
      <c r="P1100" t="s">
        <v>3328</v>
      </c>
      <c r="Q1100">
        <v>41.9</v>
      </c>
      <c r="R1100">
        <f t="shared" si="85"/>
        <v>2191.7000000000003</v>
      </c>
      <c r="S1100" t="str">
        <f t="shared" si="86"/>
        <v>Other</v>
      </c>
      <c r="T1100">
        <f t="shared" si="89"/>
        <v>74.8</v>
      </c>
      <c r="U1100" s="6">
        <f t="shared" si="87"/>
        <v>2120.911715481172</v>
      </c>
      <c r="V1100" s="6" t="str">
        <f t="shared" si="88"/>
        <v>30-40 minutes</v>
      </c>
    </row>
    <row r="1101" spans="1:22">
      <c r="A1101">
        <v>2278</v>
      </c>
      <c r="B1101" t="s">
        <v>3329</v>
      </c>
      <c r="C1101" t="s">
        <v>3330</v>
      </c>
      <c r="D1101" t="s">
        <v>20</v>
      </c>
      <c r="E1101" t="s">
        <v>21</v>
      </c>
      <c r="F1101" t="s">
        <v>99</v>
      </c>
      <c r="G1101">
        <v>31</v>
      </c>
      <c r="H1101" t="s">
        <v>3331</v>
      </c>
      <c r="I1101" s="4">
        <v>0.4909722222222222</v>
      </c>
      <c r="J1101">
        <v>1109</v>
      </c>
      <c r="K1101">
        <v>1485</v>
      </c>
      <c r="L1101">
        <v>475</v>
      </c>
      <c r="M1101">
        <v>716</v>
      </c>
      <c r="N1101">
        <v>61</v>
      </c>
      <c r="O1101" t="s">
        <v>233</v>
      </c>
      <c r="P1101" t="s">
        <v>3332</v>
      </c>
      <c r="Q1101">
        <v>42.1</v>
      </c>
      <c r="R1101">
        <f t="shared" si="85"/>
        <v>2192.3999999999996</v>
      </c>
      <c r="S1101" t="str">
        <f t="shared" si="86"/>
        <v>Other</v>
      </c>
      <c r="T1101">
        <f t="shared" si="89"/>
        <v>74.8</v>
      </c>
      <c r="U1101" s="6">
        <f t="shared" si="87"/>
        <v>2120.911715481172</v>
      </c>
      <c r="V1101" s="6" t="str">
        <f t="shared" si="88"/>
        <v>30-40 minutes</v>
      </c>
    </row>
    <row r="1102" spans="1:22">
      <c r="A1102">
        <v>1316</v>
      </c>
      <c r="B1102" t="s">
        <v>3333</v>
      </c>
      <c r="C1102" t="s">
        <v>730</v>
      </c>
      <c r="D1102" t="s">
        <v>20</v>
      </c>
      <c r="E1102" t="s">
        <v>21</v>
      </c>
      <c r="F1102" t="s">
        <v>99</v>
      </c>
      <c r="G1102">
        <v>26</v>
      </c>
      <c r="H1102" t="s">
        <v>3334</v>
      </c>
      <c r="I1102" s="4">
        <v>0.4909722222222222</v>
      </c>
      <c r="J1102">
        <v>1110</v>
      </c>
      <c r="K1102">
        <v>1485</v>
      </c>
      <c r="L1102">
        <v>476</v>
      </c>
      <c r="M1102">
        <v>716</v>
      </c>
      <c r="N1102">
        <v>125</v>
      </c>
      <c r="O1102" t="s">
        <v>101</v>
      </c>
      <c r="P1102" t="s">
        <v>3335</v>
      </c>
      <c r="Q1102">
        <v>41.8</v>
      </c>
      <c r="R1102">
        <f t="shared" si="85"/>
        <v>2193</v>
      </c>
      <c r="S1102" t="str">
        <f t="shared" si="86"/>
        <v>Other</v>
      </c>
      <c r="T1102">
        <f t="shared" si="89"/>
        <v>74.900000000000006</v>
      </c>
      <c r="U1102" s="6">
        <f t="shared" si="87"/>
        <v>2120.911715481172</v>
      </c>
      <c r="V1102" s="6" t="str">
        <f t="shared" si="88"/>
        <v>30-40 minutes</v>
      </c>
    </row>
    <row r="1103" spans="1:22">
      <c r="A1103">
        <v>874</v>
      </c>
      <c r="B1103" t="s">
        <v>3336</v>
      </c>
      <c r="C1103" t="s">
        <v>130</v>
      </c>
      <c r="D1103" t="s">
        <v>20</v>
      </c>
      <c r="E1103" t="s">
        <v>21</v>
      </c>
      <c r="F1103" t="s">
        <v>22</v>
      </c>
      <c r="G1103">
        <v>59</v>
      </c>
      <c r="H1103" t="s">
        <v>3337</v>
      </c>
      <c r="I1103" s="4">
        <v>0.49166666666666664</v>
      </c>
      <c r="J1103">
        <v>1111</v>
      </c>
      <c r="K1103">
        <v>1485</v>
      </c>
      <c r="L1103">
        <v>626</v>
      </c>
      <c r="M1103">
        <v>753</v>
      </c>
      <c r="N1103">
        <v>48</v>
      </c>
      <c r="O1103" t="s">
        <v>406</v>
      </c>
      <c r="P1103" t="s">
        <v>3338</v>
      </c>
      <c r="Q1103">
        <v>44.2</v>
      </c>
      <c r="R1103">
        <f t="shared" si="85"/>
        <v>2197.1999999999998</v>
      </c>
      <c r="S1103" t="str">
        <f t="shared" si="86"/>
        <v>Other</v>
      </c>
      <c r="T1103">
        <f t="shared" si="89"/>
        <v>75</v>
      </c>
      <c r="U1103" s="6">
        <f t="shared" si="87"/>
        <v>2120.911715481172</v>
      </c>
      <c r="V1103" s="6" t="str">
        <f t="shared" si="88"/>
        <v>30-40 minutes</v>
      </c>
    </row>
    <row r="1104" spans="1:22">
      <c r="A1104">
        <v>1832</v>
      </c>
      <c r="B1104" t="s">
        <v>3339</v>
      </c>
      <c r="C1104" t="s">
        <v>26</v>
      </c>
      <c r="D1104" t="s">
        <v>20</v>
      </c>
      <c r="E1104" t="s">
        <v>21</v>
      </c>
      <c r="F1104" t="s">
        <v>99</v>
      </c>
      <c r="G1104">
        <v>34</v>
      </c>
      <c r="H1104" t="s">
        <v>3340</v>
      </c>
      <c r="I1104" s="4">
        <v>0.49236111111111114</v>
      </c>
      <c r="J1104">
        <v>1112</v>
      </c>
      <c r="K1104">
        <v>1485</v>
      </c>
      <c r="L1104">
        <v>477</v>
      </c>
      <c r="M1104">
        <v>716</v>
      </c>
      <c r="N1104">
        <v>61</v>
      </c>
      <c r="O1104" t="s">
        <v>233</v>
      </c>
      <c r="P1104" t="s">
        <v>3341</v>
      </c>
      <c r="Q1104">
        <v>41.6</v>
      </c>
      <c r="R1104">
        <f t="shared" si="85"/>
        <v>2198.6</v>
      </c>
      <c r="S1104" t="str">
        <f t="shared" si="86"/>
        <v>Other</v>
      </c>
      <c r="T1104">
        <f t="shared" si="89"/>
        <v>75</v>
      </c>
      <c r="U1104" s="6">
        <f t="shared" si="87"/>
        <v>2120.911715481172</v>
      </c>
      <c r="V1104" s="6" t="str">
        <f t="shared" si="88"/>
        <v>30-40 minutes</v>
      </c>
    </row>
    <row r="1105" spans="1:22">
      <c r="A1105">
        <v>1858</v>
      </c>
      <c r="B1105" t="s">
        <v>3342</v>
      </c>
      <c r="C1105" t="s">
        <v>107</v>
      </c>
      <c r="D1105" t="s">
        <v>20</v>
      </c>
      <c r="E1105" t="s">
        <v>21</v>
      </c>
      <c r="F1105" t="s">
        <v>99</v>
      </c>
      <c r="G1105">
        <v>68</v>
      </c>
      <c r="H1105" t="s">
        <v>3343</v>
      </c>
      <c r="I1105" s="4">
        <v>0.49236111111111114</v>
      </c>
      <c r="J1105">
        <v>1113</v>
      </c>
      <c r="K1105">
        <v>1485</v>
      </c>
      <c r="L1105">
        <v>478</v>
      </c>
      <c r="M1105">
        <v>716</v>
      </c>
      <c r="N1105">
        <v>11</v>
      </c>
      <c r="O1105" t="s">
        <v>1307</v>
      </c>
      <c r="P1105" t="s">
        <v>3344</v>
      </c>
      <c r="Q1105">
        <v>57.3</v>
      </c>
      <c r="R1105">
        <f t="shared" si="85"/>
        <v>2200.7999999999997</v>
      </c>
      <c r="S1105" t="str">
        <f t="shared" si="86"/>
        <v>Other</v>
      </c>
      <c r="T1105">
        <f t="shared" si="89"/>
        <v>75.099999999999994</v>
      </c>
      <c r="U1105" s="6">
        <f t="shared" si="87"/>
        <v>2120.911715481172</v>
      </c>
      <c r="V1105" s="6" t="str">
        <f t="shared" si="88"/>
        <v>30-40 minutes</v>
      </c>
    </row>
    <row r="1106" spans="1:22">
      <c r="A1106">
        <v>1305</v>
      </c>
      <c r="B1106" t="s">
        <v>3345</v>
      </c>
      <c r="C1106" t="s">
        <v>280</v>
      </c>
      <c r="D1106" t="s">
        <v>20</v>
      </c>
      <c r="E1106" t="s">
        <v>21</v>
      </c>
      <c r="F1106" t="s">
        <v>22</v>
      </c>
      <c r="G1106">
        <v>72</v>
      </c>
      <c r="H1106" t="s">
        <v>3346</v>
      </c>
      <c r="I1106" s="4">
        <v>0.49305555555555558</v>
      </c>
      <c r="J1106">
        <v>1114</v>
      </c>
      <c r="K1106">
        <v>1485</v>
      </c>
      <c r="L1106">
        <v>627</v>
      </c>
      <c r="M1106">
        <v>753</v>
      </c>
      <c r="N1106">
        <v>9</v>
      </c>
      <c r="O1106" t="s">
        <v>1956</v>
      </c>
      <c r="P1106" t="s">
        <v>3347</v>
      </c>
      <c r="Q1106">
        <v>50.3</v>
      </c>
      <c r="R1106">
        <f t="shared" si="85"/>
        <v>2202.6999999999998</v>
      </c>
      <c r="S1106" t="str">
        <f t="shared" si="86"/>
        <v>Other</v>
      </c>
      <c r="T1106">
        <f t="shared" si="89"/>
        <v>75.2</v>
      </c>
      <c r="U1106" s="6">
        <f t="shared" si="87"/>
        <v>2120.911715481172</v>
      </c>
      <c r="V1106" s="6" t="str">
        <f t="shared" si="88"/>
        <v>30-40 minutes</v>
      </c>
    </row>
    <row r="1107" spans="1:22">
      <c r="A1107">
        <v>2454</v>
      </c>
      <c r="B1107" t="s">
        <v>3351</v>
      </c>
      <c r="C1107" t="s">
        <v>198</v>
      </c>
      <c r="D1107" t="s">
        <v>20</v>
      </c>
      <c r="E1107" t="s">
        <v>21</v>
      </c>
      <c r="F1107" t="s">
        <v>99</v>
      </c>
      <c r="G1107">
        <v>28</v>
      </c>
      <c r="H1107" t="s">
        <v>3349</v>
      </c>
      <c r="I1107" s="4">
        <v>0.49375000000000002</v>
      </c>
      <c r="J1107">
        <v>1116</v>
      </c>
      <c r="K1107">
        <v>1485</v>
      </c>
      <c r="L1107">
        <v>480</v>
      </c>
      <c r="M1107">
        <v>716</v>
      </c>
      <c r="N1107">
        <v>125</v>
      </c>
      <c r="O1107" t="s">
        <v>101</v>
      </c>
      <c r="P1107" t="s">
        <v>3352</v>
      </c>
      <c r="Q1107">
        <v>41.8</v>
      </c>
      <c r="R1107">
        <f t="shared" si="85"/>
        <v>2205.3000000000002</v>
      </c>
      <c r="S1107" t="str">
        <f t="shared" si="86"/>
        <v>Other</v>
      </c>
      <c r="T1107">
        <f t="shared" si="89"/>
        <v>75.2</v>
      </c>
      <c r="U1107" s="6">
        <f t="shared" si="87"/>
        <v>2120.911715481172</v>
      </c>
      <c r="V1107" s="6" t="str">
        <f t="shared" si="88"/>
        <v>30-40 minutes</v>
      </c>
    </row>
    <row r="1108" spans="1:22">
      <c r="A1108">
        <v>1685</v>
      </c>
      <c r="B1108" t="s">
        <v>3348</v>
      </c>
      <c r="C1108" t="s">
        <v>156</v>
      </c>
      <c r="D1108" t="s">
        <v>40</v>
      </c>
      <c r="E1108" t="s">
        <v>21</v>
      </c>
      <c r="F1108" t="s">
        <v>99</v>
      </c>
      <c r="G1108">
        <v>31</v>
      </c>
      <c r="H1108" t="s">
        <v>3349</v>
      </c>
      <c r="I1108" s="4">
        <v>0.49375000000000002</v>
      </c>
      <c r="J1108">
        <v>1115</v>
      </c>
      <c r="K1108">
        <v>1485</v>
      </c>
      <c r="L1108">
        <v>479</v>
      </c>
      <c r="M1108">
        <v>716</v>
      </c>
      <c r="N1108">
        <v>61</v>
      </c>
      <c r="O1108" t="s">
        <v>233</v>
      </c>
      <c r="P1108" t="s">
        <v>3350</v>
      </c>
      <c r="Q1108">
        <v>42</v>
      </c>
      <c r="R1108">
        <f t="shared" si="85"/>
        <v>2205.3000000000002</v>
      </c>
      <c r="S1108" t="str">
        <f t="shared" si="86"/>
        <v>Other</v>
      </c>
      <c r="T1108">
        <f t="shared" si="89"/>
        <v>75.2</v>
      </c>
      <c r="U1108" s="6">
        <f t="shared" si="87"/>
        <v>2120.911715481172</v>
      </c>
      <c r="V1108" s="6" t="str">
        <f t="shared" si="88"/>
        <v>30-40 minutes</v>
      </c>
    </row>
    <row r="1109" spans="1:22">
      <c r="A1109">
        <v>1325</v>
      </c>
      <c r="B1109" t="s">
        <v>3353</v>
      </c>
      <c r="C1109" t="s">
        <v>3354</v>
      </c>
      <c r="D1109" t="s">
        <v>550</v>
      </c>
      <c r="E1109" t="s">
        <v>21</v>
      </c>
      <c r="F1109" t="s">
        <v>22</v>
      </c>
      <c r="G1109">
        <v>60</v>
      </c>
      <c r="H1109" t="s">
        <v>3355</v>
      </c>
      <c r="I1109" s="4">
        <v>0.49375000000000002</v>
      </c>
      <c r="J1109">
        <v>1117</v>
      </c>
      <c r="K1109">
        <v>1485</v>
      </c>
      <c r="L1109">
        <v>628</v>
      </c>
      <c r="M1109">
        <v>753</v>
      </c>
      <c r="N1109">
        <v>50</v>
      </c>
      <c r="O1109" t="s">
        <v>255</v>
      </c>
      <c r="P1109" t="s">
        <v>3356</v>
      </c>
      <c r="Q1109">
        <v>44</v>
      </c>
      <c r="R1109">
        <f t="shared" si="85"/>
        <v>2206.5</v>
      </c>
      <c r="S1109" t="str">
        <f t="shared" si="86"/>
        <v>Other</v>
      </c>
      <c r="T1109">
        <f t="shared" si="89"/>
        <v>75.400000000000006</v>
      </c>
      <c r="U1109" s="6">
        <f t="shared" si="87"/>
        <v>2120.911715481172</v>
      </c>
      <c r="V1109" s="6" t="str">
        <f t="shared" si="88"/>
        <v>30-40 minutes</v>
      </c>
    </row>
    <row r="1110" spans="1:22">
      <c r="A1110">
        <v>944</v>
      </c>
      <c r="B1110" t="s">
        <v>3357</v>
      </c>
      <c r="C1110" t="s">
        <v>120</v>
      </c>
      <c r="D1110" t="s">
        <v>20</v>
      </c>
      <c r="E1110" t="s">
        <v>21</v>
      </c>
      <c r="F1110" t="s">
        <v>99</v>
      </c>
      <c r="G1110">
        <v>42</v>
      </c>
      <c r="H1110" t="s">
        <v>3358</v>
      </c>
      <c r="I1110" s="4">
        <v>0.49444444444444446</v>
      </c>
      <c r="J1110">
        <v>1118</v>
      </c>
      <c r="K1110">
        <v>1485</v>
      </c>
      <c r="L1110">
        <v>481</v>
      </c>
      <c r="M1110">
        <v>716</v>
      </c>
      <c r="N1110">
        <v>35</v>
      </c>
      <c r="O1110" t="s">
        <v>323</v>
      </c>
      <c r="P1110" t="s">
        <v>3359</v>
      </c>
      <c r="Q1110">
        <v>43.1</v>
      </c>
      <c r="R1110">
        <f t="shared" si="85"/>
        <v>2208.6999999999998</v>
      </c>
      <c r="S1110" t="str">
        <f t="shared" si="86"/>
        <v>Other</v>
      </c>
      <c r="T1110">
        <f t="shared" si="89"/>
        <v>75.400000000000006</v>
      </c>
      <c r="U1110" s="6">
        <f t="shared" si="87"/>
        <v>2120.911715481172</v>
      </c>
      <c r="V1110" s="6" t="str">
        <f t="shared" si="88"/>
        <v>30-40 minutes</v>
      </c>
    </row>
    <row r="1111" spans="1:22">
      <c r="A1111">
        <v>1504</v>
      </c>
      <c r="B1111" t="s">
        <v>3360</v>
      </c>
      <c r="C1111" t="s">
        <v>120</v>
      </c>
      <c r="D1111" t="s">
        <v>20</v>
      </c>
      <c r="E1111" t="s">
        <v>21</v>
      </c>
      <c r="F1111" t="s">
        <v>99</v>
      </c>
      <c r="G1111">
        <v>27</v>
      </c>
      <c r="H1111" t="s">
        <v>3361</v>
      </c>
      <c r="I1111" s="4">
        <v>0.49444444444444446</v>
      </c>
      <c r="J1111">
        <v>1119</v>
      </c>
      <c r="K1111">
        <v>1485</v>
      </c>
      <c r="L1111">
        <v>482</v>
      </c>
      <c r="M1111">
        <v>716</v>
      </c>
      <c r="N1111">
        <v>125</v>
      </c>
      <c r="O1111" t="s">
        <v>101</v>
      </c>
      <c r="P1111" t="s">
        <v>3362</v>
      </c>
      <c r="Q1111">
        <v>41.6</v>
      </c>
      <c r="R1111">
        <f t="shared" si="85"/>
        <v>2209.6</v>
      </c>
      <c r="S1111" t="str">
        <f t="shared" si="86"/>
        <v>Other</v>
      </c>
      <c r="T1111">
        <f t="shared" si="89"/>
        <v>75.5</v>
      </c>
      <c r="U1111" s="6">
        <f t="shared" si="87"/>
        <v>2120.911715481172</v>
      </c>
      <c r="V1111" s="6" t="str">
        <f t="shared" si="88"/>
        <v>30-40 minutes</v>
      </c>
    </row>
    <row r="1112" spans="1:22">
      <c r="A1112">
        <v>416</v>
      </c>
      <c r="B1112" t="s">
        <v>3363</v>
      </c>
      <c r="C1112" t="s">
        <v>26</v>
      </c>
      <c r="D1112" t="s">
        <v>20</v>
      </c>
      <c r="E1112" t="s">
        <v>21</v>
      </c>
      <c r="F1112" t="s">
        <v>99</v>
      </c>
      <c r="G1112">
        <v>43</v>
      </c>
      <c r="H1112" t="s">
        <v>3364</v>
      </c>
      <c r="I1112" s="4">
        <v>0.49444444444444446</v>
      </c>
      <c r="J1112">
        <v>1120</v>
      </c>
      <c r="K1112">
        <v>1485</v>
      </c>
      <c r="L1112">
        <v>483</v>
      </c>
      <c r="M1112">
        <v>716</v>
      </c>
      <c r="N1112">
        <v>35</v>
      </c>
      <c r="O1112" t="s">
        <v>323</v>
      </c>
      <c r="P1112" t="s">
        <v>3365</v>
      </c>
      <c r="Q1112">
        <v>43.5</v>
      </c>
      <c r="R1112">
        <f t="shared" si="85"/>
        <v>2210.1999999999998</v>
      </c>
      <c r="S1112" t="str">
        <f t="shared" si="86"/>
        <v>Other</v>
      </c>
      <c r="T1112">
        <f t="shared" si="89"/>
        <v>75.599999999999994</v>
      </c>
      <c r="U1112" s="6">
        <f t="shared" si="87"/>
        <v>2120.911715481172</v>
      </c>
      <c r="V1112" s="6" t="str">
        <f t="shared" si="88"/>
        <v>30-40 minutes</v>
      </c>
    </row>
    <row r="1113" spans="1:22">
      <c r="A1113">
        <v>1366</v>
      </c>
      <c r="B1113" t="s">
        <v>3366</v>
      </c>
      <c r="C1113" t="s">
        <v>26</v>
      </c>
      <c r="D1113" t="s">
        <v>20</v>
      </c>
      <c r="E1113" t="s">
        <v>21</v>
      </c>
      <c r="F1113" t="s">
        <v>99</v>
      </c>
      <c r="G1113">
        <v>29</v>
      </c>
      <c r="H1113" t="s">
        <v>3367</v>
      </c>
      <c r="I1113" s="4">
        <v>0.49513888888888891</v>
      </c>
      <c r="J1113">
        <v>1121</v>
      </c>
      <c r="K1113">
        <v>1485</v>
      </c>
      <c r="L1113">
        <v>484</v>
      </c>
      <c r="M1113">
        <v>716</v>
      </c>
      <c r="N1113">
        <v>125</v>
      </c>
      <c r="O1113" t="s">
        <v>101</v>
      </c>
      <c r="P1113" t="s">
        <v>3368</v>
      </c>
      <c r="Q1113">
        <v>41.5</v>
      </c>
      <c r="R1113">
        <f t="shared" si="85"/>
        <v>2212.1999999999998</v>
      </c>
      <c r="S1113" t="str">
        <f t="shared" si="86"/>
        <v>Other</v>
      </c>
      <c r="T1113">
        <f t="shared" si="89"/>
        <v>75.599999999999994</v>
      </c>
      <c r="U1113" s="6">
        <f t="shared" si="87"/>
        <v>2120.911715481172</v>
      </c>
      <c r="V1113" s="6" t="str">
        <f t="shared" si="88"/>
        <v>30-40 minutes</v>
      </c>
    </row>
    <row r="1114" spans="1:22">
      <c r="A1114">
        <v>1244</v>
      </c>
      <c r="B1114" t="s">
        <v>3369</v>
      </c>
      <c r="C1114" t="s">
        <v>280</v>
      </c>
      <c r="D1114" t="s">
        <v>20</v>
      </c>
      <c r="E1114" t="s">
        <v>21</v>
      </c>
      <c r="F1114" t="s">
        <v>22</v>
      </c>
      <c r="G1114">
        <v>33</v>
      </c>
      <c r="H1114" t="s">
        <v>3370</v>
      </c>
      <c r="I1114" s="4">
        <v>0.49513888888888891</v>
      </c>
      <c r="J1114">
        <v>1122</v>
      </c>
      <c r="K1114">
        <v>1485</v>
      </c>
      <c r="L1114">
        <v>629</v>
      </c>
      <c r="M1114">
        <v>753</v>
      </c>
      <c r="N1114">
        <v>67</v>
      </c>
      <c r="O1114" t="s">
        <v>36</v>
      </c>
      <c r="P1114" t="s">
        <v>3371</v>
      </c>
      <c r="Q1114">
        <v>36.4</v>
      </c>
      <c r="R1114">
        <f t="shared" si="85"/>
        <v>2212.6</v>
      </c>
      <c r="S1114" t="str">
        <f t="shared" si="86"/>
        <v>Other</v>
      </c>
      <c r="T1114">
        <f t="shared" si="89"/>
        <v>75.7</v>
      </c>
      <c r="U1114" s="6">
        <f t="shared" si="87"/>
        <v>2120.911715481172</v>
      </c>
      <c r="V1114" s="6" t="str">
        <f t="shared" si="88"/>
        <v>30-40 minutes</v>
      </c>
    </row>
    <row r="1115" spans="1:22">
      <c r="A1115">
        <v>1367</v>
      </c>
      <c r="B1115" t="s">
        <v>3372</v>
      </c>
      <c r="C1115" t="s">
        <v>26</v>
      </c>
      <c r="D1115" t="s">
        <v>20</v>
      </c>
      <c r="E1115" t="s">
        <v>21</v>
      </c>
      <c r="F1115" t="s">
        <v>22</v>
      </c>
      <c r="G1115">
        <v>31</v>
      </c>
      <c r="H1115" t="s">
        <v>3373</v>
      </c>
      <c r="I1115" s="4">
        <v>0.49583333333333335</v>
      </c>
      <c r="J1115">
        <v>1123</v>
      </c>
      <c r="K1115">
        <v>1485</v>
      </c>
      <c r="L1115">
        <v>630</v>
      </c>
      <c r="M1115">
        <v>753</v>
      </c>
      <c r="N1115">
        <v>67</v>
      </c>
      <c r="O1115" t="s">
        <v>36</v>
      </c>
      <c r="P1115" t="s">
        <v>3374</v>
      </c>
      <c r="Q1115">
        <v>36.200000000000003</v>
      </c>
      <c r="R1115">
        <f t="shared" si="85"/>
        <v>2214.1</v>
      </c>
      <c r="S1115" t="str">
        <f t="shared" si="86"/>
        <v>Other</v>
      </c>
      <c r="T1115">
        <f t="shared" si="89"/>
        <v>75.8</v>
      </c>
      <c r="U1115" s="6">
        <f t="shared" si="87"/>
        <v>2120.911715481172</v>
      </c>
      <c r="V1115" s="6" t="str">
        <f t="shared" si="88"/>
        <v>30-40 minutes</v>
      </c>
    </row>
    <row r="1116" spans="1:22">
      <c r="A1116">
        <v>1034</v>
      </c>
      <c r="B1116" t="s">
        <v>3375</v>
      </c>
      <c r="C1116" t="s">
        <v>26</v>
      </c>
      <c r="D1116" t="s">
        <v>20</v>
      </c>
      <c r="E1116" t="s">
        <v>21</v>
      </c>
      <c r="F1116" t="s">
        <v>99</v>
      </c>
      <c r="G1116">
        <v>34</v>
      </c>
      <c r="H1116" t="s">
        <v>3376</v>
      </c>
      <c r="I1116" s="4">
        <v>0.49583333333333335</v>
      </c>
      <c r="J1116">
        <v>1124</v>
      </c>
      <c r="K1116">
        <v>1485</v>
      </c>
      <c r="L1116">
        <v>485</v>
      </c>
      <c r="M1116">
        <v>716</v>
      </c>
      <c r="N1116">
        <v>61</v>
      </c>
      <c r="O1116" t="s">
        <v>233</v>
      </c>
      <c r="P1116" t="s">
        <v>3341</v>
      </c>
      <c r="Q1116">
        <v>41.6</v>
      </c>
      <c r="R1116">
        <f t="shared" si="85"/>
        <v>2214.5</v>
      </c>
      <c r="S1116" t="str">
        <f t="shared" si="86"/>
        <v>Other</v>
      </c>
      <c r="T1116">
        <f t="shared" si="89"/>
        <v>75.900000000000006</v>
      </c>
      <c r="U1116" s="6">
        <f t="shared" si="87"/>
        <v>2120.911715481172</v>
      </c>
      <c r="V1116" s="6" t="str">
        <f t="shared" si="88"/>
        <v>30-40 minutes</v>
      </c>
    </row>
    <row r="1117" spans="1:22">
      <c r="A1117">
        <v>1259</v>
      </c>
      <c r="B1117" t="s">
        <v>3377</v>
      </c>
      <c r="C1117" t="s">
        <v>26</v>
      </c>
      <c r="D1117" t="s">
        <v>20</v>
      </c>
      <c r="E1117" t="s">
        <v>21</v>
      </c>
      <c r="F1117" t="s">
        <v>99</v>
      </c>
      <c r="G1117">
        <v>25</v>
      </c>
      <c r="H1117" t="s">
        <v>3378</v>
      </c>
      <c r="I1117" s="4">
        <v>0.49652777777777779</v>
      </c>
      <c r="J1117">
        <v>1125</v>
      </c>
      <c r="K1117">
        <v>1485</v>
      </c>
      <c r="L1117">
        <v>486</v>
      </c>
      <c r="M1117">
        <v>716</v>
      </c>
      <c r="N1117">
        <v>125</v>
      </c>
      <c r="O1117" t="s">
        <v>101</v>
      </c>
      <c r="P1117" t="s">
        <v>3379</v>
      </c>
      <c r="Q1117">
        <v>41.2</v>
      </c>
      <c r="R1117">
        <f t="shared" si="85"/>
        <v>2218.0000000000005</v>
      </c>
      <c r="S1117" t="str">
        <f t="shared" si="86"/>
        <v>Other</v>
      </c>
      <c r="T1117">
        <f t="shared" si="89"/>
        <v>75.900000000000006</v>
      </c>
      <c r="U1117" s="6">
        <f t="shared" si="87"/>
        <v>2120.911715481172</v>
      </c>
      <c r="V1117" s="6" t="str">
        <f t="shared" si="88"/>
        <v>30-40 minutes</v>
      </c>
    </row>
    <row r="1118" spans="1:22">
      <c r="A1118">
        <v>1387</v>
      </c>
      <c r="B1118" t="s">
        <v>3380</v>
      </c>
      <c r="C1118" t="s">
        <v>107</v>
      </c>
      <c r="D1118" t="s">
        <v>20</v>
      </c>
      <c r="E1118" t="s">
        <v>21</v>
      </c>
      <c r="F1118" t="s">
        <v>22</v>
      </c>
      <c r="G1118">
        <v>35</v>
      </c>
      <c r="H1118" t="s">
        <v>3381</v>
      </c>
      <c r="I1118" s="4">
        <v>0.49652777777777779</v>
      </c>
      <c r="J1118">
        <v>1126</v>
      </c>
      <c r="K1118">
        <v>1485</v>
      </c>
      <c r="L1118">
        <v>631</v>
      </c>
      <c r="M1118">
        <v>753</v>
      </c>
      <c r="N1118">
        <v>62</v>
      </c>
      <c r="O1118" t="s">
        <v>291</v>
      </c>
      <c r="P1118" t="s">
        <v>3382</v>
      </c>
      <c r="Q1118">
        <v>36.9</v>
      </c>
      <c r="R1118">
        <f t="shared" si="85"/>
        <v>2219.9</v>
      </c>
      <c r="S1118" t="str">
        <f t="shared" si="86"/>
        <v>Other</v>
      </c>
      <c r="T1118">
        <f t="shared" si="89"/>
        <v>76</v>
      </c>
      <c r="U1118" s="6">
        <f t="shared" si="87"/>
        <v>2120.911715481172</v>
      </c>
      <c r="V1118" s="6" t="str">
        <f t="shared" si="88"/>
        <v>30-40 minutes</v>
      </c>
    </row>
    <row r="1119" spans="1:22">
      <c r="A1119">
        <v>1519</v>
      </c>
      <c r="B1119" t="s">
        <v>3383</v>
      </c>
      <c r="C1119" t="s">
        <v>26</v>
      </c>
      <c r="D1119" t="s">
        <v>20</v>
      </c>
      <c r="E1119" t="s">
        <v>21</v>
      </c>
      <c r="F1119" t="s">
        <v>99</v>
      </c>
      <c r="G1119">
        <v>57</v>
      </c>
      <c r="H1119" t="s">
        <v>3384</v>
      </c>
      <c r="I1119" s="4">
        <v>0.49791666666666667</v>
      </c>
      <c r="J1119">
        <v>1127</v>
      </c>
      <c r="K1119">
        <v>1485</v>
      </c>
      <c r="L1119">
        <v>487</v>
      </c>
      <c r="M1119">
        <v>716</v>
      </c>
      <c r="N1119">
        <v>45</v>
      </c>
      <c r="O1119" t="s">
        <v>487</v>
      </c>
      <c r="P1119" t="s">
        <v>3385</v>
      </c>
      <c r="Q1119">
        <v>49.5</v>
      </c>
      <c r="R1119">
        <f t="shared" si="85"/>
        <v>2224.3999999999996</v>
      </c>
      <c r="S1119" t="str">
        <f t="shared" si="86"/>
        <v>Other</v>
      </c>
      <c r="T1119">
        <f t="shared" si="89"/>
        <v>76.099999999999994</v>
      </c>
      <c r="U1119" s="6">
        <f t="shared" si="87"/>
        <v>2120.911715481172</v>
      </c>
      <c r="V1119" s="6" t="str">
        <f t="shared" si="88"/>
        <v>30-40 minutes</v>
      </c>
    </row>
    <row r="1120" spans="1:22">
      <c r="A1120">
        <v>2291</v>
      </c>
      <c r="B1120" t="s">
        <v>3386</v>
      </c>
      <c r="C1120" t="s">
        <v>130</v>
      </c>
      <c r="D1120" t="s">
        <v>20</v>
      </c>
      <c r="E1120" t="s">
        <v>21</v>
      </c>
      <c r="F1120" t="s">
        <v>22</v>
      </c>
      <c r="G1120">
        <v>33</v>
      </c>
      <c r="H1120" t="s">
        <v>3387</v>
      </c>
      <c r="I1120" s="4">
        <v>0.49791666666666667</v>
      </c>
      <c r="J1120">
        <v>1128</v>
      </c>
      <c r="K1120">
        <v>1485</v>
      </c>
      <c r="L1120">
        <v>632</v>
      </c>
      <c r="M1120">
        <v>753</v>
      </c>
      <c r="N1120">
        <v>67</v>
      </c>
      <c r="O1120" t="s">
        <v>36</v>
      </c>
      <c r="P1120" t="s">
        <v>3388</v>
      </c>
      <c r="Q1120">
        <v>35.4</v>
      </c>
      <c r="R1120">
        <f t="shared" si="85"/>
        <v>2225.4</v>
      </c>
      <c r="S1120" t="str">
        <f t="shared" si="86"/>
        <v>Other</v>
      </c>
      <c r="T1120">
        <f t="shared" si="89"/>
        <v>76.099999999999994</v>
      </c>
      <c r="U1120" s="6">
        <f t="shared" si="87"/>
        <v>2120.911715481172</v>
      </c>
      <c r="V1120" s="6" t="str">
        <f t="shared" si="88"/>
        <v>30-40 minutes</v>
      </c>
    </row>
    <row r="1121" spans="1:22">
      <c r="A1121">
        <v>515</v>
      </c>
      <c r="B1121" t="s">
        <v>3389</v>
      </c>
      <c r="C1121" t="s">
        <v>26</v>
      </c>
      <c r="D1121" t="s">
        <v>20</v>
      </c>
      <c r="E1121" t="s">
        <v>21</v>
      </c>
      <c r="F1121" t="s">
        <v>99</v>
      </c>
      <c r="G1121">
        <v>28</v>
      </c>
      <c r="H1121" t="s">
        <v>3390</v>
      </c>
      <c r="I1121" s="4">
        <v>0.49791666666666667</v>
      </c>
      <c r="J1121">
        <v>1129</v>
      </c>
      <c r="K1121">
        <v>1485</v>
      </c>
      <c r="L1121">
        <v>488</v>
      </c>
      <c r="M1121">
        <v>716</v>
      </c>
      <c r="N1121">
        <v>125</v>
      </c>
      <c r="O1121" t="s">
        <v>101</v>
      </c>
      <c r="P1121" t="s">
        <v>3391</v>
      </c>
      <c r="Q1121">
        <v>40.799999999999997</v>
      </c>
      <c r="R1121">
        <f t="shared" si="85"/>
        <v>2225.9</v>
      </c>
      <c r="S1121" t="str">
        <f t="shared" si="86"/>
        <v>Other</v>
      </c>
      <c r="T1121">
        <f t="shared" si="89"/>
        <v>76.2</v>
      </c>
      <c r="U1121" s="6">
        <f t="shared" si="87"/>
        <v>2120.911715481172</v>
      </c>
      <c r="V1121" s="6" t="str">
        <f t="shared" si="88"/>
        <v>30-40 minutes</v>
      </c>
    </row>
    <row r="1122" spans="1:22">
      <c r="A1122">
        <v>1062</v>
      </c>
      <c r="B1122" t="s">
        <v>3392</v>
      </c>
      <c r="C1122" t="s">
        <v>348</v>
      </c>
      <c r="D1122" t="s">
        <v>20</v>
      </c>
      <c r="E1122" t="s">
        <v>21</v>
      </c>
      <c r="F1122" t="s">
        <v>99</v>
      </c>
      <c r="G1122">
        <v>58</v>
      </c>
      <c r="H1122" t="s">
        <v>3393</v>
      </c>
      <c r="I1122" s="4">
        <v>0.49861111111111112</v>
      </c>
      <c r="J1122">
        <v>1130</v>
      </c>
      <c r="K1122">
        <v>1485</v>
      </c>
      <c r="L1122">
        <v>489</v>
      </c>
      <c r="M1122">
        <v>716</v>
      </c>
      <c r="N1122">
        <v>45</v>
      </c>
      <c r="O1122" t="s">
        <v>487</v>
      </c>
      <c r="P1122" t="s">
        <v>3394</v>
      </c>
      <c r="Q1122">
        <v>49.8</v>
      </c>
      <c r="R1122">
        <f t="shared" si="85"/>
        <v>2227.8999999999996</v>
      </c>
      <c r="S1122" t="str">
        <f t="shared" si="86"/>
        <v>Other</v>
      </c>
      <c r="T1122">
        <f t="shared" si="89"/>
        <v>76.3</v>
      </c>
      <c r="U1122" s="6">
        <f t="shared" si="87"/>
        <v>2120.911715481172</v>
      </c>
      <c r="V1122" s="6" t="str">
        <f t="shared" si="88"/>
        <v>30-40 minutes</v>
      </c>
    </row>
    <row r="1123" spans="1:22">
      <c r="A1123">
        <v>2042</v>
      </c>
      <c r="B1123" t="s">
        <v>3395</v>
      </c>
      <c r="C1123" t="s">
        <v>120</v>
      </c>
      <c r="D1123" t="s">
        <v>20</v>
      </c>
      <c r="E1123" t="s">
        <v>21</v>
      </c>
      <c r="F1123" t="s">
        <v>99</v>
      </c>
      <c r="G1123">
        <v>20</v>
      </c>
      <c r="H1123" t="s">
        <v>3396</v>
      </c>
      <c r="I1123" s="4">
        <v>0.49861111111111112</v>
      </c>
      <c r="J1123">
        <v>1131</v>
      </c>
      <c r="K1123">
        <v>1485</v>
      </c>
      <c r="L1123">
        <v>490</v>
      </c>
      <c r="M1123">
        <v>716</v>
      </c>
      <c r="N1123">
        <v>119</v>
      </c>
      <c r="O1123" t="s">
        <v>229</v>
      </c>
      <c r="P1123" t="s">
        <v>3397</v>
      </c>
      <c r="Q1123">
        <v>41.4</v>
      </c>
      <c r="R1123">
        <f t="shared" si="85"/>
        <v>2228.5</v>
      </c>
      <c r="S1123" t="str">
        <f t="shared" si="86"/>
        <v>Other</v>
      </c>
      <c r="T1123">
        <f t="shared" si="89"/>
        <v>76.3</v>
      </c>
      <c r="U1123" s="6">
        <f t="shared" si="87"/>
        <v>2120.911715481172</v>
      </c>
      <c r="V1123" s="6" t="str">
        <f t="shared" si="88"/>
        <v>30-40 minutes</v>
      </c>
    </row>
    <row r="1124" spans="1:22">
      <c r="A1124">
        <v>41</v>
      </c>
      <c r="B1124" t="s">
        <v>3398</v>
      </c>
      <c r="C1124" t="s">
        <v>86</v>
      </c>
      <c r="D1124" t="s">
        <v>20</v>
      </c>
      <c r="E1124" t="s">
        <v>21</v>
      </c>
      <c r="F1124" t="s">
        <v>99</v>
      </c>
      <c r="G1124">
        <v>24</v>
      </c>
      <c r="H1124" t="s">
        <v>3399</v>
      </c>
      <c r="I1124" s="4">
        <v>0.49861111111111112</v>
      </c>
      <c r="J1124">
        <v>1132</v>
      </c>
      <c r="K1124">
        <v>1485</v>
      </c>
      <c r="L1124">
        <v>491</v>
      </c>
      <c r="M1124">
        <v>716</v>
      </c>
      <c r="N1124">
        <v>119</v>
      </c>
      <c r="O1124" t="s">
        <v>229</v>
      </c>
      <c r="P1124" t="s">
        <v>3400</v>
      </c>
      <c r="Q1124">
        <v>41.4</v>
      </c>
      <c r="R1124">
        <f t="shared" si="85"/>
        <v>2228.7000000000003</v>
      </c>
      <c r="S1124" t="str">
        <f t="shared" si="86"/>
        <v>Other</v>
      </c>
      <c r="T1124">
        <f t="shared" si="89"/>
        <v>76.400000000000006</v>
      </c>
      <c r="U1124" s="6">
        <f t="shared" si="87"/>
        <v>2120.911715481172</v>
      </c>
      <c r="V1124" s="6" t="str">
        <f t="shared" si="88"/>
        <v>30-40 minutes</v>
      </c>
    </row>
    <row r="1125" spans="1:22">
      <c r="A1125">
        <v>1224</v>
      </c>
      <c r="B1125" t="s">
        <v>2995</v>
      </c>
      <c r="C1125" t="s">
        <v>107</v>
      </c>
      <c r="D1125" t="s">
        <v>20</v>
      </c>
      <c r="E1125" t="s">
        <v>21</v>
      </c>
      <c r="F1125" t="s">
        <v>22</v>
      </c>
      <c r="G1125">
        <v>58</v>
      </c>
      <c r="H1125" t="s">
        <v>3401</v>
      </c>
      <c r="I1125" s="4">
        <v>0.49930555555555556</v>
      </c>
      <c r="J1125">
        <v>1133</v>
      </c>
      <c r="K1125">
        <v>1485</v>
      </c>
      <c r="L1125">
        <v>633</v>
      </c>
      <c r="M1125">
        <v>753</v>
      </c>
      <c r="N1125">
        <v>48</v>
      </c>
      <c r="O1125" t="s">
        <v>406</v>
      </c>
      <c r="P1125" t="s">
        <v>3402</v>
      </c>
      <c r="Q1125">
        <v>43.1</v>
      </c>
      <c r="R1125">
        <f t="shared" si="85"/>
        <v>2229.8999999999996</v>
      </c>
      <c r="S1125" t="str">
        <f t="shared" si="86"/>
        <v>Other</v>
      </c>
      <c r="T1125">
        <f t="shared" si="89"/>
        <v>76.5</v>
      </c>
      <c r="U1125" s="6">
        <f t="shared" si="87"/>
        <v>2120.911715481172</v>
      </c>
      <c r="V1125" s="6" t="str">
        <f t="shared" si="88"/>
        <v>30-40 minutes</v>
      </c>
    </row>
    <row r="1126" spans="1:22">
      <c r="A1126">
        <v>2262</v>
      </c>
      <c r="B1126" t="s">
        <v>3403</v>
      </c>
      <c r="C1126" t="s">
        <v>26</v>
      </c>
      <c r="D1126" t="s">
        <v>20</v>
      </c>
      <c r="E1126" t="s">
        <v>21</v>
      </c>
      <c r="F1126" t="s">
        <v>99</v>
      </c>
      <c r="G1126">
        <v>27</v>
      </c>
      <c r="H1126" t="s">
        <v>3404</v>
      </c>
      <c r="I1126" s="4">
        <v>0.49930555555555556</v>
      </c>
      <c r="J1126">
        <v>1134</v>
      </c>
      <c r="K1126">
        <v>1485</v>
      </c>
      <c r="L1126">
        <v>492</v>
      </c>
      <c r="M1126">
        <v>716</v>
      </c>
      <c r="N1126">
        <v>125</v>
      </c>
      <c r="O1126" t="s">
        <v>101</v>
      </c>
      <c r="P1126" t="s">
        <v>3405</v>
      </c>
      <c r="Q1126">
        <v>41.4</v>
      </c>
      <c r="R1126">
        <f t="shared" si="85"/>
        <v>2230.6</v>
      </c>
      <c r="S1126" t="str">
        <f t="shared" si="86"/>
        <v>Other</v>
      </c>
      <c r="T1126">
        <f t="shared" si="89"/>
        <v>76.5</v>
      </c>
      <c r="U1126" s="6">
        <f t="shared" si="87"/>
        <v>2120.911715481172</v>
      </c>
      <c r="V1126" s="6" t="str">
        <f t="shared" si="88"/>
        <v>30-40 minutes</v>
      </c>
    </row>
    <row r="1127" spans="1:22">
      <c r="A1127">
        <v>34</v>
      </c>
      <c r="B1127" t="s">
        <v>3406</v>
      </c>
      <c r="C1127" t="s">
        <v>26</v>
      </c>
      <c r="D1127" t="s">
        <v>20</v>
      </c>
      <c r="E1127" t="s">
        <v>21</v>
      </c>
      <c r="F1127" t="s">
        <v>99</v>
      </c>
      <c r="G1127">
        <v>27</v>
      </c>
      <c r="H1127" t="s">
        <v>3407</v>
      </c>
      <c r="I1127" s="4">
        <v>0.49930555555555556</v>
      </c>
      <c r="J1127">
        <v>1135</v>
      </c>
      <c r="K1127">
        <v>1485</v>
      </c>
      <c r="L1127">
        <v>493</v>
      </c>
      <c r="M1127">
        <v>716</v>
      </c>
      <c r="N1127">
        <v>125</v>
      </c>
      <c r="O1127" t="s">
        <v>101</v>
      </c>
      <c r="P1127" t="s">
        <v>3408</v>
      </c>
      <c r="Q1127">
        <v>40.5</v>
      </c>
      <c r="R1127">
        <f t="shared" si="85"/>
        <v>2231.2999999999997</v>
      </c>
      <c r="S1127" t="str">
        <f t="shared" si="86"/>
        <v>Other</v>
      </c>
      <c r="T1127">
        <f t="shared" si="89"/>
        <v>76.599999999999994</v>
      </c>
      <c r="U1127" s="6">
        <f t="shared" si="87"/>
        <v>2120.911715481172</v>
      </c>
      <c r="V1127" s="6" t="str">
        <f t="shared" si="88"/>
        <v>30-40 minutes</v>
      </c>
    </row>
    <row r="1128" spans="1:22">
      <c r="A1128">
        <v>2261</v>
      </c>
      <c r="B1128" t="s">
        <v>3409</v>
      </c>
      <c r="C1128" t="s">
        <v>3410</v>
      </c>
      <c r="D1128" t="s">
        <v>180</v>
      </c>
      <c r="E1128" t="s">
        <v>21</v>
      </c>
      <c r="F1128" t="s">
        <v>22</v>
      </c>
      <c r="G1128">
        <v>57</v>
      </c>
      <c r="H1128" t="s">
        <v>3411</v>
      </c>
      <c r="I1128" s="4">
        <v>0.49930555555555556</v>
      </c>
      <c r="J1128">
        <v>1136</v>
      </c>
      <c r="K1128">
        <v>1485</v>
      </c>
      <c r="L1128">
        <v>634</v>
      </c>
      <c r="M1128">
        <v>753</v>
      </c>
      <c r="N1128">
        <v>48</v>
      </c>
      <c r="O1128" t="s">
        <v>406</v>
      </c>
      <c r="P1128" t="s">
        <v>3412</v>
      </c>
      <c r="Q1128">
        <v>43.4</v>
      </c>
      <c r="R1128">
        <f t="shared" si="85"/>
        <v>2231.8999999999996</v>
      </c>
      <c r="S1128" t="str">
        <f t="shared" si="86"/>
        <v>Other</v>
      </c>
      <c r="T1128">
        <f t="shared" si="89"/>
        <v>76.7</v>
      </c>
      <c r="U1128" s="6">
        <f t="shared" si="87"/>
        <v>2120.911715481172</v>
      </c>
      <c r="V1128" s="6" t="str">
        <f t="shared" si="88"/>
        <v>30-40 minutes</v>
      </c>
    </row>
    <row r="1129" spans="1:22">
      <c r="A1129">
        <v>800</v>
      </c>
      <c r="B1129" t="s">
        <v>3413</v>
      </c>
      <c r="C1129" t="s">
        <v>26</v>
      </c>
      <c r="D1129" t="s">
        <v>20</v>
      </c>
      <c r="E1129" t="s">
        <v>21</v>
      </c>
      <c r="F1129" t="s">
        <v>99</v>
      </c>
      <c r="G1129">
        <v>17</v>
      </c>
      <c r="H1129" t="s">
        <v>3414</v>
      </c>
      <c r="I1129" s="4">
        <v>0.5</v>
      </c>
      <c r="J1129">
        <v>1137</v>
      </c>
      <c r="K1129">
        <v>1485</v>
      </c>
      <c r="L1129">
        <v>494</v>
      </c>
      <c r="M1129">
        <v>716</v>
      </c>
      <c r="N1129">
        <v>84</v>
      </c>
      <c r="O1129" t="s">
        <v>204</v>
      </c>
      <c r="P1129" t="s">
        <v>3415</v>
      </c>
      <c r="Q1129">
        <v>41</v>
      </c>
      <c r="R1129">
        <f t="shared" si="85"/>
        <v>2232.6999999999998</v>
      </c>
      <c r="S1129" t="str">
        <f t="shared" si="86"/>
        <v>Other</v>
      </c>
      <c r="T1129">
        <f t="shared" si="89"/>
        <v>76.7</v>
      </c>
      <c r="U1129" s="6">
        <f t="shared" si="87"/>
        <v>2120.911715481172</v>
      </c>
      <c r="V1129" s="6" t="str">
        <f t="shared" si="88"/>
        <v>30-40 minutes</v>
      </c>
    </row>
    <row r="1130" spans="1:22">
      <c r="A1130">
        <v>801</v>
      </c>
      <c r="B1130" t="s">
        <v>3416</v>
      </c>
      <c r="C1130" t="s">
        <v>26</v>
      </c>
      <c r="D1130" t="s">
        <v>20</v>
      </c>
      <c r="E1130" t="s">
        <v>21</v>
      </c>
      <c r="F1130" t="s">
        <v>22</v>
      </c>
      <c r="G1130">
        <v>63</v>
      </c>
      <c r="H1130" t="s">
        <v>3417</v>
      </c>
      <c r="I1130" s="4">
        <v>0.5</v>
      </c>
      <c r="J1130">
        <v>1138</v>
      </c>
      <c r="K1130">
        <v>1485</v>
      </c>
      <c r="L1130">
        <v>635</v>
      </c>
      <c r="M1130">
        <v>753</v>
      </c>
      <c r="N1130">
        <v>50</v>
      </c>
      <c r="O1130" t="s">
        <v>255</v>
      </c>
      <c r="P1130" t="s">
        <v>3418</v>
      </c>
      <c r="Q1130">
        <v>44.7</v>
      </c>
      <c r="R1130">
        <f t="shared" si="85"/>
        <v>2233.1</v>
      </c>
      <c r="S1130" t="str">
        <f t="shared" si="86"/>
        <v>Other</v>
      </c>
      <c r="T1130">
        <f t="shared" si="89"/>
        <v>76.8</v>
      </c>
      <c r="U1130" s="6">
        <f t="shared" si="87"/>
        <v>2120.911715481172</v>
      </c>
      <c r="V1130" s="6" t="str">
        <f t="shared" si="88"/>
        <v>30-40 minutes</v>
      </c>
    </row>
    <row r="1131" spans="1:22">
      <c r="A1131">
        <v>880</v>
      </c>
      <c r="B1131" t="s">
        <v>3419</v>
      </c>
      <c r="C1131" t="s">
        <v>130</v>
      </c>
      <c r="D1131" t="s">
        <v>20</v>
      </c>
      <c r="E1131" t="s">
        <v>21</v>
      </c>
      <c r="F1131" t="s">
        <v>99</v>
      </c>
      <c r="G1131">
        <v>27</v>
      </c>
      <c r="H1131" t="s">
        <v>3420</v>
      </c>
      <c r="I1131" s="4">
        <v>0.5</v>
      </c>
      <c r="J1131">
        <v>1139</v>
      </c>
      <c r="K1131">
        <v>1485</v>
      </c>
      <c r="L1131">
        <v>495</v>
      </c>
      <c r="M1131">
        <v>716</v>
      </c>
      <c r="N1131">
        <v>125</v>
      </c>
      <c r="O1131" t="s">
        <v>101</v>
      </c>
      <c r="P1131" t="s">
        <v>3421</v>
      </c>
      <c r="Q1131">
        <v>40.6</v>
      </c>
      <c r="R1131">
        <f t="shared" si="85"/>
        <v>2234.4</v>
      </c>
      <c r="S1131" t="str">
        <f t="shared" si="86"/>
        <v>Other</v>
      </c>
      <c r="T1131">
        <f t="shared" si="89"/>
        <v>76.900000000000006</v>
      </c>
      <c r="U1131" s="6">
        <f t="shared" si="87"/>
        <v>2120.911715481172</v>
      </c>
      <c r="V1131" s="6" t="str">
        <f t="shared" si="88"/>
        <v>30-40 minutes</v>
      </c>
    </row>
    <row r="1132" spans="1:22">
      <c r="A1132">
        <v>768</v>
      </c>
      <c r="B1132" t="s">
        <v>3422</v>
      </c>
      <c r="C1132" t="s">
        <v>130</v>
      </c>
      <c r="D1132" t="s">
        <v>20</v>
      </c>
      <c r="E1132" t="s">
        <v>21</v>
      </c>
      <c r="F1132" t="s">
        <v>22</v>
      </c>
      <c r="G1132">
        <v>28</v>
      </c>
      <c r="H1132" t="s">
        <v>3423</v>
      </c>
      <c r="I1132" s="4">
        <v>0.5</v>
      </c>
      <c r="J1132">
        <v>1141</v>
      </c>
      <c r="K1132">
        <v>1485</v>
      </c>
      <c r="L1132">
        <v>636</v>
      </c>
      <c r="M1132">
        <v>753</v>
      </c>
      <c r="N1132">
        <v>93</v>
      </c>
      <c r="O1132" t="s">
        <v>42</v>
      </c>
      <c r="P1132" t="s">
        <v>3421</v>
      </c>
      <c r="Q1132">
        <v>35.4</v>
      </c>
      <c r="R1132">
        <f t="shared" si="85"/>
        <v>2234.6</v>
      </c>
      <c r="S1132" t="str">
        <f t="shared" si="86"/>
        <v>Other</v>
      </c>
      <c r="T1132">
        <f t="shared" si="89"/>
        <v>76.900000000000006</v>
      </c>
      <c r="U1132" s="6">
        <f t="shared" si="87"/>
        <v>2120.911715481172</v>
      </c>
      <c r="V1132" s="6" t="str">
        <f t="shared" si="88"/>
        <v>30-40 minutes</v>
      </c>
    </row>
    <row r="1133" spans="1:22">
      <c r="A1133">
        <v>921</v>
      </c>
      <c r="B1133" t="s">
        <v>3424</v>
      </c>
      <c r="C1133" t="s">
        <v>280</v>
      </c>
      <c r="D1133" t="s">
        <v>20</v>
      </c>
      <c r="E1133" t="s">
        <v>21</v>
      </c>
      <c r="F1133" t="s">
        <v>22</v>
      </c>
      <c r="G1133">
        <v>48</v>
      </c>
      <c r="H1133" t="s">
        <v>3425</v>
      </c>
      <c r="I1133" s="4">
        <v>0.5</v>
      </c>
      <c r="J1133">
        <v>1142</v>
      </c>
      <c r="K1133">
        <v>1485</v>
      </c>
      <c r="L1133">
        <v>637</v>
      </c>
      <c r="M1133">
        <v>753</v>
      </c>
      <c r="N1133">
        <v>49</v>
      </c>
      <c r="O1133" t="s">
        <v>195</v>
      </c>
      <c r="P1133" t="s">
        <v>3426</v>
      </c>
      <c r="Q1133">
        <v>39.9</v>
      </c>
      <c r="R1133">
        <f t="shared" si="85"/>
        <v>2235.6</v>
      </c>
      <c r="S1133" t="str">
        <f t="shared" si="86"/>
        <v>Other</v>
      </c>
      <c r="T1133">
        <f t="shared" si="89"/>
        <v>77</v>
      </c>
      <c r="U1133" s="6">
        <f t="shared" si="87"/>
        <v>2120.911715481172</v>
      </c>
      <c r="V1133" s="6" t="str">
        <f t="shared" si="88"/>
        <v>30-40 minutes</v>
      </c>
    </row>
    <row r="1134" spans="1:22">
      <c r="A1134">
        <v>892</v>
      </c>
      <c r="B1134" t="s">
        <v>3427</v>
      </c>
      <c r="C1134" t="s">
        <v>120</v>
      </c>
      <c r="D1134" t="s">
        <v>20</v>
      </c>
      <c r="E1134" t="s">
        <v>21</v>
      </c>
      <c r="F1134" t="s">
        <v>99</v>
      </c>
      <c r="G1134">
        <v>56</v>
      </c>
      <c r="H1134" t="s">
        <v>3428</v>
      </c>
      <c r="I1134" s="4">
        <v>0.50069444444444444</v>
      </c>
      <c r="J1134">
        <v>1143</v>
      </c>
      <c r="K1134">
        <v>1485</v>
      </c>
      <c r="L1134">
        <v>496</v>
      </c>
      <c r="M1134">
        <v>716</v>
      </c>
      <c r="N1134">
        <v>45</v>
      </c>
      <c r="O1134" t="s">
        <v>487</v>
      </c>
      <c r="P1134" t="s">
        <v>3429</v>
      </c>
      <c r="Q1134">
        <v>48.8</v>
      </c>
      <c r="R1134">
        <f t="shared" si="85"/>
        <v>2236.6</v>
      </c>
      <c r="S1134" t="str">
        <f t="shared" si="86"/>
        <v>Other</v>
      </c>
      <c r="T1134">
        <f t="shared" si="89"/>
        <v>77.100000000000009</v>
      </c>
      <c r="U1134" s="6">
        <f t="shared" si="87"/>
        <v>2120.911715481172</v>
      </c>
      <c r="V1134" s="6" t="str">
        <f t="shared" si="88"/>
        <v>30-40 minutes</v>
      </c>
    </row>
    <row r="1135" spans="1:22">
      <c r="A1135">
        <v>1741</v>
      </c>
      <c r="B1135" t="s">
        <v>3430</v>
      </c>
      <c r="C1135" t="s">
        <v>26</v>
      </c>
      <c r="D1135" t="s">
        <v>20</v>
      </c>
      <c r="E1135" t="s">
        <v>21</v>
      </c>
      <c r="F1135" t="s">
        <v>99</v>
      </c>
      <c r="G1135">
        <v>24</v>
      </c>
      <c r="H1135" t="s">
        <v>3431</v>
      </c>
      <c r="I1135" s="4">
        <v>0.50069444444444444</v>
      </c>
      <c r="J1135">
        <v>1144</v>
      </c>
      <c r="K1135">
        <v>1485</v>
      </c>
      <c r="L1135">
        <v>497</v>
      </c>
      <c r="M1135">
        <v>716</v>
      </c>
      <c r="N1135">
        <v>119</v>
      </c>
      <c r="O1135" t="s">
        <v>229</v>
      </c>
      <c r="P1135" t="s">
        <v>3432</v>
      </c>
      <c r="Q1135">
        <v>40.6</v>
      </c>
      <c r="R1135">
        <f t="shared" si="85"/>
        <v>2238.4999999999995</v>
      </c>
      <c r="S1135" t="str">
        <f t="shared" si="86"/>
        <v>Other</v>
      </c>
      <c r="T1135">
        <f t="shared" si="89"/>
        <v>77.100000000000009</v>
      </c>
      <c r="U1135" s="6">
        <f t="shared" si="87"/>
        <v>2120.911715481172</v>
      </c>
      <c r="V1135" s="6" t="str">
        <f t="shared" si="88"/>
        <v>30-40 minutes</v>
      </c>
    </row>
    <row r="1136" spans="1:22">
      <c r="A1136">
        <v>2281</v>
      </c>
      <c r="B1136" t="s">
        <v>3433</v>
      </c>
      <c r="C1136" t="s">
        <v>26</v>
      </c>
      <c r="D1136" t="s">
        <v>20</v>
      </c>
      <c r="E1136" t="s">
        <v>21</v>
      </c>
      <c r="F1136" t="s">
        <v>99</v>
      </c>
      <c r="G1136">
        <v>13</v>
      </c>
      <c r="H1136" t="s">
        <v>3434</v>
      </c>
      <c r="I1136" s="4">
        <v>0.50138888888888888</v>
      </c>
      <c r="J1136">
        <v>1145</v>
      </c>
      <c r="K1136">
        <v>1485</v>
      </c>
      <c r="L1136">
        <v>498</v>
      </c>
      <c r="M1136">
        <v>716</v>
      </c>
      <c r="N1136">
        <v>69</v>
      </c>
      <c r="O1136" t="s">
        <v>463</v>
      </c>
      <c r="P1136" t="s">
        <v>3435</v>
      </c>
      <c r="Q1136">
        <v>43.8</v>
      </c>
      <c r="R1136">
        <f t="shared" si="85"/>
        <v>2239.7000000000003</v>
      </c>
      <c r="S1136" t="str">
        <f t="shared" si="86"/>
        <v>Other</v>
      </c>
      <c r="T1136">
        <f t="shared" si="89"/>
        <v>77.2</v>
      </c>
      <c r="U1136" s="6">
        <f t="shared" si="87"/>
        <v>2120.911715481172</v>
      </c>
      <c r="V1136" s="6" t="str">
        <f t="shared" si="88"/>
        <v>30-40 minutes</v>
      </c>
    </row>
    <row r="1137" spans="1:22">
      <c r="A1137">
        <v>122</v>
      </c>
      <c r="B1137" t="s">
        <v>3436</v>
      </c>
      <c r="C1137" t="s">
        <v>878</v>
      </c>
      <c r="D1137" t="s">
        <v>40</v>
      </c>
      <c r="E1137" t="s">
        <v>21</v>
      </c>
      <c r="F1137" t="s">
        <v>22</v>
      </c>
      <c r="G1137">
        <v>30</v>
      </c>
      <c r="H1137" t="s">
        <v>3437</v>
      </c>
      <c r="I1137" s="4">
        <v>0.50208333333333333</v>
      </c>
      <c r="J1137">
        <v>1146</v>
      </c>
      <c r="K1137">
        <v>1485</v>
      </c>
      <c r="L1137">
        <v>638</v>
      </c>
      <c r="M1137">
        <v>753</v>
      </c>
      <c r="N1137">
        <v>67</v>
      </c>
      <c r="O1137" t="s">
        <v>36</v>
      </c>
      <c r="P1137" t="s">
        <v>3438</v>
      </c>
      <c r="Q1137">
        <v>35.1</v>
      </c>
      <c r="R1137">
        <f t="shared" si="85"/>
        <v>2242.6999999999998</v>
      </c>
      <c r="S1137" t="str">
        <f t="shared" si="86"/>
        <v>Other</v>
      </c>
      <c r="T1137">
        <f t="shared" si="89"/>
        <v>77.3</v>
      </c>
      <c r="U1137" s="6">
        <f t="shared" si="87"/>
        <v>2120.911715481172</v>
      </c>
      <c r="V1137" s="6" t="str">
        <f t="shared" si="88"/>
        <v>30-40 minutes</v>
      </c>
    </row>
    <row r="1138" spans="1:22">
      <c r="A1138">
        <v>721</v>
      </c>
      <c r="B1138" t="s">
        <v>3439</v>
      </c>
      <c r="C1138" t="s">
        <v>3440</v>
      </c>
      <c r="D1138" t="s">
        <v>302</v>
      </c>
      <c r="E1138" t="s">
        <v>21</v>
      </c>
      <c r="F1138" t="s">
        <v>22</v>
      </c>
      <c r="G1138">
        <v>56</v>
      </c>
      <c r="H1138" t="s">
        <v>3441</v>
      </c>
      <c r="I1138" s="4">
        <v>0.50208333333333333</v>
      </c>
      <c r="J1138">
        <v>1147</v>
      </c>
      <c r="K1138">
        <v>1485</v>
      </c>
      <c r="L1138">
        <v>639</v>
      </c>
      <c r="M1138">
        <v>753</v>
      </c>
      <c r="N1138">
        <v>48</v>
      </c>
      <c r="O1138" t="s">
        <v>406</v>
      </c>
      <c r="P1138" t="s">
        <v>3442</v>
      </c>
      <c r="Q1138">
        <v>41.6</v>
      </c>
      <c r="R1138">
        <f t="shared" si="85"/>
        <v>2242.8000000000002</v>
      </c>
      <c r="S1138" t="str">
        <f t="shared" si="86"/>
        <v>Other</v>
      </c>
      <c r="T1138">
        <f t="shared" si="89"/>
        <v>77.3</v>
      </c>
      <c r="U1138" s="6">
        <f t="shared" si="87"/>
        <v>2120.911715481172</v>
      </c>
      <c r="V1138" s="6" t="str">
        <f t="shared" si="88"/>
        <v>30-40 minutes</v>
      </c>
    </row>
    <row r="1139" spans="1:22">
      <c r="A1139">
        <v>121</v>
      </c>
      <c r="B1139" t="s">
        <v>3443</v>
      </c>
      <c r="C1139" t="s">
        <v>726</v>
      </c>
      <c r="D1139" t="s">
        <v>289</v>
      </c>
      <c r="E1139" t="s">
        <v>21</v>
      </c>
      <c r="F1139" t="s">
        <v>99</v>
      </c>
      <c r="G1139">
        <v>28</v>
      </c>
      <c r="H1139" t="s">
        <v>3444</v>
      </c>
      <c r="I1139" s="4">
        <v>0.50208333333333333</v>
      </c>
      <c r="J1139">
        <v>1148</v>
      </c>
      <c r="K1139">
        <v>1485</v>
      </c>
      <c r="L1139">
        <v>499</v>
      </c>
      <c r="M1139">
        <v>716</v>
      </c>
      <c r="N1139">
        <v>125</v>
      </c>
      <c r="O1139" t="s">
        <v>101</v>
      </c>
      <c r="P1139" t="s">
        <v>3445</v>
      </c>
      <c r="Q1139">
        <v>40.299999999999997</v>
      </c>
      <c r="R1139">
        <f t="shared" si="85"/>
        <v>2243.1999999999998</v>
      </c>
      <c r="S1139" t="str">
        <f t="shared" si="86"/>
        <v>Other</v>
      </c>
      <c r="T1139">
        <f t="shared" si="89"/>
        <v>77.400000000000006</v>
      </c>
      <c r="U1139" s="6">
        <f t="shared" si="87"/>
        <v>2120.911715481172</v>
      </c>
      <c r="V1139" s="6" t="str">
        <f t="shared" si="88"/>
        <v>30-40 minutes</v>
      </c>
    </row>
    <row r="1140" spans="1:22">
      <c r="A1140">
        <v>44</v>
      </c>
      <c r="B1140" t="s">
        <v>3446</v>
      </c>
      <c r="C1140" t="s">
        <v>86</v>
      </c>
      <c r="D1140" t="s">
        <v>20</v>
      </c>
      <c r="E1140" t="s">
        <v>21</v>
      </c>
      <c r="F1140" t="s">
        <v>99</v>
      </c>
      <c r="G1140">
        <v>25</v>
      </c>
      <c r="H1140" t="s">
        <v>3447</v>
      </c>
      <c r="I1140" s="4">
        <v>0.50208333333333333</v>
      </c>
      <c r="J1140">
        <v>1149</v>
      </c>
      <c r="K1140">
        <v>1485</v>
      </c>
      <c r="L1140">
        <v>500</v>
      </c>
      <c r="M1140">
        <v>716</v>
      </c>
      <c r="N1140">
        <v>125</v>
      </c>
      <c r="O1140" t="s">
        <v>101</v>
      </c>
      <c r="P1140" t="s">
        <v>3448</v>
      </c>
      <c r="Q1140">
        <v>41.1</v>
      </c>
      <c r="R1140">
        <f t="shared" si="85"/>
        <v>2244.5</v>
      </c>
      <c r="S1140" t="str">
        <f t="shared" si="86"/>
        <v>Other</v>
      </c>
      <c r="T1140">
        <f t="shared" si="89"/>
        <v>77.5</v>
      </c>
      <c r="U1140" s="6">
        <f t="shared" si="87"/>
        <v>2120.911715481172</v>
      </c>
      <c r="V1140" s="6" t="str">
        <f t="shared" si="88"/>
        <v>30-40 minutes</v>
      </c>
    </row>
    <row r="1141" spans="1:22">
      <c r="A1141">
        <v>2040</v>
      </c>
      <c r="B1141" t="s">
        <v>3449</v>
      </c>
      <c r="C1141" t="s">
        <v>120</v>
      </c>
      <c r="D1141" t="s">
        <v>20</v>
      </c>
      <c r="E1141" t="s">
        <v>21</v>
      </c>
      <c r="F1141" t="s">
        <v>99</v>
      </c>
      <c r="G1141">
        <v>21</v>
      </c>
      <c r="H1141" t="s">
        <v>3450</v>
      </c>
      <c r="I1141" s="4">
        <v>0.50208333333333333</v>
      </c>
      <c r="J1141">
        <v>1150</v>
      </c>
      <c r="K1141">
        <v>1485</v>
      </c>
      <c r="L1141">
        <v>501</v>
      </c>
      <c r="M1141">
        <v>716</v>
      </c>
      <c r="N1141">
        <v>119</v>
      </c>
      <c r="O1141" t="s">
        <v>229</v>
      </c>
      <c r="P1141" t="s">
        <v>3451</v>
      </c>
      <c r="Q1141">
        <v>41.1</v>
      </c>
      <c r="R1141">
        <f t="shared" si="85"/>
        <v>2244.7999999999997</v>
      </c>
      <c r="S1141" t="str">
        <f t="shared" si="86"/>
        <v>Other</v>
      </c>
      <c r="T1141">
        <f t="shared" si="89"/>
        <v>77.600000000000009</v>
      </c>
      <c r="U1141" s="6">
        <f t="shared" si="87"/>
        <v>2120.911715481172</v>
      </c>
      <c r="V1141" s="6" t="str">
        <f t="shared" si="88"/>
        <v>30-40 minutes</v>
      </c>
    </row>
    <row r="1142" spans="1:22">
      <c r="A1142">
        <v>613</v>
      </c>
      <c r="B1142" t="s">
        <v>3452</v>
      </c>
      <c r="C1142" t="s">
        <v>3453</v>
      </c>
      <c r="D1142" t="s">
        <v>373</v>
      </c>
      <c r="E1142" t="s">
        <v>21</v>
      </c>
      <c r="F1142" t="s">
        <v>99</v>
      </c>
      <c r="G1142">
        <v>19</v>
      </c>
      <c r="H1142" t="s">
        <v>3454</v>
      </c>
      <c r="I1142" s="4">
        <v>0.50277777777777777</v>
      </c>
      <c r="J1142">
        <v>1151</v>
      </c>
      <c r="K1142">
        <v>1485</v>
      </c>
      <c r="L1142">
        <v>502</v>
      </c>
      <c r="M1142">
        <v>716</v>
      </c>
      <c r="N1142">
        <v>84</v>
      </c>
      <c r="O1142" t="s">
        <v>204</v>
      </c>
      <c r="P1142" t="s">
        <v>3455</v>
      </c>
      <c r="Q1142">
        <v>40.200000000000003</v>
      </c>
      <c r="R1142">
        <f t="shared" si="85"/>
        <v>2246.8999999999996</v>
      </c>
      <c r="S1142" t="str">
        <f t="shared" si="86"/>
        <v>Other</v>
      </c>
      <c r="T1142">
        <f t="shared" si="89"/>
        <v>77.600000000000009</v>
      </c>
      <c r="U1142" s="6">
        <f t="shared" si="87"/>
        <v>2120.911715481172</v>
      </c>
      <c r="V1142" s="6" t="str">
        <f t="shared" si="88"/>
        <v>30-40 minutes</v>
      </c>
    </row>
    <row r="1143" spans="1:22">
      <c r="A1143">
        <v>1790</v>
      </c>
      <c r="B1143" t="s">
        <v>3456</v>
      </c>
      <c r="C1143" t="s">
        <v>1038</v>
      </c>
      <c r="D1143" t="s">
        <v>57</v>
      </c>
      <c r="E1143" t="s">
        <v>21</v>
      </c>
      <c r="F1143" t="s">
        <v>22</v>
      </c>
      <c r="G1143">
        <v>43</v>
      </c>
      <c r="H1143" t="s">
        <v>3457</v>
      </c>
      <c r="I1143" s="4">
        <v>0.50277777777777777</v>
      </c>
      <c r="J1143">
        <v>1152</v>
      </c>
      <c r="K1143">
        <v>1485</v>
      </c>
      <c r="L1143">
        <v>640</v>
      </c>
      <c r="M1143">
        <v>753</v>
      </c>
      <c r="N1143">
        <v>44</v>
      </c>
      <c r="O1143" t="s">
        <v>274</v>
      </c>
      <c r="P1143" t="s">
        <v>3458</v>
      </c>
      <c r="Q1143">
        <v>38.4</v>
      </c>
      <c r="R1143">
        <f t="shared" si="85"/>
        <v>2247.1000000000004</v>
      </c>
      <c r="S1143" t="str">
        <f t="shared" si="86"/>
        <v>Other</v>
      </c>
      <c r="T1143">
        <f t="shared" si="89"/>
        <v>77.7</v>
      </c>
      <c r="U1143" s="6">
        <f t="shared" si="87"/>
        <v>2120.911715481172</v>
      </c>
      <c r="V1143" s="6" t="str">
        <f t="shared" si="88"/>
        <v>30-40 minutes</v>
      </c>
    </row>
    <row r="1144" spans="1:22">
      <c r="A1144">
        <v>2043</v>
      </c>
      <c r="B1144" t="s">
        <v>3459</v>
      </c>
      <c r="C1144" t="s">
        <v>120</v>
      </c>
      <c r="D1144" t="s">
        <v>20</v>
      </c>
      <c r="E1144" t="s">
        <v>21</v>
      </c>
      <c r="F1144" t="s">
        <v>22</v>
      </c>
      <c r="G1144">
        <v>61</v>
      </c>
      <c r="H1144" t="s">
        <v>3460</v>
      </c>
      <c r="I1144" s="4">
        <v>0.50277777777777777</v>
      </c>
      <c r="J1144">
        <v>1153</v>
      </c>
      <c r="K1144">
        <v>1485</v>
      </c>
      <c r="L1144">
        <v>641</v>
      </c>
      <c r="M1144">
        <v>753</v>
      </c>
      <c r="N1144">
        <v>50</v>
      </c>
      <c r="O1144" t="s">
        <v>255</v>
      </c>
      <c r="P1144" t="s">
        <v>3461</v>
      </c>
      <c r="Q1144">
        <v>44.6</v>
      </c>
      <c r="R1144">
        <f t="shared" si="85"/>
        <v>2247.5</v>
      </c>
      <c r="S1144" t="str">
        <f t="shared" si="86"/>
        <v>Other</v>
      </c>
      <c r="T1144">
        <f t="shared" si="89"/>
        <v>77.8</v>
      </c>
      <c r="U1144" s="6">
        <f t="shared" si="87"/>
        <v>2120.911715481172</v>
      </c>
      <c r="V1144" s="6" t="str">
        <f t="shared" si="88"/>
        <v>30-40 minutes</v>
      </c>
    </row>
    <row r="1145" spans="1:22">
      <c r="A1145">
        <v>571</v>
      </c>
      <c r="B1145" t="s">
        <v>3462</v>
      </c>
      <c r="C1145" t="s">
        <v>86</v>
      </c>
      <c r="D1145" t="s">
        <v>20</v>
      </c>
      <c r="E1145" t="s">
        <v>21</v>
      </c>
      <c r="F1145" t="s">
        <v>99</v>
      </c>
      <c r="G1145">
        <v>30</v>
      </c>
      <c r="H1145" t="s">
        <v>3463</v>
      </c>
      <c r="I1145" s="4">
        <v>0.50347222222222221</v>
      </c>
      <c r="J1145">
        <v>1154</v>
      </c>
      <c r="K1145">
        <v>1485</v>
      </c>
      <c r="L1145">
        <v>503</v>
      </c>
      <c r="M1145">
        <v>716</v>
      </c>
      <c r="N1145">
        <v>61</v>
      </c>
      <c r="O1145" t="s">
        <v>233</v>
      </c>
      <c r="P1145" t="s">
        <v>3464</v>
      </c>
      <c r="Q1145">
        <v>40.5</v>
      </c>
      <c r="R1145">
        <f t="shared" si="85"/>
        <v>2250</v>
      </c>
      <c r="S1145" t="str">
        <f t="shared" si="86"/>
        <v>Other</v>
      </c>
      <c r="T1145">
        <f t="shared" si="89"/>
        <v>77.8</v>
      </c>
      <c r="U1145" s="6">
        <f t="shared" si="87"/>
        <v>2120.911715481172</v>
      </c>
      <c r="V1145" s="6" t="str">
        <f t="shared" si="88"/>
        <v>30-40 minutes</v>
      </c>
    </row>
    <row r="1146" spans="1:22">
      <c r="A1146">
        <v>570</v>
      </c>
      <c r="B1146" t="s">
        <v>3465</v>
      </c>
      <c r="C1146" t="s">
        <v>86</v>
      </c>
      <c r="D1146" t="s">
        <v>20</v>
      </c>
      <c r="E1146" t="s">
        <v>21</v>
      </c>
      <c r="F1146" t="s">
        <v>99</v>
      </c>
      <c r="G1146">
        <v>30</v>
      </c>
      <c r="H1146" t="s">
        <v>3466</v>
      </c>
      <c r="I1146" s="4">
        <v>0.50347222222222221</v>
      </c>
      <c r="J1146">
        <v>1155</v>
      </c>
      <c r="K1146">
        <v>1485</v>
      </c>
      <c r="L1146">
        <v>504</v>
      </c>
      <c r="M1146">
        <v>716</v>
      </c>
      <c r="N1146">
        <v>61</v>
      </c>
      <c r="O1146" t="s">
        <v>233</v>
      </c>
      <c r="P1146" t="s">
        <v>3467</v>
      </c>
      <c r="Q1146">
        <v>40.5</v>
      </c>
      <c r="R1146">
        <f t="shared" si="85"/>
        <v>2250.7999999999997</v>
      </c>
      <c r="S1146" t="str">
        <f t="shared" si="86"/>
        <v>Other</v>
      </c>
      <c r="T1146">
        <f t="shared" si="89"/>
        <v>77.900000000000006</v>
      </c>
      <c r="U1146" s="6">
        <f t="shared" si="87"/>
        <v>2120.911715481172</v>
      </c>
      <c r="V1146" s="6" t="str">
        <f t="shared" si="88"/>
        <v>30-40 minutes</v>
      </c>
    </row>
    <row r="1147" spans="1:22">
      <c r="A1147">
        <v>1312</v>
      </c>
      <c r="B1147" t="s">
        <v>3468</v>
      </c>
      <c r="C1147" t="s">
        <v>130</v>
      </c>
      <c r="D1147" t="s">
        <v>20</v>
      </c>
      <c r="E1147" t="s">
        <v>21</v>
      </c>
      <c r="F1147" t="s">
        <v>99</v>
      </c>
      <c r="G1147">
        <v>67</v>
      </c>
      <c r="H1147" t="s">
        <v>3469</v>
      </c>
      <c r="I1147" s="4">
        <v>0.50416666666666665</v>
      </c>
      <c r="J1147">
        <v>1156</v>
      </c>
      <c r="K1147">
        <v>1485</v>
      </c>
      <c r="L1147">
        <v>505</v>
      </c>
      <c r="M1147">
        <v>716</v>
      </c>
      <c r="N1147">
        <v>11</v>
      </c>
      <c r="O1147" t="s">
        <v>1307</v>
      </c>
      <c r="P1147" t="s">
        <v>3470</v>
      </c>
      <c r="Q1147">
        <v>55.5</v>
      </c>
      <c r="R1147">
        <f t="shared" si="85"/>
        <v>2253.4999999999995</v>
      </c>
      <c r="S1147" t="str">
        <f t="shared" si="86"/>
        <v>Other</v>
      </c>
      <c r="T1147">
        <f t="shared" si="89"/>
        <v>78</v>
      </c>
      <c r="U1147" s="6">
        <f t="shared" si="87"/>
        <v>2120.911715481172</v>
      </c>
      <c r="V1147" s="6" t="str">
        <f t="shared" si="88"/>
        <v>30-40 minutes</v>
      </c>
    </row>
    <row r="1148" spans="1:22">
      <c r="A1148">
        <v>1609</v>
      </c>
      <c r="B1148" t="s">
        <v>3471</v>
      </c>
      <c r="C1148" t="s">
        <v>26</v>
      </c>
      <c r="D1148" t="s">
        <v>20</v>
      </c>
      <c r="E1148" t="s">
        <v>21</v>
      </c>
      <c r="F1148" t="s">
        <v>99</v>
      </c>
      <c r="G1148">
        <v>9</v>
      </c>
      <c r="H1148" t="s">
        <v>3472</v>
      </c>
      <c r="I1148" s="4">
        <v>0.50555555555555554</v>
      </c>
      <c r="J1148">
        <v>1157</v>
      </c>
      <c r="K1148">
        <v>1485</v>
      </c>
      <c r="L1148">
        <v>506</v>
      </c>
      <c r="M1148">
        <v>716</v>
      </c>
      <c r="N1148">
        <v>69</v>
      </c>
      <c r="O1148" t="s">
        <v>463</v>
      </c>
      <c r="P1148" t="s">
        <v>3473</v>
      </c>
      <c r="Q1148">
        <v>48.6</v>
      </c>
      <c r="R1148">
        <f t="shared" si="85"/>
        <v>2257</v>
      </c>
      <c r="S1148" t="str">
        <f t="shared" si="86"/>
        <v>Other</v>
      </c>
      <c r="T1148">
        <f t="shared" si="89"/>
        <v>78</v>
      </c>
      <c r="U1148" s="6">
        <f t="shared" si="87"/>
        <v>2120.911715481172</v>
      </c>
      <c r="V1148" s="6" t="str">
        <f t="shared" si="88"/>
        <v>30-40 minutes</v>
      </c>
    </row>
    <row r="1149" spans="1:22">
      <c r="A1149">
        <v>428</v>
      </c>
      <c r="B1149" t="s">
        <v>3474</v>
      </c>
      <c r="C1149" t="s">
        <v>30</v>
      </c>
      <c r="D1149" t="s">
        <v>20</v>
      </c>
      <c r="E1149" t="s">
        <v>21</v>
      </c>
      <c r="F1149" t="s">
        <v>99</v>
      </c>
      <c r="G1149">
        <v>58</v>
      </c>
      <c r="H1149" t="s">
        <v>3475</v>
      </c>
      <c r="I1149" s="4">
        <v>0.50555555555555554</v>
      </c>
      <c r="J1149">
        <v>1158</v>
      </c>
      <c r="K1149">
        <v>1485</v>
      </c>
      <c r="L1149">
        <v>507</v>
      </c>
      <c r="M1149">
        <v>716</v>
      </c>
      <c r="N1149">
        <v>45</v>
      </c>
      <c r="O1149" t="s">
        <v>487</v>
      </c>
      <c r="P1149" t="s">
        <v>3476</v>
      </c>
      <c r="Q1149">
        <v>50.1</v>
      </c>
      <c r="R1149">
        <f t="shared" si="85"/>
        <v>2257.3000000000002</v>
      </c>
      <c r="S1149" t="str">
        <f t="shared" si="86"/>
        <v>Other</v>
      </c>
      <c r="T1149">
        <f t="shared" si="89"/>
        <v>78.100000000000009</v>
      </c>
      <c r="U1149" s="6">
        <f t="shared" si="87"/>
        <v>2120.911715481172</v>
      </c>
      <c r="V1149" s="6" t="str">
        <f t="shared" si="88"/>
        <v>30-40 minutes</v>
      </c>
    </row>
    <row r="1150" spans="1:22">
      <c r="A1150">
        <v>302</v>
      </c>
      <c r="B1150" t="s">
        <v>3477</v>
      </c>
      <c r="C1150" t="s">
        <v>3478</v>
      </c>
      <c r="D1150" t="s">
        <v>20</v>
      </c>
      <c r="E1150" t="s">
        <v>21</v>
      </c>
      <c r="F1150" t="s">
        <v>22</v>
      </c>
      <c r="G1150">
        <v>79</v>
      </c>
      <c r="H1150" t="s">
        <v>3479</v>
      </c>
      <c r="I1150" s="4">
        <v>0.50694444444444442</v>
      </c>
      <c r="J1150">
        <v>1159</v>
      </c>
      <c r="K1150">
        <v>1485</v>
      </c>
      <c r="L1150">
        <v>642</v>
      </c>
      <c r="M1150">
        <v>753</v>
      </c>
      <c r="N1150">
        <v>2</v>
      </c>
      <c r="O1150" t="s">
        <v>3480</v>
      </c>
      <c r="P1150" t="s">
        <v>3481</v>
      </c>
      <c r="Q1150">
        <v>55.8</v>
      </c>
      <c r="R1150">
        <f t="shared" si="85"/>
        <v>2263.4000000000005</v>
      </c>
      <c r="S1150" t="str">
        <f t="shared" si="86"/>
        <v>Other</v>
      </c>
      <c r="T1150">
        <f t="shared" si="89"/>
        <v>78.2</v>
      </c>
      <c r="U1150" s="6">
        <f t="shared" si="87"/>
        <v>2120.911715481172</v>
      </c>
      <c r="V1150" s="6" t="str">
        <f t="shared" si="88"/>
        <v>30-40 minutes</v>
      </c>
    </row>
    <row r="1151" spans="1:22">
      <c r="A1151">
        <v>1651</v>
      </c>
      <c r="B1151" t="s">
        <v>3482</v>
      </c>
      <c r="C1151" t="s">
        <v>3483</v>
      </c>
      <c r="D1151" t="s">
        <v>57</v>
      </c>
      <c r="E1151" t="s">
        <v>21</v>
      </c>
      <c r="F1151" t="s">
        <v>22</v>
      </c>
      <c r="G1151">
        <v>44</v>
      </c>
      <c r="H1151" t="s">
        <v>3484</v>
      </c>
      <c r="I1151" s="4">
        <v>0.50763888888888886</v>
      </c>
      <c r="J1151">
        <v>1160</v>
      </c>
      <c r="K1151">
        <v>1485</v>
      </c>
      <c r="L1151">
        <v>643</v>
      </c>
      <c r="M1151">
        <v>753</v>
      </c>
      <c r="N1151">
        <v>44</v>
      </c>
      <c r="O1151" t="s">
        <v>274</v>
      </c>
      <c r="P1151" t="s">
        <v>3485</v>
      </c>
      <c r="Q1151">
        <v>38.5</v>
      </c>
      <c r="R1151">
        <f t="shared" si="85"/>
        <v>2268.8999999999996</v>
      </c>
      <c r="S1151" t="str">
        <f t="shared" si="86"/>
        <v>Other</v>
      </c>
      <c r="T1151">
        <f t="shared" si="89"/>
        <v>78.2</v>
      </c>
      <c r="U1151" s="6">
        <f t="shared" si="87"/>
        <v>2120.911715481172</v>
      </c>
      <c r="V1151" s="6" t="str">
        <f t="shared" si="88"/>
        <v>30-40 minutes</v>
      </c>
    </row>
    <row r="1152" spans="1:22">
      <c r="A1152">
        <v>1555</v>
      </c>
      <c r="B1152" t="s">
        <v>3486</v>
      </c>
      <c r="C1152" t="s">
        <v>456</v>
      </c>
      <c r="D1152" t="s">
        <v>20</v>
      </c>
      <c r="E1152" t="s">
        <v>21</v>
      </c>
      <c r="F1152" t="s">
        <v>99</v>
      </c>
      <c r="G1152">
        <v>13</v>
      </c>
      <c r="H1152" t="s">
        <v>3487</v>
      </c>
      <c r="I1152" s="4">
        <v>0.50763888888888886</v>
      </c>
      <c r="J1152">
        <v>1161</v>
      </c>
      <c r="K1152">
        <v>1485</v>
      </c>
      <c r="L1152">
        <v>508</v>
      </c>
      <c r="M1152">
        <v>716</v>
      </c>
      <c r="N1152">
        <v>69</v>
      </c>
      <c r="O1152" t="s">
        <v>463</v>
      </c>
      <c r="P1152" t="s">
        <v>3488</v>
      </c>
      <c r="Q1152">
        <v>44.3</v>
      </c>
      <c r="R1152">
        <f t="shared" si="85"/>
        <v>2269.8999999999996</v>
      </c>
      <c r="S1152" t="str">
        <f t="shared" si="86"/>
        <v>Other</v>
      </c>
      <c r="T1152">
        <f t="shared" si="89"/>
        <v>78.3</v>
      </c>
      <c r="U1152" s="6">
        <f t="shared" si="87"/>
        <v>2120.911715481172</v>
      </c>
      <c r="V1152" s="6" t="str">
        <f t="shared" si="88"/>
        <v>30-40 minutes</v>
      </c>
    </row>
    <row r="1153" spans="1:22">
      <c r="A1153">
        <v>1496</v>
      </c>
      <c r="B1153" t="s">
        <v>3489</v>
      </c>
      <c r="C1153" t="s">
        <v>26</v>
      </c>
      <c r="D1153" t="s">
        <v>20</v>
      </c>
      <c r="E1153" t="s">
        <v>21</v>
      </c>
      <c r="F1153" t="s">
        <v>99</v>
      </c>
      <c r="G1153">
        <v>54</v>
      </c>
      <c r="H1153" t="s">
        <v>3490</v>
      </c>
      <c r="I1153" s="4">
        <v>0.5083333333333333</v>
      </c>
      <c r="J1153">
        <v>1162</v>
      </c>
      <c r="K1153">
        <v>1485</v>
      </c>
      <c r="L1153">
        <v>509</v>
      </c>
      <c r="M1153">
        <v>716</v>
      </c>
      <c r="N1153">
        <v>44</v>
      </c>
      <c r="O1153" t="s">
        <v>565</v>
      </c>
      <c r="P1153" t="s">
        <v>3491</v>
      </c>
      <c r="Q1153">
        <v>46.7</v>
      </c>
      <c r="R1153">
        <f t="shared" si="85"/>
        <v>2270.1999999999998</v>
      </c>
      <c r="S1153" t="str">
        <f t="shared" si="86"/>
        <v>Other</v>
      </c>
      <c r="T1153">
        <f t="shared" si="89"/>
        <v>78.400000000000006</v>
      </c>
      <c r="U1153" s="6">
        <f t="shared" si="87"/>
        <v>2120.911715481172</v>
      </c>
      <c r="V1153" s="6" t="str">
        <f t="shared" si="88"/>
        <v>30-40 minutes</v>
      </c>
    </row>
    <row r="1154" spans="1:22">
      <c r="A1154">
        <v>1495</v>
      </c>
      <c r="B1154" t="s">
        <v>3492</v>
      </c>
      <c r="C1154" t="s">
        <v>26</v>
      </c>
      <c r="D1154" t="s">
        <v>20</v>
      </c>
      <c r="E1154" t="s">
        <v>21</v>
      </c>
      <c r="F1154" t="s">
        <v>22</v>
      </c>
      <c r="G1154">
        <v>77</v>
      </c>
      <c r="H1154" t="s">
        <v>3493</v>
      </c>
      <c r="I1154" s="4">
        <v>0.5083333333333333</v>
      </c>
      <c r="J1154">
        <v>1163</v>
      </c>
      <c r="K1154">
        <v>1485</v>
      </c>
      <c r="L1154">
        <v>644</v>
      </c>
      <c r="M1154">
        <v>753</v>
      </c>
      <c r="N1154">
        <v>2</v>
      </c>
      <c r="O1154" t="s">
        <v>3480</v>
      </c>
      <c r="P1154" t="s">
        <v>3494</v>
      </c>
      <c r="Q1154">
        <v>52.7</v>
      </c>
      <c r="R1154">
        <f t="shared" ref="R1154:R1217" si="90">H1154*(24*60*60)</f>
        <v>2270.8000000000002</v>
      </c>
      <c r="S1154" t="str">
        <f t="shared" ref="S1154:S1217" si="91">IF(R1154 &lt;= 1381, "Top 10%", "Other")</f>
        <v>Other</v>
      </c>
      <c r="T1154">
        <f t="shared" si="89"/>
        <v>78.400000000000006</v>
      </c>
      <c r="U1154" s="6">
        <f t="shared" ref="U1154:U1217" si="92">AVERAGEIF(F:F, "F", R:R)</f>
        <v>2120.911715481172</v>
      </c>
      <c r="V1154" s="6" t="str">
        <f t="shared" ref="V1154:V1217" si="93">IF(R1154&lt;=1200, "0-20 minutes", IF(R1154&lt;=1800, "20-30 minutes", IF(R1154&lt;=2400, "30-40 minutes", IF(R1154&lt;=3000, "40-50 minutes", "50+ minutes"))))</f>
        <v>30-40 minutes</v>
      </c>
    </row>
    <row r="1155" spans="1:22">
      <c r="A1155">
        <v>15</v>
      </c>
      <c r="B1155" t="s">
        <v>3495</v>
      </c>
      <c r="C1155" t="s">
        <v>348</v>
      </c>
      <c r="D1155" t="s">
        <v>20</v>
      </c>
      <c r="E1155" t="s">
        <v>21</v>
      </c>
      <c r="F1155" t="s">
        <v>22</v>
      </c>
      <c r="G1155">
        <v>42</v>
      </c>
      <c r="H1155" t="s">
        <v>3496</v>
      </c>
      <c r="I1155" s="4">
        <v>0.5083333333333333</v>
      </c>
      <c r="J1155">
        <v>1164</v>
      </c>
      <c r="K1155">
        <v>1485</v>
      </c>
      <c r="L1155">
        <v>645</v>
      </c>
      <c r="M1155">
        <v>753</v>
      </c>
      <c r="N1155">
        <v>44</v>
      </c>
      <c r="O1155" t="s">
        <v>274</v>
      </c>
      <c r="P1155" t="s">
        <v>3497</v>
      </c>
      <c r="Q1155">
        <v>37.799999999999997</v>
      </c>
      <c r="R1155">
        <f t="shared" si="90"/>
        <v>2271.2999999999997</v>
      </c>
      <c r="S1155" t="str">
        <f t="shared" si="91"/>
        <v>Other</v>
      </c>
      <c r="T1155">
        <f t="shared" ref="T1155:T1218" si="94">PERCENTRANK($R$2:$R$1473, R1155) * 100</f>
        <v>78.5</v>
      </c>
      <c r="U1155" s="6">
        <f t="shared" si="92"/>
        <v>2120.911715481172</v>
      </c>
      <c r="V1155" s="6" t="str">
        <f t="shared" si="93"/>
        <v>30-40 minutes</v>
      </c>
    </row>
    <row r="1156" spans="1:22">
      <c r="A1156">
        <v>555</v>
      </c>
      <c r="B1156" t="s">
        <v>3498</v>
      </c>
      <c r="C1156" t="s">
        <v>26</v>
      </c>
      <c r="D1156" t="s">
        <v>20</v>
      </c>
      <c r="E1156" t="s">
        <v>21</v>
      </c>
      <c r="F1156" t="s">
        <v>22</v>
      </c>
      <c r="G1156">
        <v>23</v>
      </c>
      <c r="H1156" t="s">
        <v>3499</v>
      </c>
      <c r="I1156" s="4">
        <v>0.5083333333333333</v>
      </c>
      <c r="J1156">
        <v>1165</v>
      </c>
      <c r="K1156">
        <v>1485</v>
      </c>
      <c r="L1156">
        <v>646</v>
      </c>
      <c r="M1156">
        <v>753</v>
      </c>
      <c r="N1156">
        <v>95</v>
      </c>
      <c r="O1156" t="s">
        <v>28</v>
      </c>
      <c r="P1156" t="s">
        <v>3500</v>
      </c>
      <c r="Q1156">
        <v>34.6</v>
      </c>
      <c r="R1156">
        <f t="shared" si="90"/>
        <v>2271.6</v>
      </c>
      <c r="S1156" t="str">
        <f t="shared" si="91"/>
        <v>Other</v>
      </c>
      <c r="T1156">
        <f t="shared" si="94"/>
        <v>78.600000000000009</v>
      </c>
      <c r="U1156" s="6">
        <f t="shared" si="92"/>
        <v>2120.911715481172</v>
      </c>
      <c r="V1156" s="6" t="str">
        <f t="shared" si="93"/>
        <v>30-40 minutes</v>
      </c>
    </row>
    <row r="1157" spans="1:22">
      <c r="A1157">
        <v>459</v>
      </c>
      <c r="B1157" t="s">
        <v>3501</v>
      </c>
      <c r="C1157" t="s">
        <v>726</v>
      </c>
      <c r="D1157" t="s">
        <v>289</v>
      </c>
      <c r="E1157" t="s">
        <v>21</v>
      </c>
      <c r="F1157" t="s">
        <v>22</v>
      </c>
      <c r="G1157">
        <v>22</v>
      </c>
      <c r="H1157" t="s">
        <v>3502</v>
      </c>
      <c r="I1157" s="4">
        <v>0.5083333333333333</v>
      </c>
      <c r="J1157">
        <v>1166</v>
      </c>
      <c r="K1157">
        <v>1485</v>
      </c>
      <c r="L1157">
        <v>647</v>
      </c>
      <c r="M1157">
        <v>753</v>
      </c>
      <c r="N1157">
        <v>95</v>
      </c>
      <c r="O1157" t="s">
        <v>28</v>
      </c>
      <c r="P1157" t="s">
        <v>3503</v>
      </c>
      <c r="Q1157">
        <v>34.700000000000003</v>
      </c>
      <c r="R1157">
        <f t="shared" si="90"/>
        <v>2271.9</v>
      </c>
      <c r="S1157" t="str">
        <f t="shared" si="91"/>
        <v>Other</v>
      </c>
      <c r="T1157">
        <f t="shared" si="94"/>
        <v>78.600000000000009</v>
      </c>
      <c r="U1157" s="6">
        <f t="shared" si="92"/>
        <v>2120.911715481172</v>
      </c>
      <c r="V1157" s="6" t="str">
        <f t="shared" si="93"/>
        <v>30-40 minutes</v>
      </c>
    </row>
    <row r="1158" spans="1:22">
      <c r="A1158">
        <v>447</v>
      </c>
      <c r="B1158" t="s">
        <v>3505</v>
      </c>
      <c r="C1158" t="s">
        <v>26</v>
      </c>
      <c r="D1158" t="s">
        <v>20</v>
      </c>
      <c r="E1158" t="s">
        <v>21</v>
      </c>
      <c r="F1158" t="s">
        <v>22</v>
      </c>
      <c r="G1158">
        <v>22</v>
      </c>
      <c r="H1158" t="s">
        <v>3506</v>
      </c>
      <c r="I1158" s="4">
        <v>0.5083333333333333</v>
      </c>
      <c r="J1158">
        <v>1168</v>
      </c>
      <c r="K1158">
        <v>1485</v>
      </c>
      <c r="L1158">
        <v>648</v>
      </c>
      <c r="M1158">
        <v>753</v>
      </c>
      <c r="N1158">
        <v>95</v>
      </c>
      <c r="O1158" t="s">
        <v>28</v>
      </c>
      <c r="P1158" t="s">
        <v>3500</v>
      </c>
      <c r="Q1158">
        <v>34.6</v>
      </c>
      <c r="R1158">
        <f t="shared" si="90"/>
        <v>2272.6</v>
      </c>
      <c r="S1158" t="str">
        <f t="shared" si="91"/>
        <v>Other</v>
      </c>
      <c r="T1158">
        <f t="shared" si="94"/>
        <v>78.7</v>
      </c>
      <c r="U1158" s="6">
        <f t="shared" si="92"/>
        <v>2120.911715481172</v>
      </c>
      <c r="V1158" s="6" t="str">
        <f t="shared" si="93"/>
        <v>30-40 minutes</v>
      </c>
    </row>
    <row r="1159" spans="1:22">
      <c r="A1159">
        <v>1742</v>
      </c>
      <c r="B1159" t="s">
        <v>3507</v>
      </c>
      <c r="C1159" t="s">
        <v>1572</v>
      </c>
      <c r="D1159" t="s">
        <v>20</v>
      </c>
      <c r="E1159" t="s">
        <v>21</v>
      </c>
      <c r="F1159" t="s">
        <v>99</v>
      </c>
      <c r="G1159">
        <v>24</v>
      </c>
      <c r="H1159" t="s">
        <v>3508</v>
      </c>
      <c r="I1159" s="4">
        <v>0.50902777777777775</v>
      </c>
      <c r="J1159">
        <v>1169</v>
      </c>
      <c r="K1159">
        <v>1485</v>
      </c>
      <c r="L1159">
        <v>510</v>
      </c>
      <c r="M1159">
        <v>716</v>
      </c>
      <c r="N1159">
        <v>119</v>
      </c>
      <c r="O1159" t="s">
        <v>229</v>
      </c>
      <c r="P1159" t="s">
        <v>3509</v>
      </c>
      <c r="Q1159">
        <v>40.1</v>
      </c>
      <c r="R1159">
        <f t="shared" si="90"/>
        <v>2275.2999999999997</v>
      </c>
      <c r="S1159" t="str">
        <f t="shared" si="91"/>
        <v>Other</v>
      </c>
      <c r="T1159">
        <f t="shared" si="94"/>
        <v>78.8</v>
      </c>
      <c r="U1159" s="6">
        <f t="shared" si="92"/>
        <v>2120.911715481172</v>
      </c>
      <c r="V1159" s="6" t="str">
        <f t="shared" si="93"/>
        <v>30-40 minutes</v>
      </c>
    </row>
    <row r="1160" spans="1:22">
      <c r="A1160">
        <v>2076</v>
      </c>
      <c r="B1160" t="s">
        <v>3510</v>
      </c>
      <c r="C1160" t="s">
        <v>107</v>
      </c>
      <c r="D1160" t="s">
        <v>20</v>
      </c>
      <c r="E1160" t="s">
        <v>21</v>
      </c>
      <c r="F1160" t="s">
        <v>99</v>
      </c>
      <c r="G1160">
        <v>17</v>
      </c>
      <c r="H1160" t="s">
        <v>3511</v>
      </c>
      <c r="I1160" s="4">
        <v>0.50972222222222219</v>
      </c>
      <c r="J1160">
        <v>1170</v>
      </c>
      <c r="K1160">
        <v>1485</v>
      </c>
      <c r="L1160">
        <v>511</v>
      </c>
      <c r="M1160">
        <v>716</v>
      </c>
      <c r="N1160">
        <v>84</v>
      </c>
      <c r="O1160" t="s">
        <v>204</v>
      </c>
      <c r="P1160" t="s">
        <v>3423</v>
      </c>
      <c r="Q1160">
        <v>40.200000000000003</v>
      </c>
      <c r="R1160">
        <f t="shared" si="90"/>
        <v>2275.9999999999995</v>
      </c>
      <c r="S1160" t="str">
        <f t="shared" si="91"/>
        <v>Other</v>
      </c>
      <c r="T1160">
        <f t="shared" si="94"/>
        <v>78.8</v>
      </c>
      <c r="U1160" s="6">
        <f t="shared" si="92"/>
        <v>2120.911715481172</v>
      </c>
      <c r="V1160" s="6" t="str">
        <f t="shared" si="93"/>
        <v>30-40 minutes</v>
      </c>
    </row>
    <row r="1161" spans="1:22">
      <c r="A1161">
        <v>1501</v>
      </c>
      <c r="B1161" t="s">
        <v>3512</v>
      </c>
      <c r="C1161" t="s">
        <v>26</v>
      </c>
      <c r="D1161" t="s">
        <v>20</v>
      </c>
      <c r="E1161" t="s">
        <v>21</v>
      </c>
      <c r="F1161" t="s">
        <v>99</v>
      </c>
      <c r="G1161">
        <v>38</v>
      </c>
      <c r="H1161" t="s">
        <v>3513</v>
      </c>
      <c r="I1161" s="4">
        <v>0.50972222222222219</v>
      </c>
      <c r="J1161">
        <v>1171</v>
      </c>
      <c r="K1161">
        <v>1485</v>
      </c>
      <c r="L1161">
        <v>512</v>
      </c>
      <c r="M1161">
        <v>716</v>
      </c>
      <c r="N1161">
        <v>42</v>
      </c>
      <c r="O1161" t="s">
        <v>169</v>
      </c>
      <c r="P1161" t="s">
        <v>3514</v>
      </c>
      <c r="Q1161">
        <v>40.700000000000003</v>
      </c>
      <c r="R1161">
        <f t="shared" si="90"/>
        <v>2277.3999999999996</v>
      </c>
      <c r="S1161" t="str">
        <f t="shared" si="91"/>
        <v>Other</v>
      </c>
      <c r="T1161">
        <f t="shared" si="94"/>
        <v>78.900000000000006</v>
      </c>
      <c r="U1161" s="6">
        <f t="shared" si="92"/>
        <v>2120.911715481172</v>
      </c>
      <c r="V1161" s="6" t="str">
        <f t="shared" si="93"/>
        <v>30-40 minutes</v>
      </c>
    </row>
    <row r="1162" spans="1:22">
      <c r="A1162">
        <v>1864</v>
      </c>
      <c r="B1162" t="s">
        <v>3515</v>
      </c>
      <c r="C1162" t="s">
        <v>3516</v>
      </c>
      <c r="D1162" t="s">
        <v>20</v>
      </c>
      <c r="E1162" t="s">
        <v>21</v>
      </c>
      <c r="F1162" t="s">
        <v>22</v>
      </c>
      <c r="G1162">
        <v>29</v>
      </c>
      <c r="H1162" t="s">
        <v>3517</v>
      </c>
      <c r="I1162" s="4">
        <v>0.51041666666666663</v>
      </c>
      <c r="J1162">
        <v>1172</v>
      </c>
      <c r="K1162">
        <v>1485</v>
      </c>
      <c r="L1162">
        <v>649</v>
      </c>
      <c r="M1162">
        <v>753</v>
      </c>
      <c r="N1162">
        <v>93</v>
      </c>
      <c r="O1162" t="s">
        <v>42</v>
      </c>
      <c r="P1162" t="s">
        <v>3518</v>
      </c>
      <c r="Q1162">
        <v>34.9</v>
      </c>
      <c r="R1162">
        <f t="shared" si="90"/>
        <v>2279.4</v>
      </c>
      <c r="S1162" t="str">
        <f t="shared" si="91"/>
        <v>Other</v>
      </c>
      <c r="T1162">
        <f t="shared" si="94"/>
        <v>79</v>
      </c>
      <c r="U1162" s="6">
        <f t="shared" si="92"/>
        <v>2120.911715481172</v>
      </c>
      <c r="V1162" s="6" t="str">
        <f t="shared" si="93"/>
        <v>30-40 minutes</v>
      </c>
    </row>
    <row r="1163" spans="1:22">
      <c r="A1163">
        <v>2279</v>
      </c>
      <c r="B1163" t="s">
        <v>3519</v>
      </c>
      <c r="C1163" t="s">
        <v>3520</v>
      </c>
      <c r="D1163" t="s">
        <v>20</v>
      </c>
      <c r="E1163" t="s">
        <v>21</v>
      </c>
      <c r="F1163" t="s">
        <v>22</v>
      </c>
      <c r="G1163">
        <v>32</v>
      </c>
      <c r="H1163" t="s">
        <v>3521</v>
      </c>
      <c r="I1163" s="4">
        <v>0.51041666666666663</v>
      </c>
      <c r="J1163">
        <v>1173</v>
      </c>
      <c r="K1163">
        <v>1485</v>
      </c>
      <c r="L1163">
        <v>650</v>
      </c>
      <c r="M1163">
        <v>753</v>
      </c>
      <c r="N1163">
        <v>67</v>
      </c>
      <c r="O1163" t="s">
        <v>36</v>
      </c>
      <c r="P1163" t="s">
        <v>3522</v>
      </c>
      <c r="Q1163">
        <v>35.299999999999997</v>
      </c>
      <c r="R1163">
        <f t="shared" si="90"/>
        <v>2279.5000000000005</v>
      </c>
      <c r="S1163" t="str">
        <f t="shared" si="91"/>
        <v>Other</v>
      </c>
      <c r="T1163">
        <f t="shared" si="94"/>
        <v>79.100000000000009</v>
      </c>
      <c r="U1163" s="6">
        <f t="shared" si="92"/>
        <v>2120.911715481172</v>
      </c>
      <c r="V1163" s="6" t="str">
        <f t="shared" si="93"/>
        <v>30-40 minutes</v>
      </c>
    </row>
    <row r="1164" spans="1:22">
      <c r="A1164">
        <v>1372</v>
      </c>
      <c r="B1164" t="s">
        <v>3523</v>
      </c>
      <c r="C1164" t="s">
        <v>249</v>
      </c>
      <c r="D1164" t="s">
        <v>20</v>
      </c>
      <c r="E1164" t="s">
        <v>21</v>
      </c>
      <c r="F1164" t="s">
        <v>22</v>
      </c>
      <c r="G1164">
        <v>55</v>
      </c>
      <c r="H1164" t="s">
        <v>3524</v>
      </c>
      <c r="I1164" s="4">
        <v>0.51041666666666663</v>
      </c>
      <c r="J1164">
        <v>1174</v>
      </c>
      <c r="K1164">
        <v>1485</v>
      </c>
      <c r="L1164">
        <v>651</v>
      </c>
      <c r="M1164">
        <v>753</v>
      </c>
      <c r="N1164">
        <v>48</v>
      </c>
      <c r="O1164" t="s">
        <v>406</v>
      </c>
      <c r="P1164" t="s">
        <v>3445</v>
      </c>
      <c r="Q1164">
        <v>41.6</v>
      </c>
      <c r="R1164">
        <f t="shared" si="90"/>
        <v>2280</v>
      </c>
      <c r="S1164" t="str">
        <f t="shared" si="91"/>
        <v>Other</v>
      </c>
      <c r="T1164">
        <f t="shared" si="94"/>
        <v>79.100000000000009</v>
      </c>
      <c r="U1164" s="6">
        <f t="shared" si="92"/>
        <v>2120.911715481172</v>
      </c>
      <c r="V1164" s="6" t="str">
        <f t="shared" si="93"/>
        <v>30-40 minutes</v>
      </c>
    </row>
    <row r="1165" spans="1:22">
      <c r="A1165">
        <v>2284</v>
      </c>
      <c r="B1165" t="s">
        <v>3525</v>
      </c>
      <c r="C1165" t="s">
        <v>120</v>
      </c>
      <c r="D1165" t="s">
        <v>20</v>
      </c>
      <c r="E1165" t="s">
        <v>21</v>
      </c>
      <c r="F1165" t="s">
        <v>22</v>
      </c>
      <c r="G1165">
        <v>62</v>
      </c>
      <c r="H1165" t="s">
        <v>3526</v>
      </c>
      <c r="I1165" s="4">
        <v>0.51041666666666663</v>
      </c>
      <c r="J1165">
        <v>1175</v>
      </c>
      <c r="K1165">
        <v>1485</v>
      </c>
      <c r="L1165">
        <v>652</v>
      </c>
      <c r="M1165">
        <v>753</v>
      </c>
      <c r="N1165">
        <v>50</v>
      </c>
      <c r="O1165" t="s">
        <v>255</v>
      </c>
      <c r="P1165" t="s">
        <v>3527</v>
      </c>
      <c r="Q1165">
        <v>43.6</v>
      </c>
      <c r="R1165">
        <f t="shared" si="90"/>
        <v>2280.1</v>
      </c>
      <c r="S1165" t="str">
        <f t="shared" si="91"/>
        <v>Other</v>
      </c>
      <c r="T1165">
        <f t="shared" si="94"/>
        <v>79.2</v>
      </c>
      <c r="U1165" s="6">
        <f t="shared" si="92"/>
        <v>2120.911715481172</v>
      </c>
      <c r="V1165" s="6" t="str">
        <f t="shared" si="93"/>
        <v>30-40 minutes</v>
      </c>
    </row>
    <row r="1166" spans="1:22">
      <c r="A1166">
        <v>1576</v>
      </c>
      <c r="B1166" t="s">
        <v>3528</v>
      </c>
      <c r="C1166" t="s">
        <v>26</v>
      </c>
      <c r="D1166" t="s">
        <v>20</v>
      </c>
      <c r="E1166" t="s">
        <v>21</v>
      </c>
      <c r="F1166" t="s">
        <v>22</v>
      </c>
      <c r="G1166">
        <v>18</v>
      </c>
      <c r="H1166" t="s">
        <v>3529</v>
      </c>
      <c r="I1166" s="4">
        <v>0.51041666666666663</v>
      </c>
      <c r="J1166">
        <v>1176</v>
      </c>
      <c r="K1166">
        <v>1485</v>
      </c>
      <c r="L1166">
        <v>653</v>
      </c>
      <c r="M1166">
        <v>753</v>
      </c>
      <c r="N1166">
        <v>100</v>
      </c>
      <c r="O1166" t="s">
        <v>24</v>
      </c>
      <c r="P1166" t="s">
        <v>3530</v>
      </c>
      <c r="Q1166">
        <v>35.1</v>
      </c>
      <c r="R1166">
        <f t="shared" si="90"/>
        <v>2281.3000000000002</v>
      </c>
      <c r="S1166" t="str">
        <f t="shared" si="91"/>
        <v>Other</v>
      </c>
      <c r="T1166">
        <f t="shared" si="94"/>
        <v>79.3</v>
      </c>
      <c r="U1166" s="6">
        <f t="shared" si="92"/>
        <v>2120.911715481172</v>
      </c>
      <c r="V1166" s="6" t="str">
        <f t="shared" si="93"/>
        <v>30-40 minutes</v>
      </c>
    </row>
    <row r="1167" spans="1:22">
      <c r="A1167">
        <v>1575</v>
      </c>
      <c r="B1167" t="s">
        <v>3531</v>
      </c>
      <c r="C1167" t="s">
        <v>26</v>
      </c>
      <c r="D1167" t="s">
        <v>20</v>
      </c>
      <c r="E1167" t="s">
        <v>21</v>
      </c>
      <c r="F1167" t="s">
        <v>99</v>
      </c>
      <c r="G1167">
        <v>55</v>
      </c>
      <c r="H1167" t="s">
        <v>3532</v>
      </c>
      <c r="I1167" s="4">
        <v>0.51041666666666663</v>
      </c>
      <c r="J1167">
        <v>1177</v>
      </c>
      <c r="K1167">
        <v>1485</v>
      </c>
      <c r="L1167">
        <v>513</v>
      </c>
      <c r="M1167">
        <v>716</v>
      </c>
      <c r="N1167">
        <v>45</v>
      </c>
      <c r="O1167" t="s">
        <v>487</v>
      </c>
      <c r="P1167" t="s">
        <v>3530</v>
      </c>
      <c r="Q1167">
        <v>47.7</v>
      </c>
      <c r="R1167">
        <f t="shared" si="90"/>
        <v>2281.4999999999995</v>
      </c>
      <c r="S1167" t="str">
        <f t="shared" si="91"/>
        <v>Other</v>
      </c>
      <c r="T1167">
        <f t="shared" si="94"/>
        <v>79.3</v>
      </c>
      <c r="U1167" s="6">
        <f t="shared" si="92"/>
        <v>2120.911715481172</v>
      </c>
      <c r="V1167" s="6" t="str">
        <f t="shared" si="93"/>
        <v>30-40 minutes</v>
      </c>
    </row>
    <row r="1168" spans="1:22">
      <c r="A1168">
        <v>2441</v>
      </c>
      <c r="B1168" t="s">
        <v>3533</v>
      </c>
      <c r="C1168" t="s">
        <v>280</v>
      </c>
      <c r="D1168" t="s">
        <v>20</v>
      </c>
      <c r="E1168" t="s">
        <v>21</v>
      </c>
      <c r="F1168" t="s">
        <v>22</v>
      </c>
      <c r="G1168">
        <v>66</v>
      </c>
      <c r="H1168" t="s">
        <v>3534</v>
      </c>
      <c r="I1168" s="4">
        <v>0.51111111111111107</v>
      </c>
      <c r="J1168">
        <v>1178</v>
      </c>
      <c r="K1168">
        <v>1485</v>
      </c>
      <c r="L1168">
        <v>654</v>
      </c>
      <c r="M1168">
        <v>753</v>
      </c>
      <c r="N1168">
        <v>13</v>
      </c>
      <c r="O1168" t="s">
        <v>838</v>
      </c>
      <c r="P1168" t="s">
        <v>3535</v>
      </c>
      <c r="Q1168">
        <v>45.5</v>
      </c>
      <c r="R1168">
        <f t="shared" si="90"/>
        <v>2283.4999999999995</v>
      </c>
      <c r="S1168" t="str">
        <f t="shared" si="91"/>
        <v>Other</v>
      </c>
      <c r="T1168">
        <f t="shared" si="94"/>
        <v>79.400000000000006</v>
      </c>
      <c r="U1168" s="6">
        <f t="shared" si="92"/>
        <v>2120.911715481172</v>
      </c>
      <c r="V1168" s="6" t="str">
        <f t="shared" si="93"/>
        <v>30-40 minutes</v>
      </c>
    </row>
    <row r="1169" spans="1:22">
      <c r="A1169">
        <v>763</v>
      </c>
      <c r="B1169" t="s">
        <v>3536</v>
      </c>
      <c r="C1169" t="s">
        <v>26</v>
      </c>
      <c r="D1169" t="s">
        <v>20</v>
      </c>
      <c r="E1169" t="s">
        <v>21</v>
      </c>
      <c r="F1169" t="s">
        <v>22</v>
      </c>
      <c r="G1169">
        <v>25</v>
      </c>
      <c r="H1169" t="s">
        <v>3537</v>
      </c>
      <c r="I1169" s="4">
        <v>0.51111111111111107</v>
      </c>
      <c r="J1169">
        <v>1179</v>
      </c>
      <c r="K1169">
        <v>1485</v>
      </c>
      <c r="L1169">
        <v>655</v>
      </c>
      <c r="M1169">
        <v>753</v>
      </c>
      <c r="N1169">
        <v>93</v>
      </c>
      <c r="O1169" t="s">
        <v>42</v>
      </c>
      <c r="P1169" t="s">
        <v>3538</v>
      </c>
      <c r="Q1169">
        <v>35.1</v>
      </c>
      <c r="R1169">
        <f t="shared" si="90"/>
        <v>2284.1</v>
      </c>
      <c r="S1169" t="str">
        <f t="shared" si="91"/>
        <v>Other</v>
      </c>
      <c r="T1169">
        <f t="shared" si="94"/>
        <v>79.5</v>
      </c>
      <c r="U1169" s="6">
        <f t="shared" si="92"/>
        <v>2120.911715481172</v>
      </c>
      <c r="V1169" s="6" t="str">
        <f t="shared" si="93"/>
        <v>30-40 minutes</v>
      </c>
    </row>
    <row r="1170" spans="1:22">
      <c r="A1170">
        <v>2237</v>
      </c>
      <c r="B1170" t="s">
        <v>3539</v>
      </c>
      <c r="C1170" t="s">
        <v>120</v>
      </c>
      <c r="D1170" t="s">
        <v>20</v>
      </c>
      <c r="E1170" t="s">
        <v>21</v>
      </c>
      <c r="F1170" t="s">
        <v>99</v>
      </c>
      <c r="G1170">
        <v>16</v>
      </c>
      <c r="H1170" t="s">
        <v>3540</v>
      </c>
      <c r="I1170" s="4">
        <v>0.51111111111111107</v>
      </c>
      <c r="J1170">
        <v>1180</v>
      </c>
      <c r="K1170">
        <v>1485</v>
      </c>
      <c r="L1170">
        <v>514</v>
      </c>
      <c r="M1170">
        <v>716</v>
      </c>
      <c r="N1170">
        <v>84</v>
      </c>
      <c r="O1170" t="s">
        <v>204</v>
      </c>
      <c r="P1170" t="s">
        <v>3444</v>
      </c>
      <c r="Q1170">
        <v>40.700000000000003</v>
      </c>
      <c r="R1170">
        <f t="shared" si="90"/>
        <v>2284.4</v>
      </c>
      <c r="S1170" t="str">
        <f t="shared" si="91"/>
        <v>Other</v>
      </c>
      <c r="T1170">
        <f t="shared" si="94"/>
        <v>79.5</v>
      </c>
      <c r="U1170" s="6">
        <f t="shared" si="92"/>
        <v>2120.911715481172</v>
      </c>
      <c r="V1170" s="6" t="str">
        <f t="shared" si="93"/>
        <v>30-40 minutes</v>
      </c>
    </row>
    <row r="1171" spans="1:22">
      <c r="A1171">
        <v>2236</v>
      </c>
      <c r="B1171" t="s">
        <v>3541</v>
      </c>
      <c r="C1171" t="s">
        <v>86</v>
      </c>
      <c r="D1171" t="s">
        <v>20</v>
      </c>
      <c r="E1171" t="s">
        <v>21</v>
      </c>
      <c r="F1171" t="s">
        <v>99</v>
      </c>
      <c r="G1171">
        <v>16</v>
      </c>
      <c r="H1171" t="s">
        <v>3542</v>
      </c>
      <c r="I1171" s="4">
        <v>0.51111111111111107</v>
      </c>
      <c r="J1171">
        <v>1181</v>
      </c>
      <c r="K1171">
        <v>1485</v>
      </c>
      <c r="L1171">
        <v>515</v>
      </c>
      <c r="M1171">
        <v>716</v>
      </c>
      <c r="N1171">
        <v>84</v>
      </c>
      <c r="O1171" t="s">
        <v>204</v>
      </c>
      <c r="P1171" t="s">
        <v>3543</v>
      </c>
      <c r="Q1171">
        <v>40.700000000000003</v>
      </c>
      <c r="R1171">
        <f t="shared" si="90"/>
        <v>2284.8999999999996</v>
      </c>
      <c r="S1171" t="str">
        <f t="shared" si="91"/>
        <v>Other</v>
      </c>
      <c r="T1171">
        <f t="shared" si="94"/>
        <v>79.600000000000009</v>
      </c>
      <c r="U1171" s="6">
        <f t="shared" si="92"/>
        <v>2120.911715481172</v>
      </c>
      <c r="V1171" s="6" t="str">
        <f t="shared" si="93"/>
        <v>30-40 minutes</v>
      </c>
    </row>
    <row r="1172" spans="1:22">
      <c r="A1172">
        <v>2502</v>
      </c>
      <c r="B1172" t="s">
        <v>3544</v>
      </c>
      <c r="C1172" t="s">
        <v>26</v>
      </c>
      <c r="D1172" t="s">
        <v>20</v>
      </c>
      <c r="E1172" t="s">
        <v>21</v>
      </c>
      <c r="F1172" t="s">
        <v>22</v>
      </c>
      <c r="G1172">
        <v>60</v>
      </c>
      <c r="H1172" t="s">
        <v>3545</v>
      </c>
      <c r="I1172" s="4">
        <v>0.51180555555555551</v>
      </c>
      <c r="J1172">
        <v>1182</v>
      </c>
      <c r="K1172">
        <v>1485</v>
      </c>
      <c r="L1172">
        <v>656</v>
      </c>
      <c r="M1172">
        <v>753</v>
      </c>
      <c r="N1172">
        <v>50</v>
      </c>
      <c r="O1172" t="s">
        <v>255</v>
      </c>
      <c r="P1172" t="s">
        <v>3546</v>
      </c>
      <c r="Q1172">
        <v>43</v>
      </c>
      <c r="R1172">
        <f t="shared" si="90"/>
        <v>2285.7000000000003</v>
      </c>
      <c r="S1172" t="str">
        <f t="shared" si="91"/>
        <v>Other</v>
      </c>
      <c r="T1172">
        <f t="shared" si="94"/>
        <v>79.7</v>
      </c>
      <c r="U1172" s="6">
        <f t="shared" si="92"/>
        <v>2120.911715481172</v>
      </c>
      <c r="V1172" s="6" t="str">
        <f t="shared" si="93"/>
        <v>30-40 minutes</v>
      </c>
    </row>
    <row r="1173" spans="1:22">
      <c r="A1173">
        <v>1823</v>
      </c>
      <c r="B1173" t="s">
        <v>3547</v>
      </c>
      <c r="C1173" t="s">
        <v>130</v>
      </c>
      <c r="D1173" t="s">
        <v>20</v>
      </c>
      <c r="E1173" t="s">
        <v>21</v>
      </c>
      <c r="F1173" t="s">
        <v>99</v>
      </c>
      <c r="G1173">
        <v>59</v>
      </c>
      <c r="H1173" t="s">
        <v>3548</v>
      </c>
      <c r="I1173" s="4">
        <v>0.51180555555555551</v>
      </c>
      <c r="J1173">
        <v>1183</v>
      </c>
      <c r="K1173">
        <v>1485</v>
      </c>
      <c r="L1173">
        <v>516</v>
      </c>
      <c r="M1173">
        <v>716</v>
      </c>
      <c r="N1173">
        <v>45</v>
      </c>
      <c r="O1173" t="s">
        <v>487</v>
      </c>
      <c r="P1173" t="s">
        <v>3549</v>
      </c>
      <c r="Q1173">
        <v>49.6</v>
      </c>
      <c r="R1173">
        <f t="shared" si="90"/>
        <v>2286.4</v>
      </c>
      <c r="S1173" t="str">
        <f t="shared" si="91"/>
        <v>Other</v>
      </c>
      <c r="T1173">
        <f t="shared" si="94"/>
        <v>79.7</v>
      </c>
      <c r="U1173" s="6">
        <f t="shared" si="92"/>
        <v>2120.911715481172</v>
      </c>
      <c r="V1173" s="6" t="str">
        <f t="shared" si="93"/>
        <v>30-40 minutes</v>
      </c>
    </row>
    <row r="1174" spans="1:22">
      <c r="A1174">
        <v>1836</v>
      </c>
      <c r="B1174" t="s">
        <v>3550</v>
      </c>
      <c r="C1174" t="s">
        <v>1157</v>
      </c>
      <c r="D1174" t="s">
        <v>20</v>
      </c>
      <c r="E1174" t="s">
        <v>21</v>
      </c>
      <c r="F1174" t="s">
        <v>22</v>
      </c>
      <c r="G1174">
        <v>50</v>
      </c>
      <c r="H1174" t="s">
        <v>3551</v>
      </c>
      <c r="I1174" s="4">
        <v>0.51180555555555551</v>
      </c>
      <c r="J1174">
        <v>1184</v>
      </c>
      <c r="K1174">
        <v>1485</v>
      </c>
      <c r="L1174">
        <v>657</v>
      </c>
      <c r="M1174">
        <v>753</v>
      </c>
      <c r="N1174">
        <v>58</v>
      </c>
      <c r="O1174" t="s">
        <v>125</v>
      </c>
      <c r="P1174" t="s">
        <v>3552</v>
      </c>
      <c r="Q1174">
        <v>39.6</v>
      </c>
      <c r="R1174">
        <f t="shared" si="90"/>
        <v>2287.5</v>
      </c>
      <c r="S1174" t="str">
        <f t="shared" si="91"/>
        <v>Other</v>
      </c>
      <c r="T1174">
        <f t="shared" si="94"/>
        <v>79.800000000000011</v>
      </c>
      <c r="U1174" s="6">
        <f t="shared" si="92"/>
        <v>2120.911715481172</v>
      </c>
      <c r="V1174" s="6" t="str">
        <f t="shared" si="93"/>
        <v>30-40 minutes</v>
      </c>
    </row>
    <row r="1175" spans="1:22">
      <c r="A1175">
        <v>1837</v>
      </c>
      <c r="B1175" t="s">
        <v>3553</v>
      </c>
      <c r="C1175" t="s">
        <v>1157</v>
      </c>
      <c r="D1175" t="s">
        <v>20</v>
      </c>
      <c r="E1175" t="s">
        <v>21</v>
      </c>
      <c r="F1175" t="s">
        <v>99</v>
      </c>
      <c r="G1175">
        <v>47</v>
      </c>
      <c r="H1175" t="s">
        <v>3554</v>
      </c>
      <c r="I1175" s="4">
        <v>0.51180555555555551</v>
      </c>
      <c r="J1175">
        <v>1185</v>
      </c>
      <c r="K1175">
        <v>1485</v>
      </c>
      <c r="L1175">
        <v>517</v>
      </c>
      <c r="M1175">
        <v>716</v>
      </c>
      <c r="N1175">
        <v>49</v>
      </c>
      <c r="O1175" t="s">
        <v>382</v>
      </c>
      <c r="P1175" t="s">
        <v>3494</v>
      </c>
      <c r="Q1175">
        <v>43.3</v>
      </c>
      <c r="R1175">
        <f t="shared" si="90"/>
        <v>2287.9</v>
      </c>
      <c r="S1175" t="str">
        <f t="shared" si="91"/>
        <v>Other</v>
      </c>
      <c r="T1175">
        <f t="shared" si="94"/>
        <v>79.900000000000006</v>
      </c>
      <c r="U1175" s="6">
        <f t="shared" si="92"/>
        <v>2120.911715481172</v>
      </c>
      <c r="V1175" s="6" t="str">
        <f t="shared" si="93"/>
        <v>30-40 minutes</v>
      </c>
    </row>
    <row r="1176" spans="1:22">
      <c r="A1176">
        <v>135</v>
      </c>
      <c r="B1176" t="s">
        <v>3555</v>
      </c>
      <c r="C1176" t="s">
        <v>3556</v>
      </c>
      <c r="D1176" t="s">
        <v>180</v>
      </c>
      <c r="E1176" t="s">
        <v>21</v>
      </c>
      <c r="F1176" t="s">
        <v>99</v>
      </c>
      <c r="G1176">
        <v>25</v>
      </c>
      <c r="H1176" t="s">
        <v>3557</v>
      </c>
      <c r="I1176" s="4">
        <v>0.51249999999999996</v>
      </c>
      <c r="J1176">
        <v>1186</v>
      </c>
      <c r="K1176">
        <v>1485</v>
      </c>
      <c r="L1176">
        <v>518</v>
      </c>
      <c r="M1176">
        <v>716</v>
      </c>
      <c r="N1176">
        <v>125</v>
      </c>
      <c r="O1176" t="s">
        <v>101</v>
      </c>
      <c r="P1176" t="s">
        <v>3558</v>
      </c>
      <c r="Q1176">
        <v>39.6</v>
      </c>
      <c r="R1176">
        <f t="shared" si="90"/>
        <v>2288.3000000000006</v>
      </c>
      <c r="S1176" t="str">
        <f t="shared" si="91"/>
        <v>Other</v>
      </c>
      <c r="T1176">
        <f t="shared" si="94"/>
        <v>79.900000000000006</v>
      </c>
      <c r="U1176" s="6">
        <f t="shared" si="92"/>
        <v>2120.911715481172</v>
      </c>
      <c r="V1176" s="6" t="str">
        <f t="shared" si="93"/>
        <v>30-40 minutes</v>
      </c>
    </row>
    <row r="1177" spans="1:22">
      <c r="A1177">
        <v>949</v>
      </c>
      <c r="B1177" t="s">
        <v>3559</v>
      </c>
      <c r="C1177" t="s">
        <v>26</v>
      </c>
      <c r="D1177" t="s">
        <v>20</v>
      </c>
      <c r="E1177" t="s">
        <v>21</v>
      </c>
      <c r="F1177" t="s">
        <v>22</v>
      </c>
      <c r="G1177">
        <v>37</v>
      </c>
      <c r="H1177" t="s">
        <v>3560</v>
      </c>
      <c r="I1177" s="4">
        <v>0.51388888888888884</v>
      </c>
      <c r="J1177">
        <v>1187</v>
      </c>
      <c r="K1177">
        <v>1485</v>
      </c>
      <c r="L1177">
        <v>658</v>
      </c>
      <c r="M1177">
        <v>753</v>
      </c>
      <c r="N1177">
        <v>62</v>
      </c>
      <c r="O1177" t="s">
        <v>291</v>
      </c>
      <c r="P1177" t="s">
        <v>3561</v>
      </c>
      <c r="Q1177">
        <v>35.5</v>
      </c>
      <c r="R1177">
        <f t="shared" si="90"/>
        <v>2294.5000000000005</v>
      </c>
      <c r="S1177" t="str">
        <f t="shared" si="91"/>
        <v>Other</v>
      </c>
      <c r="T1177">
        <f t="shared" si="94"/>
        <v>80</v>
      </c>
      <c r="U1177" s="6">
        <f t="shared" si="92"/>
        <v>2120.911715481172</v>
      </c>
      <c r="V1177" s="6" t="str">
        <f t="shared" si="93"/>
        <v>30-40 minutes</v>
      </c>
    </row>
    <row r="1178" spans="1:22">
      <c r="A1178">
        <v>948</v>
      </c>
      <c r="B1178" t="s">
        <v>3562</v>
      </c>
      <c r="C1178" t="s">
        <v>26</v>
      </c>
      <c r="D1178" t="s">
        <v>20</v>
      </c>
      <c r="E1178" t="s">
        <v>21</v>
      </c>
      <c r="F1178" t="s">
        <v>99</v>
      </c>
      <c r="G1178">
        <v>38</v>
      </c>
      <c r="H1178" t="s">
        <v>3563</v>
      </c>
      <c r="I1178" s="4">
        <v>0.51388888888888884</v>
      </c>
      <c r="J1178">
        <v>1188</v>
      </c>
      <c r="K1178">
        <v>1485</v>
      </c>
      <c r="L1178">
        <v>519</v>
      </c>
      <c r="M1178">
        <v>716</v>
      </c>
      <c r="N1178">
        <v>42</v>
      </c>
      <c r="O1178" t="s">
        <v>169</v>
      </c>
      <c r="P1178" t="s">
        <v>3564</v>
      </c>
      <c r="Q1178">
        <v>40.200000000000003</v>
      </c>
      <c r="R1178">
        <f t="shared" si="90"/>
        <v>2294.6999999999998</v>
      </c>
      <c r="S1178" t="str">
        <f t="shared" si="91"/>
        <v>Other</v>
      </c>
      <c r="T1178">
        <f t="shared" si="94"/>
        <v>80.100000000000009</v>
      </c>
      <c r="U1178" s="6">
        <f t="shared" si="92"/>
        <v>2120.911715481172</v>
      </c>
      <c r="V1178" s="6" t="str">
        <f t="shared" si="93"/>
        <v>30-40 minutes</v>
      </c>
    </row>
    <row r="1179" spans="1:22">
      <c r="A1179">
        <v>413</v>
      </c>
      <c r="B1179" t="s">
        <v>3565</v>
      </c>
      <c r="C1179" t="s">
        <v>26</v>
      </c>
      <c r="D1179" t="s">
        <v>20</v>
      </c>
      <c r="E1179" t="s">
        <v>21</v>
      </c>
      <c r="F1179" t="s">
        <v>99</v>
      </c>
      <c r="G1179">
        <v>35</v>
      </c>
      <c r="H1179" t="s">
        <v>3566</v>
      </c>
      <c r="I1179" s="4">
        <v>0.51388888888888884</v>
      </c>
      <c r="J1179">
        <v>1189</v>
      </c>
      <c r="K1179">
        <v>1485</v>
      </c>
      <c r="L1179">
        <v>520</v>
      </c>
      <c r="M1179">
        <v>716</v>
      </c>
      <c r="N1179">
        <v>42</v>
      </c>
      <c r="O1179" t="s">
        <v>169</v>
      </c>
      <c r="P1179" t="s">
        <v>3567</v>
      </c>
      <c r="Q1179">
        <v>40</v>
      </c>
      <c r="R1179">
        <f t="shared" si="90"/>
        <v>2297.3000000000002</v>
      </c>
      <c r="S1179" t="str">
        <f t="shared" si="91"/>
        <v>Other</v>
      </c>
      <c r="T1179">
        <f t="shared" si="94"/>
        <v>80.100000000000009</v>
      </c>
      <c r="U1179" s="6">
        <f t="shared" si="92"/>
        <v>2120.911715481172</v>
      </c>
      <c r="V1179" s="6" t="str">
        <f t="shared" si="93"/>
        <v>30-40 minutes</v>
      </c>
    </row>
    <row r="1180" spans="1:22">
      <c r="A1180">
        <v>1653</v>
      </c>
      <c r="B1180" t="s">
        <v>3568</v>
      </c>
      <c r="C1180" t="s">
        <v>3483</v>
      </c>
      <c r="D1180" t="s">
        <v>57</v>
      </c>
      <c r="E1180" t="s">
        <v>21</v>
      </c>
      <c r="F1180" t="s">
        <v>99</v>
      </c>
      <c r="G1180">
        <v>12</v>
      </c>
      <c r="H1180" t="s">
        <v>3569</v>
      </c>
      <c r="I1180" s="4">
        <v>0.51597222222222228</v>
      </c>
      <c r="J1180">
        <v>1190</v>
      </c>
      <c r="K1180">
        <v>1485</v>
      </c>
      <c r="L1180">
        <v>521</v>
      </c>
      <c r="M1180">
        <v>716</v>
      </c>
      <c r="N1180">
        <v>69</v>
      </c>
      <c r="O1180" t="s">
        <v>463</v>
      </c>
      <c r="P1180" t="s">
        <v>3570</v>
      </c>
      <c r="Q1180">
        <v>44.4</v>
      </c>
      <c r="R1180">
        <f t="shared" si="90"/>
        <v>2305.4</v>
      </c>
      <c r="S1180" t="str">
        <f t="shared" si="91"/>
        <v>Other</v>
      </c>
      <c r="T1180">
        <f t="shared" si="94"/>
        <v>80.2</v>
      </c>
      <c r="U1180" s="6">
        <f t="shared" si="92"/>
        <v>2120.911715481172</v>
      </c>
      <c r="V1180" s="6" t="str">
        <f t="shared" si="93"/>
        <v>30-40 minutes</v>
      </c>
    </row>
    <row r="1181" spans="1:22">
      <c r="A1181">
        <v>1246</v>
      </c>
      <c r="B1181" t="s">
        <v>3571</v>
      </c>
      <c r="C1181" t="s">
        <v>26</v>
      </c>
      <c r="D1181" t="s">
        <v>20</v>
      </c>
      <c r="E1181" t="s">
        <v>21</v>
      </c>
      <c r="F1181" t="s">
        <v>99</v>
      </c>
      <c r="G1181">
        <v>28</v>
      </c>
      <c r="H1181" t="s">
        <v>3572</v>
      </c>
      <c r="I1181" s="4">
        <v>0.51666666666666672</v>
      </c>
      <c r="J1181">
        <v>1191</v>
      </c>
      <c r="K1181">
        <v>1485</v>
      </c>
      <c r="L1181">
        <v>522</v>
      </c>
      <c r="M1181">
        <v>716</v>
      </c>
      <c r="N1181">
        <v>125</v>
      </c>
      <c r="O1181" t="s">
        <v>101</v>
      </c>
      <c r="P1181" t="s">
        <v>3573</v>
      </c>
      <c r="Q1181">
        <v>39.299999999999997</v>
      </c>
      <c r="R1181">
        <f t="shared" si="90"/>
        <v>2308.6</v>
      </c>
      <c r="S1181" t="str">
        <f t="shared" si="91"/>
        <v>Other</v>
      </c>
      <c r="T1181">
        <f t="shared" si="94"/>
        <v>80.300000000000011</v>
      </c>
      <c r="U1181" s="6">
        <f t="shared" si="92"/>
        <v>2120.911715481172</v>
      </c>
      <c r="V1181" s="6" t="str">
        <f t="shared" si="93"/>
        <v>30-40 minutes</v>
      </c>
    </row>
    <row r="1182" spans="1:22">
      <c r="A1182">
        <v>134</v>
      </c>
      <c r="B1182" t="s">
        <v>3574</v>
      </c>
      <c r="C1182" t="s">
        <v>3556</v>
      </c>
      <c r="D1182" t="s">
        <v>180</v>
      </c>
      <c r="E1182" t="s">
        <v>21</v>
      </c>
      <c r="F1182" t="s">
        <v>22</v>
      </c>
      <c r="G1182">
        <v>27</v>
      </c>
      <c r="H1182" t="s">
        <v>3575</v>
      </c>
      <c r="I1182" s="4">
        <v>0.51666666666666672</v>
      </c>
      <c r="J1182">
        <v>1192</v>
      </c>
      <c r="K1182">
        <v>1485</v>
      </c>
      <c r="L1182">
        <v>659</v>
      </c>
      <c r="M1182">
        <v>753</v>
      </c>
      <c r="N1182">
        <v>93</v>
      </c>
      <c r="O1182" t="s">
        <v>42</v>
      </c>
      <c r="P1182" t="s">
        <v>3576</v>
      </c>
      <c r="Q1182">
        <v>34.200000000000003</v>
      </c>
      <c r="R1182">
        <f t="shared" si="90"/>
        <v>2309</v>
      </c>
      <c r="S1182" t="str">
        <f t="shared" si="91"/>
        <v>Other</v>
      </c>
      <c r="T1182">
        <f t="shared" si="94"/>
        <v>80.300000000000011</v>
      </c>
      <c r="U1182" s="6">
        <f t="shared" si="92"/>
        <v>2120.911715481172</v>
      </c>
      <c r="V1182" s="6" t="str">
        <f t="shared" si="93"/>
        <v>30-40 minutes</v>
      </c>
    </row>
    <row r="1183" spans="1:22">
      <c r="A1183">
        <v>884</v>
      </c>
      <c r="B1183" t="s">
        <v>3577</v>
      </c>
      <c r="C1183" t="s">
        <v>3578</v>
      </c>
      <c r="D1183" t="s">
        <v>20</v>
      </c>
      <c r="E1183" t="s">
        <v>21</v>
      </c>
      <c r="F1183" t="s">
        <v>22</v>
      </c>
      <c r="G1183">
        <v>22</v>
      </c>
      <c r="H1183" t="s">
        <v>3579</v>
      </c>
      <c r="I1183" s="4">
        <v>0.51736111111111116</v>
      </c>
      <c r="J1183">
        <v>1193</v>
      </c>
      <c r="K1183">
        <v>1485</v>
      </c>
      <c r="L1183">
        <v>660</v>
      </c>
      <c r="M1183">
        <v>753</v>
      </c>
      <c r="N1183">
        <v>95</v>
      </c>
      <c r="O1183" t="s">
        <v>28</v>
      </c>
      <c r="P1183" t="s">
        <v>3526</v>
      </c>
      <c r="Q1183">
        <v>33.799999999999997</v>
      </c>
      <c r="R1183">
        <f t="shared" si="90"/>
        <v>2311.1</v>
      </c>
      <c r="S1183" t="str">
        <f t="shared" si="91"/>
        <v>Other</v>
      </c>
      <c r="T1183">
        <f t="shared" si="94"/>
        <v>80.400000000000006</v>
      </c>
      <c r="U1183" s="6">
        <f t="shared" si="92"/>
        <v>2120.911715481172</v>
      </c>
      <c r="V1183" s="6" t="str">
        <f t="shared" si="93"/>
        <v>30-40 minutes</v>
      </c>
    </row>
    <row r="1184" spans="1:22">
      <c r="A1184">
        <v>439</v>
      </c>
      <c r="B1184" t="s">
        <v>3580</v>
      </c>
      <c r="C1184" t="s">
        <v>198</v>
      </c>
      <c r="D1184" t="s">
        <v>20</v>
      </c>
      <c r="E1184" t="s">
        <v>21</v>
      </c>
      <c r="F1184" t="s">
        <v>22</v>
      </c>
      <c r="G1184">
        <v>42</v>
      </c>
      <c r="H1184" t="s">
        <v>3581</v>
      </c>
      <c r="I1184" s="4">
        <v>0.51736111111111116</v>
      </c>
      <c r="J1184">
        <v>1194</v>
      </c>
      <c r="K1184">
        <v>1485</v>
      </c>
      <c r="L1184">
        <v>661</v>
      </c>
      <c r="M1184">
        <v>753</v>
      </c>
      <c r="N1184">
        <v>44</v>
      </c>
      <c r="O1184" t="s">
        <v>274</v>
      </c>
      <c r="P1184" t="s">
        <v>3381</v>
      </c>
      <c r="Q1184">
        <v>37.1</v>
      </c>
      <c r="R1184">
        <f t="shared" si="90"/>
        <v>2311.8000000000002</v>
      </c>
      <c r="S1184" t="str">
        <f t="shared" si="91"/>
        <v>Other</v>
      </c>
      <c r="T1184">
        <f t="shared" si="94"/>
        <v>80.5</v>
      </c>
      <c r="U1184" s="6">
        <f t="shared" si="92"/>
        <v>2120.911715481172</v>
      </c>
      <c r="V1184" s="6" t="str">
        <f t="shared" si="93"/>
        <v>30-40 minutes</v>
      </c>
    </row>
    <row r="1185" spans="1:22">
      <c r="A1185">
        <v>1650</v>
      </c>
      <c r="B1185" t="s">
        <v>3582</v>
      </c>
      <c r="C1185" t="s">
        <v>3483</v>
      </c>
      <c r="D1185" t="s">
        <v>57</v>
      </c>
      <c r="E1185" t="s">
        <v>21</v>
      </c>
      <c r="F1185" t="s">
        <v>99</v>
      </c>
      <c r="G1185">
        <v>43</v>
      </c>
      <c r="H1185" t="s">
        <v>3583</v>
      </c>
      <c r="I1185" s="4">
        <v>0.51875000000000004</v>
      </c>
      <c r="J1185">
        <v>1195</v>
      </c>
      <c r="K1185">
        <v>1485</v>
      </c>
      <c r="L1185">
        <v>523</v>
      </c>
      <c r="M1185">
        <v>716</v>
      </c>
      <c r="N1185">
        <v>35</v>
      </c>
      <c r="O1185" t="s">
        <v>323</v>
      </c>
      <c r="P1185" t="s">
        <v>3584</v>
      </c>
      <c r="Q1185">
        <v>41.7</v>
      </c>
      <c r="R1185">
        <f t="shared" si="90"/>
        <v>2318.6999999999998</v>
      </c>
      <c r="S1185" t="str">
        <f t="shared" si="91"/>
        <v>Other</v>
      </c>
      <c r="T1185">
        <f t="shared" si="94"/>
        <v>80.5</v>
      </c>
      <c r="U1185" s="6">
        <f t="shared" si="92"/>
        <v>2120.911715481172</v>
      </c>
      <c r="V1185" s="6" t="str">
        <f t="shared" si="93"/>
        <v>30-40 minutes</v>
      </c>
    </row>
    <row r="1186" spans="1:22">
      <c r="A1186">
        <v>1365</v>
      </c>
      <c r="B1186" t="s">
        <v>3585</v>
      </c>
      <c r="C1186" t="s">
        <v>3586</v>
      </c>
      <c r="D1186" t="s">
        <v>20</v>
      </c>
      <c r="E1186" t="s">
        <v>21</v>
      </c>
      <c r="F1186" t="s">
        <v>99</v>
      </c>
      <c r="G1186">
        <v>62</v>
      </c>
      <c r="H1186" t="s">
        <v>3587</v>
      </c>
      <c r="I1186" s="4">
        <v>0.51944444444444449</v>
      </c>
      <c r="J1186">
        <v>1196</v>
      </c>
      <c r="K1186">
        <v>1485</v>
      </c>
      <c r="L1186">
        <v>524</v>
      </c>
      <c r="M1186">
        <v>716</v>
      </c>
      <c r="N1186">
        <v>27</v>
      </c>
      <c r="O1186" t="s">
        <v>1093</v>
      </c>
      <c r="P1186" t="s">
        <v>3588</v>
      </c>
      <c r="Q1186">
        <v>49.1</v>
      </c>
      <c r="R1186">
        <f t="shared" si="90"/>
        <v>2319.3999999999996</v>
      </c>
      <c r="S1186" t="str">
        <f t="shared" si="91"/>
        <v>Other</v>
      </c>
      <c r="T1186">
        <f t="shared" si="94"/>
        <v>80.600000000000009</v>
      </c>
      <c r="U1186" s="6">
        <f t="shared" si="92"/>
        <v>2120.911715481172</v>
      </c>
      <c r="V1186" s="6" t="str">
        <f t="shared" si="93"/>
        <v>30-40 minutes</v>
      </c>
    </row>
    <row r="1187" spans="1:22">
      <c r="A1187">
        <v>574</v>
      </c>
      <c r="B1187" t="s">
        <v>3589</v>
      </c>
      <c r="C1187" t="s">
        <v>26</v>
      </c>
      <c r="D1187" t="s">
        <v>20</v>
      </c>
      <c r="E1187" t="s">
        <v>21</v>
      </c>
      <c r="F1187" t="s">
        <v>99</v>
      </c>
      <c r="G1187">
        <v>27</v>
      </c>
      <c r="H1187" t="s">
        <v>3590</v>
      </c>
      <c r="I1187" s="4">
        <v>0.52013888888888893</v>
      </c>
      <c r="J1187">
        <v>1197</v>
      </c>
      <c r="K1187">
        <v>1485</v>
      </c>
      <c r="L1187">
        <v>525</v>
      </c>
      <c r="M1187">
        <v>716</v>
      </c>
      <c r="N1187">
        <v>125</v>
      </c>
      <c r="O1187" t="s">
        <v>101</v>
      </c>
      <c r="P1187" t="s">
        <v>3591</v>
      </c>
      <c r="Q1187">
        <v>38.9</v>
      </c>
      <c r="R1187">
        <f t="shared" si="90"/>
        <v>2322.4</v>
      </c>
      <c r="S1187" t="str">
        <f t="shared" si="91"/>
        <v>Other</v>
      </c>
      <c r="T1187">
        <f t="shared" si="94"/>
        <v>80.7</v>
      </c>
      <c r="U1187" s="6">
        <f t="shared" si="92"/>
        <v>2120.911715481172</v>
      </c>
      <c r="V1187" s="6" t="str">
        <f t="shared" si="93"/>
        <v>30-40 minutes</v>
      </c>
    </row>
    <row r="1188" spans="1:22">
      <c r="A1188">
        <v>1391</v>
      </c>
      <c r="B1188" t="s">
        <v>3592</v>
      </c>
      <c r="C1188" t="s">
        <v>26</v>
      </c>
      <c r="D1188" t="s">
        <v>20</v>
      </c>
      <c r="E1188" t="s">
        <v>21</v>
      </c>
      <c r="F1188" t="s">
        <v>22</v>
      </c>
      <c r="G1188">
        <v>49</v>
      </c>
      <c r="H1188" t="s">
        <v>3593</v>
      </c>
      <c r="I1188" s="4">
        <v>0.52013888888888893</v>
      </c>
      <c r="J1188">
        <v>1198</v>
      </c>
      <c r="K1188">
        <v>1485</v>
      </c>
      <c r="L1188">
        <v>662</v>
      </c>
      <c r="M1188">
        <v>753</v>
      </c>
      <c r="N1188">
        <v>49</v>
      </c>
      <c r="O1188" t="s">
        <v>195</v>
      </c>
      <c r="P1188" t="s">
        <v>3593</v>
      </c>
      <c r="Q1188">
        <v>37.4</v>
      </c>
      <c r="R1188">
        <f t="shared" si="90"/>
        <v>2323.7999999999997</v>
      </c>
      <c r="S1188" t="str">
        <f t="shared" si="91"/>
        <v>Other</v>
      </c>
      <c r="T1188">
        <f t="shared" si="94"/>
        <v>80.800000000000011</v>
      </c>
      <c r="U1188" s="6">
        <f t="shared" si="92"/>
        <v>2120.911715481172</v>
      </c>
      <c r="V1188" s="6" t="str">
        <f t="shared" si="93"/>
        <v>30-40 minutes</v>
      </c>
    </row>
    <row r="1189" spans="1:22">
      <c r="A1189">
        <v>1256</v>
      </c>
      <c r="B1189" t="s">
        <v>3594</v>
      </c>
      <c r="C1189" t="s">
        <v>130</v>
      </c>
      <c r="D1189" t="s">
        <v>20</v>
      </c>
      <c r="E1189" t="s">
        <v>21</v>
      </c>
      <c r="F1189" t="s">
        <v>99</v>
      </c>
      <c r="G1189">
        <v>59</v>
      </c>
      <c r="H1189" t="s">
        <v>3595</v>
      </c>
      <c r="I1189" s="4">
        <v>0.52083333333333337</v>
      </c>
      <c r="J1189">
        <v>1199</v>
      </c>
      <c r="K1189">
        <v>1485</v>
      </c>
      <c r="L1189">
        <v>526</v>
      </c>
      <c r="M1189">
        <v>716</v>
      </c>
      <c r="N1189">
        <v>45</v>
      </c>
      <c r="O1189" t="s">
        <v>487</v>
      </c>
      <c r="P1189" t="s">
        <v>3596</v>
      </c>
      <c r="Q1189">
        <v>48.4</v>
      </c>
      <c r="R1189">
        <f t="shared" si="90"/>
        <v>2328.4</v>
      </c>
      <c r="S1189" t="str">
        <f t="shared" si="91"/>
        <v>Other</v>
      </c>
      <c r="T1189">
        <f t="shared" si="94"/>
        <v>80.800000000000011</v>
      </c>
      <c r="U1189" s="6">
        <f t="shared" si="92"/>
        <v>2120.911715481172</v>
      </c>
      <c r="V1189" s="6" t="str">
        <f t="shared" si="93"/>
        <v>30-40 minutes</v>
      </c>
    </row>
    <row r="1190" spans="1:22">
      <c r="A1190">
        <v>1558</v>
      </c>
      <c r="B1190" t="s">
        <v>3597</v>
      </c>
      <c r="C1190" t="s">
        <v>52</v>
      </c>
      <c r="D1190" t="s">
        <v>20</v>
      </c>
      <c r="E1190" t="s">
        <v>21</v>
      </c>
      <c r="F1190" t="s">
        <v>22</v>
      </c>
      <c r="G1190">
        <v>58</v>
      </c>
      <c r="H1190" t="s">
        <v>3598</v>
      </c>
      <c r="I1190" s="4">
        <v>0.52152777777777781</v>
      </c>
      <c r="J1190">
        <v>1200</v>
      </c>
      <c r="K1190">
        <v>1485</v>
      </c>
      <c r="L1190">
        <v>663</v>
      </c>
      <c r="M1190">
        <v>753</v>
      </c>
      <c r="N1190">
        <v>48</v>
      </c>
      <c r="O1190" t="s">
        <v>406</v>
      </c>
      <c r="P1190" t="s">
        <v>3599</v>
      </c>
      <c r="Q1190">
        <v>41.9</v>
      </c>
      <c r="R1190">
        <f t="shared" si="90"/>
        <v>2330.1</v>
      </c>
      <c r="S1190" t="str">
        <f t="shared" si="91"/>
        <v>Other</v>
      </c>
      <c r="T1190">
        <f t="shared" si="94"/>
        <v>80.900000000000006</v>
      </c>
      <c r="U1190" s="6">
        <f t="shared" si="92"/>
        <v>2120.911715481172</v>
      </c>
      <c r="V1190" s="6" t="str">
        <f t="shared" si="93"/>
        <v>30-40 minutes</v>
      </c>
    </row>
    <row r="1191" spans="1:22">
      <c r="A1191">
        <v>1757</v>
      </c>
      <c r="B1191" t="s">
        <v>3600</v>
      </c>
      <c r="C1191" t="s">
        <v>198</v>
      </c>
      <c r="D1191" t="s">
        <v>20</v>
      </c>
      <c r="E1191" t="s">
        <v>21</v>
      </c>
      <c r="F1191" t="s">
        <v>99</v>
      </c>
      <c r="G1191">
        <v>49</v>
      </c>
      <c r="H1191" t="s">
        <v>3601</v>
      </c>
      <c r="I1191" s="4">
        <v>0.52152777777777781</v>
      </c>
      <c r="J1191">
        <v>1201</v>
      </c>
      <c r="K1191">
        <v>1485</v>
      </c>
      <c r="L1191">
        <v>527</v>
      </c>
      <c r="M1191">
        <v>716</v>
      </c>
      <c r="N1191">
        <v>49</v>
      </c>
      <c r="O1191" t="s">
        <v>382</v>
      </c>
      <c r="P1191" t="s">
        <v>3602</v>
      </c>
      <c r="Q1191">
        <v>43.4</v>
      </c>
      <c r="R1191">
        <f t="shared" si="90"/>
        <v>2331</v>
      </c>
      <c r="S1191" t="str">
        <f t="shared" si="91"/>
        <v>Other</v>
      </c>
      <c r="T1191">
        <f t="shared" si="94"/>
        <v>81</v>
      </c>
      <c r="U1191" s="6">
        <f t="shared" si="92"/>
        <v>2120.911715481172</v>
      </c>
      <c r="V1191" s="6" t="str">
        <f t="shared" si="93"/>
        <v>30-40 minutes</v>
      </c>
    </row>
    <row r="1192" spans="1:22">
      <c r="A1192">
        <v>1006</v>
      </c>
      <c r="B1192" t="s">
        <v>3603</v>
      </c>
      <c r="C1192" t="s">
        <v>26</v>
      </c>
      <c r="D1192" t="s">
        <v>20</v>
      </c>
      <c r="E1192" t="s">
        <v>21</v>
      </c>
      <c r="F1192" t="s">
        <v>22</v>
      </c>
      <c r="G1192">
        <v>61</v>
      </c>
      <c r="H1192" t="s">
        <v>3604</v>
      </c>
      <c r="I1192" s="4">
        <v>0.52152777777777781</v>
      </c>
      <c r="J1192">
        <v>1202</v>
      </c>
      <c r="K1192">
        <v>1485</v>
      </c>
      <c r="L1192">
        <v>664</v>
      </c>
      <c r="M1192">
        <v>753</v>
      </c>
      <c r="N1192">
        <v>50</v>
      </c>
      <c r="O1192" t="s">
        <v>255</v>
      </c>
      <c r="P1192" t="s">
        <v>3605</v>
      </c>
      <c r="Q1192">
        <v>42.6</v>
      </c>
      <c r="R1192">
        <f t="shared" si="90"/>
        <v>2331.2999999999997</v>
      </c>
      <c r="S1192" t="str">
        <f t="shared" si="91"/>
        <v>Other</v>
      </c>
      <c r="T1192">
        <f t="shared" si="94"/>
        <v>81</v>
      </c>
      <c r="U1192" s="6">
        <f t="shared" si="92"/>
        <v>2120.911715481172</v>
      </c>
      <c r="V1192" s="6" t="str">
        <f t="shared" si="93"/>
        <v>30-40 minutes</v>
      </c>
    </row>
    <row r="1193" spans="1:22">
      <c r="A1193">
        <v>903</v>
      </c>
      <c r="B1193" t="s">
        <v>3606</v>
      </c>
      <c r="C1193" t="s">
        <v>705</v>
      </c>
      <c r="D1193" t="s">
        <v>706</v>
      </c>
      <c r="E1193" t="s">
        <v>21</v>
      </c>
      <c r="F1193" t="s">
        <v>99</v>
      </c>
      <c r="G1193">
        <v>27</v>
      </c>
      <c r="H1193" t="s">
        <v>3607</v>
      </c>
      <c r="I1193" s="4">
        <v>0.5229166666666667</v>
      </c>
      <c r="J1193">
        <v>1203</v>
      </c>
      <c r="K1193">
        <v>1485</v>
      </c>
      <c r="L1193">
        <v>528</v>
      </c>
      <c r="M1193">
        <v>716</v>
      </c>
      <c r="N1193">
        <v>125</v>
      </c>
      <c r="O1193" t="s">
        <v>101</v>
      </c>
      <c r="P1193" t="s">
        <v>3608</v>
      </c>
      <c r="Q1193">
        <v>39.4</v>
      </c>
      <c r="R1193">
        <f t="shared" si="90"/>
        <v>2335.4</v>
      </c>
      <c r="S1193" t="str">
        <f t="shared" si="91"/>
        <v>Other</v>
      </c>
      <c r="T1193">
        <f t="shared" si="94"/>
        <v>81.100000000000009</v>
      </c>
      <c r="U1193" s="6">
        <f t="shared" si="92"/>
        <v>2120.911715481172</v>
      </c>
      <c r="V1193" s="6" t="str">
        <f t="shared" si="93"/>
        <v>30-40 minutes</v>
      </c>
    </row>
    <row r="1194" spans="1:22">
      <c r="A1194">
        <v>1491</v>
      </c>
      <c r="B1194" t="s">
        <v>3609</v>
      </c>
      <c r="C1194" t="s">
        <v>26</v>
      </c>
      <c r="D1194" t="s">
        <v>20</v>
      </c>
      <c r="E1194" t="s">
        <v>21</v>
      </c>
      <c r="F1194" t="s">
        <v>99</v>
      </c>
      <c r="G1194">
        <v>29</v>
      </c>
      <c r="H1194" t="s">
        <v>3610</v>
      </c>
      <c r="I1194" s="4">
        <v>0.52361111111111114</v>
      </c>
      <c r="J1194">
        <v>1204</v>
      </c>
      <c r="K1194">
        <v>1485</v>
      </c>
      <c r="L1194">
        <v>529</v>
      </c>
      <c r="M1194">
        <v>716</v>
      </c>
      <c r="N1194">
        <v>125</v>
      </c>
      <c r="O1194" t="s">
        <v>101</v>
      </c>
      <c r="P1194" t="s">
        <v>3611</v>
      </c>
      <c r="Q1194">
        <v>38.799999999999997</v>
      </c>
      <c r="R1194">
        <f t="shared" si="90"/>
        <v>2338.2999999999997</v>
      </c>
      <c r="S1194" t="str">
        <f t="shared" si="91"/>
        <v>Other</v>
      </c>
      <c r="T1194">
        <f t="shared" si="94"/>
        <v>81.2</v>
      </c>
      <c r="U1194" s="6">
        <f t="shared" si="92"/>
        <v>2120.911715481172</v>
      </c>
      <c r="V1194" s="6" t="str">
        <f t="shared" si="93"/>
        <v>30-40 minutes</v>
      </c>
    </row>
    <row r="1195" spans="1:22">
      <c r="A1195">
        <v>1683</v>
      </c>
      <c r="B1195" t="s">
        <v>3612</v>
      </c>
      <c r="C1195" t="s">
        <v>26</v>
      </c>
      <c r="D1195" t="s">
        <v>20</v>
      </c>
      <c r="E1195" t="s">
        <v>21</v>
      </c>
      <c r="F1195" t="s">
        <v>22</v>
      </c>
      <c r="G1195">
        <v>57</v>
      </c>
      <c r="H1195" t="s">
        <v>3613</v>
      </c>
      <c r="I1195" s="4">
        <v>0.52430555555555558</v>
      </c>
      <c r="J1195">
        <v>1205</v>
      </c>
      <c r="K1195">
        <v>1485</v>
      </c>
      <c r="L1195">
        <v>665</v>
      </c>
      <c r="M1195">
        <v>753</v>
      </c>
      <c r="N1195">
        <v>48</v>
      </c>
      <c r="O1195" t="s">
        <v>406</v>
      </c>
      <c r="P1195" t="s">
        <v>3614</v>
      </c>
      <c r="Q1195">
        <v>40.5</v>
      </c>
      <c r="R1195">
        <f t="shared" si="90"/>
        <v>2341.7999999999997</v>
      </c>
      <c r="S1195" t="str">
        <f t="shared" si="91"/>
        <v>Other</v>
      </c>
      <c r="T1195">
        <f t="shared" si="94"/>
        <v>81.2</v>
      </c>
      <c r="U1195" s="6">
        <f t="shared" si="92"/>
        <v>2120.911715481172</v>
      </c>
      <c r="V1195" s="6" t="str">
        <f t="shared" si="93"/>
        <v>30-40 minutes</v>
      </c>
    </row>
    <row r="1196" spans="1:22">
      <c r="A1196">
        <v>1863</v>
      </c>
      <c r="B1196" t="s">
        <v>3615</v>
      </c>
      <c r="C1196" t="s">
        <v>280</v>
      </c>
      <c r="D1196" t="s">
        <v>20</v>
      </c>
      <c r="E1196" t="s">
        <v>21</v>
      </c>
      <c r="F1196" t="s">
        <v>22</v>
      </c>
      <c r="G1196">
        <v>38</v>
      </c>
      <c r="H1196" t="s">
        <v>3616</v>
      </c>
      <c r="I1196" s="4">
        <v>0.52638888888888891</v>
      </c>
      <c r="J1196">
        <v>1206</v>
      </c>
      <c r="K1196">
        <v>1485</v>
      </c>
      <c r="L1196">
        <v>666</v>
      </c>
      <c r="M1196">
        <v>753</v>
      </c>
      <c r="N1196">
        <v>62</v>
      </c>
      <c r="O1196" t="s">
        <v>291</v>
      </c>
      <c r="P1196" t="s">
        <v>3617</v>
      </c>
      <c r="Q1196">
        <v>34.700000000000003</v>
      </c>
      <c r="R1196">
        <f t="shared" si="90"/>
        <v>2352.3000000000002</v>
      </c>
      <c r="S1196" t="str">
        <f t="shared" si="91"/>
        <v>Other</v>
      </c>
      <c r="T1196">
        <f t="shared" si="94"/>
        <v>81.3</v>
      </c>
      <c r="U1196" s="6">
        <f t="shared" si="92"/>
        <v>2120.911715481172</v>
      </c>
      <c r="V1196" s="6" t="str">
        <f t="shared" si="93"/>
        <v>30-40 minutes</v>
      </c>
    </row>
    <row r="1197" spans="1:22">
      <c r="A1197">
        <v>130</v>
      </c>
      <c r="B1197" t="s">
        <v>3618</v>
      </c>
      <c r="C1197" t="s">
        <v>172</v>
      </c>
      <c r="D1197" t="s">
        <v>20</v>
      </c>
      <c r="E1197" t="s">
        <v>21</v>
      </c>
      <c r="F1197" t="s">
        <v>22</v>
      </c>
      <c r="G1197">
        <v>56</v>
      </c>
      <c r="H1197" t="s">
        <v>3619</v>
      </c>
      <c r="I1197" s="4">
        <v>0.52708333333333335</v>
      </c>
      <c r="J1197">
        <v>1207</v>
      </c>
      <c r="K1197">
        <v>1485</v>
      </c>
      <c r="L1197">
        <v>667</v>
      </c>
      <c r="M1197">
        <v>753</v>
      </c>
      <c r="N1197">
        <v>48</v>
      </c>
      <c r="O1197" t="s">
        <v>406</v>
      </c>
      <c r="P1197" t="s">
        <v>3620</v>
      </c>
      <c r="Q1197">
        <v>40</v>
      </c>
      <c r="R1197">
        <f t="shared" si="90"/>
        <v>2354.8000000000002</v>
      </c>
      <c r="S1197" t="str">
        <f t="shared" si="91"/>
        <v>Other</v>
      </c>
      <c r="T1197">
        <f t="shared" si="94"/>
        <v>81.399999999999991</v>
      </c>
      <c r="U1197" s="6">
        <f t="shared" si="92"/>
        <v>2120.911715481172</v>
      </c>
      <c r="V1197" s="6" t="str">
        <f t="shared" si="93"/>
        <v>30-40 minutes</v>
      </c>
    </row>
    <row r="1198" spans="1:22">
      <c r="A1198">
        <v>1438</v>
      </c>
      <c r="B1198" t="s">
        <v>3621</v>
      </c>
      <c r="C1198" t="s">
        <v>86</v>
      </c>
      <c r="D1198" t="s">
        <v>20</v>
      </c>
      <c r="E1198" t="s">
        <v>21</v>
      </c>
      <c r="F1198" t="s">
        <v>99</v>
      </c>
      <c r="G1198">
        <v>55</v>
      </c>
      <c r="H1198" t="s">
        <v>3622</v>
      </c>
      <c r="I1198" s="4">
        <v>0.52777777777777779</v>
      </c>
      <c r="J1198">
        <v>1208</v>
      </c>
      <c r="K1198">
        <v>1485</v>
      </c>
      <c r="L1198">
        <v>530</v>
      </c>
      <c r="M1198">
        <v>716</v>
      </c>
      <c r="N1198">
        <v>45</v>
      </c>
      <c r="O1198" t="s">
        <v>487</v>
      </c>
      <c r="P1198" t="s">
        <v>3623</v>
      </c>
      <c r="Q1198">
        <v>45.4</v>
      </c>
      <c r="R1198">
        <f t="shared" si="90"/>
        <v>2356.4</v>
      </c>
      <c r="S1198" t="str">
        <f t="shared" si="91"/>
        <v>Other</v>
      </c>
      <c r="T1198">
        <f t="shared" si="94"/>
        <v>81.399999999999991</v>
      </c>
      <c r="U1198" s="6">
        <f t="shared" si="92"/>
        <v>2120.911715481172</v>
      </c>
      <c r="V1198" s="6" t="str">
        <f t="shared" si="93"/>
        <v>30-40 minutes</v>
      </c>
    </row>
    <row r="1199" spans="1:22">
      <c r="A1199">
        <v>652</v>
      </c>
      <c r="B1199" t="s">
        <v>3624</v>
      </c>
      <c r="C1199" t="s">
        <v>107</v>
      </c>
      <c r="D1199" t="s">
        <v>20</v>
      </c>
      <c r="E1199" t="s">
        <v>21</v>
      </c>
      <c r="F1199" t="s">
        <v>99</v>
      </c>
      <c r="G1199">
        <v>32</v>
      </c>
      <c r="H1199" t="s">
        <v>3625</v>
      </c>
      <c r="I1199" s="4">
        <v>0.52777777777777779</v>
      </c>
      <c r="J1199">
        <v>1209</v>
      </c>
      <c r="K1199">
        <v>1485</v>
      </c>
      <c r="L1199">
        <v>531</v>
      </c>
      <c r="M1199">
        <v>716</v>
      </c>
      <c r="N1199">
        <v>61</v>
      </c>
      <c r="O1199" t="s">
        <v>233</v>
      </c>
      <c r="P1199" t="s">
        <v>3626</v>
      </c>
      <c r="Q1199">
        <v>38.4</v>
      </c>
      <c r="R1199">
        <f t="shared" si="90"/>
        <v>2357.5</v>
      </c>
      <c r="S1199" t="str">
        <f t="shared" si="91"/>
        <v>Other</v>
      </c>
      <c r="T1199">
        <f t="shared" si="94"/>
        <v>81.5</v>
      </c>
      <c r="U1199" s="6">
        <f t="shared" si="92"/>
        <v>2120.911715481172</v>
      </c>
      <c r="V1199" s="6" t="str">
        <f t="shared" si="93"/>
        <v>30-40 minutes</v>
      </c>
    </row>
    <row r="1200" spans="1:22">
      <c r="A1200">
        <v>1526</v>
      </c>
      <c r="B1200" t="s">
        <v>3627</v>
      </c>
      <c r="C1200" t="s">
        <v>26</v>
      </c>
      <c r="D1200" t="s">
        <v>20</v>
      </c>
      <c r="E1200" t="s">
        <v>21</v>
      </c>
      <c r="F1200" t="s">
        <v>99</v>
      </c>
      <c r="G1200">
        <v>55</v>
      </c>
      <c r="H1200" t="s">
        <v>3628</v>
      </c>
      <c r="I1200" s="4">
        <v>0.52777777777777779</v>
      </c>
      <c r="J1200">
        <v>1210</v>
      </c>
      <c r="K1200">
        <v>1485</v>
      </c>
      <c r="L1200">
        <v>532</v>
      </c>
      <c r="M1200">
        <v>716</v>
      </c>
      <c r="N1200">
        <v>45</v>
      </c>
      <c r="O1200" t="s">
        <v>487</v>
      </c>
      <c r="P1200" t="s">
        <v>3629</v>
      </c>
      <c r="Q1200">
        <v>45.8</v>
      </c>
      <c r="R1200">
        <f t="shared" si="90"/>
        <v>2358.2000000000003</v>
      </c>
      <c r="S1200" t="str">
        <f t="shared" si="91"/>
        <v>Other</v>
      </c>
      <c r="T1200">
        <f t="shared" si="94"/>
        <v>81.599999999999994</v>
      </c>
      <c r="U1200" s="6">
        <f t="shared" si="92"/>
        <v>2120.911715481172</v>
      </c>
      <c r="V1200" s="6" t="str">
        <f t="shared" si="93"/>
        <v>30-40 minutes</v>
      </c>
    </row>
    <row r="1201" spans="1:22">
      <c r="A1201">
        <v>1007</v>
      </c>
      <c r="B1201" t="s">
        <v>3630</v>
      </c>
      <c r="C1201" t="s">
        <v>187</v>
      </c>
      <c r="D1201" t="s">
        <v>40</v>
      </c>
      <c r="E1201" t="s">
        <v>21</v>
      </c>
      <c r="F1201" t="s">
        <v>99</v>
      </c>
      <c r="G1201">
        <v>32</v>
      </c>
      <c r="H1201" t="s">
        <v>3631</v>
      </c>
      <c r="I1201" s="4">
        <v>0.52777777777777779</v>
      </c>
      <c r="J1201">
        <v>1211</v>
      </c>
      <c r="K1201">
        <v>1485</v>
      </c>
      <c r="L1201">
        <v>533</v>
      </c>
      <c r="M1201">
        <v>716</v>
      </c>
      <c r="N1201">
        <v>61</v>
      </c>
      <c r="O1201" t="s">
        <v>233</v>
      </c>
      <c r="P1201" t="s">
        <v>3632</v>
      </c>
      <c r="Q1201">
        <v>38.799999999999997</v>
      </c>
      <c r="R1201">
        <f t="shared" si="90"/>
        <v>2358.8000000000002</v>
      </c>
      <c r="S1201" t="str">
        <f t="shared" si="91"/>
        <v>Other</v>
      </c>
      <c r="T1201">
        <f t="shared" si="94"/>
        <v>81.599999999999994</v>
      </c>
      <c r="U1201" s="6">
        <f t="shared" si="92"/>
        <v>2120.911715481172</v>
      </c>
      <c r="V1201" s="6" t="str">
        <f t="shared" si="93"/>
        <v>30-40 minutes</v>
      </c>
    </row>
    <row r="1202" spans="1:22">
      <c r="A1202">
        <v>1008</v>
      </c>
      <c r="B1202" t="s">
        <v>3633</v>
      </c>
      <c r="C1202" t="s">
        <v>187</v>
      </c>
      <c r="D1202" t="s">
        <v>40</v>
      </c>
      <c r="E1202" t="s">
        <v>21</v>
      </c>
      <c r="F1202" t="s">
        <v>22</v>
      </c>
      <c r="G1202">
        <v>35</v>
      </c>
      <c r="H1202" t="s">
        <v>3634</v>
      </c>
      <c r="I1202" s="4">
        <v>0.52777777777777779</v>
      </c>
      <c r="J1202">
        <v>1212</v>
      </c>
      <c r="K1202">
        <v>1485</v>
      </c>
      <c r="L1202">
        <v>668</v>
      </c>
      <c r="M1202">
        <v>753</v>
      </c>
      <c r="N1202">
        <v>62</v>
      </c>
      <c r="O1202" t="s">
        <v>291</v>
      </c>
      <c r="P1202" t="s">
        <v>3611</v>
      </c>
      <c r="Q1202">
        <v>34.299999999999997</v>
      </c>
      <c r="R1202">
        <f t="shared" si="90"/>
        <v>2359</v>
      </c>
      <c r="S1202" t="str">
        <f t="shared" si="91"/>
        <v>Other</v>
      </c>
      <c r="T1202">
        <f t="shared" si="94"/>
        <v>81.699999999999989</v>
      </c>
      <c r="U1202" s="6">
        <f t="shared" si="92"/>
        <v>2120.911715481172</v>
      </c>
      <c r="V1202" s="6" t="str">
        <f t="shared" si="93"/>
        <v>30-40 minutes</v>
      </c>
    </row>
    <row r="1203" spans="1:22">
      <c r="A1203">
        <v>575</v>
      </c>
      <c r="B1203" t="s">
        <v>3635</v>
      </c>
      <c r="C1203" t="s">
        <v>3636</v>
      </c>
      <c r="D1203" t="s">
        <v>57</v>
      </c>
      <c r="E1203" t="s">
        <v>21</v>
      </c>
      <c r="F1203" t="s">
        <v>22</v>
      </c>
      <c r="G1203">
        <v>47</v>
      </c>
      <c r="H1203" t="s">
        <v>3637</v>
      </c>
      <c r="I1203" s="4">
        <v>0.52847222222222223</v>
      </c>
      <c r="J1203">
        <v>1213</v>
      </c>
      <c r="K1203">
        <v>1485</v>
      </c>
      <c r="L1203">
        <v>669</v>
      </c>
      <c r="M1203">
        <v>753</v>
      </c>
      <c r="N1203">
        <v>49</v>
      </c>
      <c r="O1203" t="s">
        <v>195</v>
      </c>
      <c r="P1203" t="s">
        <v>3638</v>
      </c>
      <c r="Q1203">
        <v>37.6</v>
      </c>
      <c r="R1203">
        <f t="shared" si="90"/>
        <v>2362.9</v>
      </c>
      <c r="S1203" t="str">
        <f t="shared" si="91"/>
        <v>Other</v>
      </c>
      <c r="T1203">
        <f t="shared" si="94"/>
        <v>81.8</v>
      </c>
      <c r="U1203" s="6">
        <f t="shared" si="92"/>
        <v>2120.911715481172</v>
      </c>
      <c r="V1203" s="6" t="str">
        <f t="shared" si="93"/>
        <v>30-40 minutes</v>
      </c>
    </row>
    <row r="1204" spans="1:22">
      <c r="A1204">
        <v>1934</v>
      </c>
      <c r="B1204" t="s">
        <v>3639</v>
      </c>
      <c r="C1204" t="s">
        <v>1634</v>
      </c>
      <c r="D1204" t="s">
        <v>224</v>
      </c>
      <c r="E1204" t="s">
        <v>21</v>
      </c>
      <c r="F1204" t="s">
        <v>22</v>
      </c>
      <c r="G1204">
        <v>23</v>
      </c>
      <c r="H1204" t="s">
        <v>3640</v>
      </c>
      <c r="I1204" s="4">
        <v>0.52916666666666667</v>
      </c>
      <c r="J1204">
        <v>1214</v>
      </c>
      <c r="K1204">
        <v>1485</v>
      </c>
      <c r="L1204">
        <v>670</v>
      </c>
      <c r="M1204">
        <v>753</v>
      </c>
      <c r="N1204">
        <v>95</v>
      </c>
      <c r="O1204" t="s">
        <v>28</v>
      </c>
      <c r="P1204" t="s">
        <v>3641</v>
      </c>
      <c r="Q1204">
        <v>33.5</v>
      </c>
      <c r="R1204">
        <f t="shared" si="90"/>
        <v>2363.6</v>
      </c>
      <c r="S1204" t="str">
        <f t="shared" si="91"/>
        <v>Other</v>
      </c>
      <c r="T1204">
        <f t="shared" si="94"/>
        <v>81.8</v>
      </c>
      <c r="U1204" s="6">
        <f t="shared" si="92"/>
        <v>2120.911715481172</v>
      </c>
      <c r="V1204" s="6" t="str">
        <f t="shared" si="93"/>
        <v>30-40 minutes</v>
      </c>
    </row>
    <row r="1205" spans="1:22">
      <c r="A1205">
        <v>1009</v>
      </c>
      <c r="B1205" t="s">
        <v>3642</v>
      </c>
      <c r="C1205" t="s">
        <v>187</v>
      </c>
      <c r="D1205" t="s">
        <v>40</v>
      </c>
      <c r="E1205" t="s">
        <v>21</v>
      </c>
      <c r="F1205" t="s">
        <v>99</v>
      </c>
      <c r="G1205">
        <v>28</v>
      </c>
      <c r="H1205" t="s">
        <v>3643</v>
      </c>
      <c r="I1205" s="4">
        <v>0.52916666666666667</v>
      </c>
      <c r="J1205">
        <v>1215</v>
      </c>
      <c r="K1205">
        <v>1485</v>
      </c>
      <c r="L1205">
        <v>534</v>
      </c>
      <c r="M1205">
        <v>716</v>
      </c>
      <c r="N1205">
        <v>125</v>
      </c>
      <c r="O1205" t="s">
        <v>101</v>
      </c>
      <c r="P1205" t="s">
        <v>3644</v>
      </c>
      <c r="Q1205">
        <v>38.6</v>
      </c>
      <c r="R1205">
        <f t="shared" si="90"/>
        <v>2364.7999999999997</v>
      </c>
      <c r="S1205" t="str">
        <f t="shared" si="91"/>
        <v>Other</v>
      </c>
      <c r="T1205">
        <f t="shared" si="94"/>
        <v>81.899999999999991</v>
      </c>
      <c r="U1205" s="6">
        <f t="shared" si="92"/>
        <v>2120.911715481172</v>
      </c>
      <c r="V1205" s="6" t="str">
        <f t="shared" si="93"/>
        <v>30-40 minutes</v>
      </c>
    </row>
    <row r="1206" spans="1:22">
      <c r="A1206">
        <v>942</v>
      </c>
      <c r="B1206" t="s">
        <v>3645</v>
      </c>
      <c r="C1206" t="s">
        <v>3646</v>
      </c>
      <c r="D1206" t="s">
        <v>20</v>
      </c>
      <c r="E1206" t="s">
        <v>21</v>
      </c>
      <c r="F1206" t="s">
        <v>22</v>
      </c>
      <c r="G1206">
        <v>54</v>
      </c>
      <c r="H1206" t="s">
        <v>3647</v>
      </c>
      <c r="I1206" s="4">
        <v>0.52986111111111112</v>
      </c>
      <c r="J1206">
        <v>1216</v>
      </c>
      <c r="K1206">
        <v>1485</v>
      </c>
      <c r="L1206">
        <v>671</v>
      </c>
      <c r="M1206">
        <v>753</v>
      </c>
      <c r="N1206">
        <v>58</v>
      </c>
      <c r="O1206" t="s">
        <v>125</v>
      </c>
      <c r="P1206" t="s">
        <v>3648</v>
      </c>
      <c r="Q1206">
        <v>39.5</v>
      </c>
      <c r="R1206">
        <f t="shared" si="90"/>
        <v>2366.6000000000004</v>
      </c>
      <c r="S1206" t="str">
        <f t="shared" si="91"/>
        <v>Other</v>
      </c>
      <c r="T1206">
        <f t="shared" si="94"/>
        <v>82</v>
      </c>
      <c r="U1206" s="6">
        <f t="shared" si="92"/>
        <v>2120.911715481172</v>
      </c>
      <c r="V1206" s="6" t="str">
        <f t="shared" si="93"/>
        <v>30-40 minutes</v>
      </c>
    </row>
    <row r="1207" spans="1:22">
      <c r="A1207">
        <v>2417</v>
      </c>
      <c r="B1207" t="s">
        <v>3649</v>
      </c>
      <c r="C1207" t="s">
        <v>3520</v>
      </c>
      <c r="D1207" t="s">
        <v>20</v>
      </c>
      <c r="E1207" t="s">
        <v>21</v>
      </c>
      <c r="F1207" t="s">
        <v>22</v>
      </c>
      <c r="G1207">
        <v>61</v>
      </c>
      <c r="H1207" t="s">
        <v>3650</v>
      </c>
      <c r="I1207" s="4">
        <v>0.52986111111111112</v>
      </c>
      <c r="J1207">
        <v>1217</v>
      </c>
      <c r="K1207">
        <v>1485</v>
      </c>
      <c r="L1207">
        <v>672</v>
      </c>
      <c r="M1207">
        <v>753</v>
      </c>
      <c r="N1207">
        <v>50</v>
      </c>
      <c r="O1207" t="s">
        <v>255</v>
      </c>
      <c r="P1207" t="s">
        <v>3651</v>
      </c>
      <c r="Q1207">
        <v>41.2</v>
      </c>
      <c r="R1207">
        <f t="shared" si="90"/>
        <v>2368.7999999999997</v>
      </c>
      <c r="S1207" t="str">
        <f t="shared" si="91"/>
        <v>Other</v>
      </c>
      <c r="T1207">
        <f t="shared" si="94"/>
        <v>82</v>
      </c>
      <c r="U1207" s="6">
        <f t="shared" si="92"/>
        <v>2120.911715481172</v>
      </c>
      <c r="V1207" s="6" t="str">
        <f t="shared" si="93"/>
        <v>30-40 minutes</v>
      </c>
    </row>
    <row r="1208" spans="1:22">
      <c r="A1208">
        <v>1332</v>
      </c>
      <c r="B1208" t="s">
        <v>3652</v>
      </c>
      <c r="C1208" t="s">
        <v>120</v>
      </c>
      <c r="D1208" t="s">
        <v>20</v>
      </c>
      <c r="E1208" t="s">
        <v>21</v>
      </c>
      <c r="F1208" t="s">
        <v>99</v>
      </c>
      <c r="G1208">
        <v>30</v>
      </c>
      <c r="H1208" t="s">
        <v>3653</v>
      </c>
      <c r="I1208" s="4">
        <v>0.53055555555555556</v>
      </c>
      <c r="J1208">
        <v>1218</v>
      </c>
      <c r="K1208">
        <v>1485</v>
      </c>
      <c r="L1208">
        <v>535</v>
      </c>
      <c r="M1208">
        <v>716</v>
      </c>
      <c r="N1208">
        <v>61</v>
      </c>
      <c r="O1208" t="s">
        <v>233</v>
      </c>
      <c r="P1208" t="s">
        <v>3654</v>
      </c>
      <c r="Q1208">
        <v>37.799999999999997</v>
      </c>
      <c r="R1208">
        <f t="shared" si="90"/>
        <v>2370.1</v>
      </c>
      <c r="S1208" t="str">
        <f t="shared" si="91"/>
        <v>Other</v>
      </c>
      <c r="T1208">
        <f t="shared" si="94"/>
        <v>82.1</v>
      </c>
      <c r="U1208" s="6">
        <f t="shared" si="92"/>
        <v>2120.911715481172</v>
      </c>
      <c r="V1208" s="6" t="str">
        <f t="shared" si="93"/>
        <v>30-40 minutes</v>
      </c>
    </row>
    <row r="1209" spans="1:22">
      <c r="A1209">
        <v>897</v>
      </c>
      <c r="B1209" t="s">
        <v>3655</v>
      </c>
      <c r="C1209" t="s">
        <v>3656</v>
      </c>
      <c r="D1209" t="s">
        <v>40</v>
      </c>
      <c r="E1209" t="s">
        <v>21</v>
      </c>
      <c r="F1209" t="s">
        <v>99</v>
      </c>
      <c r="G1209">
        <v>29</v>
      </c>
      <c r="H1209" t="s">
        <v>3657</v>
      </c>
      <c r="I1209" s="4">
        <v>0.53125</v>
      </c>
      <c r="J1209">
        <v>1219</v>
      </c>
      <c r="K1209">
        <v>1485</v>
      </c>
      <c r="L1209">
        <v>536</v>
      </c>
      <c r="M1209">
        <v>716</v>
      </c>
      <c r="N1209">
        <v>125</v>
      </c>
      <c r="O1209" t="s">
        <v>101</v>
      </c>
      <c r="P1209" t="s">
        <v>3658</v>
      </c>
      <c r="Q1209">
        <v>38.1</v>
      </c>
      <c r="R1209">
        <f t="shared" si="90"/>
        <v>2373.6</v>
      </c>
      <c r="S1209" t="str">
        <f t="shared" si="91"/>
        <v>Other</v>
      </c>
      <c r="T1209">
        <f t="shared" si="94"/>
        <v>82.199999999999989</v>
      </c>
      <c r="U1209" s="6">
        <f t="shared" si="92"/>
        <v>2120.911715481172</v>
      </c>
      <c r="V1209" s="6" t="str">
        <f t="shared" si="93"/>
        <v>30-40 minutes</v>
      </c>
    </row>
    <row r="1210" spans="1:22">
      <c r="A1210">
        <v>778</v>
      </c>
      <c r="B1210" t="s">
        <v>3659</v>
      </c>
      <c r="C1210" t="s">
        <v>3660</v>
      </c>
      <c r="D1210" t="s">
        <v>20</v>
      </c>
      <c r="E1210" t="s">
        <v>21</v>
      </c>
      <c r="F1210" t="s">
        <v>99</v>
      </c>
      <c r="G1210">
        <v>28</v>
      </c>
      <c r="H1210" t="s">
        <v>3661</v>
      </c>
      <c r="I1210" s="4">
        <v>0.53125</v>
      </c>
      <c r="J1210">
        <v>1220</v>
      </c>
      <c r="K1210">
        <v>1485</v>
      </c>
      <c r="L1210">
        <v>537</v>
      </c>
      <c r="M1210">
        <v>716</v>
      </c>
      <c r="N1210">
        <v>125</v>
      </c>
      <c r="O1210" t="s">
        <v>101</v>
      </c>
      <c r="P1210" t="s">
        <v>3662</v>
      </c>
      <c r="Q1210">
        <v>38.1</v>
      </c>
      <c r="R1210">
        <f t="shared" si="90"/>
        <v>2374</v>
      </c>
      <c r="S1210" t="str">
        <f t="shared" si="91"/>
        <v>Other</v>
      </c>
      <c r="T1210">
        <f t="shared" si="94"/>
        <v>82.3</v>
      </c>
      <c r="U1210" s="6">
        <f t="shared" si="92"/>
        <v>2120.911715481172</v>
      </c>
      <c r="V1210" s="6" t="str">
        <f t="shared" si="93"/>
        <v>30-40 minutes</v>
      </c>
    </row>
    <row r="1211" spans="1:22">
      <c r="A1211">
        <v>2280</v>
      </c>
      <c r="B1211" t="s">
        <v>3663</v>
      </c>
      <c r="C1211" t="s">
        <v>26</v>
      </c>
      <c r="D1211" t="s">
        <v>20</v>
      </c>
      <c r="E1211" t="s">
        <v>21</v>
      </c>
      <c r="F1211" t="s">
        <v>22</v>
      </c>
      <c r="G1211">
        <v>60</v>
      </c>
      <c r="H1211" t="s">
        <v>3664</v>
      </c>
      <c r="I1211" s="4">
        <v>0.53125</v>
      </c>
      <c r="J1211">
        <v>1221</v>
      </c>
      <c r="K1211">
        <v>1485</v>
      </c>
      <c r="L1211">
        <v>673</v>
      </c>
      <c r="M1211">
        <v>753</v>
      </c>
      <c r="N1211">
        <v>50</v>
      </c>
      <c r="O1211" t="s">
        <v>255</v>
      </c>
      <c r="P1211" t="s">
        <v>3665</v>
      </c>
      <c r="Q1211">
        <v>40.799999999999997</v>
      </c>
      <c r="R1211">
        <f t="shared" si="90"/>
        <v>2374.6</v>
      </c>
      <c r="S1211" t="str">
        <f t="shared" si="91"/>
        <v>Other</v>
      </c>
      <c r="T1211">
        <f t="shared" si="94"/>
        <v>82.3</v>
      </c>
      <c r="U1211" s="6">
        <f t="shared" si="92"/>
        <v>2120.911715481172</v>
      </c>
      <c r="V1211" s="6" t="str">
        <f t="shared" si="93"/>
        <v>30-40 minutes</v>
      </c>
    </row>
    <row r="1212" spans="1:22">
      <c r="A1212">
        <v>2290</v>
      </c>
      <c r="B1212" t="s">
        <v>3666</v>
      </c>
      <c r="C1212" t="s">
        <v>3520</v>
      </c>
      <c r="D1212" t="s">
        <v>20</v>
      </c>
      <c r="E1212" t="s">
        <v>21</v>
      </c>
      <c r="F1212" t="s">
        <v>99</v>
      </c>
      <c r="G1212">
        <v>36</v>
      </c>
      <c r="H1212" t="s">
        <v>3667</v>
      </c>
      <c r="I1212" s="4">
        <v>0.53125</v>
      </c>
      <c r="J1212">
        <v>1222</v>
      </c>
      <c r="K1212">
        <v>1485</v>
      </c>
      <c r="L1212">
        <v>538</v>
      </c>
      <c r="M1212">
        <v>716</v>
      </c>
      <c r="N1212">
        <v>42</v>
      </c>
      <c r="O1212" t="s">
        <v>169</v>
      </c>
      <c r="P1212" t="s">
        <v>3668</v>
      </c>
      <c r="Q1212">
        <v>38</v>
      </c>
      <c r="R1212">
        <f t="shared" si="90"/>
        <v>2374.6999999999998</v>
      </c>
      <c r="S1212" t="str">
        <f t="shared" si="91"/>
        <v>Other</v>
      </c>
      <c r="T1212">
        <f t="shared" si="94"/>
        <v>82.399999999999991</v>
      </c>
      <c r="U1212" s="6">
        <f t="shared" si="92"/>
        <v>2120.911715481172</v>
      </c>
      <c r="V1212" s="6" t="str">
        <f t="shared" si="93"/>
        <v>30-40 minutes</v>
      </c>
    </row>
    <row r="1213" spans="1:22">
      <c r="A1213">
        <v>2464</v>
      </c>
      <c r="B1213" t="s">
        <v>3669</v>
      </c>
      <c r="C1213" t="s">
        <v>26</v>
      </c>
      <c r="D1213" t="s">
        <v>20</v>
      </c>
      <c r="E1213" t="s">
        <v>21</v>
      </c>
      <c r="F1213" t="s">
        <v>99</v>
      </c>
      <c r="G1213">
        <v>48</v>
      </c>
      <c r="H1213" t="s">
        <v>3670</v>
      </c>
      <c r="I1213" s="4">
        <v>0.53194444444444444</v>
      </c>
      <c r="J1213">
        <v>1223</v>
      </c>
      <c r="K1213">
        <v>1485</v>
      </c>
      <c r="L1213">
        <v>539</v>
      </c>
      <c r="M1213">
        <v>716</v>
      </c>
      <c r="N1213">
        <v>49</v>
      </c>
      <c r="O1213" t="s">
        <v>382</v>
      </c>
      <c r="P1213" t="s">
        <v>3671</v>
      </c>
      <c r="Q1213">
        <v>41.9</v>
      </c>
      <c r="R1213">
        <f t="shared" si="90"/>
        <v>2375.1</v>
      </c>
      <c r="S1213" t="str">
        <f t="shared" si="91"/>
        <v>Other</v>
      </c>
      <c r="T1213">
        <f t="shared" si="94"/>
        <v>82.5</v>
      </c>
      <c r="U1213" s="6">
        <f t="shared" si="92"/>
        <v>2120.911715481172</v>
      </c>
      <c r="V1213" s="6" t="str">
        <f t="shared" si="93"/>
        <v>30-40 minutes</v>
      </c>
    </row>
    <row r="1214" spans="1:22">
      <c r="A1214">
        <v>2217</v>
      </c>
      <c r="B1214" t="s">
        <v>3672</v>
      </c>
      <c r="C1214" t="s">
        <v>1305</v>
      </c>
      <c r="D1214" t="s">
        <v>20</v>
      </c>
      <c r="E1214" t="s">
        <v>21</v>
      </c>
      <c r="F1214" t="s">
        <v>22</v>
      </c>
      <c r="G1214">
        <v>71</v>
      </c>
      <c r="H1214" t="s">
        <v>3673</v>
      </c>
      <c r="I1214" s="4">
        <v>0.53194444444444444</v>
      </c>
      <c r="J1214">
        <v>1224</v>
      </c>
      <c r="K1214">
        <v>1485</v>
      </c>
      <c r="L1214">
        <v>674</v>
      </c>
      <c r="M1214">
        <v>753</v>
      </c>
      <c r="N1214">
        <v>9</v>
      </c>
      <c r="O1214" t="s">
        <v>1956</v>
      </c>
      <c r="P1214" t="s">
        <v>3674</v>
      </c>
      <c r="Q1214">
        <v>45.8</v>
      </c>
      <c r="R1214">
        <f t="shared" si="90"/>
        <v>2376.1999999999998</v>
      </c>
      <c r="S1214" t="str">
        <f t="shared" si="91"/>
        <v>Other</v>
      </c>
      <c r="T1214">
        <f t="shared" si="94"/>
        <v>82.5</v>
      </c>
      <c r="U1214" s="6">
        <f t="shared" si="92"/>
        <v>2120.911715481172</v>
      </c>
      <c r="V1214" s="6" t="str">
        <f t="shared" si="93"/>
        <v>30-40 minutes</v>
      </c>
    </row>
    <row r="1215" spans="1:22">
      <c r="A1215">
        <v>1607</v>
      </c>
      <c r="B1215" t="s">
        <v>3675</v>
      </c>
      <c r="C1215" t="s">
        <v>26</v>
      </c>
      <c r="D1215" t="s">
        <v>20</v>
      </c>
      <c r="E1215" t="s">
        <v>21</v>
      </c>
      <c r="F1215" t="s">
        <v>22</v>
      </c>
      <c r="G1215">
        <v>46</v>
      </c>
      <c r="H1215" t="s">
        <v>3676</v>
      </c>
      <c r="I1215" s="4">
        <v>0.53263888888888888</v>
      </c>
      <c r="J1215">
        <v>1225</v>
      </c>
      <c r="K1215">
        <v>1485</v>
      </c>
      <c r="L1215">
        <v>675</v>
      </c>
      <c r="M1215">
        <v>753</v>
      </c>
      <c r="N1215">
        <v>49</v>
      </c>
      <c r="O1215" t="s">
        <v>195</v>
      </c>
      <c r="P1215" t="s">
        <v>3677</v>
      </c>
      <c r="Q1215">
        <v>36.700000000000003</v>
      </c>
      <c r="R1215">
        <f t="shared" si="90"/>
        <v>2378.5</v>
      </c>
      <c r="S1215" t="str">
        <f t="shared" si="91"/>
        <v>Other</v>
      </c>
      <c r="T1215">
        <f t="shared" si="94"/>
        <v>82.6</v>
      </c>
      <c r="U1215" s="6">
        <f t="shared" si="92"/>
        <v>2120.911715481172</v>
      </c>
      <c r="V1215" s="6" t="str">
        <f t="shared" si="93"/>
        <v>30-40 minutes</v>
      </c>
    </row>
    <row r="1216" spans="1:22">
      <c r="A1216">
        <v>2231</v>
      </c>
      <c r="B1216" t="s">
        <v>3679</v>
      </c>
      <c r="C1216" t="s">
        <v>705</v>
      </c>
      <c r="D1216" t="s">
        <v>706</v>
      </c>
      <c r="E1216" t="s">
        <v>21</v>
      </c>
      <c r="F1216" t="s">
        <v>22</v>
      </c>
      <c r="G1216">
        <v>46</v>
      </c>
      <c r="H1216" t="s">
        <v>3680</v>
      </c>
      <c r="I1216" s="4">
        <v>0.53402777777777777</v>
      </c>
      <c r="J1216">
        <v>1227</v>
      </c>
      <c r="K1216">
        <v>1485</v>
      </c>
      <c r="L1216">
        <v>676</v>
      </c>
      <c r="M1216">
        <v>753</v>
      </c>
      <c r="N1216">
        <v>49</v>
      </c>
      <c r="O1216" t="s">
        <v>195</v>
      </c>
      <c r="P1216" t="s">
        <v>3681</v>
      </c>
      <c r="Q1216">
        <v>36.700000000000003</v>
      </c>
      <c r="R1216">
        <f t="shared" si="90"/>
        <v>2384.8000000000002</v>
      </c>
      <c r="S1216" t="str">
        <f t="shared" si="91"/>
        <v>Other</v>
      </c>
      <c r="T1216">
        <f t="shared" si="94"/>
        <v>82.699999999999989</v>
      </c>
      <c r="U1216" s="6">
        <f t="shared" si="92"/>
        <v>2120.911715481172</v>
      </c>
      <c r="V1216" s="6" t="str">
        <f t="shared" si="93"/>
        <v>30-40 minutes</v>
      </c>
    </row>
    <row r="1217" spans="1:22">
      <c r="A1217">
        <v>305</v>
      </c>
      <c r="B1217" t="s">
        <v>3682</v>
      </c>
      <c r="C1217" t="s">
        <v>380</v>
      </c>
      <c r="D1217" t="s">
        <v>20</v>
      </c>
      <c r="E1217" t="s">
        <v>21</v>
      </c>
      <c r="F1217" t="s">
        <v>22</v>
      </c>
      <c r="G1217">
        <v>58</v>
      </c>
      <c r="H1217" t="s">
        <v>3683</v>
      </c>
      <c r="I1217" s="4">
        <v>0.53402777777777777</v>
      </c>
      <c r="J1217">
        <v>1228</v>
      </c>
      <c r="K1217">
        <v>1485</v>
      </c>
      <c r="L1217">
        <v>677</v>
      </c>
      <c r="M1217">
        <v>753</v>
      </c>
      <c r="N1217">
        <v>48</v>
      </c>
      <c r="O1217" t="s">
        <v>406</v>
      </c>
      <c r="P1217" t="s">
        <v>3684</v>
      </c>
      <c r="Q1217">
        <v>40.200000000000003</v>
      </c>
      <c r="R1217">
        <f t="shared" si="90"/>
        <v>2386.5</v>
      </c>
      <c r="S1217" t="str">
        <f t="shared" si="91"/>
        <v>Other</v>
      </c>
      <c r="T1217">
        <f t="shared" si="94"/>
        <v>82.699999999999989</v>
      </c>
      <c r="U1217" s="6">
        <f t="shared" si="92"/>
        <v>2120.911715481172</v>
      </c>
      <c r="V1217" s="6" t="str">
        <f t="shared" si="93"/>
        <v>30-40 minutes</v>
      </c>
    </row>
    <row r="1218" spans="1:22">
      <c r="A1218">
        <v>48</v>
      </c>
      <c r="B1218" t="s">
        <v>3685</v>
      </c>
      <c r="C1218" t="s">
        <v>52</v>
      </c>
      <c r="D1218" t="s">
        <v>20</v>
      </c>
      <c r="E1218" t="s">
        <v>21</v>
      </c>
      <c r="F1218" t="s">
        <v>99</v>
      </c>
      <c r="G1218">
        <v>17</v>
      </c>
      <c r="H1218" t="s">
        <v>3686</v>
      </c>
      <c r="I1218" s="4">
        <v>0.53472222222222221</v>
      </c>
      <c r="J1218">
        <v>1229</v>
      </c>
      <c r="K1218">
        <v>1485</v>
      </c>
      <c r="L1218">
        <v>540</v>
      </c>
      <c r="M1218">
        <v>716</v>
      </c>
      <c r="N1218">
        <v>84</v>
      </c>
      <c r="O1218" t="s">
        <v>204</v>
      </c>
      <c r="P1218" t="s">
        <v>3560</v>
      </c>
      <c r="Q1218">
        <v>39.1</v>
      </c>
      <c r="R1218">
        <f t="shared" ref="R1218:R1281" si="95">H1218*(24*60*60)</f>
        <v>2390.1</v>
      </c>
      <c r="S1218" t="str">
        <f t="shared" ref="S1218:S1281" si="96">IF(R1218 &lt;= 1381, "Top 10%", "Other")</f>
        <v>Other</v>
      </c>
      <c r="T1218">
        <f t="shared" si="94"/>
        <v>82.8</v>
      </c>
      <c r="U1218" s="6">
        <f t="shared" ref="U1218:U1281" si="97">AVERAGEIF(F:F, "F", R:R)</f>
        <v>2120.911715481172</v>
      </c>
      <c r="V1218" s="6" t="str">
        <f t="shared" ref="V1218:V1281" si="98">IF(R1218&lt;=1200, "0-20 minutes", IF(R1218&lt;=1800, "20-30 minutes", IF(R1218&lt;=2400, "30-40 minutes", IF(R1218&lt;=3000, "40-50 minutes", "50+ minutes"))))</f>
        <v>30-40 minutes</v>
      </c>
    </row>
    <row r="1219" spans="1:22">
      <c r="A1219">
        <v>1303</v>
      </c>
      <c r="B1219" t="s">
        <v>3687</v>
      </c>
      <c r="C1219" t="s">
        <v>3688</v>
      </c>
      <c r="D1219" t="s">
        <v>45</v>
      </c>
      <c r="E1219" t="s">
        <v>21</v>
      </c>
      <c r="F1219" t="s">
        <v>22</v>
      </c>
      <c r="G1219">
        <v>45</v>
      </c>
      <c r="H1219" t="s">
        <v>3689</v>
      </c>
      <c r="I1219" s="4">
        <v>0.53611111111111109</v>
      </c>
      <c r="J1219">
        <v>1230</v>
      </c>
      <c r="K1219">
        <v>1485</v>
      </c>
      <c r="L1219">
        <v>678</v>
      </c>
      <c r="M1219">
        <v>753</v>
      </c>
      <c r="N1219">
        <v>49</v>
      </c>
      <c r="O1219" t="s">
        <v>195</v>
      </c>
      <c r="P1219" t="s">
        <v>3690</v>
      </c>
      <c r="Q1219">
        <v>36.4</v>
      </c>
      <c r="R1219">
        <f t="shared" si="95"/>
        <v>2394.2000000000003</v>
      </c>
      <c r="S1219" t="str">
        <f t="shared" si="96"/>
        <v>Other</v>
      </c>
      <c r="T1219">
        <f t="shared" ref="T1219:T1282" si="99">PERCENTRANK($R$2:$R$1473, R1219) * 100</f>
        <v>82.899999999999991</v>
      </c>
      <c r="U1219" s="6">
        <f t="shared" si="97"/>
        <v>2120.911715481172</v>
      </c>
      <c r="V1219" s="6" t="str">
        <f t="shared" si="98"/>
        <v>30-40 minutes</v>
      </c>
    </row>
    <row r="1220" spans="1:22">
      <c r="A1220">
        <v>754</v>
      </c>
      <c r="B1220" t="s">
        <v>3691</v>
      </c>
      <c r="C1220" t="s">
        <v>571</v>
      </c>
      <c r="D1220" t="s">
        <v>20</v>
      </c>
      <c r="E1220" t="s">
        <v>21</v>
      </c>
      <c r="F1220" t="s">
        <v>99</v>
      </c>
      <c r="G1220">
        <v>52</v>
      </c>
      <c r="H1220" t="s">
        <v>3692</v>
      </c>
      <c r="I1220" s="4">
        <v>0.53680555555555554</v>
      </c>
      <c r="J1220">
        <v>1231</v>
      </c>
      <c r="K1220">
        <v>1485</v>
      </c>
      <c r="L1220">
        <v>541</v>
      </c>
      <c r="M1220">
        <v>716</v>
      </c>
      <c r="N1220">
        <v>44</v>
      </c>
      <c r="O1220" t="s">
        <v>565</v>
      </c>
      <c r="P1220" t="s">
        <v>3693</v>
      </c>
      <c r="Q1220">
        <v>43.9</v>
      </c>
      <c r="R1220">
        <f t="shared" si="95"/>
        <v>2397.0000000000005</v>
      </c>
      <c r="S1220" t="str">
        <f t="shared" si="96"/>
        <v>Other</v>
      </c>
      <c r="T1220">
        <f t="shared" si="99"/>
        <v>82.899999999999991</v>
      </c>
      <c r="U1220" s="6">
        <f t="shared" si="97"/>
        <v>2120.911715481172</v>
      </c>
      <c r="V1220" s="6" t="str">
        <f t="shared" si="98"/>
        <v>30-40 minutes</v>
      </c>
    </row>
    <row r="1221" spans="1:22">
      <c r="A1221">
        <v>1606</v>
      </c>
      <c r="B1221" t="s">
        <v>3694</v>
      </c>
      <c r="C1221" t="s">
        <v>26</v>
      </c>
      <c r="D1221" t="s">
        <v>20</v>
      </c>
      <c r="E1221" t="s">
        <v>21</v>
      </c>
      <c r="F1221" t="s">
        <v>99</v>
      </c>
      <c r="G1221">
        <v>48</v>
      </c>
      <c r="H1221" t="s">
        <v>3695</v>
      </c>
      <c r="I1221" s="4">
        <v>0.53819444444444442</v>
      </c>
      <c r="J1221">
        <v>1232</v>
      </c>
      <c r="K1221">
        <v>1485</v>
      </c>
      <c r="L1221">
        <v>542</v>
      </c>
      <c r="M1221">
        <v>716</v>
      </c>
      <c r="N1221">
        <v>49</v>
      </c>
      <c r="O1221" t="s">
        <v>382</v>
      </c>
      <c r="P1221" t="s">
        <v>3696</v>
      </c>
      <c r="Q1221">
        <v>41.4</v>
      </c>
      <c r="R1221">
        <f t="shared" si="95"/>
        <v>2404.7999999999997</v>
      </c>
      <c r="S1221" t="str">
        <f t="shared" si="96"/>
        <v>Other</v>
      </c>
      <c r="T1221">
        <f t="shared" si="99"/>
        <v>83</v>
      </c>
      <c r="U1221" s="6">
        <f t="shared" si="97"/>
        <v>2120.911715481172</v>
      </c>
      <c r="V1221" s="6" t="str">
        <f t="shared" si="98"/>
        <v>40-50 minutes</v>
      </c>
    </row>
    <row r="1222" spans="1:22">
      <c r="A1222">
        <v>466</v>
      </c>
      <c r="B1222" t="s">
        <v>3697</v>
      </c>
      <c r="C1222" t="s">
        <v>1998</v>
      </c>
      <c r="D1222" t="s">
        <v>20</v>
      </c>
      <c r="E1222" t="s">
        <v>21</v>
      </c>
      <c r="F1222" t="s">
        <v>99</v>
      </c>
      <c r="G1222">
        <v>22</v>
      </c>
      <c r="H1222" t="s">
        <v>3698</v>
      </c>
      <c r="I1222" s="4">
        <v>0.53819444444444442</v>
      </c>
      <c r="J1222">
        <v>1233</v>
      </c>
      <c r="K1222">
        <v>1485</v>
      </c>
      <c r="L1222">
        <v>543</v>
      </c>
      <c r="M1222">
        <v>716</v>
      </c>
      <c r="N1222">
        <v>119</v>
      </c>
      <c r="O1222" t="s">
        <v>229</v>
      </c>
      <c r="P1222" t="s">
        <v>3699</v>
      </c>
      <c r="Q1222">
        <v>37.9</v>
      </c>
      <c r="R1222">
        <f t="shared" si="95"/>
        <v>2405.2999999999997</v>
      </c>
      <c r="S1222" t="str">
        <f t="shared" si="96"/>
        <v>Other</v>
      </c>
      <c r="T1222">
        <f t="shared" si="99"/>
        <v>83.1</v>
      </c>
      <c r="U1222" s="6">
        <f t="shared" si="97"/>
        <v>2120.911715481172</v>
      </c>
      <c r="V1222" s="6" t="str">
        <f t="shared" si="98"/>
        <v>40-50 minutes</v>
      </c>
    </row>
    <row r="1223" spans="1:22">
      <c r="A1223">
        <v>1484</v>
      </c>
      <c r="B1223" t="s">
        <v>3700</v>
      </c>
      <c r="C1223" t="s">
        <v>730</v>
      </c>
      <c r="D1223" t="s">
        <v>20</v>
      </c>
      <c r="E1223" t="s">
        <v>21</v>
      </c>
      <c r="F1223" t="s">
        <v>99</v>
      </c>
      <c r="G1223">
        <v>35</v>
      </c>
      <c r="H1223" t="s">
        <v>3701</v>
      </c>
      <c r="I1223" s="4">
        <v>0.5395833333333333</v>
      </c>
      <c r="J1223">
        <v>1234</v>
      </c>
      <c r="K1223">
        <v>1485</v>
      </c>
      <c r="L1223">
        <v>544</v>
      </c>
      <c r="M1223">
        <v>716</v>
      </c>
      <c r="N1223">
        <v>42</v>
      </c>
      <c r="O1223" t="s">
        <v>169</v>
      </c>
      <c r="P1223" t="s">
        <v>3702</v>
      </c>
      <c r="Q1223">
        <v>38.4</v>
      </c>
      <c r="R1223">
        <f t="shared" si="95"/>
        <v>2409.5999999999995</v>
      </c>
      <c r="S1223" t="str">
        <f t="shared" si="96"/>
        <v>Other</v>
      </c>
      <c r="T1223">
        <f t="shared" si="99"/>
        <v>83.1</v>
      </c>
      <c r="U1223" s="6">
        <f t="shared" si="97"/>
        <v>2120.911715481172</v>
      </c>
      <c r="V1223" s="6" t="str">
        <f t="shared" si="98"/>
        <v>40-50 minutes</v>
      </c>
    </row>
    <row r="1224" spans="1:22">
      <c r="A1224">
        <v>802</v>
      </c>
      <c r="B1224" t="s">
        <v>3703</v>
      </c>
      <c r="C1224" t="s">
        <v>730</v>
      </c>
      <c r="D1224" t="s">
        <v>20</v>
      </c>
      <c r="E1224" t="s">
        <v>21</v>
      </c>
      <c r="F1224" t="s">
        <v>99</v>
      </c>
      <c r="G1224">
        <v>55</v>
      </c>
      <c r="H1224" t="s">
        <v>3704</v>
      </c>
      <c r="I1224" s="4">
        <v>0.5395833333333333</v>
      </c>
      <c r="J1224">
        <v>1235</v>
      </c>
      <c r="K1224">
        <v>1485</v>
      </c>
      <c r="L1224">
        <v>545</v>
      </c>
      <c r="M1224">
        <v>716</v>
      </c>
      <c r="N1224">
        <v>45</v>
      </c>
      <c r="O1224" t="s">
        <v>487</v>
      </c>
      <c r="P1224" t="s">
        <v>3705</v>
      </c>
      <c r="Q1224">
        <v>45.2</v>
      </c>
      <c r="R1224">
        <f t="shared" si="95"/>
        <v>2409.8000000000002</v>
      </c>
      <c r="S1224" t="str">
        <f t="shared" si="96"/>
        <v>Other</v>
      </c>
      <c r="T1224">
        <f t="shared" si="99"/>
        <v>83.2</v>
      </c>
      <c r="U1224" s="6">
        <f t="shared" si="97"/>
        <v>2120.911715481172</v>
      </c>
      <c r="V1224" s="6" t="str">
        <f t="shared" si="98"/>
        <v>40-50 minutes</v>
      </c>
    </row>
    <row r="1225" spans="1:22">
      <c r="A1225">
        <v>1210</v>
      </c>
      <c r="B1225" t="s">
        <v>3706</v>
      </c>
      <c r="C1225" t="s">
        <v>3354</v>
      </c>
      <c r="D1225" t="s">
        <v>550</v>
      </c>
      <c r="E1225" t="s">
        <v>21</v>
      </c>
      <c r="F1225" t="s">
        <v>99</v>
      </c>
      <c r="G1225">
        <v>43</v>
      </c>
      <c r="H1225" t="s">
        <v>3707</v>
      </c>
      <c r="I1225" s="4">
        <v>0.5395833333333333</v>
      </c>
      <c r="J1225">
        <v>1236</v>
      </c>
      <c r="K1225">
        <v>1485</v>
      </c>
      <c r="L1225">
        <v>546</v>
      </c>
      <c r="M1225">
        <v>716</v>
      </c>
      <c r="N1225">
        <v>35</v>
      </c>
      <c r="O1225" t="s">
        <v>323</v>
      </c>
      <c r="P1225" t="s">
        <v>3708</v>
      </c>
      <c r="Q1225">
        <v>39.1</v>
      </c>
      <c r="R1225">
        <f t="shared" si="95"/>
        <v>2410.7999999999997</v>
      </c>
      <c r="S1225" t="str">
        <f t="shared" si="96"/>
        <v>Other</v>
      </c>
      <c r="T1225">
        <f t="shared" si="99"/>
        <v>83.3</v>
      </c>
      <c r="U1225" s="6">
        <f t="shared" si="97"/>
        <v>2120.911715481172</v>
      </c>
      <c r="V1225" s="6" t="str">
        <f t="shared" si="98"/>
        <v>40-50 minutes</v>
      </c>
    </row>
    <row r="1226" spans="1:22">
      <c r="A1226">
        <v>431</v>
      </c>
      <c r="B1226" t="s">
        <v>3709</v>
      </c>
      <c r="C1226" t="s">
        <v>30</v>
      </c>
      <c r="D1226" t="s">
        <v>20</v>
      </c>
      <c r="E1226" t="s">
        <v>21</v>
      </c>
      <c r="F1226" t="s">
        <v>22</v>
      </c>
      <c r="G1226">
        <v>58</v>
      </c>
      <c r="H1226" t="s">
        <v>3710</v>
      </c>
      <c r="I1226" s="4">
        <v>0.54027777777777775</v>
      </c>
      <c r="J1226">
        <v>1237</v>
      </c>
      <c r="K1226">
        <v>1485</v>
      </c>
      <c r="L1226">
        <v>679</v>
      </c>
      <c r="M1226">
        <v>753</v>
      </c>
      <c r="N1226">
        <v>48</v>
      </c>
      <c r="O1226" t="s">
        <v>406</v>
      </c>
      <c r="P1226" t="s">
        <v>3711</v>
      </c>
      <c r="Q1226">
        <v>40.4</v>
      </c>
      <c r="R1226">
        <f t="shared" si="95"/>
        <v>2412.0000000000005</v>
      </c>
      <c r="S1226" t="str">
        <f t="shared" si="96"/>
        <v>Other</v>
      </c>
      <c r="T1226">
        <f t="shared" si="99"/>
        <v>83.3</v>
      </c>
      <c r="U1226" s="6">
        <f t="shared" si="97"/>
        <v>2120.911715481172</v>
      </c>
      <c r="V1226" s="6" t="str">
        <f t="shared" si="98"/>
        <v>40-50 minutes</v>
      </c>
    </row>
    <row r="1227" spans="1:22">
      <c r="A1227">
        <v>303</v>
      </c>
      <c r="B1227" t="s">
        <v>3712</v>
      </c>
      <c r="C1227" t="s">
        <v>380</v>
      </c>
      <c r="D1227" t="s">
        <v>20</v>
      </c>
      <c r="E1227" t="s">
        <v>21</v>
      </c>
      <c r="F1227" t="s">
        <v>99</v>
      </c>
      <c r="G1227">
        <v>56</v>
      </c>
      <c r="H1227" t="s">
        <v>3713</v>
      </c>
      <c r="I1227" s="4">
        <v>0.54027777777777775</v>
      </c>
      <c r="J1227">
        <v>1238</v>
      </c>
      <c r="K1227">
        <v>1485</v>
      </c>
      <c r="L1227">
        <v>547</v>
      </c>
      <c r="M1227">
        <v>716</v>
      </c>
      <c r="N1227">
        <v>45</v>
      </c>
      <c r="O1227" t="s">
        <v>487</v>
      </c>
      <c r="P1227" t="s">
        <v>3714</v>
      </c>
      <c r="Q1227">
        <v>45.6</v>
      </c>
      <c r="R1227">
        <f t="shared" si="95"/>
        <v>2412.6</v>
      </c>
      <c r="S1227" t="str">
        <f t="shared" si="96"/>
        <v>Other</v>
      </c>
      <c r="T1227">
        <f t="shared" si="99"/>
        <v>83.399999999999991</v>
      </c>
      <c r="U1227" s="6">
        <f t="shared" si="97"/>
        <v>2120.911715481172</v>
      </c>
      <c r="V1227" s="6" t="str">
        <f t="shared" si="98"/>
        <v>40-50 minutes</v>
      </c>
    </row>
    <row r="1228" spans="1:22">
      <c r="A1228">
        <v>2434</v>
      </c>
      <c r="B1228" t="s">
        <v>3715</v>
      </c>
      <c r="C1228" t="s">
        <v>3716</v>
      </c>
      <c r="D1228" t="s">
        <v>180</v>
      </c>
      <c r="E1228" t="s">
        <v>21</v>
      </c>
      <c r="F1228" t="s">
        <v>99</v>
      </c>
      <c r="G1228">
        <v>20</v>
      </c>
      <c r="H1228" t="s">
        <v>3717</v>
      </c>
      <c r="I1228" s="4">
        <v>0.54027777777777775</v>
      </c>
      <c r="J1228">
        <v>1239</v>
      </c>
      <c r="K1228">
        <v>1485</v>
      </c>
      <c r="L1228">
        <v>548</v>
      </c>
      <c r="M1228">
        <v>716</v>
      </c>
      <c r="N1228">
        <v>119</v>
      </c>
      <c r="O1228" t="s">
        <v>229</v>
      </c>
      <c r="P1228" t="s">
        <v>3718</v>
      </c>
      <c r="Q1228">
        <v>38.299999999999997</v>
      </c>
      <c r="R1228">
        <f t="shared" si="95"/>
        <v>2413.6</v>
      </c>
      <c r="S1228" t="str">
        <f t="shared" si="96"/>
        <v>Other</v>
      </c>
      <c r="T1228">
        <f t="shared" si="99"/>
        <v>83.5</v>
      </c>
      <c r="U1228" s="6">
        <f t="shared" si="97"/>
        <v>2120.911715481172</v>
      </c>
      <c r="V1228" s="6" t="str">
        <f t="shared" si="98"/>
        <v>40-50 minutes</v>
      </c>
    </row>
    <row r="1229" spans="1:22">
      <c r="A1229">
        <v>1313</v>
      </c>
      <c r="B1229" t="s">
        <v>3719</v>
      </c>
      <c r="C1229" t="s">
        <v>3720</v>
      </c>
      <c r="D1229" t="s">
        <v>3721</v>
      </c>
      <c r="E1229" t="s">
        <v>21</v>
      </c>
      <c r="F1229" t="s">
        <v>22</v>
      </c>
      <c r="G1229">
        <v>67</v>
      </c>
      <c r="H1229" t="s">
        <v>3722</v>
      </c>
      <c r="I1229" s="4">
        <v>0.54166666666666663</v>
      </c>
      <c r="J1229">
        <v>1240</v>
      </c>
      <c r="K1229">
        <v>1485</v>
      </c>
      <c r="L1229">
        <v>680</v>
      </c>
      <c r="M1229">
        <v>753</v>
      </c>
      <c r="N1229">
        <v>13</v>
      </c>
      <c r="O1229" t="s">
        <v>838</v>
      </c>
      <c r="P1229" t="s">
        <v>3723</v>
      </c>
      <c r="Q1229">
        <v>42.4</v>
      </c>
      <c r="R1229">
        <f t="shared" si="95"/>
        <v>2420.6999999999998</v>
      </c>
      <c r="S1229" t="str">
        <f t="shared" si="96"/>
        <v>Other</v>
      </c>
      <c r="T1229">
        <f t="shared" si="99"/>
        <v>83.5</v>
      </c>
      <c r="U1229" s="6">
        <f t="shared" si="97"/>
        <v>2120.911715481172</v>
      </c>
      <c r="V1229" s="6" t="str">
        <f t="shared" si="98"/>
        <v>40-50 minutes</v>
      </c>
    </row>
    <row r="1230" spans="1:22">
      <c r="A1230">
        <v>2248</v>
      </c>
      <c r="B1230" t="s">
        <v>3724</v>
      </c>
      <c r="C1230" t="s">
        <v>3725</v>
      </c>
      <c r="D1230" t="s">
        <v>269</v>
      </c>
      <c r="E1230" t="s">
        <v>21</v>
      </c>
      <c r="F1230" t="s">
        <v>99</v>
      </c>
      <c r="G1230">
        <v>27</v>
      </c>
      <c r="H1230" t="s">
        <v>3726</v>
      </c>
      <c r="I1230" s="4">
        <v>0.54236111111111107</v>
      </c>
      <c r="J1230">
        <v>1241</v>
      </c>
      <c r="K1230">
        <v>1485</v>
      </c>
      <c r="L1230">
        <v>549</v>
      </c>
      <c r="M1230">
        <v>716</v>
      </c>
      <c r="N1230">
        <v>125</v>
      </c>
      <c r="O1230" t="s">
        <v>101</v>
      </c>
      <c r="P1230" t="s">
        <v>3727</v>
      </c>
      <c r="Q1230">
        <v>37.9</v>
      </c>
      <c r="R1230">
        <f t="shared" si="95"/>
        <v>2424.2000000000003</v>
      </c>
      <c r="S1230" t="str">
        <f t="shared" si="96"/>
        <v>Other</v>
      </c>
      <c r="T1230">
        <f t="shared" si="99"/>
        <v>83.6</v>
      </c>
      <c r="U1230" s="6">
        <f t="shared" si="97"/>
        <v>2120.911715481172</v>
      </c>
      <c r="V1230" s="6" t="str">
        <f t="shared" si="98"/>
        <v>40-50 minutes</v>
      </c>
    </row>
    <row r="1231" spans="1:22">
      <c r="A1231">
        <v>450</v>
      </c>
      <c r="B1231" t="s">
        <v>3731</v>
      </c>
      <c r="C1231" t="s">
        <v>822</v>
      </c>
      <c r="D1231" t="s">
        <v>20</v>
      </c>
      <c r="E1231" t="s">
        <v>21</v>
      </c>
      <c r="F1231" t="s">
        <v>22</v>
      </c>
      <c r="G1231">
        <v>52</v>
      </c>
      <c r="H1231" t="s">
        <v>3732</v>
      </c>
      <c r="I1231" s="4">
        <v>0.54374999999999996</v>
      </c>
      <c r="J1231">
        <v>1243</v>
      </c>
      <c r="K1231">
        <v>1485</v>
      </c>
      <c r="L1231">
        <v>681</v>
      </c>
      <c r="M1231">
        <v>753</v>
      </c>
      <c r="N1231">
        <v>58</v>
      </c>
      <c r="O1231" t="s">
        <v>125</v>
      </c>
      <c r="P1231" t="s">
        <v>3733</v>
      </c>
      <c r="Q1231">
        <v>38.1</v>
      </c>
      <c r="R1231">
        <f t="shared" si="95"/>
        <v>2428.6000000000004</v>
      </c>
      <c r="S1231" t="str">
        <f t="shared" si="96"/>
        <v>Other</v>
      </c>
      <c r="T1231">
        <f t="shared" si="99"/>
        <v>83.7</v>
      </c>
      <c r="U1231" s="6">
        <f t="shared" si="97"/>
        <v>2120.911715481172</v>
      </c>
      <c r="V1231" s="6" t="str">
        <f t="shared" si="98"/>
        <v>40-50 minutes</v>
      </c>
    </row>
    <row r="1232" spans="1:22">
      <c r="A1232">
        <v>1424</v>
      </c>
      <c r="B1232" t="s">
        <v>3734</v>
      </c>
      <c r="C1232" t="s">
        <v>3735</v>
      </c>
      <c r="D1232" t="s">
        <v>20</v>
      </c>
      <c r="E1232" t="s">
        <v>21</v>
      </c>
      <c r="F1232" t="s">
        <v>22</v>
      </c>
      <c r="G1232">
        <v>47</v>
      </c>
      <c r="H1232" t="s">
        <v>3736</v>
      </c>
      <c r="I1232" s="4">
        <v>0.5444444444444444</v>
      </c>
      <c r="J1232">
        <v>1244</v>
      </c>
      <c r="K1232">
        <v>1485</v>
      </c>
      <c r="L1232">
        <v>682</v>
      </c>
      <c r="M1232">
        <v>753</v>
      </c>
      <c r="N1232">
        <v>49</v>
      </c>
      <c r="O1232" t="s">
        <v>195</v>
      </c>
      <c r="P1232" t="s">
        <v>3736</v>
      </c>
      <c r="Q1232">
        <v>35.200000000000003</v>
      </c>
      <c r="R1232">
        <f t="shared" si="95"/>
        <v>2432.4</v>
      </c>
      <c r="S1232" t="str">
        <f t="shared" si="96"/>
        <v>Other</v>
      </c>
      <c r="T1232">
        <f t="shared" si="99"/>
        <v>83.7</v>
      </c>
      <c r="U1232" s="6">
        <f t="shared" si="97"/>
        <v>2120.911715481172</v>
      </c>
      <c r="V1232" s="6" t="str">
        <f t="shared" si="98"/>
        <v>40-50 minutes</v>
      </c>
    </row>
    <row r="1233" spans="1:22">
      <c r="A1233">
        <v>1377</v>
      </c>
      <c r="B1233" t="s">
        <v>3737</v>
      </c>
      <c r="C1233" t="s">
        <v>26</v>
      </c>
      <c r="D1233" t="s">
        <v>20</v>
      </c>
      <c r="E1233" t="s">
        <v>21</v>
      </c>
      <c r="F1233" t="s">
        <v>99</v>
      </c>
      <c r="G1233">
        <v>49</v>
      </c>
      <c r="H1233" t="s">
        <v>3738</v>
      </c>
      <c r="I1233" s="4">
        <v>0.54513888888888884</v>
      </c>
      <c r="J1233">
        <v>1245</v>
      </c>
      <c r="K1233">
        <v>1485</v>
      </c>
      <c r="L1233">
        <v>550</v>
      </c>
      <c r="M1233">
        <v>716</v>
      </c>
      <c r="N1233">
        <v>49</v>
      </c>
      <c r="O1233" t="s">
        <v>382</v>
      </c>
      <c r="P1233" t="s">
        <v>3651</v>
      </c>
      <c r="Q1233">
        <v>41.9</v>
      </c>
      <c r="R1233">
        <f t="shared" si="95"/>
        <v>2436.7999999999997</v>
      </c>
      <c r="S1233" t="str">
        <f t="shared" si="96"/>
        <v>Other</v>
      </c>
      <c r="T1233">
        <f t="shared" si="99"/>
        <v>83.8</v>
      </c>
      <c r="U1233" s="6">
        <f t="shared" si="97"/>
        <v>2120.911715481172</v>
      </c>
      <c r="V1233" s="6" t="str">
        <f t="shared" si="98"/>
        <v>40-50 minutes</v>
      </c>
    </row>
    <row r="1234" spans="1:22">
      <c r="A1234">
        <v>1787</v>
      </c>
      <c r="B1234" t="s">
        <v>3739</v>
      </c>
      <c r="C1234" t="s">
        <v>1038</v>
      </c>
      <c r="D1234" t="s">
        <v>57</v>
      </c>
      <c r="E1234" t="s">
        <v>21</v>
      </c>
      <c r="F1234" t="s">
        <v>22</v>
      </c>
      <c r="G1234">
        <v>45</v>
      </c>
      <c r="H1234" t="s">
        <v>3740</v>
      </c>
      <c r="I1234" s="4">
        <v>0.54583333333333328</v>
      </c>
      <c r="J1234">
        <v>1246</v>
      </c>
      <c r="K1234">
        <v>1485</v>
      </c>
      <c r="L1234">
        <v>683</v>
      </c>
      <c r="M1234">
        <v>753</v>
      </c>
      <c r="N1234">
        <v>49</v>
      </c>
      <c r="O1234" t="s">
        <v>195</v>
      </c>
      <c r="P1234" t="s">
        <v>3741</v>
      </c>
      <c r="Q1234">
        <v>35.9</v>
      </c>
      <c r="R1234">
        <f t="shared" si="95"/>
        <v>2439.2999999999997</v>
      </c>
      <c r="S1234" t="str">
        <f t="shared" si="96"/>
        <v>Other</v>
      </c>
      <c r="T1234">
        <f t="shared" si="99"/>
        <v>83.899999999999991</v>
      </c>
      <c r="U1234" s="6">
        <f t="shared" si="97"/>
        <v>2120.911715481172</v>
      </c>
      <c r="V1234" s="6" t="str">
        <f t="shared" si="98"/>
        <v>40-50 minutes</v>
      </c>
    </row>
    <row r="1235" spans="1:22">
      <c r="A1235">
        <v>2207</v>
      </c>
      <c r="B1235" t="s">
        <v>3742</v>
      </c>
      <c r="C1235" t="s">
        <v>26</v>
      </c>
      <c r="D1235" t="s">
        <v>20</v>
      </c>
      <c r="E1235" t="s">
        <v>21</v>
      </c>
      <c r="F1235" t="s">
        <v>99</v>
      </c>
      <c r="G1235">
        <v>66</v>
      </c>
      <c r="H1235" t="s">
        <v>3743</v>
      </c>
      <c r="I1235" s="4">
        <v>0.54722222222222228</v>
      </c>
      <c r="J1235">
        <v>1247</v>
      </c>
      <c r="K1235">
        <v>1485</v>
      </c>
      <c r="L1235">
        <v>551</v>
      </c>
      <c r="M1235">
        <v>716</v>
      </c>
      <c r="N1235">
        <v>11</v>
      </c>
      <c r="O1235" t="s">
        <v>1307</v>
      </c>
      <c r="P1235" t="s">
        <v>3744</v>
      </c>
      <c r="Q1235">
        <v>50.2</v>
      </c>
      <c r="R1235">
        <f t="shared" si="95"/>
        <v>2444.4</v>
      </c>
      <c r="S1235" t="str">
        <f t="shared" si="96"/>
        <v>Other</v>
      </c>
      <c r="T1235">
        <f t="shared" si="99"/>
        <v>84</v>
      </c>
      <c r="U1235" s="6">
        <f t="shared" si="97"/>
        <v>2120.911715481172</v>
      </c>
      <c r="V1235" s="6" t="str">
        <f t="shared" si="98"/>
        <v>40-50 minutes</v>
      </c>
    </row>
    <row r="1236" spans="1:22">
      <c r="A1236">
        <v>2102</v>
      </c>
      <c r="B1236" t="s">
        <v>3745</v>
      </c>
      <c r="C1236" t="s">
        <v>130</v>
      </c>
      <c r="D1236" t="s">
        <v>20</v>
      </c>
      <c r="E1236" t="s">
        <v>21</v>
      </c>
      <c r="F1236" t="s">
        <v>99</v>
      </c>
      <c r="G1236">
        <v>39</v>
      </c>
      <c r="H1236" t="s">
        <v>3746</v>
      </c>
      <c r="I1236" s="4">
        <v>0.54722222222222228</v>
      </c>
      <c r="J1236">
        <v>1248</v>
      </c>
      <c r="K1236">
        <v>1485</v>
      </c>
      <c r="L1236">
        <v>552</v>
      </c>
      <c r="M1236">
        <v>716</v>
      </c>
      <c r="N1236">
        <v>42</v>
      </c>
      <c r="O1236" t="s">
        <v>169</v>
      </c>
      <c r="P1236" t="s">
        <v>3747</v>
      </c>
      <c r="Q1236">
        <v>37.799999999999997</v>
      </c>
      <c r="R1236">
        <f t="shared" si="95"/>
        <v>2445.1</v>
      </c>
      <c r="S1236" t="str">
        <f t="shared" si="96"/>
        <v>Other</v>
      </c>
      <c r="T1236">
        <f t="shared" si="99"/>
        <v>84</v>
      </c>
      <c r="U1236" s="6">
        <f t="shared" si="97"/>
        <v>2120.911715481172</v>
      </c>
      <c r="V1236" s="6" t="str">
        <f t="shared" si="98"/>
        <v>40-50 minutes</v>
      </c>
    </row>
    <row r="1237" spans="1:22">
      <c r="A1237">
        <v>1851</v>
      </c>
      <c r="B1237" t="s">
        <v>3748</v>
      </c>
      <c r="C1237" t="s">
        <v>1379</v>
      </c>
      <c r="D1237" t="s">
        <v>224</v>
      </c>
      <c r="E1237" t="s">
        <v>21</v>
      </c>
      <c r="F1237" t="s">
        <v>99</v>
      </c>
      <c r="G1237">
        <v>47</v>
      </c>
      <c r="H1237" t="s">
        <v>3749</v>
      </c>
      <c r="I1237" s="4">
        <v>0.54791666666666672</v>
      </c>
      <c r="J1237">
        <v>1249</v>
      </c>
      <c r="K1237">
        <v>1485</v>
      </c>
      <c r="L1237">
        <v>553</v>
      </c>
      <c r="M1237">
        <v>716</v>
      </c>
      <c r="N1237">
        <v>49</v>
      </c>
      <c r="O1237" t="s">
        <v>382</v>
      </c>
      <c r="P1237" t="s">
        <v>3750</v>
      </c>
      <c r="Q1237">
        <v>40.299999999999997</v>
      </c>
      <c r="R1237">
        <f t="shared" si="95"/>
        <v>2446.6</v>
      </c>
      <c r="S1237" t="str">
        <f t="shared" si="96"/>
        <v>Other</v>
      </c>
      <c r="T1237">
        <f t="shared" si="99"/>
        <v>84.1</v>
      </c>
      <c r="U1237" s="6">
        <f t="shared" si="97"/>
        <v>2120.911715481172</v>
      </c>
      <c r="V1237" s="6" t="str">
        <f t="shared" si="98"/>
        <v>40-50 minutes</v>
      </c>
    </row>
    <row r="1238" spans="1:22">
      <c r="A1238">
        <v>2440</v>
      </c>
      <c r="B1238" t="s">
        <v>3751</v>
      </c>
      <c r="C1238" t="s">
        <v>120</v>
      </c>
      <c r="D1238" t="s">
        <v>20</v>
      </c>
      <c r="E1238" t="s">
        <v>21</v>
      </c>
      <c r="F1238" t="s">
        <v>22</v>
      </c>
      <c r="G1238">
        <v>67</v>
      </c>
      <c r="H1238" t="s">
        <v>3752</v>
      </c>
      <c r="I1238" s="4">
        <v>0.54791666666666672</v>
      </c>
      <c r="J1238">
        <v>1250</v>
      </c>
      <c r="K1238">
        <v>1485</v>
      </c>
      <c r="L1238">
        <v>684</v>
      </c>
      <c r="M1238">
        <v>753</v>
      </c>
      <c r="N1238">
        <v>13</v>
      </c>
      <c r="O1238" t="s">
        <v>838</v>
      </c>
      <c r="P1238" t="s">
        <v>3753</v>
      </c>
      <c r="Q1238">
        <v>41.8</v>
      </c>
      <c r="R1238">
        <f t="shared" si="95"/>
        <v>2447.8999999999996</v>
      </c>
      <c r="S1238" t="str">
        <f t="shared" si="96"/>
        <v>Other</v>
      </c>
      <c r="T1238">
        <f t="shared" si="99"/>
        <v>84.2</v>
      </c>
      <c r="U1238" s="6">
        <f t="shared" si="97"/>
        <v>2120.911715481172</v>
      </c>
      <c r="V1238" s="6" t="str">
        <f t="shared" si="98"/>
        <v>40-50 minutes</v>
      </c>
    </row>
    <row r="1239" spans="1:22">
      <c r="A1239">
        <v>808</v>
      </c>
      <c r="B1239" t="s">
        <v>3754</v>
      </c>
      <c r="C1239" t="s">
        <v>3755</v>
      </c>
      <c r="D1239" t="s">
        <v>161</v>
      </c>
      <c r="E1239" t="s">
        <v>21</v>
      </c>
      <c r="F1239" t="s">
        <v>99</v>
      </c>
      <c r="G1239">
        <v>27</v>
      </c>
      <c r="H1239" t="s">
        <v>3756</v>
      </c>
      <c r="I1239" s="4">
        <v>0.54861111111111116</v>
      </c>
      <c r="J1239">
        <v>1251</v>
      </c>
      <c r="K1239">
        <v>1485</v>
      </c>
      <c r="L1239">
        <v>554</v>
      </c>
      <c r="M1239">
        <v>716</v>
      </c>
      <c r="N1239">
        <v>125</v>
      </c>
      <c r="O1239" t="s">
        <v>101</v>
      </c>
      <c r="P1239" t="s">
        <v>3757</v>
      </c>
      <c r="Q1239">
        <v>36.5</v>
      </c>
      <c r="R1239">
        <f t="shared" si="95"/>
        <v>2449.3999999999996</v>
      </c>
      <c r="S1239" t="str">
        <f t="shared" si="96"/>
        <v>Other</v>
      </c>
      <c r="T1239">
        <f t="shared" si="99"/>
        <v>84.2</v>
      </c>
      <c r="U1239" s="6">
        <f t="shared" si="97"/>
        <v>2120.911715481172</v>
      </c>
      <c r="V1239" s="6" t="str">
        <f t="shared" si="98"/>
        <v>40-50 minutes</v>
      </c>
    </row>
    <row r="1240" spans="1:22">
      <c r="A1240">
        <v>605</v>
      </c>
      <c r="B1240" t="s">
        <v>3758</v>
      </c>
      <c r="C1240" t="s">
        <v>3755</v>
      </c>
      <c r="D1240" t="s">
        <v>161</v>
      </c>
      <c r="E1240" t="s">
        <v>21</v>
      </c>
      <c r="F1240" t="s">
        <v>22</v>
      </c>
      <c r="G1240">
        <v>30</v>
      </c>
      <c r="H1240" t="s">
        <v>3759</v>
      </c>
      <c r="I1240" s="4">
        <v>0.54861111111111116</v>
      </c>
      <c r="J1240">
        <v>1252</v>
      </c>
      <c r="K1240">
        <v>1485</v>
      </c>
      <c r="L1240">
        <v>685</v>
      </c>
      <c r="M1240">
        <v>753</v>
      </c>
      <c r="N1240">
        <v>67</v>
      </c>
      <c r="O1240" t="s">
        <v>36</v>
      </c>
      <c r="P1240" t="s">
        <v>3760</v>
      </c>
      <c r="Q1240">
        <v>31.8</v>
      </c>
      <c r="R1240">
        <f t="shared" si="95"/>
        <v>2450.1</v>
      </c>
      <c r="S1240" t="str">
        <f t="shared" si="96"/>
        <v>Other</v>
      </c>
      <c r="T1240">
        <f t="shared" si="99"/>
        <v>84.3</v>
      </c>
      <c r="U1240" s="6">
        <f t="shared" si="97"/>
        <v>2120.911715481172</v>
      </c>
      <c r="V1240" s="6" t="str">
        <f t="shared" si="98"/>
        <v>40-50 minutes</v>
      </c>
    </row>
    <row r="1241" spans="1:22">
      <c r="A1241">
        <v>2264</v>
      </c>
      <c r="B1241" t="s">
        <v>3761</v>
      </c>
      <c r="C1241" t="s">
        <v>1443</v>
      </c>
      <c r="D1241" t="s">
        <v>20</v>
      </c>
      <c r="E1241" t="s">
        <v>21</v>
      </c>
      <c r="F1241" t="s">
        <v>99</v>
      </c>
      <c r="G1241">
        <v>53</v>
      </c>
      <c r="H1241" t="s">
        <v>3762</v>
      </c>
      <c r="I1241" s="4">
        <v>0.54861111111111116</v>
      </c>
      <c r="J1241">
        <v>1253</v>
      </c>
      <c r="K1241">
        <v>1485</v>
      </c>
      <c r="L1241">
        <v>555</v>
      </c>
      <c r="M1241">
        <v>716</v>
      </c>
      <c r="N1241">
        <v>44</v>
      </c>
      <c r="O1241" t="s">
        <v>565</v>
      </c>
      <c r="P1241" t="s">
        <v>3763</v>
      </c>
      <c r="Q1241">
        <v>42.6</v>
      </c>
      <c r="R1241">
        <f t="shared" si="95"/>
        <v>2450.1999999999998</v>
      </c>
      <c r="S1241" t="str">
        <f t="shared" si="96"/>
        <v>Other</v>
      </c>
      <c r="T1241">
        <f t="shared" si="99"/>
        <v>84.399999999999991</v>
      </c>
      <c r="U1241" s="6">
        <f t="shared" si="97"/>
        <v>2120.911715481172</v>
      </c>
      <c r="V1241" s="6" t="str">
        <f t="shared" si="98"/>
        <v>40-50 minutes</v>
      </c>
    </row>
    <row r="1242" spans="1:22">
      <c r="A1242">
        <v>2458</v>
      </c>
      <c r="B1242" t="s">
        <v>3764</v>
      </c>
      <c r="C1242" t="s">
        <v>1443</v>
      </c>
      <c r="D1242" t="s">
        <v>20</v>
      </c>
      <c r="E1242" t="s">
        <v>21</v>
      </c>
      <c r="F1242" t="s">
        <v>99</v>
      </c>
      <c r="G1242">
        <v>14</v>
      </c>
      <c r="H1242" t="s">
        <v>3765</v>
      </c>
      <c r="I1242" s="4">
        <v>0.54861111111111116</v>
      </c>
      <c r="J1242">
        <v>1254</v>
      </c>
      <c r="K1242">
        <v>1485</v>
      </c>
      <c r="L1242">
        <v>556</v>
      </c>
      <c r="M1242">
        <v>716</v>
      </c>
      <c r="N1242">
        <v>69</v>
      </c>
      <c r="O1242" t="s">
        <v>463</v>
      </c>
      <c r="P1242" t="s">
        <v>3766</v>
      </c>
      <c r="Q1242">
        <v>39.4</v>
      </c>
      <c r="R1242">
        <f t="shared" si="95"/>
        <v>2450.5</v>
      </c>
      <c r="S1242" t="str">
        <f t="shared" si="96"/>
        <v>Other</v>
      </c>
      <c r="T1242">
        <f t="shared" si="99"/>
        <v>84.399999999999991</v>
      </c>
      <c r="U1242" s="6">
        <f t="shared" si="97"/>
        <v>2120.911715481172</v>
      </c>
      <c r="V1242" s="6" t="str">
        <f t="shared" si="98"/>
        <v>40-50 minutes</v>
      </c>
    </row>
    <row r="1243" spans="1:22">
      <c r="A1243">
        <v>656</v>
      </c>
      <c r="B1243" t="s">
        <v>3767</v>
      </c>
      <c r="C1243" t="s">
        <v>26</v>
      </c>
      <c r="D1243" t="s">
        <v>20</v>
      </c>
      <c r="E1243" t="s">
        <v>21</v>
      </c>
      <c r="F1243" t="s">
        <v>99</v>
      </c>
      <c r="G1243">
        <v>61</v>
      </c>
      <c r="H1243" t="s">
        <v>3768</v>
      </c>
      <c r="I1243" s="4">
        <v>0.54861111111111116</v>
      </c>
      <c r="J1243">
        <v>1255</v>
      </c>
      <c r="K1243">
        <v>1485</v>
      </c>
      <c r="L1243">
        <v>557</v>
      </c>
      <c r="M1243">
        <v>716</v>
      </c>
      <c r="N1243">
        <v>27</v>
      </c>
      <c r="O1243" t="s">
        <v>1093</v>
      </c>
      <c r="P1243" t="s">
        <v>3769</v>
      </c>
      <c r="Q1243">
        <v>47.5</v>
      </c>
      <c r="R1243">
        <f t="shared" si="95"/>
        <v>2451.2999999999997</v>
      </c>
      <c r="S1243" t="str">
        <f t="shared" si="96"/>
        <v>Other</v>
      </c>
      <c r="T1243">
        <f t="shared" si="99"/>
        <v>84.5</v>
      </c>
      <c r="U1243" s="6">
        <f t="shared" si="97"/>
        <v>2120.911715481172</v>
      </c>
      <c r="V1243" s="6" t="str">
        <f t="shared" si="98"/>
        <v>40-50 minutes</v>
      </c>
    </row>
    <row r="1244" spans="1:22">
      <c r="A1244">
        <v>1428</v>
      </c>
      <c r="B1244" t="s">
        <v>3770</v>
      </c>
      <c r="C1244" t="s">
        <v>3636</v>
      </c>
      <c r="D1244" t="s">
        <v>57</v>
      </c>
      <c r="E1244" t="s">
        <v>21</v>
      </c>
      <c r="F1244" t="s">
        <v>99</v>
      </c>
      <c r="G1244">
        <v>15</v>
      </c>
      <c r="H1244" t="s">
        <v>3771</v>
      </c>
      <c r="I1244" s="4">
        <v>0.5493055555555556</v>
      </c>
      <c r="J1244">
        <v>1256</v>
      </c>
      <c r="K1244">
        <v>1485</v>
      </c>
      <c r="L1244">
        <v>558</v>
      </c>
      <c r="M1244">
        <v>716</v>
      </c>
      <c r="N1244">
        <v>84</v>
      </c>
      <c r="O1244" t="s">
        <v>204</v>
      </c>
      <c r="P1244" t="s">
        <v>3772</v>
      </c>
      <c r="Q1244">
        <v>39.5</v>
      </c>
      <c r="R1244">
        <f t="shared" si="95"/>
        <v>2453.2000000000003</v>
      </c>
      <c r="S1244" t="str">
        <f t="shared" si="96"/>
        <v>Other</v>
      </c>
      <c r="T1244">
        <f t="shared" si="99"/>
        <v>84.6</v>
      </c>
      <c r="U1244" s="6">
        <f t="shared" si="97"/>
        <v>2120.911715481172</v>
      </c>
      <c r="V1244" s="6" t="str">
        <f t="shared" si="98"/>
        <v>40-50 minutes</v>
      </c>
    </row>
    <row r="1245" spans="1:22">
      <c r="A1245">
        <v>1473</v>
      </c>
      <c r="B1245" t="s">
        <v>3773</v>
      </c>
      <c r="C1245" t="s">
        <v>26</v>
      </c>
      <c r="D1245" t="s">
        <v>20</v>
      </c>
      <c r="E1245" t="s">
        <v>21</v>
      </c>
      <c r="F1245" t="s">
        <v>22</v>
      </c>
      <c r="G1245">
        <v>9</v>
      </c>
      <c r="H1245" t="s">
        <v>3774</v>
      </c>
      <c r="I1245" s="4">
        <v>0.5493055555555556</v>
      </c>
      <c r="J1245">
        <v>1257</v>
      </c>
      <c r="K1245">
        <v>1485</v>
      </c>
      <c r="L1245">
        <v>686</v>
      </c>
      <c r="M1245">
        <v>753</v>
      </c>
      <c r="N1245">
        <v>63</v>
      </c>
      <c r="O1245" t="s">
        <v>364</v>
      </c>
      <c r="P1245" t="s">
        <v>3775</v>
      </c>
      <c r="Q1245">
        <v>40.700000000000003</v>
      </c>
      <c r="R1245">
        <f t="shared" si="95"/>
        <v>2454.0999999999995</v>
      </c>
      <c r="S1245" t="str">
        <f t="shared" si="96"/>
        <v>Other</v>
      </c>
      <c r="T1245">
        <f t="shared" si="99"/>
        <v>84.6</v>
      </c>
      <c r="U1245" s="6">
        <f t="shared" si="97"/>
        <v>2120.911715481172</v>
      </c>
      <c r="V1245" s="6" t="str">
        <f t="shared" si="98"/>
        <v>40-50 minutes</v>
      </c>
    </row>
    <row r="1246" spans="1:22">
      <c r="A1246">
        <v>1474</v>
      </c>
      <c r="B1246" t="s">
        <v>3776</v>
      </c>
      <c r="C1246" t="s">
        <v>26</v>
      </c>
      <c r="D1246" t="s">
        <v>20</v>
      </c>
      <c r="E1246" t="s">
        <v>21</v>
      </c>
      <c r="F1246" t="s">
        <v>99</v>
      </c>
      <c r="G1246">
        <v>46</v>
      </c>
      <c r="H1246" t="s">
        <v>3777</v>
      </c>
      <c r="I1246" s="4">
        <v>0.5493055555555556</v>
      </c>
      <c r="J1246">
        <v>1258</v>
      </c>
      <c r="K1246">
        <v>1485</v>
      </c>
      <c r="L1246">
        <v>559</v>
      </c>
      <c r="M1246">
        <v>716</v>
      </c>
      <c r="N1246">
        <v>49</v>
      </c>
      <c r="O1246" t="s">
        <v>382</v>
      </c>
      <c r="P1246" t="s">
        <v>3778</v>
      </c>
      <c r="Q1246">
        <v>40</v>
      </c>
      <c r="R1246">
        <f t="shared" si="95"/>
        <v>2454.2999999999997</v>
      </c>
      <c r="S1246" t="str">
        <f t="shared" si="96"/>
        <v>Other</v>
      </c>
      <c r="T1246">
        <f t="shared" si="99"/>
        <v>84.7</v>
      </c>
      <c r="U1246" s="6">
        <f t="shared" si="97"/>
        <v>2120.911715481172</v>
      </c>
      <c r="V1246" s="6" t="str">
        <f t="shared" si="98"/>
        <v>40-50 minutes</v>
      </c>
    </row>
    <row r="1247" spans="1:22">
      <c r="A1247">
        <v>1207</v>
      </c>
      <c r="B1247" t="s">
        <v>3779</v>
      </c>
      <c r="C1247" t="s">
        <v>372</v>
      </c>
      <c r="D1247" t="s">
        <v>373</v>
      </c>
      <c r="E1247" t="s">
        <v>21</v>
      </c>
      <c r="F1247" t="s">
        <v>99</v>
      </c>
      <c r="G1247">
        <v>30</v>
      </c>
      <c r="H1247" t="s">
        <v>3780</v>
      </c>
      <c r="I1247" s="4">
        <v>0.5493055555555556</v>
      </c>
      <c r="J1247">
        <v>1259</v>
      </c>
      <c r="K1247">
        <v>1485</v>
      </c>
      <c r="L1247">
        <v>560</v>
      </c>
      <c r="M1247">
        <v>716</v>
      </c>
      <c r="N1247">
        <v>61</v>
      </c>
      <c r="O1247" t="s">
        <v>233</v>
      </c>
      <c r="P1247" t="s">
        <v>3781</v>
      </c>
      <c r="Q1247">
        <v>37</v>
      </c>
      <c r="R1247">
        <f t="shared" si="95"/>
        <v>2455.1000000000004</v>
      </c>
      <c r="S1247" t="str">
        <f t="shared" si="96"/>
        <v>Other</v>
      </c>
      <c r="T1247">
        <f t="shared" si="99"/>
        <v>84.8</v>
      </c>
      <c r="U1247" s="6">
        <f t="shared" si="97"/>
        <v>2120.911715481172</v>
      </c>
      <c r="V1247" s="6" t="str">
        <f t="shared" si="98"/>
        <v>40-50 minutes</v>
      </c>
    </row>
    <row r="1248" spans="1:22">
      <c r="A1248">
        <v>847</v>
      </c>
      <c r="B1248" t="s">
        <v>3782</v>
      </c>
      <c r="C1248" t="s">
        <v>253</v>
      </c>
      <c r="D1248" t="s">
        <v>20</v>
      </c>
      <c r="E1248" t="s">
        <v>21</v>
      </c>
      <c r="F1248" t="s">
        <v>99</v>
      </c>
      <c r="G1248">
        <v>60</v>
      </c>
      <c r="H1248" t="s">
        <v>3783</v>
      </c>
      <c r="I1248" s="4">
        <v>0.55000000000000004</v>
      </c>
      <c r="J1248">
        <v>1260</v>
      </c>
      <c r="K1248">
        <v>1485</v>
      </c>
      <c r="L1248">
        <v>561</v>
      </c>
      <c r="M1248">
        <v>716</v>
      </c>
      <c r="N1248">
        <v>27</v>
      </c>
      <c r="O1248" t="s">
        <v>1093</v>
      </c>
      <c r="P1248" t="s">
        <v>3784</v>
      </c>
      <c r="Q1248">
        <v>46.9</v>
      </c>
      <c r="R1248">
        <f t="shared" si="95"/>
        <v>2457.1000000000004</v>
      </c>
      <c r="S1248" t="str">
        <f t="shared" si="96"/>
        <v>Other</v>
      </c>
      <c r="T1248">
        <f t="shared" si="99"/>
        <v>84.8</v>
      </c>
      <c r="U1248" s="6">
        <f t="shared" si="97"/>
        <v>2120.911715481172</v>
      </c>
      <c r="V1248" s="6" t="str">
        <f t="shared" si="98"/>
        <v>40-50 minutes</v>
      </c>
    </row>
    <row r="1249" spans="1:22">
      <c r="A1249">
        <v>1788</v>
      </c>
      <c r="B1249" t="s">
        <v>3785</v>
      </c>
      <c r="C1249" t="s">
        <v>1038</v>
      </c>
      <c r="D1249" t="s">
        <v>57</v>
      </c>
      <c r="E1249" t="s">
        <v>21</v>
      </c>
      <c r="F1249" t="s">
        <v>99</v>
      </c>
      <c r="G1249">
        <v>14</v>
      </c>
      <c r="H1249" t="s">
        <v>3786</v>
      </c>
      <c r="I1249" s="4">
        <v>0.55347222222222225</v>
      </c>
      <c r="J1249">
        <v>1261</v>
      </c>
      <c r="K1249">
        <v>1485</v>
      </c>
      <c r="L1249">
        <v>562</v>
      </c>
      <c r="M1249">
        <v>716</v>
      </c>
      <c r="N1249">
        <v>69</v>
      </c>
      <c r="O1249" t="s">
        <v>463</v>
      </c>
      <c r="P1249" t="s">
        <v>3787</v>
      </c>
      <c r="Q1249">
        <v>39.700000000000003</v>
      </c>
      <c r="R1249">
        <f t="shared" si="95"/>
        <v>2472.1</v>
      </c>
      <c r="S1249" t="str">
        <f t="shared" si="96"/>
        <v>Other</v>
      </c>
      <c r="T1249">
        <f t="shared" si="99"/>
        <v>84.899999999999991</v>
      </c>
      <c r="U1249" s="6">
        <f t="shared" si="97"/>
        <v>2120.911715481172</v>
      </c>
      <c r="V1249" s="6" t="str">
        <f t="shared" si="98"/>
        <v>40-50 minutes</v>
      </c>
    </row>
    <row r="1250" spans="1:22">
      <c r="A1250">
        <v>806</v>
      </c>
      <c r="B1250" t="s">
        <v>3788</v>
      </c>
      <c r="C1250" t="s">
        <v>26</v>
      </c>
      <c r="D1250" t="s">
        <v>20</v>
      </c>
      <c r="E1250" t="s">
        <v>21</v>
      </c>
      <c r="F1250" t="s">
        <v>22</v>
      </c>
      <c r="G1250">
        <v>58</v>
      </c>
      <c r="H1250" t="s">
        <v>3789</v>
      </c>
      <c r="I1250" s="4">
        <v>0.5541666666666667</v>
      </c>
      <c r="J1250">
        <v>1262</v>
      </c>
      <c r="K1250">
        <v>1485</v>
      </c>
      <c r="L1250">
        <v>687</v>
      </c>
      <c r="M1250">
        <v>753</v>
      </c>
      <c r="N1250">
        <v>48</v>
      </c>
      <c r="O1250" t="s">
        <v>406</v>
      </c>
      <c r="P1250" t="s">
        <v>3790</v>
      </c>
      <c r="Q1250">
        <v>39</v>
      </c>
      <c r="R1250">
        <f t="shared" si="95"/>
        <v>2474.2000000000003</v>
      </c>
      <c r="S1250" t="str">
        <f t="shared" si="96"/>
        <v>Other</v>
      </c>
      <c r="T1250">
        <f t="shared" si="99"/>
        <v>85</v>
      </c>
      <c r="U1250" s="6">
        <f t="shared" si="97"/>
        <v>2120.911715481172</v>
      </c>
      <c r="V1250" s="6" t="str">
        <f t="shared" si="98"/>
        <v>40-50 minutes</v>
      </c>
    </row>
    <row r="1251" spans="1:22">
      <c r="A1251">
        <v>2010</v>
      </c>
      <c r="B1251" t="s">
        <v>3791</v>
      </c>
      <c r="C1251" t="s">
        <v>26</v>
      </c>
      <c r="D1251" t="s">
        <v>20</v>
      </c>
      <c r="E1251" t="s">
        <v>21</v>
      </c>
      <c r="F1251" t="s">
        <v>99</v>
      </c>
      <c r="G1251">
        <v>11</v>
      </c>
      <c r="H1251" t="s">
        <v>3792</v>
      </c>
      <c r="I1251" s="4">
        <v>0.5541666666666667</v>
      </c>
      <c r="J1251">
        <v>1263</v>
      </c>
      <c r="K1251">
        <v>1485</v>
      </c>
      <c r="L1251">
        <v>563</v>
      </c>
      <c r="M1251">
        <v>716</v>
      </c>
      <c r="N1251">
        <v>69</v>
      </c>
      <c r="O1251" t="s">
        <v>463</v>
      </c>
      <c r="P1251" t="s">
        <v>3793</v>
      </c>
      <c r="Q1251">
        <v>41.9</v>
      </c>
      <c r="R1251">
        <f t="shared" si="95"/>
        <v>2474.9</v>
      </c>
      <c r="S1251" t="str">
        <f t="shared" si="96"/>
        <v>Other</v>
      </c>
      <c r="T1251">
        <f t="shared" si="99"/>
        <v>85</v>
      </c>
      <c r="U1251" s="6">
        <f t="shared" si="97"/>
        <v>2120.911715481172</v>
      </c>
      <c r="V1251" s="6" t="str">
        <f t="shared" si="98"/>
        <v>40-50 minutes</v>
      </c>
    </row>
    <row r="1252" spans="1:22">
      <c r="A1252">
        <v>2012</v>
      </c>
      <c r="B1252" t="s">
        <v>3794</v>
      </c>
      <c r="C1252" t="s">
        <v>26</v>
      </c>
      <c r="D1252" t="s">
        <v>20</v>
      </c>
      <c r="E1252" t="s">
        <v>21</v>
      </c>
      <c r="F1252" t="s">
        <v>99</v>
      </c>
      <c r="G1252">
        <v>46</v>
      </c>
      <c r="H1252" t="s">
        <v>3795</v>
      </c>
      <c r="I1252" s="4">
        <v>0.5541666666666667</v>
      </c>
      <c r="J1252">
        <v>1264</v>
      </c>
      <c r="K1252">
        <v>1485</v>
      </c>
      <c r="L1252">
        <v>564</v>
      </c>
      <c r="M1252">
        <v>716</v>
      </c>
      <c r="N1252">
        <v>49</v>
      </c>
      <c r="O1252" t="s">
        <v>382</v>
      </c>
      <c r="P1252" t="s">
        <v>3698</v>
      </c>
      <c r="Q1252">
        <v>39.5</v>
      </c>
      <c r="R1252">
        <f t="shared" si="95"/>
        <v>2475.6</v>
      </c>
      <c r="S1252" t="str">
        <f t="shared" si="96"/>
        <v>Other</v>
      </c>
      <c r="T1252">
        <f t="shared" si="99"/>
        <v>85.1</v>
      </c>
      <c r="U1252" s="6">
        <f t="shared" si="97"/>
        <v>2120.911715481172</v>
      </c>
      <c r="V1252" s="6" t="str">
        <f t="shared" si="98"/>
        <v>40-50 minutes</v>
      </c>
    </row>
    <row r="1253" spans="1:22">
      <c r="A1253">
        <v>519</v>
      </c>
      <c r="B1253" t="s">
        <v>3796</v>
      </c>
      <c r="C1253" t="s">
        <v>134</v>
      </c>
      <c r="D1253" t="s">
        <v>20</v>
      </c>
      <c r="E1253" t="s">
        <v>21</v>
      </c>
      <c r="F1253" t="s">
        <v>22</v>
      </c>
      <c r="G1253">
        <v>70</v>
      </c>
      <c r="H1253" t="s">
        <v>3797</v>
      </c>
      <c r="I1253" s="4">
        <v>0.5541666666666667</v>
      </c>
      <c r="J1253">
        <v>1265</v>
      </c>
      <c r="K1253">
        <v>1485</v>
      </c>
      <c r="L1253">
        <v>688</v>
      </c>
      <c r="M1253">
        <v>753</v>
      </c>
      <c r="N1253">
        <v>9</v>
      </c>
      <c r="O1253" t="s">
        <v>1956</v>
      </c>
      <c r="P1253" t="s">
        <v>3798</v>
      </c>
      <c r="Q1253">
        <v>43.8</v>
      </c>
      <c r="R1253">
        <f t="shared" si="95"/>
        <v>2476.8000000000002</v>
      </c>
      <c r="S1253" t="str">
        <f t="shared" si="96"/>
        <v>Other</v>
      </c>
      <c r="T1253">
        <f t="shared" si="99"/>
        <v>85.2</v>
      </c>
      <c r="U1253" s="6">
        <f t="shared" si="97"/>
        <v>2120.911715481172</v>
      </c>
      <c r="V1253" s="6" t="str">
        <f t="shared" si="98"/>
        <v>40-50 minutes</v>
      </c>
    </row>
    <row r="1254" spans="1:22">
      <c r="A1254">
        <v>1393</v>
      </c>
      <c r="B1254" t="s">
        <v>3799</v>
      </c>
      <c r="C1254" t="s">
        <v>26</v>
      </c>
      <c r="D1254" t="s">
        <v>20</v>
      </c>
      <c r="E1254" t="s">
        <v>21</v>
      </c>
      <c r="F1254" t="s">
        <v>99</v>
      </c>
      <c r="G1254">
        <v>13</v>
      </c>
      <c r="H1254" t="s">
        <v>3800</v>
      </c>
      <c r="I1254" s="4">
        <v>0.55555555555555558</v>
      </c>
      <c r="J1254">
        <v>1266</v>
      </c>
      <c r="K1254">
        <v>1485</v>
      </c>
      <c r="L1254">
        <v>565</v>
      </c>
      <c r="M1254">
        <v>716</v>
      </c>
      <c r="N1254">
        <v>69</v>
      </c>
      <c r="O1254" t="s">
        <v>463</v>
      </c>
      <c r="P1254" t="s">
        <v>3800</v>
      </c>
      <c r="Q1254">
        <v>38.799999999999997</v>
      </c>
      <c r="R1254">
        <f t="shared" si="95"/>
        <v>2483.3999999999996</v>
      </c>
      <c r="S1254" t="str">
        <f t="shared" si="96"/>
        <v>Other</v>
      </c>
      <c r="T1254">
        <f t="shared" si="99"/>
        <v>85.2</v>
      </c>
      <c r="U1254" s="6">
        <f t="shared" si="97"/>
        <v>2120.911715481172</v>
      </c>
      <c r="V1254" s="6" t="str">
        <f t="shared" si="98"/>
        <v>40-50 minutes</v>
      </c>
    </row>
    <row r="1255" spans="1:22">
      <c r="A1255">
        <v>592</v>
      </c>
      <c r="B1255" t="s">
        <v>3801</v>
      </c>
      <c r="C1255" t="s">
        <v>26</v>
      </c>
      <c r="D1255" t="s">
        <v>20</v>
      </c>
      <c r="E1255" t="s">
        <v>21</v>
      </c>
      <c r="F1255" t="s">
        <v>22</v>
      </c>
      <c r="G1255">
        <v>16</v>
      </c>
      <c r="H1255" t="s">
        <v>3802</v>
      </c>
      <c r="I1255" s="4">
        <v>0.55625000000000002</v>
      </c>
      <c r="J1255">
        <v>1267</v>
      </c>
      <c r="K1255">
        <v>1485</v>
      </c>
      <c r="L1255">
        <v>689</v>
      </c>
      <c r="M1255">
        <v>753</v>
      </c>
      <c r="N1255">
        <v>100</v>
      </c>
      <c r="O1255" t="s">
        <v>24</v>
      </c>
      <c r="P1255" t="s">
        <v>3803</v>
      </c>
      <c r="Q1255">
        <v>33.1</v>
      </c>
      <c r="R1255">
        <f t="shared" si="95"/>
        <v>2484.6999999999998</v>
      </c>
      <c r="S1255" t="str">
        <f t="shared" si="96"/>
        <v>Other</v>
      </c>
      <c r="T1255">
        <f t="shared" si="99"/>
        <v>85.3</v>
      </c>
      <c r="U1255" s="6">
        <f t="shared" si="97"/>
        <v>2120.911715481172</v>
      </c>
      <c r="V1255" s="6" t="str">
        <f t="shared" si="98"/>
        <v>40-50 minutes</v>
      </c>
    </row>
    <row r="1256" spans="1:22">
      <c r="A1256">
        <v>1789</v>
      </c>
      <c r="B1256" t="s">
        <v>3804</v>
      </c>
      <c r="C1256" t="s">
        <v>3805</v>
      </c>
      <c r="D1256" t="s">
        <v>57</v>
      </c>
      <c r="E1256" t="s">
        <v>21</v>
      </c>
      <c r="F1256" t="s">
        <v>99</v>
      </c>
      <c r="G1256">
        <v>10</v>
      </c>
      <c r="H1256" t="s">
        <v>3806</v>
      </c>
      <c r="I1256" s="4">
        <v>0.55763888888888891</v>
      </c>
      <c r="J1256">
        <v>1268</v>
      </c>
      <c r="K1256">
        <v>1485</v>
      </c>
      <c r="L1256">
        <v>566</v>
      </c>
      <c r="M1256">
        <v>716</v>
      </c>
      <c r="N1256">
        <v>69</v>
      </c>
      <c r="O1256" t="s">
        <v>463</v>
      </c>
      <c r="P1256" t="s">
        <v>3807</v>
      </c>
      <c r="Q1256">
        <v>43.1</v>
      </c>
      <c r="R1256">
        <f t="shared" si="95"/>
        <v>2490.1999999999998</v>
      </c>
      <c r="S1256" t="str">
        <f t="shared" si="96"/>
        <v>Other</v>
      </c>
      <c r="T1256">
        <f t="shared" si="99"/>
        <v>85.399999999999991</v>
      </c>
      <c r="U1256" s="6">
        <f t="shared" si="97"/>
        <v>2120.911715481172</v>
      </c>
      <c r="V1256" s="6" t="str">
        <f t="shared" si="98"/>
        <v>40-50 minutes</v>
      </c>
    </row>
    <row r="1257" spans="1:22">
      <c r="A1257">
        <v>1786</v>
      </c>
      <c r="B1257" t="s">
        <v>3808</v>
      </c>
      <c r="C1257" t="s">
        <v>1038</v>
      </c>
      <c r="D1257" t="s">
        <v>57</v>
      </c>
      <c r="E1257" t="s">
        <v>21</v>
      </c>
      <c r="F1257" t="s">
        <v>99</v>
      </c>
      <c r="G1257">
        <v>43</v>
      </c>
      <c r="H1257" t="s">
        <v>3809</v>
      </c>
      <c r="I1257" s="4">
        <v>0.55833333333333335</v>
      </c>
      <c r="J1257">
        <v>1269</v>
      </c>
      <c r="K1257">
        <v>1485</v>
      </c>
      <c r="L1257">
        <v>567</v>
      </c>
      <c r="M1257">
        <v>716</v>
      </c>
      <c r="N1257">
        <v>35</v>
      </c>
      <c r="O1257" t="s">
        <v>323</v>
      </c>
      <c r="P1257" t="s">
        <v>3810</v>
      </c>
      <c r="Q1257">
        <v>38.5</v>
      </c>
      <c r="R1257">
        <f t="shared" si="95"/>
        <v>2494.7000000000003</v>
      </c>
      <c r="S1257" t="str">
        <f t="shared" si="96"/>
        <v>Other</v>
      </c>
      <c r="T1257">
        <f t="shared" si="99"/>
        <v>85.5</v>
      </c>
      <c r="U1257" s="6">
        <f t="shared" si="97"/>
        <v>2120.911715481172</v>
      </c>
      <c r="V1257" s="6" t="str">
        <f t="shared" si="98"/>
        <v>40-50 minutes</v>
      </c>
    </row>
    <row r="1258" spans="1:22">
      <c r="A1258">
        <v>1603</v>
      </c>
      <c r="B1258" t="s">
        <v>3811</v>
      </c>
      <c r="C1258" t="s">
        <v>26</v>
      </c>
      <c r="D1258" t="s">
        <v>20</v>
      </c>
      <c r="E1258" t="s">
        <v>21</v>
      </c>
      <c r="F1258" t="s">
        <v>99</v>
      </c>
      <c r="G1258">
        <v>67</v>
      </c>
      <c r="H1258" t="s">
        <v>3812</v>
      </c>
      <c r="I1258" s="4">
        <v>0.55833333333333335</v>
      </c>
      <c r="J1258">
        <v>1270</v>
      </c>
      <c r="K1258">
        <v>1485</v>
      </c>
      <c r="L1258">
        <v>568</v>
      </c>
      <c r="M1258">
        <v>716</v>
      </c>
      <c r="N1258">
        <v>11</v>
      </c>
      <c r="O1258" t="s">
        <v>1307</v>
      </c>
      <c r="P1258" t="s">
        <v>3813</v>
      </c>
      <c r="Q1258">
        <v>49.9</v>
      </c>
      <c r="R1258">
        <f t="shared" si="95"/>
        <v>2495.4</v>
      </c>
      <c r="S1258" t="str">
        <f t="shared" si="96"/>
        <v>Other</v>
      </c>
      <c r="T1258">
        <f t="shared" si="99"/>
        <v>85.5</v>
      </c>
      <c r="U1258" s="6">
        <f t="shared" si="97"/>
        <v>2120.911715481172</v>
      </c>
      <c r="V1258" s="6" t="str">
        <f t="shared" si="98"/>
        <v>40-50 minutes</v>
      </c>
    </row>
    <row r="1259" spans="1:22">
      <c r="A1259">
        <v>2453</v>
      </c>
      <c r="B1259" t="s">
        <v>3814</v>
      </c>
      <c r="C1259" t="s">
        <v>198</v>
      </c>
      <c r="D1259" t="s">
        <v>20</v>
      </c>
      <c r="E1259" t="s">
        <v>21</v>
      </c>
      <c r="F1259" t="s">
        <v>99</v>
      </c>
      <c r="G1259">
        <v>34</v>
      </c>
      <c r="H1259" t="s">
        <v>3815</v>
      </c>
      <c r="I1259" s="4">
        <v>0.55902777777777779</v>
      </c>
      <c r="J1259">
        <v>1271</v>
      </c>
      <c r="K1259">
        <v>1485</v>
      </c>
      <c r="L1259">
        <v>569</v>
      </c>
      <c r="M1259">
        <v>716</v>
      </c>
      <c r="N1259">
        <v>61</v>
      </c>
      <c r="O1259" t="s">
        <v>233</v>
      </c>
      <c r="P1259" t="s">
        <v>3816</v>
      </c>
      <c r="Q1259">
        <v>36.700000000000003</v>
      </c>
      <c r="R1259">
        <f t="shared" si="95"/>
        <v>2496.9</v>
      </c>
      <c r="S1259" t="str">
        <f t="shared" si="96"/>
        <v>Other</v>
      </c>
      <c r="T1259">
        <f t="shared" si="99"/>
        <v>85.6</v>
      </c>
      <c r="U1259" s="6">
        <f t="shared" si="97"/>
        <v>2120.911715481172</v>
      </c>
      <c r="V1259" s="6" t="str">
        <f t="shared" si="98"/>
        <v>40-50 minutes</v>
      </c>
    </row>
    <row r="1260" spans="1:22">
      <c r="A1260">
        <v>29</v>
      </c>
      <c r="B1260" t="s">
        <v>3817</v>
      </c>
      <c r="C1260" t="s">
        <v>26</v>
      </c>
      <c r="D1260" t="s">
        <v>20</v>
      </c>
      <c r="E1260" t="s">
        <v>21</v>
      </c>
      <c r="F1260" t="s">
        <v>99</v>
      </c>
      <c r="G1260">
        <v>45</v>
      </c>
      <c r="H1260" t="s">
        <v>3818</v>
      </c>
      <c r="I1260" s="4">
        <v>0.56041666666666667</v>
      </c>
      <c r="J1260">
        <v>1272</v>
      </c>
      <c r="K1260">
        <v>1485</v>
      </c>
      <c r="L1260">
        <v>570</v>
      </c>
      <c r="M1260">
        <v>716</v>
      </c>
      <c r="N1260">
        <v>49</v>
      </c>
      <c r="O1260" t="s">
        <v>382</v>
      </c>
      <c r="P1260" t="s">
        <v>3819</v>
      </c>
      <c r="Q1260">
        <v>38.6</v>
      </c>
      <c r="R1260">
        <f t="shared" si="95"/>
        <v>2503.7999999999997</v>
      </c>
      <c r="S1260" t="str">
        <f t="shared" si="96"/>
        <v>Other</v>
      </c>
      <c r="T1260">
        <f t="shared" si="99"/>
        <v>85.7</v>
      </c>
      <c r="U1260" s="6">
        <f t="shared" si="97"/>
        <v>2120.911715481172</v>
      </c>
      <c r="V1260" s="6" t="str">
        <f t="shared" si="98"/>
        <v>40-50 minutes</v>
      </c>
    </row>
    <row r="1261" spans="1:22">
      <c r="A1261">
        <v>2209</v>
      </c>
      <c r="B1261" t="s">
        <v>3820</v>
      </c>
      <c r="C1261" t="s">
        <v>2929</v>
      </c>
      <c r="D1261" t="s">
        <v>20</v>
      </c>
      <c r="E1261" t="s">
        <v>21</v>
      </c>
      <c r="F1261" t="s">
        <v>99</v>
      </c>
      <c r="G1261">
        <v>49</v>
      </c>
      <c r="H1261" t="s">
        <v>3821</v>
      </c>
      <c r="I1261" s="4">
        <v>0.56111111111111112</v>
      </c>
      <c r="J1261">
        <v>1273</v>
      </c>
      <c r="K1261">
        <v>1485</v>
      </c>
      <c r="L1261">
        <v>571</v>
      </c>
      <c r="M1261">
        <v>716</v>
      </c>
      <c r="N1261">
        <v>49</v>
      </c>
      <c r="O1261" t="s">
        <v>382</v>
      </c>
      <c r="P1261" t="s">
        <v>3822</v>
      </c>
      <c r="Q1261">
        <v>39.700000000000003</v>
      </c>
      <c r="R1261">
        <f t="shared" si="95"/>
        <v>2507.4</v>
      </c>
      <c r="S1261" t="str">
        <f t="shared" si="96"/>
        <v>Other</v>
      </c>
      <c r="T1261">
        <f t="shared" si="99"/>
        <v>85.7</v>
      </c>
      <c r="U1261" s="6">
        <f t="shared" si="97"/>
        <v>2120.911715481172</v>
      </c>
      <c r="V1261" s="6" t="str">
        <f t="shared" si="98"/>
        <v>40-50 minutes</v>
      </c>
    </row>
    <row r="1262" spans="1:22">
      <c r="A1262">
        <v>1252</v>
      </c>
      <c r="B1262" t="s">
        <v>3823</v>
      </c>
      <c r="C1262" t="s">
        <v>26</v>
      </c>
      <c r="D1262" t="s">
        <v>20</v>
      </c>
      <c r="E1262" t="s">
        <v>21</v>
      </c>
      <c r="F1262" t="s">
        <v>99</v>
      </c>
      <c r="G1262">
        <v>12</v>
      </c>
      <c r="H1262" t="s">
        <v>3824</v>
      </c>
      <c r="I1262" s="4">
        <v>0.5625</v>
      </c>
      <c r="J1262">
        <v>1274</v>
      </c>
      <c r="K1262">
        <v>1485</v>
      </c>
      <c r="L1262">
        <v>572</v>
      </c>
      <c r="M1262">
        <v>716</v>
      </c>
      <c r="N1262">
        <v>69</v>
      </c>
      <c r="O1262" t="s">
        <v>463</v>
      </c>
      <c r="P1262" t="s">
        <v>3825</v>
      </c>
      <c r="Q1262">
        <v>40.799999999999997</v>
      </c>
      <c r="R1262">
        <f t="shared" si="95"/>
        <v>2511.4000000000005</v>
      </c>
      <c r="S1262" t="str">
        <f t="shared" si="96"/>
        <v>Other</v>
      </c>
      <c r="T1262">
        <f t="shared" si="99"/>
        <v>85.8</v>
      </c>
      <c r="U1262" s="6">
        <f t="shared" si="97"/>
        <v>2120.911715481172</v>
      </c>
      <c r="V1262" s="6" t="str">
        <f t="shared" si="98"/>
        <v>40-50 minutes</v>
      </c>
    </row>
    <row r="1263" spans="1:22">
      <c r="A1263">
        <v>1427</v>
      </c>
      <c r="B1263" t="s">
        <v>3826</v>
      </c>
      <c r="C1263" t="s">
        <v>3636</v>
      </c>
      <c r="D1263" t="s">
        <v>57</v>
      </c>
      <c r="E1263" t="s">
        <v>21</v>
      </c>
      <c r="F1263" t="s">
        <v>22</v>
      </c>
      <c r="G1263">
        <v>12</v>
      </c>
      <c r="H1263" t="s">
        <v>3827</v>
      </c>
      <c r="I1263" s="4">
        <v>0.56388888888888888</v>
      </c>
      <c r="J1263">
        <v>1275</v>
      </c>
      <c r="K1263">
        <v>1485</v>
      </c>
      <c r="L1263">
        <v>690</v>
      </c>
      <c r="M1263">
        <v>753</v>
      </c>
      <c r="N1263">
        <v>63</v>
      </c>
      <c r="O1263" t="s">
        <v>364</v>
      </c>
      <c r="P1263" t="s">
        <v>3828</v>
      </c>
      <c r="Q1263">
        <v>35.4</v>
      </c>
      <c r="R1263">
        <f t="shared" si="95"/>
        <v>2518</v>
      </c>
      <c r="S1263" t="str">
        <f t="shared" si="96"/>
        <v>Other</v>
      </c>
      <c r="T1263">
        <f t="shared" si="99"/>
        <v>85.9</v>
      </c>
      <c r="U1263" s="6">
        <f t="shared" si="97"/>
        <v>2120.911715481172</v>
      </c>
      <c r="V1263" s="6" t="str">
        <f t="shared" si="98"/>
        <v>40-50 minutes</v>
      </c>
    </row>
    <row r="1264" spans="1:22">
      <c r="A1264">
        <v>542</v>
      </c>
      <c r="B1264" t="s">
        <v>3829</v>
      </c>
      <c r="C1264" t="s">
        <v>245</v>
      </c>
      <c r="D1264" t="s">
        <v>20</v>
      </c>
      <c r="E1264" t="s">
        <v>21</v>
      </c>
      <c r="F1264" t="s">
        <v>22</v>
      </c>
      <c r="G1264">
        <v>23</v>
      </c>
      <c r="H1264" t="s">
        <v>3830</v>
      </c>
      <c r="I1264" s="4">
        <v>0.56388888888888888</v>
      </c>
      <c r="J1264">
        <v>1276</v>
      </c>
      <c r="K1264">
        <v>1485</v>
      </c>
      <c r="L1264">
        <v>691</v>
      </c>
      <c r="M1264">
        <v>753</v>
      </c>
      <c r="N1264">
        <v>95</v>
      </c>
      <c r="O1264" t="s">
        <v>28</v>
      </c>
      <c r="P1264" t="s">
        <v>3831</v>
      </c>
      <c r="Q1264">
        <v>31.5</v>
      </c>
      <c r="R1264">
        <f t="shared" si="95"/>
        <v>2519</v>
      </c>
      <c r="S1264" t="str">
        <f t="shared" si="96"/>
        <v>Other</v>
      </c>
      <c r="T1264">
        <f t="shared" si="99"/>
        <v>85.9</v>
      </c>
      <c r="U1264" s="6">
        <f t="shared" si="97"/>
        <v>2120.911715481172</v>
      </c>
      <c r="V1264" s="6" t="str">
        <f t="shared" si="98"/>
        <v>40-50 minutes</v>
      </c>
    </row>
    <row r="1265" spans="1:22">
      <c r="A1265">
        <v>747</v>
      </c>
      <c r="B1265" t="s">
        <v>3832</v>
      </c>
      <c r="C1265" t="s">
        <v>214</v>
      </c>
      <c r="D1265" t="s">
        <v>20</v>
      </c>
      <c r="E1265" t="s">
        <v>21</v>
      </c>
      <c r="F1265" t="s">
        <v>99</v>
      </c>
      <c r="G1265">
        <v>58</v>
      </c>
      <c r="H1265" t="s">
        <v>3833</v>
      </c>
      <c r="I1265" s="4">
        <v>0.56527777777777777</v>
      </c>
      <c r="J1265">
        <v>1277</v>
      </c>
      <c r="K1265">
        <v>1485</v>
      </c>
      <c r="L1265">
        <v>573</v>
      </c>
      <c r="M1265">
        <v>716</v>
      </c>
      <c r="N1265">
        <v>45</v>
      </c>
      <c r="O1265" t="s">
        <v>487</v>
      </c>
      <c r="P1265" t="s">
        <v>3834</v>
      </c>
      <c r="Q1265">
        <v>44.6</v>
      </c>
      <c r="R1265">
        <f t="shared" si="95"/>
        <v>2525.1999999999998</v>
      </c>
      <c r="S1265" t="str">
        <f t="shared" si="96"/>
        <v>Other</v>
      </c>
      <c r="T1265">
        <f t="shared" si="99"/>
        <v>86</v>
      </c>
      <c r="U1265" s="6">
        <f t="shared" si="97"/>
        <v>2120.911715481172</v>
      </c>
      <c r="V1265" s="6" t="str">
        <f t="shared" si="98"/>
        <v>40-50 minutes</v>
      </c>
    </row>
    <row r="1266" spans="1:22">
      <c r="A1266">
        <v>1320</v>
      </c>
      <c r="B1266" t="s">
        <v>3835</v>
      </c>
      <c r="C1266" t="s">
        <v>86</v>
      </c>
      <c r="D1266" t="s">
        <v>20</v>
      </c>
      <c r="E1266" t="s">
        <v>21</v>
      </c>
      <c r="F1266" t="s">
        <v>22</v>
      </c>
      <c r="G1266">
        <v>26</v>
      </c>
      <c r="H1266" t="s">
        <v>3836</v>
      </c>
      <c r="I1266" s="4">
        <v>0.56597222222222221</v>
      </c>
      <c r="J1266">
        <v>1278</v>
      </c>
      <c r="K1266">
        <v>1485</v>
      </c>
      <c r="L1266">
        <v>692</v>
      </c>
      <c r="M1266">
        <v>753</v>
      </c>
      <c r="N1266">
        <v>93</v>
      </c>
      <c r="O1266" t="s">
        <v>42</v>
      </c>
      <c r="P1266" t="s">
        <v>3837</v>
      </c>
      <c r="Q1266">
        <v>31.1</v>
      </c>
      <c r="R1266">
        <f t="shared" si="95"/>
        <v>2529.8999999999996</v>
      </c>
      <c r="S1266" t="str">
        <f t="shared" si="96"/>
        <v>Other</v>
      </c>
      <c r="T1266">
        <f t="shared" si="99"/>
        <v>86.1</v>
      </c>
      <c r="U1266" s="6">
        <f t="shared" si="97"/>
        <v>2120.911715481172</v>
      </c>
      <c r="V1266" s="6" t="str">
        <f t="shared" si="98"/>
        <v>40-50 minutes</v>
      </c>
    </row>
    <row r="1267" spans="1:22">
      <c r="A1267">
        <v>1910</v>
      </c>
      <c r="B1267" t="s">
        <v>3838</v>
      </c>
      <c r="C1267" t="s">
        <v>202</v>
      </c>
      <c r="D1267" t="s">
        <v>20</v>
      </c>
      <c r="E1267" t="s">
        <v>21</v>
      </c>
      <c r="F1267" t="s">
        <v>99</v>
      </c>
      <c r="G1267">
        <v>44</v>
      </c>
      <c r="H1267" t="s">
        <v>3839</v>
      </c>
      <c r="I1267" s="4">
        <v>0.56736111111111109</v>
      </c>
      <c r="J1267">
        <v>1279</v>
      </c>
      <c r="K1267">
        <v>1485</v>
      </c>
      <c r="L1267">
        <v>574</v>
      </c>
      <c r="M1267">
        <v>716</v>
      </c>
      <c r="N1267">
        <v>35</v>
      </c>
      <c r="O1267" t="s">
        <v>323</v>
      </c>
      <c r="P1267" t="s">
        <v>3840</v>
      </c>
      <c r="Q1267">
        <v>38.200000000000003</v>
      </c>
      <c r="R1267">
        <f t="shared" si="95"/>
        <v>2534</v>
      </c>
      <c r="S1267" t="str">
        <f t="shared" si="96"/>
        <v>Other</v>
      </c>
      <c r="T1267">
        <f t="shared" si="99"/>
        <v>86.1</v>
      </c>
      <c r="U1267" s="6">
        <f t="shared" si="97"/>
        <v>2120.911715481172</v>
      </c>
      <c r="V1267" s="6" t="str">
        <f t="shared" si="98"/>
        <v>40-50 minutes</v>
      </c>
    </row>
    <row r="1268" spans="1:22">
      <c r="A1268">
        <v>476</v>
      </c>
      <c r="B1268" t="s">
        <v>3841</v>
      </c>
      <c r="C1268" t="s">
        <v>198</v>
      </c>
      <c r="D1268" t="s">
        <v>20</v>
      </c>
      <c r="E1268" t="s">
        <v>21</v>
      </c>
      <c r="F1268" t="s">
        <v>99</v>
      </c>
      <c r="G1268">
        <v>63</v>
      </c>
      <c r="H1268" t="s">
        <v>3842</v>
      </c>
      <c r="I1268" s="4">
        <v>0.56736111111111109</v>
      </c>
      <c r="J1268">
        <v>1280</v>
      </c>
      <c r="K1268">
        <v>1485</v>
      </c>
      <c r="L1268">
        <v>575</v>
      </c>
      <c r="M1268">
        <v>716</v>
      </c>
      <c r="N1268">
        <v>27</v>
      </c>
      <c r="O1268" t="s">
        <v>1093</v>
      </c>
      <c r="P1268" t="s">
        <v>3843</v>
      </c>
      <c r="Q1268">
        <v>46.8</v>
      </c>
      <c r="R1268">
        <f t="shared" si="95"/>
        <v>2535.1999999999998</v>
      </c>
      <c r="S1268" t="str">
        <f t="shared" si="96"/>
        <v>Other</v>
      </c>
      <c r="T1268">
        <f t="shared" si="99"/>
        <v>86.2</v>
      </c>
      <c r="U1268" s="6">
        <f t="shared" si="97"/>
        <v>2120.911715481172</v>
      </c>
      <c r="V1268" s="6" t="str">
        <f t="shared" si="98"/>
        <v>40-50 minutes</v>
      </c>
    </row>
    <row r="1269" spans="1:22">
      <c r="A1269">
        <v>2268</v>
      </c>
      <c r="B1269" t="s">
        <v>3844</v>
      </c>
      <c r="C1269" t="s">
        <v>245</v>
      </c>
      <c r="D1269" t="s">
        <v>20</v>
      </c>
      <c r="E1269" t="s">
        <v>21</v>
      </c>
      <c r="F1269" t="s">
        <v>99</v>
      </c>
      <c r="G1269">
        <v>25</v>
      </c>
      <c r="H1269" t="s">
        <v>3845</v>
      </c>
      <c r="I1269" s="4">
        <v>0.56805555555555554</v>
      </c>
      <c r="J1269">
        <v>1281</v>
      </c>
      <c r="K1269">
        <v>1485</v>
      </c>
      <c r="L1269">
        <v>576</v>
      </c>
      <c r="M1269">
        <v>716</v>
      </c>
      <c r="N1269">
        <v>125</v>
      </c>
      <c r="O1269" t="s">
        <v>101</v>
      </c>
      <c r="P1269" t="s">
        <v>3846</v>
      </c>
      <c r="Q1269">
        <v>36</v>
      </c>
      <c r="R1269">
        <f t="shared" si="95"/>
        <v>2537.9</v>
      </c>
      <c r="S1269" t="str">
        <f t="shared" si="96"/>
        <v>Other</v>
      </c>
      <c r="T1269">
        <f t="shared" si="99"/>
        <v>86.3</v>
      </c>
      <c r="U1269" s="6">
        <f t="shared" si="97"/>
        <v>2120.911715481172</v>
      </c>
      <c r="V1269" s="6" t="str">
        <f t="shared" si="98"/>
        <v>40-50 minutes</v>
      </c>
    </row>
    <row r="1270" spans="1:22">
      <c r="A1270">
        <v>2266</v>
      </c>
      <c r="B1270" t="s">
        <v>3847</v>
      </c>
      <c r="C1270" t="s">
        <v>3848</v>
      </c>
      <c r="D1270" t="s">
        <v>20</v>
      </c>
      <c r="E1270" t="s">
        <v>21</v>
      </c>
      <c r="F1270" t="s">
        <v>99</v>
      </c>
      <c r="G1270">
        <v>28</v>
      </c>
      <c r="H1270" t="s">
        <v>3849</v>
      </c>
      <c r="I1270" s="4">
        <v>0.56805555555555554</v>
      </c>
      <c r="J1270">
        <v>1282</v>
      </c>
      <c r="K1270">
        <v>1485</v>
      </c>
      <c r="L1270">
        <v>577</v>
      </c>
      <c r="M1270">
        <v>716</v>
      </c>
      <c r="N1270">
        <v>125</v>
      </c>
      <c r="O1270" t="s">
        <v>101</v>
      </c>
      <c r="P1270" t="s">
        <v>3850</v>
      </c>
      <c r="Q1270">
        <v>36</v>
      </c>
      <c r="R1270">
        <f t="shared" si="95"/>
        <v>2538</v>
      </c>
      <c r="S1270" t="str">
        <f t="shared" si="96"/>
        <v>Other</v>
      </c>
      <c r="T1270">
        <f t="shared" si="99"/>
        <v>86.3</v>
      </c>
      <c r="U1270" s="6">
        <f t="shared" si="97"/>
        <v>2120.911715481172</v>
      </c>
      <c r="V1270" s="6" t="str">
        <f t="shared" si="98"/>
        <v>40-50 minutes</v>
      </c>
    </row>
    <row r="1271" spans="1:22">
      <c r="A1271">
        <v>2267</v>
      </c>
      <c r="B1271" t="s">
        <v>3851</v>
      </c>
      <c r="C1271" t="s">
        <v>107</v>
      </c>
      <c r="D1271" t="s">
        <v>20</v>
      </c>
      <c r="E1271" t="s">
        <v>21</v>
      </c>
      <c r="F1271" t="s">
        <v>99</v>
      </c>
      <c r="G1271">
        <v>26</v>
      </c>
      <c r="H1271" t="s">
        <v>3852</v>
      </c>
      <c r="I1271" s="4">
        <v>0.56805555555555554</v>
      </c>
      <c r="J1271">
        <v>1283</v>
      </c>
      <c r="K1271">
        <v>1485</v>
      </c>
      <c r="L1271">
        <v>578</v>
      </c>
      <c r="M1271">
        <v>716</v>
      </c>
      <c r="N1271">
        <v>125</v>
      </c>
      <c r="O1271" t="s">
        <v>101</v>
      </c>
      <c r="P1271" t="s">
        <v>3853</v>
      </c>
      <c r="Q1271">
        <v>36</v>
      </c>
      <c r="R1271">
        <f t="shared" si="95"/>
        <v>2538.6999999999998</v>
      </c>
      <c r="S1271" t="str">
        <f t="shared" si="96"/>
        <v>Other</v>
      </c>
      <c r="T1271">
        <f t="shared" si="99"/>
        <v>86.4</v>
      </c>
      <c r="U1271" s="6">
        <f t="shared" si="97"/>
        <v>2120.911715481172</v>
      </c>
      <c r="V1271" s="6" t="str">
        <f t="shared" si="98"/>
        <v>40-50 minutes</v>
      </c>
    </row>
    <row r="1272" spans="1:22">
      <c r="A1272">
        <v>1825</v>
      </c>
      <c r="B1272" t="s">
        <v>3854</v>
      </c>
      <c r="C1272" t="s">
        <v>70</v>
      </c>
      <c r="D1272" t="s">
        <v>71</v>
      </c>
      <c r="E1272" t="s">
        <v>21</v>
      </c>
      <c r="F1272" t="s">
        <v>22</v>
      </c>
      <c r="G1272">
        <v>48</v>
      </c>
      <c r="H1272" t="s">
        <v>3855</v>
      </c>
      <c r="I1272" s="4">
        <v>0.56874999999999998</v>
      </c>
      <c r="J1272">
        <v>1284</v>
      </c>
      <c r="K1272">
        <v>1485</v>
      </c>
      <c r="L1272">
        <v>693</v>
      </c>
      <c r="M1272">
        <v>753</v>
      </c>
      <c r="N1272">
        <v>49</v>
      </c>
      <c r="O1272" t="s">
        <v>195</v>
      </c>
      <c r="P1272" t="s">
        <v>3856</v>
      </c>
      <c r="Q1272">
        <v>35</v>
      </c>
      <c r="R1272">
        <f t="shared" si="95"/>
        <v>2540.4</v>
      </c>
      <c r="S1272" t="str">
        <f t="shared" si="96"/>
        <v>Other</v>
      </c>
      <c r="T1272">
        <f t="shared" si="99"/>
        <v>86.5</v>
      </c>
      <c r="U1272" s="6">
        <f t="shared" si="97"/>
        <v>2120.911715481172</v>
      </c>
      <c r="V1272" s="6" t="str">
        <f t="shared" si="98"/>
        <v>40-50 minutes</v>
      </c>
    </row>
    <row r="1273" spans="1:22">
      <c r="A1273">
        <v>1652</v>
      </c>
      <c r="B1273" t="s">
        <v>3857</v>
      </c>
      <c r="C1273" t="s">
        <v>3483</v>
      </c>
      <c r="D1273" t="s">
        <v>57</v>
      </c>
      <c r="E1273" t="s">
        <v>21</v>
      </c>
      <c r="F1273" t="s">
        <v>22</v>
      </c>
      <c r="G1273">
        <v>10</v>
      </c>
      <c r="H1273" t="s">
        <v>3858</v>
      </c>
      <c r="I1273" s="4">
        <v>0.56874999999999998</v>
      </c>
      <c r="J1273">
        <v>1285</v>
      </c>
      <c r="K1273">
        <v>1485</v>
      </c>
      <c r="L1273">
        <v>694</v>
      </c>
      <c r="M1273">
        <v>753</v>
      </c>
      <c r="N1273">
        <v>63</v>
      </c>
      <c r="O1273" t="s">
        <v>364</v>
      </c>
      <c r="P1273" t="s">
        <v>3859</v>
      </c>
      <c r="Q1273">
        <v>37.6</v>
      </c>
      <c r="R1273">
        <f t="shared" si="95"/>
        <v>2540.6</v>
      </c>
      <c r="S1273" t="str">
        <f t="shared" si="96"/>
        <v>Other</v>
      </c>
      <c r="T1273">
        <f t="shared" si="99"/>
        <v>86.5</v>
      </c>
      <c r="U1273" s="6">
        <f t="shared" si="97"/>
        <v>2120.911715481172</v>
      </c>
      <c r="V1273" s="6" t="str">
        <f t="shared" si="98"/>
        <v>40-50 minutes</v>
      </c>
    </row>
    <row r="1274" spans="1:22">
      <c r="A1274">
        <v>1554</v>
      </c>
      <c r="B1274" t="s">
        <v>3860</v>
      </c>
      <c r="C1274" t="s">
        <v>456</v>
      </c>
      <c r="D1274" t="s">
        <v>20</v>
      </c>
      <c r="E1274" t="s">
        <v>21</v>
      </c>
      <c r="F1274" t="s">
        <v>99</v>
      </c>
      <c r="G1274">
        <v>13</v>
      </c>
      <c r="H1274" t="s">
        <v>3861</v>
      </c>
      <c r="I1274" s="4">
        <v>0.56874999999999998</v>
      </c>
      <c r="J1274">
        <v>1286</v>
      </c>
      <c r="K1274">
        <v>1485</v>
      </c>
      <c r="L1274">
        <v>579</v>
      </c>
      <c r="M1274">
        <v>716</v>
      </c>
      <c r="N1274">
        <v>69</v>
      </c>
      <c r="O1274" t="s">
        <v>463</v>
      </c>
      <c r="P1274" t="s">
        <v>3862</v>
      </c>
      <c r="Q1274">
        <v>39.299999999999997</v>
      </c>
      <c r="R1274">
        <f t="shared" si="95"/>
        <v>2541.1</v>
      </c>
      <c r="S1274" t="str">
        <f t="shared" si="96"/>
        <v>Other</v>
      </c>
      <c r="T1274">
        <f t="shared" si="99"/>
        <v>86.6</v>
      </c>
      <c r="U1274" s="6">
        <f t="shared" si="97"/>
        <v>2120.911715481172</v>
      </c>
      <c r="V1274" s="6" t="str">
        <f t="shared" si="98"/>
        <v>40-50 minutes</v>
      </c>
    </row>
    <row r="1275" spans="1:22">
      <c r="A1275">
        <v>2227</v>
      </c>
      <c r="B1275" t="s">
        <v>3863</v>
      </c>
      <c r="C1275" t="s">
        <v>26</v>
      </c>
      <c r="D1275" t="s">
        <v>20</v>
      </c>
      <c r="E1275" t="s">
        <v>21</v>
      </c>
      <c r="F1275" t="s">
        <v>99</v>
      </c>
      <c r="G1275">
        <v>56</v>
      </c>
      <c r="H1275" t="s">
        <v>3864</v>
      </c>
      <c r="I1275" s="4">
        <v>0.56944444444444442</v>
      </c>
      <c r="J1275">
        <v>1287</v>
      </c>
      <c r="K1275">
        <v>1485</v>
      </c>
      <c r="L1275">
        <v>580</v>
      </c>
      <c r="M1275">
        <v>716</v>
      </c>
      <c r="N1275">
        <v>45</v>
      </c>
      <c r="O1275" t="s">
        <v>487</v>
      </c>
      <c r="P1275" t="s">
        <v>3865</v>
      </c>
      <c r="Q1275">
        <v>43</v>
      </c>
      <c r="R1275">
        <f t="shared" si="95"/>
        <v>2544</v>
      </c>
      <c r="S1275" t="str">
        <f t="shared" si="96"/>
        <v>Other</v>
      </c>
      <c r="T1275">
        <f t="shared" si="99"/>
        <v>86.7</v>
      </c>
      <c r="U1275" s="6">
        <f t="shared" si="97"/>
        <v>2120.911715481172</v>
      </c>
      <c r="V1275" s="6" t="str">
        <f t="shared" si="98"/>
        <v>40-50 minutes</v>
      </c>
    </row>
    <row r="1276" spans="1:22">
      <c r="A1276">
        <v>2229</v>
      </c>
      <c r="B1276" t="s">
        <v>3866</v>
      </c>
      <c r="C1276" t="s">
        <v>26</v>
      </c>
      <c r="D1276" t="s">
        <v>20</v>
      </c>
      <c r="E1276" t="s">
        <v>21</v>
      </c>
      <c r="F1276" t="s">
        <v>99</v>
      </c>
      <c r="G1276">
        <v>20</v>
      </c>
      <c r="H1276" t="s">
        <v>3867</v>
      </c>
      <c r="I1276" s="4">
        <v>0.56944444444444442</v>
      </c>
      <c r="J1276">
        <v>1288</v>
      </c>
      <c r="K1276">
        <v>1485</v>
      </c>
      <c r="L1276">
        <v>581</v>
      </c>
      <c r="M1276">
        <v>716</v>
      </c>
      <c r="N1276">
        <v>119</v>
      </c>
      <c r="O1276" t="s">
        <v>229</v>
      </c>
      <c r="P1276" t="s">
        <v>3868</v>
      </c>
      <c r="Q1276">
        <v>35.9</v>
      </c>
      <c r="R1276">
        <f t="shared" si="95"/>
        <v>2544.7000000000003</v>
      </c>
      <c r="S1276" t="str">
        <f t="shared" si="96"/>
        <v>Other</v>
      </c>
      <c r="T1276">
        <f t="shared" si="99"/>
        <v>86.7</v>
      </c>
      <c r="U1276" s="6">
        <f t="shared" si="97"/>
        <v>2120.911715481172</v>
      </c>
      <c r="V1276" s="6" t="str">
        <f t="shared" si="98"/>
        <v>40-50 minutes</v>
      </c>
    </row>
    <row r="1277" spans="1:22">
      <c r="A1277">
        <v>1553</v>
      </c>
      <c r="B1277" t="s">
        <v>3869</v>
      </c>
      <c r="C1277" t="s">
        <v>456</v>
      </c>
      <c r="D1277" t="s">
        <v>20</v>
      </c>
      <c r="E1277" t="s">
        <v>21</v>
      </c>
      <c r="F1277" t="s">
        <v>99</v>
      </c>
      <c r="G1277">
        <v>46</v>
      </c>
      <c r="H1277" t="s">
        <v>3870</v>
      </c>
      <c r="I1277" s="4">
        <v>0.57013888888888886</v>
      </c>
      <c r="J1277">
        <v>1289</v>
      </c>
      <c r="K1277">
        <v>1485</v>
      </c>
      <c r="L1277">
        <v>582</v>
      </c>
      <c r="M1277">
        <v>716</v>
      </c>
      <c r="N1277">
        <v>49</v>
      </c>
      <c r="O1277" t="s">
        <v>382</v>
      </c>
      <c r="P1277" t="s">
        <v>3871</v>
      </c>
      <c r="Q1277">
        <v>38.700000000000003</v>
      </c>
      <c r="R1277">
        <f t="shared" si="95"/>
        <v>2547.2000000000003</v>
      </c>
      <c r="S1277" t="str">
        <f t="shared" si="96"/>
        <v>Other</v>
      </c>
      <c r="T1277">
        <f t="shared" si="99"/>
        <v>86.8</v>
      </c>
      <c r="U1277" s="6">
        <f t="shared" si="97"/>
        <v>2120.911715481172</v>
      </c>
      <c r="V1277" s="6" t="str">
        <f t="shared" si="98"/>
        <v>40-50 minutes</v>
      </c>
    </row>
    <row r="1278" spans="1:22">
      <c r="A1278">
        <v>719</v>
      </c>
      <c r="B1278" t="s">
        <v>3872</v>
      </c>
      <c r="C1278" t="s">
        <v>120</v>
      </c>
      <c r="D1278" t="s">
        <v>20</v>
      </c>
      <c r="E1278" t="s">
        <v>21</v>
      </c>
      <c r="F1278" t="s">
        <v>99</v>
      </c>
      <c r="G1278">
        <v>18</v>
      </c>
      <c r="H1278" t="s">
        <v>3873</v>
      </c>
      <c r="I1278" s="4">
        <v>0.57222222222222219</v>
      </c>
      <c r="J1278">
        <v>1290</v>
      </c>
      <c r="K1278">
        <v>1485</v>
      </c>
      <c r="L1278">
        <v>583</v>
      </c>
      <c r="M1278">
        <v>716</v>
      </c>
      <c r="N1278">
        <v>84</v>
      </c>
      <c r="O1278" t="s">
        <v>204</v>
      </c>
      <c r="P1278" t="s">
        <v>3856</v>
      </c>
      <c r="Q1278">
        <v>36</v>
      </c>
      <c r="R1278">
        <f t="shared" si="95"/>
        <v>2556.7999999999997</v>
      </c>
      <c r="S1278" t="str">
        <f t="shared" si="96"/>
        <v>Other</v>
      </c>
      <c r="T1278">
        <f t="shared" si="99"/>
        <v>86.9</v>
      </c>
      <c r="U1278" s="6">
        <f t="shared" si="97"/>
        <v>2120.911715481172</v>
      </c>
      <c r="V1278" s="6" t="str">
        <f t="shared" si="98"/>
        <v>40-50 minutes</v>
      </c>
    </row>
    <row r="1279" spans="1:22">
      <c r="A1279">
        <v>1538</v>
      </c>
      <c r="B1279" t="s">
        <v>3874</v>
      </c>
      <c r="C1279" t="s">
        <v>130</v>
      </c>
      <c r="D1279" t="s">
        <v>20</v>
      </c>
      <c r="E1279" t="s">
        <v>21</v>
      </c>
      <c r="F1279" t="s">
        <v>22</v>
      </c>
      <c r="G1279">
        <v>60</v>
      </c>
      <c r="H1279" t="s">
        <v>3875</v>
      </c>
      <c r="I1279" s="4">
        <v>0.57222222222222219</v>
      </c>
      <c r="J1279">
        <v>1291</v>
      </c>
      <c r="K1279">
        <v>1485</v>
      </c>
      <c r="L1279">
        <v>695</v>
      </c>
      <c r="M1279">
        <v>753</v>
      </c>
      <c r="N1279">
        <v>50</v>
      </c>
      <c r="O1279" t="s">
        <v>255</v>
      </c>
      <c r="P1279" t="s">
        <v>3876</v>
      </c>
      <c r="Q1279">
        <v>38.700000000000003</v>
      </c>
      <c r="R1279">
        <f t="shared" si="95"/>
        <v>2556.9</v>
      </c>
      <c r="S1279" t="str">
        <f t="shared" si="96"/>
        <v>Other</v>
      </c>
      <c r="T1279">
        <f t="shared" si="99"/>
        <v>86.9</v>
      </c>
      <c r="U1279" s="6">
        <f t="shared" si="97"/>
        <v>2120.911715481172</v>
      </c>
      <c r="V1279" s="6" t="str">
        <f t="shared" si="98"/>
        <v>40-50 minutes</v>
      </c>
    </row>
    <row r="1280" spans="1:22">
      <c r="A1280">
        <v>1212</v>
      </c>
      <c r="B1280" t="s">
        <v>3877</v>
      </c>
      <c r="C1280" t="s">
        <v>107</v>
      </c>
      <c r="D1280" t="s">
        <v>20</v>
      </c>
      <c r="E1280" t="s">
        <v>21</v>
      </c>
      <c r="F1280" t="s">
        <v>99</v>
      </c>
      <c r="G1280">
        <v>50</v>
      </c>
      <c r="H1280" t="s">
        <v>3878</v>
      </c>
      <c r="I1280" s="4">
        <v>0.57361111111111107</v>
      </c>
      <c r="J1280">
        <v>1292</v>
      </c>
      <c r="K1280">
        <v>1485</v>
      </c>
      <c r="L1280">
        <v>584</v>
      </c>
      <c r="M1280">
        <v>716</v>
      </c>
      <c r="N1280">
        <v>44</v>
      </c>
      <c r="O1280" t="s">
        <v>565</v>
      </c>
      <c r="P1280" t="s">
        <v>3879</v>
      </c>
      <c r="Q1280">
        <v>39.9</v>
      </c>
      <c r="R1280">
        <f t="shared" si="95"/>
        <v>2563.9</v>
      </c>
      <c r="S1280" t="str">
        <f t="shared" si="96"/>
        <v>Other</v>
      </c>
      <c r="T1280">
        <f t="shared" si="99"/>
        <v>87</v>
      </c>
      <c r="U1280" s="6">
        <f t="shared" si="97"/>
        <v>2120.911715481172</v>
      </c>
      <c r="V1280" s="6" t="str">
        <f t="shared" si="98"/>
        <v>40-50 minutes</v>
      </c>
    </row>
    <row r="1281" spans="1:22">
      <c r="A1281">
        <v>633</v>
      </c>
      <c r="B1281" t="s">
        <v>3880</v>
      </c>
      <c r="C1281" t="s">
        <v>26</v>
      </c>
      <c r="D1281" t="s">
        <v>20</v>
      </c>
      <c r="E1281" t="s">
        <v>21</v>
      </c>
      <c r="F1281" t="s">
        <v>99</v>
      </c>
      <c r="G1281">
        <v>12</v>
      </c>
      <c r="H1281" t="s">
        <v>3881</v>
      </c>
      <c r="I1281" s="4">
        <v>0.57430555555555551</v>
      </c>
      <c r="J1281">
        <v>1293</v>
      </c>
      <c r="K1281">
        <v>1485</v>
      </c>
      <c r="L1281">
        <v>585</v>
      </c>
      <c r="M1281">
        <v>716</v>
      </c>
      <c r="N1281">
        <v>69</v>
      </c>
      <c r="O1281" t="s">
        <v>463</v>
      </c>
      <c r="P1281" t="s">
        <v>3882</v>
      </c>
      <c r="Q1281">
        <v>39.9</v>
      </c>
      <c r="R1281">
        <f t="shared" si="95"/>
        <v>2564.8000000000002</v>
      </c>
      <c r="S1281" t="str">
        <f t="shared" si="96"/>
        <v>Other</v>
      </c>
      <c r="T1281">
        <f t="shared" si="99"/>
        <v>87.1</v>
      </c>
      <c r="U1281" s="6">
        <f t="shared" si="97"/>
        <v>2120.911715481172</v>
      </c>
      <c r="V1281" s="6" t="str">
        <f t="shared" si="98"/>
        <v>40-50 minutes</v>
      </c>
    </row>
    <row r="1282" spans="1:22">
      <c r="A1282">
        <v>632</v>
      </c>
      <c r="B1282" t="s">
        <v>3883</v>
      </c>
      <c r="C1282" t="s">
        <v>26</v>
      </c>
      <c r="D1282" t="s">
        <v>20</v>
      </c>
      <c r="E1282" t="s">
        <v>21</v>
      </c>
      <c r="F1282" t="s">
        <v>99</v>
      </c>
      <c r="G1282">
        <v>47</v>
      </c>
      <c r="H1282" t="s">
        <v>3884</v>
      </c>
      <c r="I1282" s="4">
        <v>0.57430555555555551</v>
      </c>
      <c r="J1282">
        <v>1294</v>
      </c>
      <c r="K1282">
        <v>1485</v>
      </c>
      <c r="L1282">
        <v>586</v>
      </c>
      <c r="M1282">
        <v>716</v>
      </c>
      <c r="N1282">
        <v>49</v>
      </c>
      <c r="O1282" t="s">
        <v>382</v>
      </c>
      <c r="P1282" t="s">
        <v>3885</v>
      </c>
      <c r="Q1282">
        <v>38.799999999999997</v>
      </c>
      <c r="R1282">
        <f t="shared" ref="R1282:R1345" si="100">H1282*(24*60*60)</f>
        <v>2565.5</v>
      </c>
      <c r="S1282" t="str">
        <f t="shared" ref="S1282:S1345" si="101">IF(R1282 &lt;= 1381, "Top 10%", "Other")</f>
        <v>Other</v>
      </c>
      <c r="T1282">
        <f t="shared" si="99"/>
        <v>87.2</v>
      </c>
      <c r="U1282" s="6">
        <f t="shared" ref="U1282:U1345" si="102">AVERAGEIF(F:F, "F", R:R)</f>
        <v>2120.911715481172</v>
      </c>
      <c r="V1282" s="6" t="str">
        <f t="shared" ref="V1282:V1345" si="103">IF(R1282&lt;=1200, "0-20 minutes", IF(R1282&lt;=1800, "20-30 minutes", IF(R1282&lt;=2400, "30-40 minutes", IF(R1282&lt;=3000, "40-50 minutes", "50+ minutes"))))</f>
        <v>40-50 minutes</v>
      </c>
    </row>
    <row r="1283" spans="1:22">
      <c r="A1283">
        <v>1712</v>
      </c>
      <c r="B1283" t="s">
        <v>3886</v>
      </c>
      <c r="C1283" t="s">
        <v>130</v>
      </c>
      <c r="D1283" t="s">
        <v>20</v>
      </c>
      <c r="E1283" t="s">
        <v>21</v>
      </c>
      <c r="F1283" t="s">
        <v>99</v>
      </c>
      <c r="G1283">
        <v>51</v>
      </c>
      <c r="H1283" t="s">
        <v>3887</v>
      </c>
      <c r="I1283" s="4">
        <v>0.57708333333333328</v>
      </c>
      <c r="J1283">
        <v>1295</v>
      </c>
      <c r="K1283">
        <v>1485</v>
      </c>
      <c r="L1283">
        <v>587</v>
      </c>
      <c r="M1283">
        <v>716</v>
      </c>
      <c r="N1283">
        <v>44</v>
      </c>
      <c r="O1283" t="s">
        <v>565</v>
      </c>
      <c r="P1283" t="s">
        <v>3888</v>
      </c>
      <c r="Q1283">
        <v>39.700000000000003</v>
      </c>
      <c r="R1283">
        <f t="shared" si="100"/>
        <v>2579.8000000000002</v>
      </c>
      <c r="S1283" t="str">
        <f t="shared" si="101"/>
        <v>Other</v>
      </c>
      <c r="T1283">
        <f t="shared" ref="T1283:T1346" si="104">PERCENTRANK($R$2:$R$1473, R1283) * 100</f>
        <v>87.2</v>
      </c>
      <c r="U1283" s="6">
        <f t="shared" si="102"/>
        <v>2120.911715481172</v>
      </c>
      <c r="V1283" s="6" t="str">
        <f t="shared" si="103"/>
        <v>40-50 minutes</v>
      </c>
    </row>
    <row r="1284" spans="1:22">
      <c r="A1284">
        <v>661</v>
      </c>
      <c r="B1284" t="s">
        <v>3889</v>
      </c>
      <c r="C1284" t="s">
        <v>560</v>
      </c>
      <c r="D1284" t="s">
        <v>20</v>
      </c>
      <c r="E1284" t="s">
        <v>21</v>
      </c>
      <c r="F1284" t="s">
        <v>99</v>
      </c>
      <c r="G1284">
        <v>45</v>
      </c>
      <c r="H1284" t="s">
        <v>3890</v>
      </c>
      <c r="I1284" s="4">
        <v>0.57777777777777772</v>
      </c>
      <c r="J1284">
        <v>1296</v>
      </c>
      <c r="K1284">
        <v>1485</v>
      </c>
      <c r="L1284">
        <v>588</v>
      </c>
      <c r="M1284">
        <v>716</v>
      </c>
      <c r="N1284">
        <v>49</v>
      </c>
      <c r="O1284" t="s">
        <v>382</v>
      </c>
      <c r="P1284" t="s">
        <v>3891</v>
      </c>
      <c r="Q1284">
        <v>37.4</v>
      </c>
      <c r="R1284">
        <f t="shared" si="100"/>
        <v>2582.9</v>
      </c>
      <c r="S1284" t="str">
        <f t="shared" si="101"/>
        <v>Other</v>
      </c>
      <c r="T1284">
        <f t="shared" si="104"/>
        <v>87.3</v>
      </c>
      <c r="U1284" s="6">
        <f t="shared" si="102"/>
        <v>2120.911715481172</v>
      </c>
      <c r="V1284" s="6" t="str">
        <f t="shared" si="103"/>
        <v>40-50 minutes</v>
      </c>
    </row>
    <row r="1285" spans="1:22">
      <c r="A1285">
        <v>662</v>
      </c>
      <c r="B1285" t="s">
        <v>3892</v>
      </c>
      <c r="C1285" t="s">
        <v>560</v>
      </c>
      <c r="D1285" t="s">
        <v>20</v>
      </c>
      <c r="E1285" t="s">
        <v>21</v>
      </c>
      <c r="F1285" t="s">
        <v>99</v>
      </c>
      <c r="G1285">
        <v>15</v>
      </c>
      <c r="H1285" t="s">
        <v>3893</v>
      </c>
      <c r="I1285" s="4">
        <v>0.57847222222222228</v>
      </c>
      <c r="J1285">
        <v>1297</v>
      </c>
      <c r="K1285">
        <v>1485</v>
      </c>
      <c r="L1285">
        <v>589</v>
      </c>
      <c r="M1285">
        <v>716</v>
      </c>
      <c r="N1285">
        <v>84</v>
      </c>
      <c r="O1285" t="s">
        <v>204</v>
      </c>
      <c r="P1285" t="s">
        <v>3894</v>
      </c>
      <c r="Q1285">
        <v>36.9</v>
      </c>
      <c r="R1285">
        <f t="shared" si="100"/>
        <v>2582.9999999999995</v>
      </c>
      <c r="S1285" t="str">
        <f t="shared" si="101"/>
        <v>Other</v>
      </c>
      <c r="T1285">
        <f t="shared" si="104"/>
        <v>87.4</v>
      </c>
      <c r="U1285" s="6">
        <f t="shared" si="102"/>
        <v>2120.911715481172</v>
      </c>
      <c r="V1285" s="6" t="str">
        <f t="shared" si="103"/>
        <v>40-50 minutes</v>
      </c>
    </row>
    <row r="1286" spans="1:22">
      <c r="A1286">
        <v>1075</v>
      </c>
      <c r="B1286" t="s">
        <v>3895</v>
      </c>
      <c r="C1286" t="s">
        <v>26</v>
      </c>
      <c r="D1286" t="s">
        <v>20</v>
      </c>
      <c r="E1286" t="s">
        <v>21</v>
      </c>
      <c r="F1286" t="s">
        <v>99</v>
      </c>
      <c r="G1286">
        <v>50</v>
      </c>
      <c r="H1286" t="s">
        <v>3896</v>
      </c>
      <c r="I1286" s="4">
        <v>0.57847222222222228</v>
      </c>
      <c r="J1286">
        <v>1298</v>
      </c>
      <c r="K1286">
        <v>1485</v>
      </c>
      <c r="L1286">
        <v>590</v>
      </c>
      <c r="M1286">
        <v>716</v>
      </c>
      <c r="N1286">
        <v>44</v>
      </c>
      <c r="O1286" t="s">
        <v>565</v>
      </c>
      <c r="P1286" t="s">
        <v>3897</v>
      </c>
      <c r="Q1286">
        <v>39.299999999999997</v>
      </c>
      <c r="R1286">
        <f t="shared" si="100"/>
        <v>2583.4</v>
      </c>
      <c r="S1286" t="str">
        <f t="shared" si="101"/>
        <v>Other</v>
      </c>
      <c r="T1286">
        <f t="shared" si="104"/>
        <v>87.4</v>
      </c>
      <c r="U1286" s="6">
        <f t="shared" si="102"/>
        <v>2120.911715481172</v>
      </c>
      <c r="V1286" s="6" t="str">
        <f t="shared" si="103"/>
        <v>40-50 minutes</v>
      </c>
    </row>
    <row r="1287" spans="1:22">
      <c r="A1287">
        <v>720</v>
      </c>
      <c r="B1287" t="s">
        <v>3898</v>
      </c>
      <c r="C1287" t="s">
        <v>120</v>
      </c>
      <c r="D1287" t="s">
        <v>20</v>
      </c>
      <c r="E1287" t="s">
        <v>21</v>
      </c>
      <c r="F1287" t="s">
        <v>99</v>
      </c>
      <c r="G1287">
        <v>21</v>
      </c>
      <c r="H1287" t="s">
        <v>3899</v>
      </c>
      <c r="I1287" s="4">
        <v>0.57847222222222228</v>
      </c>
      <c r="J1287">
        <v>1299</v>
      </c>
      <c r="K1287">
        <v>1485</v>
      </c>
      <c r="L1287">
        <v>591</v>
      </c>
      <c r="M1287">
        <v>716</v>
      </c>
      <c r="N1287">
        <v>119</v>
      </c>
      <c r="O1287" t="s">
        <v>229</v>
      </c>
      <c r="P1287" t="s">
        <v>3900</v>
      </c>
      <c r="Q1287">
        <v>35.5</v>
      </c>
      <c r="R1287">
        <f t="shared" si="100"/>
        <v>2585.1</v>
      </c>
      <c r="S1287" t="str">
        <f t="shared" si="101"/>
        <v>Other</v>
      </c>
      <c r="T1287">
        <f t="shared" si="104"/>
        <v>87.5</v>
      </c>
      <c r="U1287" s="6">
        <f t="shared" si="102"/>
        <v>2120.911715481172</v>
      </c>
      <c r="V1287" s="6" t="str">
        <f t="shared" si="103"/>
        <v>40-50 minutes</v>
      </c>
    </row>
    <row r="1288" spans="1:22">
      <c r="A1288">
        <v>1481</v>
      </c>
      <c r="B1288" t="s">
        <v>3901</v>
      </c>
      <c r="C1288" t="s">
        <v>107</v>
      </c>
      <c r="D1288" t="s">
        <v>20</v>
      </c>
      <c r="E1288" t="s">
        <v>21</v>
      </c>
      <c r="F1288" t="s">
        <v>22</v>
      </c>
      <c r="G1288">
        <v>43</v>
      </c>
      <c r="H1288" t="s">
        <v>3902</v>
      </c>
      <c r="I1288" s="4">
        <v>0.5805555555555556</v>
      </c>
      <c r="J1288">
        <v>1300</v>
      </c>
      <c r="K1288">
        <v>1485</v>
      </c>
      <c r="L1288">
        <v>696</v>
      </c>
      <c r="M1288">
        <v>753</v>
      </c>
      <c r="N1288">
        <v>44</v>
      </c>
      <c r="O1288" t="s">
        <v>274</v>
      </c>
      <c r="P1288" t="s">
        <v>3903</v>
      </c>
      <c r="Q1288">
        <v>32.5</v>
      </c>
      <c r="R1288">
        <f t="shared" si="100"/>
        <v>2592.9</v>
      </c>
      <c r="S1288" t="str">
        <f t="shared" si="101"/>
        <v>Other</v>
      </c>
      <c r="T1288">
        <f t="shared" si="104"/>
        <v>87.6</v>
      </c>
      <c r="U1288" s="6">
        <f t="shared" si="102"/>
        <v>2120.911715481172</v>
      </c>
      <c r="V1288" s="6" t="str">
        <f t="shared" si="103"/>
        <v>40-50 minutes</v>
      </c>
    </row>
    <row r="1289" spans="1:22">
      <c r="A1289">
        <v>1482</v>
      </c>
      <c r="B1289" t="s">
        <v>3904</v>
      </c>
      <c r="C1289" t="s">
        <v>107</v>
      </c>
      <c r="D1289" t="s">
        <v>20</v>
      </c>
      <c r="E1289" t="s">
        <v>21</v>
      </c>
      <c r="F1289" t="s">
        <v>99</v>
      </c>
      <c r="G1289">
        <v>44</v>
      </c>
      <c r="H1289" t="s">
        <v>3905</v>
      </c>
      <c r="I1289" s="4">
        <v>0.5805555555555556</v>
      </c>
      <c r="J1289">
        <v>1301</v>
      </c>
      <c r="K1289">
        <v>1485</v>
      </c>
      <c r="L1289">
        <v>592</v>
      </c>
      <c r="M1289">
        <v>716</v>
      </c>
      <c r="N1289">
        <v>35</v>
      </c>
      <c r="O1289" t="s">
        <v>323</v>
      </c>
      <c r="P1289" t="s">
        <v>3906</v>
      </c>
      <c r="Q1289">
        <v>36.5</v>
      </c>
      <c r="R1289">
        <f t="shared" si="100"/>
        <v>2593</v>
      </c>
      <c r="S1289" t="str">
        <f t="shared" si="101"/>
        <v>Other</v>
      </c>
      <c r="T1289">
        <f t="shared" si="104"/>
        <v>87.6</v>
      </c>
      <c r="U1289" s="6">
        <f t="shared" si="102"/>
        <v>2120.911715481172</v>
      </c>
      <c r="V1289" s="6" t="str">
        <f t="shared" si="103"/>
        <v>40-50 minutes</v>
      </c>
    </row>
    <row r="1290" spans="1:22">
      <c r="A1290">
        <v>1638</v>
      </c>
      <c r="B1290" t="s">
        <v>3907</v>
      </c>
      <c r="C1290" t="s">
        <v>3520</v>
      </c>
      <c r="D1290" t="s">
        <v>20</v>
      </c>
      <c r="E1290" t="s">
        <v>21</v>
      </c>
      <c r="F1290" t="s">
        <v>99</v>
      </c>
      <c r="G1290">
        <v>32</v>
      </c>
      <c r="H1290" t="s">
        <v>3908</v>
      </c>
      <c r="I1290" s="4">
        <v>0.58194444444444449</v>
      </c>
      <c r="J1290">
        <v>1302</v>
      </c>
      <c r="K1290">
        <v>1485</v>
      </c>
      <c r="L1290">
        <v>593</v>
      </c>
      <c r="M1290">
        <v>716</v>
      </c>
      <c r="N1290">
        <v>61</v>
      </c>
      <c r="O1290" t="s">
        <v>233</v>
      </c>
      <c r="P1290" t="s">
        <v>3909</v>
      </c>
      <c r="Q1290">
        <v>35.5</v>
      </c>
      <c r="R1290">
        <f t="shared" si="100"/>
        <v>2598.8999999999996</v>
      </c>
      <c r="S1290" t="str">
        <f t="shared" si="101"/>
        <v>Other</v>
      </c>
      <c r="T1290">
        <f t="shared" si="104"/>
        <v>87.7</v>
      </c>
      <c r="U1290" s="6">
        <f t="shared" si="102"/>
        <v>2120.911715481172</v>
      </c>
      <c r="V1290" s="6" t="str">
        <f t="shared" si="103"/>
        <v>40-50 minutes</v>
      </c>
    </row>
    <row r="1291" spans="1:22">
      <c r="A1291">
        <v>1637</v>
      </c>
      <c r="B1291" t="s">
        <v>3910</v>
      </c>
      <c r="C1291" t="s">
        <v>3520</v>
      </c>
      <c r="D1291" t="s">
        <v>20</v>
      </c>
      <c r="E1291" t="s">
        <v>21</v>
      </c>
      <c r="F1291" t="s">
        <v>22</v>
      </c>
      <c r="G1291">
        <v>37</v>
      </c>
      <c r="H1291" t="s">
        <v>3911</v>
      </c>
      <c r="I1291" s="4">
        <v>0.58194444444444449</v>
      </c>
      <c r="J1291">
        <v>1303</v>
      </c>
      <c r="K1291">
        <v>1485</v>
      </c>
      <c r="L1291">
        <v>697</v>
      </c>
      <c r="M1291">
        <v>753</v>
      </c>
      <c r="N1291">
        <v>62</v>
      </c>
      <c r="O1291" t="s">
        <v>291</v>
      </c>
      <c r="P1291" t="s">
        <v>3912</v>
      </c>
      <c r="Q1291">
        <v>31.9</v>
      </c>
      <c r="R1291">
        <f t="shared" si="100"/>
        <v>2599.2999999999997</v>
      </c>
      <c r="S1291" t="str">
        <f t="shared" si="101"/>
        <v>Other</v>
      </c>
      <c r="T1291">
        <f t="shared" si="104"/>
        <v>87.8</v>
      </c>
      <c r="U1291" s="6">
        <f t="shared" si="102"/>
        <v>2120.911715481172</v>
      </c>
      <c r="V1291" s="6" t="str">
        <f t="shared" si="103"/>
        <v>40-50 minutes</v>
      </c>
    </row>
    <row r="1292" spans="1:22">
      <c r="A1292">
        <v>2274</v>
      </c>
      <c r="B1292" t="s">
        <v>3913</v>
      </c>
      <c r="C1292" t="s">
        <v>268</v>
      </c>
      <c r="D1292" t="s">
        <v>269</v>
      </c>
      <c r="E1292" t="s">
        <v>21</v>
      </c>
      <c r="F1292" t="s">
        <v>99</v>
      </c>
      <c r="G1292">
        <v>19</v>
      </c>
      <c r="H1292" t="s">
        <v>3914</v>
      </c>
      <c r="I1292" s="4">
        <v>0.58333333333333337</v>
      </c>
      <c r="J1292">
        <v>1304</v>
      </c>
      <c r="K1292">
        <v>1485</v>
      </c>
      <c r="L1292">
        <v>594</v>
      </c>
      <c r="M1292">
        <v>716</v>
      </c>
      <c r="N1292">
        <v>84</v>
      </c>
      <c r="O1292" t="s">
        <v>204</v>
      </c>
      <c r="P1292" t="s">
        <v>3915</v>
      </c>
      <c r="Q1292">
        <v>34.5</v>
      </c>
      <c r="R1292">
        <f t="shared" si="100"/>
        <v>2603.9999999999995</v>
      </c>
      <c r="S1292" t="str">
        <f t="shared" si="101"/>
        <v>Other</v>
      </c>
      <c r="T1292">
        <f t="shared" si="104"/>
        <v>87.8</v>
      </c>
      <c r="U1292" s="6">
        <f t="shared" si="102"/>
        <v>2120.911715481172</v>
      </c>
      <c r="V1292" s="6" t="str">
        <f t="shared" si="103"/>
        <v>40-50 minutes</v>
      </c>
    </row>
    <row r="1293" spans="1:22">
      <c r="A1293">
        <v>417</v>
      </c>
      <c r="B1293" t="s">
        <v>3916</v>
      </c>
      <c r="C1293" t="s">
        <v>130</v>
      </c>
      <c r="D1293" t="s">
        <v>20</v>
      </c>
      <c r="E1293" t="s">
        <v>21</v>
      </c>
      <c r="F1293" t="s">
        <v>22</v>
      </c>
      <c r="G1293">
        <v>11</v>
      </c>
      <c r="H1293" t="s">
        <v>3917</v>
      </c>
      <c r="I1293" s="4">
        <v>0.5854166666666667</v>
      </c>
      <c r="J1293">
        <v>1305</v>
      </c>
      <c r="K1293">
        <v>1485</v>
      </c>
      <c r="L1293">
        <v>698</v>
      </c>
      <c r="M1293">
        <v>753</v>
      </c>
      <c r="N1293">
        <v>63</v>
      </c>
      <c r="O1293" t="s">
        <v>364</v>
      </c>
      <c r="P1293" t="s">
        <v>3918</v>
      </c>
      <c r="Q1293">
        <v>35</v>
      </c>
      <c r="R1293">
        <f t="shared" si="100"/>
        <v>2614.4</v>
      </c>
      <c r="S1293" t="str">
        <f t="shared" si="101"/>
        <v>Other</v>
      </c>
      <c r="T1293">
        <f t="shared" si="104"/>
        <v>87.9</v>
      </c>
      <c r="U1293" s="6">
        <f t="shared" si="102"/>
        <v>2120.911715481172</v>
      </c>
      <c r="V1293" s="6" t="str">
        <f t="shared" si="103"/>
        <v>40-50 minutes</v>
      </c>
    </row>
    <row r="1294" spans="1:22">
      <c r="A1294">
        <v>2803</v>
      </c>
      <c r="B1294" t="s">
        <v>3919</v>
      </c>
      <c r="C1294" t="s">
        <v>107</v>
      </c>
      <c r="D1294" t="s">
        <v>20</v>
      </c>
      <c r="E1294" t="s">
        <v>21</v>
      </c>
      <c r="F1294" t="s">
        <v>99</v>
      </c>
      <c r="G1294">
        <v>72</v>
      </c>
      <c r="H1294" t="s">
        <v>3920</v>
      </c>
      <c r="I1294" s="4">
        <v>0.5854166666666667</v>
      </c>
      <c r="J1294">
        <v>1306</v>
      </c>
      <c r="K1294">
        <v>1485</v>
      </c>
      <c r="L1294">
        <v>595</v>
      </c>
      <c r="M1294">
        <v>716</v>
      </c>
      <c r="N1294">
        <v>4</v>
      </c>
      <c r="O1294" t="s">
        <v>2812</v>
      </c>
      <c r="P1294" t="s">
        <v>3921</v>
      </c>
      <c r="Q1294">
        <v>51.1</v>
      </c>
      <c r="R1294">
        <f t="shared" si="100"/>
        <v>2615.6</v>
      </c>
      <c r="S1294" t="str">
        <f t="shared" si="101"/>
        <v>Other</v>
      </c>
      <c r="T1294">
        <f t="shared" si="104"/>
        <v>88</v>
      </c>
      <c r="U1294" s="6">
        <f t="shared" si="102"/>
        <v>2120.911715481172</v>
      </c>
      <c r="V1294" s="6" t="str">
        <f t="shared" si="103"/>
        <v>40-50 minutes</v>
      </c>
    </row>
    <row r="1295" spans="1:22">
      <c r="A1295">
        <v>655</v>
      </c>
      <c r="B1295" t="s">
        <v>3922</v>
      </c>
      <c r="C1295" t="s">
        <v>107</v>
      </c>
      <c r="D1295" t="s">
        <v>20</v>
      </c>
      <c r="E1295" t="s">
        <v>21</v>
      </c>
      <c r="F1295" t="s">
        <v>22</v>
      </c>
      <c r="G1295">
        <v>34</v>
      </c>
      <c r="H1295" t="s">
        <v>3923</v>
      </c>
      <c r="I1295" s="4">
        <v>0.5854166666666667</v>
      </c>
      <c r="J1295">
        <v>1307</v>
      </c>
      <c r="K1295">
        <v>1485</v>
      </c>
      <c r="L1295">
        <v>699</v>
      </c>
      <c r="M1295">
        <v>753</v>
      </c>
      <c r="N1295">
        <v>67</v>
      </c>
      <c r="O1295" t="s">
        <v>36</v>
      </c>
      <c r="P1295" t="s">
        <v>3924</v>
      </c>
      <c r="Q1295">
        <v>30.4</v>
      </c>
      <c r="R1295">
        <f t="shared" si="100"/>
        <v>2616.7999999999997</v>
      </c>
      <c r="S1295" t="str">
        <f t="shared" si="101"/>
        <v>Other</v>
      </c>
      <c r="T1295">
        <f t="shared" si="104"/>
        <v>88</v>
      </c>
      <c r="U1295" s="6">
        <f t="shared" si="102"/>
        <v>2120.911715481172</v>
      </c>
      <c r="V1295" s="6" t="str">
        <f t="shared" si="103"/>
        <v>40-50 minutes</v>
      </c>
    </row>
    <row r="1296" spans="1:22">
      <c r="A1296">
        <v>1005</v>
      </c>
      <c r="B1296" t="s">
        <v>3925</v>
      </c>
      <c r="C1296" t="s">
        <v>98</v>
      </c>
      <c r="D1296" t="s">
        <v>20</v>
      </c>
      <c r="E1296" t="s">
        <v>21</v>
      </c>
      <c r="F1296" t="s">
        <v>99</v>
      </c>
      <c r="G1296">
        <v>35</v>
      </c>
      <c r="H1296" t="s">
        <v>3926</v>
      </c>
      <c r="I1296" s="4">
        <v>0.58611111111111114</v>
      </c>
      <c r="J1296">
        <v>1308</v>
      </c>
      <c r="K1296">
        <v>1485</v>
      </c>
      <c r="L1296">
        <v>596</v>
      </c>
      <c r="M1296">
        <v>716</v>
      </c>
      <c r="N1296">
        <v>42</v>
      </c>
      <c r="O1296" t="s">
        <v>169</v>
      </c>
      <c r="P1296" t="s">
        <v>3927</v>
      </c>
      <c r="Q1296">
        <v>35.299999999999997</v>
      </c>
      <c r="R1296">
        <f t="shared" si="100"/>
        <v>2618.1</v>
      </c>
      <c r="S1296" t="str">
        <f t="shared" si="101"/>
        <v>Other</v>
      </c>
      <c r="T1296">
        <f t="shared" si="104"/>
        <v>88.1</v>
      </c>
      <c r="U1296" s="6">
        <f t="shared" si="102"/>
        <v>2120.911715481172</v>
      </c>
      <c r="V1296" s="6" t="str">
        <f t="shared" si="103"/>
        <v>40-50 minutes</v>
      </c>
    </row>
    <row r="1297" spans="1:22">
      <c r="A1297">
        <v>1780</v>
      </c>
      <c r="B1297" t="s">
        <v>3928</v>
      </c>
      <c r="C1297" t="s">
        <v>107</v>
      </c>
      <c r="D1297" t="s">
        <v>20</v>
      </c>
      <c r="E1297" t="s">
        <v>21</v>
      </c>
      <c r="F1297" t="s">
        <v>99</v>
      </c>
      <c r="G1297">
        <v>55</v>
      </c>
      <c r="H1297" t="s">
        <v>3929</v>
      </c>
      <c r="I1297" s="4">
        <v>0.58750000000000002</v>
      </c>
      <c r="J1297">
        <v>1309</v>
      </c>
      <c r="K1297">
        <v>1485</v>
      </c>
      <c r="L1297">
        <v>597</v>
      </c>
      <c r="M1297">
        <v>716</v>
      </c>
      <c r="N1297">
        <v>45</v>
      </c>
      <c r="O1297" t="s">
        <v>487</v>
      </c>
      <c r="P1297" t="s">
        <v>3930</v>
      </c>
      <c r="Q1297">
        <v>41.6</v>
      </c>
      <c r="R1297">
        <f t="shared" si="100"/>
        <v>2625.1</v>
      </c>
      <c r="S1297" t="str">
        <f t="shared" si="101"/>
        <v>Other</v>
      </c>
      <c r="T1297">
        <f t="shared" si="104"/>
        <v>88.2</v>
      </c>
      <c r="U1297" s="6">
        <f t="shared" si="102"/>
        <v>2120.911715481172</v>
      </c>
      <c r="V1297" s="6" t="str">
        <f t="shared" si="103"/>
        <v>40-50 minutes</v>
      </c>
    </row>
    <row r="1298" spans="1:22">
      <c r="A1298">
        <v>1781</v>
      </c>
      <c r="B1298" t="s">
        <v>3931</v>
      </c>
      <c r="C1298" t="s">
        <v>107</v>
      </c>
      <c r="D1298" t="s">
        <v>20</v>
      </c>
      <c r="E1298" t="s">
        <v>21</v>
      </c>
      <c r="F1298" t="s">
        <v>22</v>
      </c>
      <c r="G1298">
        <v>20</v>
      </c>
      <c r="H1298" t="s">
        <v>3932</v>
      </c>
      <c r="I1298" s="4">
        <v>0.58819444444444446</v>
      </c>
      <c r="J1298">
        <v>1310</v>
      </c>
      <c r="K1298">
        <v>1485</v>
      </c>
      <c r="L1298">
        <v>700</v>
      </c>
      <c r="M1298">
        <v>753</v>
      </c>
      <c r="N1298">
        <v>95</v>
      </c>
      <c r="O1298" t="s">
        <v>28</v>
      </c>
      <c r="P1298" t="s">
        <v>3933</v>
      </c>
      <c r="Q1298">
        <v>30.7</v>
      </c>
      <c r="R1298">
        <f t="shared" si="100"/>
        <v>2626.2</v>
      </c>
      <c r="S1298" t="str">
        <f t="shared" si="101"/>
        <v>Other</v>
      </c>
      <c r="T1298">
        <f t="shared" si="104"/>
        <v>88.2</v>
      </c>
      <c r="U1298" s="6">
        <f t="shared" si="102"/>
        <v>2120.911715481172</v>
      </c>
      <c r="V1298" s="6" t="str">
        <f t="shared" si="103"/>
        <v>40-50 minutes</v>
      </c>
    </row>
    <row r="1299" spans="1:22">
      <c r="A1299">
        <v>1926</v>
      </c>
      <c r="B1299" t="s">
        <v>3934</v>
      </c>
      <c r="C1299" t="s">
        <v>134</v>
      </c>
      <c r="D1299" t="s">
        <v>20</v>
      </c>
      <c r="E1299" t="s">
        <v>21</v>
      </c>
      <c r="F1299" t="s">
        <v>22</v>
      </c>
      <c r="G1299">
        <v>38</v>
      </c>
      <c r="H1299" t="s">
        <v>3935</v>
      </c>
      <c r="I1299" s="4">
        <v>0.58819444444444446</v>
      </c>
      <c r="J1299">
        <v>1311</v>
      </c>
      <c r="K1299">
        <v>1485</v>
      </c>
      <c r="L1299">
        <v>701</v>
      </c>
      <c r="M1299">
        <v>753</v>
      </c>
      <c r="N1299">
        <v>62</v>
      </c>
      <c r="O1299" t="s">
        <v>291</v>
      </c>
      <c r="P1299" t="s">
        <v>3936</v>
      </c>
      <c r="Q1299">
        <v>31.5</v>
      </c>
      <c r="R1299">
        <f t="shared" si="100"/>
        <v>2627</v>
      </c>
      <c r="S1299" t="str">
        <f t="shared" si="101"/>
        <v>Other</v>
      </c>
      <c r="T1299">
        <f t="shared" si="104"/>
        <v>88.3</v>
      </c>
      <c r="U1299" s="6">
        <f t="shared" si="102"/>
        <v>2120.911715481172</v>
      </c>
      <c r="V1299" s="6" t="str">
        <f t="shared" si="103"/>
        <v>40-50 minutes</v>
      </c>
    </row>
    <row r="1300" spans="1:22">
      <c r="A1300">
        <v>1924</v>
      </c>
      <c r="B1300" t="s">
        <v>3937</v>
      </c>
      <c r="C1300" t="s">
        <v>134</v>
      </c>
      <c r="D1300" t="s">
        <v>20</v>
      </c>
      <c r="E1300" t="s">
        <v>21</v>
      </c>
      <c r="F1300" t="s">
        <v>99</v>
      </c>
      <c r="G1300">
        <v>54</v>
      </c>
      <c r="H1300" t="s">
        <v>3938</v>
      </c>
      <c r="I1300" s="4">
        <v>0.58819444444444446</v>
      </c>
      <c r="J1300">
        <v>1312</v>
      </c>
      <c r="K1300">
        <v>1485</v>
      </c>
      <c r="L1300">
        <v>598</v>
      </c>
      <c r="M1300">
        <v>716</v>
      </c>
      <c r="N1300">
        <v>44</v>
      </c>
      <c r="O1300" t="s">
        <v>565</v>
      </c>
      <c r="P1300" t="s">
        <v>3939</v>
      </c>
      <c r="Q1300">
        <v>40.700000000000003</v>
      </c>
      <c r="R1300">
        <f t="shared" si="100"/>
        <v>2627.2000000000003</v>
      </c>
      <c r="S1300" t="str">
        <f t="shared" si="101"/>
        <v>Other</v>
      </c>
      <c r="T1300">
        <f t="shared" si="104"/>
        <v>88.4</v>
      </c>
      <c r="U1300" s="6">
        <f t="shared" si="102"/>
        <v>2120.911715481172</v>
      </c>
      <c r="V1300" s="6" t="str">
        <f t="shared" si="103"/>
        <v>40-50 minutes</v>
      </c>
    </row>
    <row r="1301" spans="1:22">
      <c r="A1301">
        <v>407</v>
      </c>
      <c r="B1301" t="s">
        <v>3940</v>
      </c>
      <c r="C1301" t="s">
        <v>26</v>
      </c>
      <c r="D1301" t="s">
        <v>20</v>
      </c>
      <c r="E1301" t="s">
        <v>21</v>
      </c>
      <c r="F1301" t="s">
        <v>99</v>
      </c>
      <c r="G1301">
        <v>62</v>
      </c>
      <c r="H1301" t="s">
        <v>3941</v>
      </c>
      <c r="I1301" s="4">
        <v>0.59375</v>
      </c>
      <c r="J1301">
        <v>1313</v>
      </c>
      <c r="K1301">
        <v>1485</v>
      </c>
      <c r="L1301">
        <v>599</v>
      </c>
      <c r="M1301">
        <v>716</v>
      </c>
      <c r="N1301">
        <v>27</v>
      </c>
      <c r="O1301" t="s">
        <v>1093</v>
      </c>
      <c r="P1301" t="s">
        <v>3942</v>
      </c>
      <c r="Q1301">
        <v>44.1</v>
      </c>
      <c r="R1301">
        <f t="shared" si="100"/>
        <v>2653.2000000000003</v>
      </c>
      <c r="S1301" t="str">
        <f t="shared" si="101"/>
        <v>Other</v>
      </c>
      <c r="T1301">
        <f t="shared" si="104"/>
        <v>88.4</v>
      </c>
      <c r="U1301" s="6">
        <f t="shared" si="102"/>
        <v>2120.911715481172</v>
      </c>
      <c r="V1301" s="6" t="str">
        <f t="shared" si="103"/>
        <v>40-50 minutes</v>
      </c>
    </row>
    <row r="1302" spans="1:22">
      <c r="A1302">
        <v>643</v>
      </c>
      <c r="B1302" t="s">
        <v>3943</v>
      </c>
      <c r="C1302" t="s">
        <v>1395</v>
      </c>
      <c r="D1302" t="s">
        <v>20</v>
      </c>
      <c r="E1302" t="s">
        <v>21</v>
      </c>
      <c r="F1302" t="s">
        <v>22</v>
      </c>
      <c r="G1302">
        <v>24</v>
      </c>
      <c r="H1302" t="s">
        <v>3944</v>
      </c>
      <c r="I1302" s="4">
        <v>0.59652777777777777</v>
      </c>
      <c r="J1302">
        <v>1314</v>
      </c>
      <c r="K1302">
        <v>1485</v>
      </c>
      <c r="L1302">
        <v>702</v>
      </c>
      <c r="M1302">
        <v>753</v>
      </c>
      <c r="N1302">
        <v>95</v>
      </c>
      <c r="O1302" t="s">
        <v>28</v>
      </c>
      <c r="P1302" t="s">
        <v>3945</v>
      </c>
      <c r="Q1302">
        <v>29.2</v>
      </c>
      <c r="R1302">
        <f t="shared" si="100"/>
        <v>2664.7000000000003</v>
      </c>
      <c r="S1302" t="str">
        <f t="shared" si="101"/>
        <v>Other</v>
      </c>
      <c r="T1302">
        <f t="shared" si="104"/>
        <v>88.5</v>
      </c>
      <c r="U1302" s="6">
        <f t="shared" si="102"/>
        <v>2120.911715481172</v>
      </c>
      <c r="V1302" s="6" t="str">
        <f t="shared" si="103"/>
        <v>40-50 minutes</v>
      </c>
    </row>
    <row r="1303" spans="1:22">
      <c r="A1303">
        <v>642</v>
      </c>
      <c r="B1303" t="s">
        <v>3946</v>
      </c>
      <c r="C1303" t="s">
        <v>202</v>
      </c>
      <c r="D1303" t="s">
        <v>20</v>
      </c>
      <c r="E1303" t="s">
        <v>21</v>
      </c>
      <c r="F1303" t="s">
        <v>99</v>
      </c>
      <c r="G1303">
        <v>23</v>
      </c>
      <c r="H1303" t="s">
        <v>3947</v>
      </c>
      <c r="I1303" s="4">
        <v>0.59652777777777777</v>
      </c>
      <c r="J1303">
        <v>1315</v>
      </c>
      <c r="K1303">
        <v>1485</v>
      </c>
      <c r="L1303">
        <v>600</v>
      </c>
      <c r="M1303">
        <v>716</v>
      </c>
      <c r="N1303">
        <v>119</v>
      </c>
      <c r="O1303" t="s">
        <v>229</v>
      </c>
      <c r="P1303" t="s">
        <v>3948</v>
      </c>
      <c r="Q1303">
        <v>34</v>
      </c>
      <c r="R1303">
        <f t="shared" si="100"/>
        <v>2664.7999999999997</v>
      </c>
      <c r="S1303" t="str">
        <f t="shared" si="101"/>
        <v>Other</v>
      </c>
      <c r="T1303">
        <f t="shared" si="104"/>
        <v>88.6</v>
      </c>
      <c r="U1303" s="6">
        <f t="shared" si="102"/>
        <v>2120.911715481172</v>
      </c>
      <c r="V1303" s="6" t="str">
        <f t="shared" si="103"/>
        <v>40-50 minutes</v>
      </c>
    </row>
    <row r="1304" spans="1:22">
      <c r="A1304">
        <v>541</v>
      </c>
      <c r="B1304" t="s">
        <v>3949</v>
      </c>
      <c r="C1304" t="s">
        <v>245</v>
      </c>
      <c r="D1304" t="s">
        <v>20</v>
      </c>
      <c r="E1304" t="s">
        <v>21</v>
      </c>
      <c r="F1304" t="s">
        <v>99</v>
      </c>
      <c r="G1304">
        <v>19</v>
      </c>
      <c r="H1304" t="s">
        <v>3950</v>
      </c>
      <c r="I1304" s="4">
        <v>0.59861111111111109</v>
      </c>
      <c r="J1304">
        <v>1316</v>
      </c>
      <c r="K1304">
        <v>1485</v>
      </c>
      <c r="L1304">
        <v>601</v>
      </c>
      <c r="M1304">
        <v>716</v>
      </c>
      <c r="N1304">
        <v>84</v>
      </c>
      <c r="O1304" t="s">
        <v>204</v>
      </c>
      <c r="P1304" t="s">
        <v>3951</v>
      </c>
      <c r="Q1304">
        <v>34</v>
      </c>
      <c r="R1304">
        <f t="shared" si="100"/>
        <v>2673.3</v>
      </c>
      <c r="S1304" t="str">
        <f t="shared" si="101"/>
        <v>Other</v>
      </c>
      <c r="T1304">
        <f t="shared" si="104"/>
        <v>88.6</v>
      </c>
      <c r="U1304" s="6">
        <f t="shared" si="102"/>
        <v>2120.911715481172</v>
      </c>
      <c r="V1304" s="6" t="str">
        <f t="shared" si="103"/>
        <v>40-50 minutes</v>
      </c>
    </row>
    <row r="1305" spans="1:22">
      <c r="A1305">
        <v>1042</v>
      </c>
      <c r="B1305" t="s">
        <v>3952</v>
      </c>
      <c r="C1305" t="s">
        <v>26</v>
      </c>
      <c r="D1305" t="s">
        <v>20</v>
      </c>
      <c r="E1305" t="s">
        <v>21</v>
      </c>
      <c r="F1305" t="s">
        <v>99</v>
      </c>
      <c r="G1305">
        <v>60</v>
      </c>
      <c r="H1305" t="s">
        <v>3953</v>
      </c>
      <c r="I1305" s="4">
        <v>0.59861111111111109</v>
      </c>
      <c r="J1305">
        <v>1317</v>
      </c>
      <c r="K1305">
        <v>1485</v>
      </c>
      <c r="L1305">
        <v>602</v>
      </c>
      <c r="M1305">
        <v>716</v>
      </c>
      <c r="N1305">
        <v>27</v>
      </c>
      <c r="O1305" t="s">
        <v>1093</v>
      </c>
      <c r="P1305" t="s">
        <v>3893</v>
      </c>
      <c r="Q1305">
        <v>43</v>
      </c>
      <c r="R1305">
        <f t="shared" si="100"/>
        <v>2675.3</v>
      </c>
      <c r="S1305" t="str">
        <f t="shared" si="101"/>
        <v>Other</v>
      </c>
      <c r="T1305">
        <f t="shared" si="104"/>
        <v>88.7</v>
      </c>
      <c r="U1305" s="6">
        <f t="shared" si="102"/>
        <v>2120.911715481172</v>
      </c>
      <c r="V1305" s="6" t="str">
        <f t="shared" si="103"/>
        <v>40-50 minutes</v>
      </c>
    </row>
    <row r="1306" spans="1:22">
      <c r="A1306">
        <v>1436</v>
      </c>
      <c r="B1306" t="s">
        <v>3954</v>
      </c>
      <c r="C1306" t="s">
        <v>26</v>
      </c>
      <c r="D1306" t="s">
        <v>20</v>
      </c>
      <c r="E1306" t="s">
        <v>21</v>
      </c>
      <c r="F1306" t="s">
        <v>22</v>
      </c>
      <c r="G1306">
        <v>28</v>
      </c>
      <c r="H1306" t="s">
        <v>3955</v>
      </c>
      <c r="I1306" s="4">
        <v>0.6</v>
      </c>
      <c r="J1306">
        <v>1318</v>
      </c>
      <c r="K1306">
        <v>1485</v>
      </c>
      <c r="L1306">
        <v>703</v>
      </c>
      <c r="M1306">
        <v>753</v>
      </c>
      <c r="N1306">
        <v>93</v>
      </c>
      <c r="O1306" t="s">
        <v>42</v>
      </c>
      <c r="P1306" t="s">
        <v>3956</v>
      </c>
      <c r="Q1306">
        <v>29.4</v>
      </c>
      <c r="R1306">
        <f t="shared" si="100"/>
        <v>2681.2999999999997</v>
      </c>
      <c r="S1306" t="str">
        <f t="shared" si="101"/>
        <v>Other</v>
      </c>
      <c r="T1306">
        <f t="shared" si="104"/>
        <v>88.8</v>
      </c>
      <c r="U1306" s="6">
        <f t="shared" si="102"/>
        <v>2120.911715481172</v>
      </c>
      <c r="V1306" s="6" t="str">
        <f t="shared" si="103"/>
        <v>40-50 minutes</v>
      </c>
    </row>
    <row r="1307" spans="1:22">
      <c r="A1307">
        <v>1478</v>
      </c>
      <c r="B1307" t="s">
        <v>3957</v>
      </c>
      <c r="C1307" t="s">
        <v>26</v>
      </c>
      <c r="D1307" t="s">
        <v>20</v>
      </c>
      <c r="E1307" t="s">
        <v>21</v>
      </c>
      <c r="F1307" t="s">
        <v>99</v>
      </c>
      <c r="G1307">
        <v>15</v>
      </c>
      <c r="H1307" t="s">
        <v>3958</v>
      </c>
      <c r="I1307" s="4">
        <v>0.60138888888888886</v>
      </c>
      <c r="J1307">
        <v>1319</v>
      </c>
      <c r="K1307">
        <v>1485</v>
      </c>
      <c r="L1307">
        <v>603</v>
      </c>
      <c r="M1307">
        <v>716</v>
      </c>
      <c r="N1307">
        <v>84</v>
      </c>
      <c r="O1307" t="s">
        <v>204</v>
      </c>
      <c r="P1307" t="s">
        <v>3959</v>
      </c>
      <c r="Q1307">
        <v>35.700000000000003</v>
      </c>
      <c r="R1307">
        <f t="shared" si="100"/>
        <v>2687.2999999999997</v>
      </c>
      <c r="S1307" t="str">
        <f t="shared" si="101"/>
        <v>Other</v>
      </c>
      <c r="T1307">
        <f t="shared" si="104"/>
        <v>88.9</v>
      </c>
      <c r="U1307" s="6">
        <f t="shared" si="102"/>
        <v>2120.911715481172</v>
      </c>
      <c r="V1307" s="6" t="str">
        <f t="shared" si="103"/>
        <v>40-50 minutes</v>
      </c>
    </row>
    <row r="1308" spans="1:22">
      <c r="A1308">
        <v>1477</v>
      </c>
      <c r="B1308" t="s">
        <v>3960</v>
      </c>
      <c r="C1308" t="s">
        <v>26</v>
      </c>
      <c r="D1308" t="s">
        <v>20</v>
      </c>
      <c r="E1308" t="s">
        <v>21</v>
      </c>
      <c r="F1308" t="s">
        <v>22</v>
      </c>
      <c r="G1308">
        <v>51</v>
      </c>
      <c r="H1308" t="s">
        <v>3961</v>
      </c>
      <c r="I1308" s="4">
        <v>0.60138888888888886</v>
      </c>
      <c r="J1308">
        <v>1320</v>
      </c>
      <c r="K1308">
        <v>1485</v>
      </c>
      <c r="L1308">
        <v>704</v>
      </c>
      <c r="M1308">
        <v>753</v>
      </c>
      <c r="N1308">
        <v>58</v>
      </c>
      <c r="O1308" t="s">
        <v>125</v>
      </c>
      <c r="P1308" t="s">
        <v>3962</v>
      </c>
      <c r="Q1308">
        <v>34</v>
      </c>
      <c r="R1308">
        <f t="shared" si="100"/>
        <v>2687.6000000000004</v>
      </c>
      <c r="S1308" t="str">
        <f t="shared" si="101"/>
        <v>Other</v>
      </c>
      <c r="T1308">
        <f t="shared" si="104"/>
        <v>88.9</v>
      </c>
      <c r="U1308" s="6">
        <f t="shared" si="102"/>
        <v>2120.911715481172</v>
      </c>
      <c r="V1308" s="6" t="str">
        <f t="shared" si="103"/>
        <v>40-50 minutes</v>
      </c>
    </row>
    <row r="1309" spans="1:22">
      <c r="A1309">
        <v>2224</v>
      </c>
      <c r="B1309" t="s">
        <v>3963</v>
      </c>
      <c r="C1309" t="s">
        <v>202</v>
      </c>
      <c r="D1309" t="s">
        <v>20</v>
      </c>
      <c r="E1309" t="s">
        <v>21</v>
      </c>
      <c r="F1309" t="s">
        <v>99</v>
      </c>
      <c r="G1309">
        <v>26</v>
      </c>
      <c r="H1309" t="s">
        <v>3964</v>
      </c>
      <c r="I1309" s="4">
        <v>0.60347222222222219</v>
      </c>
      <c r="J1309">
        <v>1321</v>
      </c>
      <c r="K1309">
        <v>1485</v>
      </c>
      <c r="L1309">
        <v>604</v>
      </c>
      <c r="M1309">
        <v>716</v>
      </c>
      <c r="N1309">
        <v>125</v>
      </c>
      <c r="O1309" t="s">
        <v>101</v>
      </c>
      <c r="P1309" t="s">
        <v>3965</v>
      </c>
      <c r="Q1309">
        <v>33.799999999999997</v>
      </c>
      <c r="R1309">
        <f t="shared" si="100"/>
        <v>2696.5</v>
      </c>
      <c r="S1309" t="str">
        <f t="shared" si="101"/>
        <v>Other</v>
      </c>
      <c r="T1309">
        <f t="shared" si="104"/>
        <v>89</v>
      </c>
      <c r="U1309" s="6">
        <f t="shared" si="102"/>
        <v>2120.911715481172</v>
      </c>
      <c r="V1309" s="6" t="str">
        <f t="shared" si="103"/>
        <v>40-50 minutes</v>
      </c>
    </row>
    <row r="1310" spans="1:22">
      <c r="A1310">
        <v>2225</v>
      </c>
      <c r="B1310" t="s">
        <v>3966</v>
      </c>
      <c r="C1310" t="s">
        <v>202</v>
      </c>
      <c r="D1310" t="s">
        <v>20</v>
      </c>
      <c r="E1310" t="s">
        <v>21</v>
      </c>
      <c r="F1310" t="s">
        <v>99</v>
      </c>
      <c r="G1310">
        <v>55</v>
      </c>
      <c r="H1310" t="s">
        <v>3967</v>
      </c>
      <c r="I1310" s="4">
        <v>0.60416666666666663</v>
      </c>
      <c r="J1310">
        <v>1322</v>
      </c>
      <c r="K1310">
        <v>1485</v>
      </c>
      <c r="L1310">
        <v>605</v>
      </c>
      <c r="M1310">
        <v>716</v>
      </c>
      <c r="N1310">
        <v>45</v>
      </c>
      <c r="O1310" t="s">
        <v>487</v>
      </c>
      <c r="P1310" t="s">
        <v>3968</v>
      </c>
      <c r="Q1310">
        <v>40</v>
      </c>
      <c r="R1310">
        <f t="shared" si="100"/>
        <v>2697.2</v>
      </c>
      <c r="S1310" t="str">
        <f t="shared" si="101"/>
        <v>Other</v>
      </c>
      <c r="T1310">
        <f t="shared" si="104"/>
        <v>89.1</v>
      </c>
      <c r="U1310" s="6">
        <f t="shared" si="102"/>
        <v>2120.911715481172</v>
      </c>
      <c r="V1310" s="6" t="str">
        <f t="shared" si="103"/>
        <v>40-50 minutes</v>
      </c>
    </row>
    <row r="1311" spans="1:22">
      <c r="A1311">
        <v>45</v>
      </c>
      <c r="B1311" t="s">
        <v>3969</v>
      </c>
      <c r="C1311" t="s">
        <v>86</v>
      </c>
      <c r="D1311" t="s">
        <v>20</v>
      </c>
      <c r="E1311" t="s">
        <v>21</v>
      </c>
      <c r="F1311" t="s">
        <v>22</v>
      </c>
      <c r="G1311">
        <v>24</v>
      </c>
      <c r="H1311" t="s">
        <v>3970</v>
      </c>
      <c r="I1311" s="4">
        <v>0.60416666666666663</v>
      </c>
      <c r="J1311">
        <v>1323</v>
      </c>
      <c r="K1311">
        <v>1485</v>
      </c>
      <c r="L1311">
        <v>705</v>
      </c>
      <c r="M1311">
        <v>753</v>
      </c>
      <c r="N1311">
        <v>95</v>
      </c>
      <c r="O1311" t="s">
        <v>28</v>
      </c>
      <c r="P1311" t="s">
        <v>3971</v>
      </c>
      <c r="Q1311">
        <v>29.6</v>
      </c>
      <c r="R1311">
        <f t="shared" si="100"/>
        <v>2699.8</v>
      </c>
      <c r="S1311" t="str">
        <f t="shared" si="101"/>
        <v>Other</v>
      </c>
      <c r="T1311">
        <f t="shared" si="104"/>
        <v>89.1</v>
      </c>
      <c r="U1311" s="6">
        <f t="shared" si="102"/>
        <v>2120.911715481172</v>
      </c>
      <c r="V1311" s="6" t="str">
        <f t="shared" si="103"/>
        <v>40-50 minutes</v>
      </c>
    </row>
    <row r="1312" spans="1:22">
      <c r="A1312">
        <v>1720</v>
      </c>
      <c r="B1312" t="s">
        <v>3972</v>
      </c>
      <c r="C1312" t="s">
        <v>120</v>
      </c>
      <c r="D1312" t="s">
        <v>20</v>
      </c>
      <c r="E1312" t="s">
        <v>21</v>
      </c>
      <c r="F1312" t="s">
        <v>99</v>
      </c>
      <c r="G1312">
        <v>26</v>
      </c>
      <c r="H1312" t="s">
        <v>3973</v>
      </c>
      <c r="I1312" s="4">
        <v>0.60486111111111107</v>
      </c>
      <c r="J1312">
        <v>1324</v>
      </c>
      <c r="K1312">
        <v>1485</v>
      </c>
      <c r="L1312">
        <v>606</v>
      </c>
      <c r="M1312">
        <v>716</v>
      </c>
      <c r="N1312">
        <v>125</v>
      </c>
      <c r="O1312" t="s">
        <v>101</v>
      </c>
      <c r="P1312" t="s">
        <v>3974</v>
      </c>
      <c r="Q1312">
        <v>33.6</v>
      </c>
      <c r="R1312">
        <f t="shared" si="100"/>
        <v>2702</v>
      </c>
      <c r="S1312" t="str">
        <f t="shared" si="101"/>
        <v>Other</v>
      </c>
      <c r="T1312">
        <f t="shared" si="104"/>
        <v>89.2</v>
      </c>
      <c r="U1312" s="6">
        <f t="shared" si="102"/>
        <v>2120.911715481172</v>
      </c>
      <c r="V1312" s="6" t="str">
        <f t="shared" si="103"/>
        <v>40-50 minutes</v>
      </c>
    </row>
    <row r="1313" spans="1:22">
      <c r="A1313">
        <v>1679</v>
      </c>
      <c r="B1313" t="s">
        <v>3975</v>
      </c>
      <c r="C1313" t="s">
        <v>1472</v>
      </c>
      <c r="D1313" t="s">
        <v>20</v>
      </c>
      <c r="E1313" t="s">
        <v>21</v>
      </c>
      <c r="F1313" t="s">
        <v>99</v>
      </c>
      <c r="G1313">
        <v>35</v>
      </c>
      <c r="H1313" t="s">
        <v>3976</v>
      </c>
      <c r="I1313" s="4">
        <v>0.60624999999999996</v>
      </c>
      <c r="J1313">
        <v>1325</v>
      </c>
      <c r="K1313">
        <v>1485</v>
      </c>
      <c r="L1313">
        <v>607</v>
      </c>
      <c r="M1313">
        <v>716</v>
      </c>
      <c r="N1313">
        <v>42</v>
      </c>
      <c r="O1313" t="s">
        <v>169</v>
      </c>
      <c r="P1313" t="s">
        <v>3977</v>
      </c>
      <c r="Q1313">
        <v>34.1</v>
      </c>
      <c r="R1313">
        <f t="shared" si="100"/>
        <v>2709.9</v>
      </c>
      <c r="S1313" t="str">
        <f t="shared" si="101"/>
        <v>Other</v>
      </c>
      <c r="T1313">
        <f t="shared" si="104"/>
        <v>89.3</v>
      </c>
      <c r="U1313" s="6">
        <f t="shared" si="102"/>
        <v>2120.911715481172</v>
      </c>
      <c r="V1313" s="6" t="str">
        <f t="shared" si="103"/>
        <v>40-50 minutes</v>
      </c>
    </row>
    <row r="1314" spans="1:22">
      <c r="A1314">
        <v>2503</v>
      </c>
      <c r="B1314" t="s">
        <v>3978</v>
      </c>
      <c r="C1314" t="s">
        <v>26</v>
      </c>
      <c r="D1314" t="s">
        <v>20</v>
      </c>
      <c r="E1314" t="s">
        <v>21</v>
      </c>
      <c r="F1314" t="s">
        <v>99</v>
      </c>
      <c r="G1314">
        <v>58</v>
      </c>
      <c r="H1314" t="s">
        <v>3979</v>
      </c>
      <c r="I1314" s="4">
        <v>0.6069444444444444</v>
      </c>
      <c r="J1314">
        <v>1326</v>
      </c>
      <c r="K1314">
        <v>1485</v>
      </c>
      <c r="L1314">
        <v>608</v>
      </c>
      <c r="M1314">
        <v>716</v>
      </c>
      <c r="N1314">
        <v>45</v>
      </c>
      <c r="O1314" t="s">
        <v>487</v>
      </c>
      <c r="P1314" t="s">
        <v>3980</v>
      </c>
      <c r="Q1314">
        <v>41.5</v>
      </c>
      <c r="R1314">
        <f t="shared" si="100"/>
        <v>2710.2000000000003</v>
      </c>
      <c r="S1314" t="str">
        <f t="shared" si="101"/>
        <v>Other</v>
      </c>
      <c r="T1314">
        <f t="shared" si="104"/>
        <v>89.3</v>
      </c>
      <c r="U1314" s="6">
        <f t="shared" si="102"/>
        <v>2120.911715481172</v>
      </c>
      <c r="V1314" s="6" t="str">
        <f t="shared" si="103"/>
        <v>40-50 minutes</v>
      </c>
    </row>
    <row r="1315" spans="1:22">
      <c r="A1315">
        <v>951</v>
      </c>
      <c r="B1315" t="s">
        <v>3981</v>
      </c>
      <c r="C1315" t="s">
        <v>52</v>
      </c>
      <c r="D1315" t="s">
        <v>20</v>
      </c>
      <c r="E1315" t="s">
        <v>21</v>
      </c>
      <c r="F1315" t="s">
        <v>99</v>
      </c>
      <c r="G1315">
        <v>74</v>
      </c>
      <c r="H1315" t="s">
        <v>3982</v>
      </c>
      <c r="I1315" s="4">
        <v>0.6069444444444444</v>
      </c>
      <c r="J1315">
        <v>1327</v>
      </c>
      <c r="K1315">
        <v>1485</v>
      </c>
      <c r="L1315">
        <v>609</v>
      </c>
      <c r="M1315">
        <v>716</v>
      </c>
      <c r="N1315">
        <v>4</v>
      </c>
      <c r="O1315" t="s">
        <v>2812</v>
      </c>
      <c r="P1315" t="s">
        <v>3983</v>
      </c>
      <c r="Q1315">
        <v>50.7</v>
      </c>
      <c r="R1315">
        <f t="shared" si="100"/>
        <v>2711.1000000000004</v>
      </c>
      <c r="S1315" t="str">
        <f t="shared" si="101"/>
        <v>Other</v>
      </c>
      <c r="T1315">
        <f t="shared" si="104"/>
        <v>89.4</v>
      </c>
      <c r="U1315" s="6">
        <f t="shared" si="102"/>
        <v>2120.911715481172</v>
      </c>
      <c r="V1315" s="6" t="str">
        <f t="shared" si="103"/>
        <v>40-50 minutes</v>
      </c>
    </row>
    <row r="1316" spans="1:22">
      <c r="A1316">
        <v>1719</v>
      </c>
      <c r="B1316" t="s">
        <v>3984</v>
      </c>
      <c r="C1316" t="s">
        <v>120</v>
      </c>
      <c r="D1316" t="s">
        <v>20</v>
      </c>
      <c r="E1316" t="s">
        <v>21</v>
      </c>
      <c r="F1316" t="s">
        <v>22</v>
      </c>
      <c r="G1316">
        <v>61</v>
      </c>
      <c r="H1316" t="s">
        <v>3985</v>
      </c>
      <c r="I1316" s="4">
        <v>0.60902777777777772</v>
      </c>
      <c r="J1316">
        <v>1328</v>
      </c>
      <c r="K1316">
        <v>1485</v>
      </c>
      <c r="L1316">
        <v>706</v>
      </c>
      <c r="M1316">
        <v>753</v>
      </c>
      <c r="N1316">
        <v>50</v>
      </c>
      <c r="O1316" t="s">
        <v>255</v>
      </c>
      <c r="P1316" t="s">
        <v>3986</v>
      </c>
      <c r="Q1316">
        <v>36.299999999999997</v>
      </c>
      <c r="R1316">
        <f t="shared" si="100"/>
        <v>2720.1000000000004</v>
      </c>
      <c r="S1316" t="str">
        <f t="shared" si="101"/>
        <v>Other</v>
      </c>
      <c r="T1316">
        <f t="shared" si="104"/>
        <v>89.5</v>
      </c>
      <c r="U1316" s="6">
        <f t="shared" si="102"/>
        <v>2120.911715481172</v>
      </c>
      <c r="V1316" s="6" t="str">
        <f t="shared" si="103"/>
        <v>40-50 minutes</v>
      </c>
    </row>
    <row r="1317" spans="1:22">
      <c r="A1317">
        <v>1769</v>
      </c>
      <c r="B1317" t="s">
        <v>3987</v>
      </c>
      <c r="C1317" t="s">
        <v>3116</v>
      </c>
      <c r="D1317" t="s">
        <v>20</v>
      </c>
      <c r="E1317" t="s">
        <v>21</v>
      </c>
      <c r="F1317" t="s">
        <v>99</v>
      </c>
      <c r="G1317">
        <v>42</v>
      </c>
      <c r="H1317" t="s">
        <v>3988</v>
      </c>
      <c r="I1317" s="4">
        <v>0.60902777777777772</v>
      </c>
      <c r="J1317">
        <v>1329</v>
      </c>
      <c r="K1317">
        <v>1485</v>
      </c>
      <c r="L1317">
        <v>610</v>
      </c>
      <c r="M1317">
        <v>716</v>
      </c>
      <c r="N1317">
        <v>35</v>
      </c>
      <c r="O1317" t="s">
        <v>323</v>
      </c>
      <c r="P1317" t="s">
        <v>3965</v>
      </c>
      <c r="Q1317">
        <v>35.200000000000003</v>
      </c>
      <c r="R1317">
        <f t="shared" si="100"/>
        <v>2721.4000000000005</v>
      </c>
      <c r="S1317" t="str">
        <f t="shared" si="101"/>
        <v>Other</v>
      </c>
      <c r="T1317">
        <f t="shared" si="104"/>
        <v>89.5</v>
      </c>
      <c r="U1317" s="6">
        <f t="shared" si="102"/>
        <v>2120.911715481172</v>
      </c>
      <c r="V1317" s="6" t="str">
        <f t="shared" si="103"/>
        <v>40-50 minutes</v>
      </c>
    </row>
    <row r="1318" spans="1:22">
      <c r="A1318">
        <v>2433</v>
      </c>
      <c r="B1318" t="s">
        <v>3989</v>
      </c>
      <c r="C1318" t="s">
        <v>3716</v>
      </c>
      <c r="D1318" t="s">
        <v>180</v>
      </c>
      <c r="E1318" t="s">
        <v>21</v>
      </c>
      <c r="F1318" t="s">
        <v>99</v>
      </c>
      <c r="G1318">
        <v>49</v>
      </c>
      <c r="H1318" t="s">
        <v>3990</v>
      </c>
      <c r="I1318" s="4">
        <v>0.61111111111111116</v>
      </c>
      <c r="J1318">
        <v>1330</v>
      </c>
      <c r="K1318">
        <v>1485</v>
      </c>
      <c r="L1318">
        <v>611</v>
      </c>
      <c r="M1318">
        <v>716</v>
      </c>
      <c r="N1318">
        <v>49</v>
      </c>
      <c r="O1318" t="s">
        <v>382</v>
      </c>
      <c r="P1318" t="s">
        <v>3991</v>
      </c>
      <c r="Q1318">
        <v>37.299999999999997</v>
      </c>
      <c r="R1318">
        <f t="shared" si="100"/>
        <v>2728.7</v>
      </c>
      <c r="S1318" t="str">
        <f t="shared" si="101"/>
        <v>Other</v>
      </c>
      <c r="T1318">
        <f t="shared" si="104"/>
        <v>89.600000000000009</v>
      </c>
      <c r="U1318" s="6">
        <f t="shared" si="102"/>
        <v>2120.911715481172</v>
      </c>
      <c r="V1318" s="6" t="str">
        <f t="shared" si="103"/>
        <v>40-50 minutes</v>
      </c>
    </row>
    <row r="1319" spans="1:22">
      <c r="A1319">
        <v>1471</v>
      </c>
      <c r="B1319" t="s">
        <v>3992</v>
      </c>
      <c r="C1319" t="s">
        <v>26</v>
      </c>
      <c r="D1319" t="s">
        <v>20</v>
      </c>
      <c r="E1319" t="s">
        <v>21</v>
      </c>
      <c r="F1319" t="s">
        <v>22</v>
      </c>
      <c r="G1319">
        <v>7</v>
      </c>
      <c r="H1319" t="s">
        <v>3993</v>
      </c>
      <c r="I1319" s="4">
        <v>0.61250000000000004</v>
      </c>
      <c r="J1319">
        <v>1331</v>
      </c>
      <c r="K1319">
        <v>1485</v>
      </c>
      <c r="L1319">
        <v>707</v>
      </c>
      <c r="M1319">
        <v>753</v>
      </c>
      <c r="N1319">
        <v>63</v>
      </c>
      <c r="O1319" t="s">
        <v>364</v>
      </c>
      <c r="P1319" t="s">
        <v>3994</v>
      </c>
      <c r="Q1319">
        <v>41</v>
      </c>
      <c r="R1319">
        <f t="shared" si="100"/>
        <v>2737.7</v>
      </c>
      <c r="S1319" t="str">
        <f t="shared" si="101"/>
        <v>Other</v>
      </c>
      <c r="T1319">
        <f t="shared" si="104"/>
        <v>89.7</v>
      </c>
      <c r="U1319" s="6">
        <f t="shared" si="102"/>
        <v>2120.911715481172</v>
      </c>
      <c r="V1319" s="6" t="str">
        <f t="shared" si="103"/>
        <v>40-50 minutes</v>
      </c>
    </row>
    <row r="1320" spans="1:22">
      <c r="A1320">
        <v>1228</v>
      </c>
      <c r="B1320" t="s">
        <v>3995</v>
      </c>
      <c r="C1320" t="s">
        <v>94</v>
      </c>
      <c r="D1320" t="s">
        <v>20</v>
      </c>
      <c r="E1320" t="s">
        <v>21</v>
      </c>
      <c r="F1320" t="s">
        <v>22</v>
      </c>
      <c r="G1320">
        <v>54</v>
      </c>
      <c r="H1320" t="s">
        <v>3996</v>
      </c>
      <c r="I1320" s="4">
        <v>0.61319444444444449</v>
      </c>
      <c r="J1320">
        <v>1332</v>
      </c>
      <c r="K1320">
        <v>1485</v>
      </c>
      <c r="L1320">
        <v>708</v>
      </c>
      <c r="M1320">
        <v>753</v>
      </c>
      <c r="N1320">
        <v>58</v>
      </c>
      <c r="O1320" t="s">
        <v>125</v>
      </c>
      <c r="P1320" t="s">
        <v>3997</v>
      </c>
      <c r="Q1320">
        <v>34.4</v>
      </c>
      <c r="R1320">
        <f t="shared" si="100"/>
        <v>2740.4</v>
      </c>
      <c r="S1320" t="str">
        <f t="shared" si="101"/>
        <v>Other</v>
      </c>
      <c r="T1320">
        <f t="shared" si="104"/>
        <v>89.7</v>
      </c>
      <c r="U1320" s="6">
        <f t="shared" si="102"/>
        <v>2120.911715481172</v>
      </c>
      <c r="V1320" s="6" t="str">
        <f t="shared" si="103"/>
        <v>40-50 minutes</v>
      </c>
    </row>
    <row r="1321" spans="1:22">
      <c r="A1321">
        <v>1629</v>
      </c>
      <c r="B1321" t="s">
        <v>3998</v>
      </c>
      <c r="C1321" t="s">
        <v>134</v>
      </c>
      <c r="D1321" t="s">
        <v>20</v>
      </c>
      <c r="E1321" t="s">
        <v>21</v>
      </c>
      <c r="F1321" t="s">
        <v>22</v>
      </c>
      <c r="G1321">
        <v>7</v>
      </c>
      <c r="H1321" t="s">
        <v>3999</v>
      </c>
      <c r="I1321" s="4">
        <v>0.61388888888888893</v>
      </c>
      <c r="J1321">
        <v>1333</v>
      </c>
      <c r="K1321">
        <v>1485</v>
      </c>
      <c r="L1321">
        <v>709</v>
      </c>
      <c r="M1321">
        <v>753</v>
      </c>
      <c r="N1321">
        <v>63</v>
      </c>
      <c r="O1321" t="s">
        <v>364</v>
      </c>
      <c r="P1321" t="s">
        <v>4000</v>
      </c>
      <c r="Q1321">
        <v>40.700000000000003</v>
      </c>
      <c r="R1321">
        <f t="shared" si="100"/>
        <v>2741.2000000000003</v>
      </c>
      <c r="S1321" t="str">
        <f t="shared" si="101"/>
        <v>Other</v>
      </c>
      <c r="T1321">
        <f t="shared" si="104"/>
        <v>89.8</v>
      </c>
      <c r="U1321" s="6">
        <f t="shared" si="102"/>
        <v>2120.911715481172</v>
      </c>
      <c r="V1321" s="6" t="str">
        <f t="shared" si="103"/>
        <v>40-50 minutes</v>
      </c>
    </row>
    <row r="1322" spans="1:22">
      <c r="A1322">
        <v>1539</v>
      </c>
      <c r="B1322" t="s">
        <v>4001</v>
      </c>
      <c r="C1322" t="s">
        <v>134</v>
      </c>
      <c r="D1322" t="s">
        <v>20</v>
      </c>
      <c r="E1322" t="s">
        <v>21</v>
      </c>
      <c r="F1322" t="s">
        <v>99</v>
      </c>
      <c r="G1322">
        <v>41</v>
      </c>
      <c r="H1322" t="s">
        <v>4002</v>
      </c>
      <c r="I1322" s="4">
        <v>0.61388888888888893</v>
      </c>
      <c r="J1322">
        <v>1334</v>
      </c>
      <c r="K1322">
        <v>1485</v>
      </c>
      <c r="L1322">
        <v>612</v>
      </c>
      <c r="M1322">
        <v>716</v>
      </c>
      <c r="N1322">
        <v>35</v>
      </c>
      <c r="O1322" t="s">
        <v>323</v>
      </c>
      <c r="P1322" t="s">
        <v>4003</v>
      </c>
      <c r="Q1322">
        <v>34.200000000000003</v>
      </c>
      <c r="R1322">
        <f t="shared" si="100"/>
        <v>2742</v>
      </c>
      <c r="S1322" t="str">
        <f t="shared" si="101"/>
        <v>Other</v>
      </c>
      <c r="T1322">
        <f t="shared" si="104"/>
        <v>89.9</v>
      </c>
      <c r="U1322" s="6">
        <f t="shared" si="102"/>
        <v>2120.911715481172</v>
      </c>
      <c r="V1322" s="6" t="str">
        <f t="shared" si="103"/>
        <v>40-50 minutes</v>
      </c>
    </row>
    <row r="1323" spans="1:22">
      <c r="A1323">
        <v>2509</v>
      </c>
      <c r="B1323" t="s">
        <v>4004</v>
      </c>
      <c r="C1323" t="s">
        <v>26</v>
      </c>
      <c r="D1323" t="s">
        <v>20</v>
      </c>
      <c r="E1323" t="s">
        <v>21</v>
      </c>
      <c r="F1323" t="s">
        <v>22</v>
      </c>
      <c r="G1323">
        <v>8</v>
      </c>
      <c r="H1323" t="s">
        <v>4005</v>
      </c>
      <c r="I1323" s="4">
        <v>0.61527777777777781</v>
      </c>
      <c r="J1323">
        <v>1335</v>
      </c>
      <c r="K1323">
        <v>1485</v>
      </c>
      <c r="L1323">
        <v>710</v>
      </c>
      <c r="M1323">
        <v>753</v>
      </c>
      <c r="N1323">
        <v>63</v>
      </c>
      <c r="O1323" t="s">
        <v>364</v>
      </c>
      <c r="P1323" t="s">
        <v>4006</v>
      </c>
      <c r="Q1323">
        <v>38.4</v>
      </c>
      <c r="R1323">
        <f t="shared" si="100"/>
        <v>2748.1000000000004</v>
      </c>
      <c r="S1323" t="str">
        <f t="shared" si="101"/>
        <v>Other</v>
      </c>
      <c r="T1323">
        <f t="shared" si="104"/>
        <v>89.9</v>
      </c>
      <c r="U1323" s="6">
        <f t="shared" si="102"/>
        <v>2120.911715481172</v>
      </c>
      <c r="V1323" s="6" t="str">
        <f t="shared" si="103"/>
        <v>40-50 minutes</v>
      </c>
    </row>
    <row r="1324" spans="1:22">
      <c r="A1324">
        <v>1348</v>
      </c>
      <c r="B1324" t="s">
        <v>4007</v>
      </c>
      <c r="C1324" t="s">
        <v>94</v>
      </c>
      <c r="D1324" t="s">
        <v>20</v>
      </c>
      <c r="E1324" t="s">
        <v>21</v>
      </c>
      <c r="F1324" t="s">
        <v>99</v>
      </c>
      <c r="G1324">
        <v>54</v>
      </c>
      <c r="H1324" t="s">
        <v>4008</v>
      </c>
      <c r="I1324" s="4">
        <v>0.61527777777777781</v>
      </c>
      <c r="J1324">
        <v>1336</v>
      </c>
      <c r="K1324">
        <v>1485</v>
      </c>
      <c r="L1324">
        <v>613</v>
      </c>
      <c r="M1324">
        <v>716</v>
      </c>
      <c r="N1324">
        <v>44</v>
      </c>
      <c r="O1324" t="s">
        <v>565</v>
      </c>
      <c r="P1324" t="s">
        <v>4009</v>
      </c>
      <c r="Q1324">
        <v>39.1</v>
      </c>
      <c r="R1324">
        <f t="shared" si="100"/>
        <v>2749.2999999999997</v>
      </c>
      <c r="S1324" t="str">
        <f t="shared" si="101"/>
        <v>Other</v>
      </c>
      <c r="T1324">
        <f t="shared" si="104"/>
        <v>90</v>
      </c>
      <c r="U1324" s="6">
        <f t="shared" si="102"/>
        <v>2120.911715481172</v>
      </c>
      <c r="V1324" s="6" t="str">
        <f t="shared" si="103"/>
        <v>40-50 minutes</v>
      </c>
    </row>
    <row r="1325" spans="1:22">
      <c r="A1325">
        <v>2506</v>
      </c>
      <c r="B1325" t="s">
        <v>4013</v>
      </c>
      <c r="C1325" t="s">
        <v>26</v>
      </c>
      <c r="D1325" t="s">
        <v>20</v>
      </c>
      <c r="E1325" t="s">
        <v>21</v>
      </c>
      <c r="F1325" t="s">
        <v>99</v>
      </c>
      <c r="G1325">
        <v>47</v>
      </c>
      <c r="H1325" t="s">
        <v>4011</v>
      </c>
      <c r="I1325" s="4">
        <v>0.61597222222222225</v>
      </c>
      <c r="J1325">
        <v>1338</v>
      </c>
      <c r="K1325">
        <v>1485</v>
      </c>
      <c r="L1325">
        <v>615</v>
      </c>
      <c r="M1325">
        <v>716</v>
      </c>
      <c r="N1325">
        <v>49</v>
      </c>
      <c r="O1325" t="s">
        <v>382</v>
      </c>
      <c r="P1325" t="s">
        <v>4014</v>
      </c>
      <c r="Q1325">
        <v>36</v>
      </c>
      <c r="R1325">
        <f t="shared" si="100"/>
        <v>2750.2999999999997</v>
      </c>
      <c r="S1325" t="str">
        <f t="shared" si="101"/>
        <v>Other</v>
      </c>
      <c r="T1325">
        <f t="shared" si="104"/>
        <v>90.100000000000009</v>
      </c>
      <c r="U1325" s="6">
        <f t="shared" si="102"/>
        <v>2120.911715481172</v>
      </c>
      <c r="V1325" s="6" t="str">
        <f t="shared" si="103"/>
        <v>40-50 minutes</v>
      </c>
    </row>
    <row r="1326" spans="1:22">
      <c r="A1326">
        <v>1669</v>
      </c>
      <c r="B1326" t="s">
        <v>4010</v>
      </c>
      <c r="C1326" t="s">
        <v>107</v>
      </c>
      <c r="D1326" t="s">
        <v>20</v>
      </c>
      <c r="E1326" t="s">
        <v>21</v>
      </c>
      <c r="F1326" t="s">
        <v>99</v>
      </c>
      <c r="G1326">
        <v>54</v>
      </c>
      <c r="H1326" t="s">
        <v>4011</v>
      </c>
      <c r="I1326" s="4">
        <v>0.61597222222222225</v>
      </c>
      <c r="J1326">
        <v>1337</v>
      </c>
      <c r="K1326">
        <v>1485</v>
      </c>
      <c r="L1326">
        <v>614</v>
      </c>
      <c r="M1326">
        <v>716</v>
      </c>
      <c r="N1326">
        <v>44</v>
      </c>
      <c r="O1326" t="s">
        <v>565</v>
      </c>
      <c r="P1326" t="s">
        <v>4012</v>
      </c>
      <c r="Q1326">
        <v>38.9</v>
      </c>
      <c r="R1326">
        <f t="shared" si="100"/>
        <v>2750.2999999999997</v>
      </c>
      <c r="S1326" t="str">
        <f t="shared" si="101"/>
        <v>Other</v>
      </c>
      <c r="T1326">
        <f t="shared" si="104"/>
        <v>90.100000000000009</v>
      </c>
      <c r="U1326" s="6">
        <f t="shared" si="102"/>
        <v>2120.911715481172</v>
      </c>
      <c r="V1326" s="6" t="str">
        <f t="shared" si="103"/>
        <v>40-50 minutes</v>
      </c>
    </row>
    <row r="1327" spans="1:22">
      <c r="A1327">
        <v>2075</v>
      </c>
      <c r="B1327" t="s">
        <v>4015</v>
      </c>
      <c r="C1327" t="s">
        <v>107</v>
      </c>
      <c r="D1327" t="s">
        <v>20</v>
      </c>
      <c r="E1327" t="s">
        <v>21</v>
      </c>
      <c r="F1327" t="s">
        <v>99</v>
      </c>
      <c r="G1327">
        <v>50</v>
      </c>
      <c r="H1327" t="s">
        <v>4011</v>
      </c>
      <c r="I1327" s="4">
        <v>0.61597222222222225</v>
      </c>
      <c r="J1327">
        <v>1339</v>
      </c>
      <c r="K1327">
        <v>1485</v>
      </c>
      <c r="L1327">
        <v>616</v>
      </c>
      <c r="M1327">
        <v>716</v>
      </c>
      <c r="N1327">
        <v>44</v>
      </c>
      <c r="O1327" t="s">
        <v>565</v>
      </c>
      <c r="P1327" t="s">
        <v>4016</v>
      </c>
      <c r="Q1327">
        <v>37.200000000000003</v>
      </c>
      <c r="R1327">
        <f t="shared" si="100"/>
        <v>2750.2999999999997</v>
      </c>
      <c r="S1327" t="str">
        <f t="shared" si="101"/>
        <v>Other</v>
      </c>
      <c r="T1327">
        <f t="shared" si="104"/>
        <v>90.100000000000009</v>
      </c>
      <c r="U1327" s="6">
        <f t="shared" si="102"/>
        <v>2120.911715481172</v>
      </c>
      <c r="V1327" s="6" t="str">
        <f t="shared" si="103"/>
        <v>40-50 minutes</v>
      </c>
    </row>
    <row r="1328" spans="1:22">
      <c r="A1328">
        <v>1748</v>
      </c>
      <c r="B1328" t="s">
        <v>4017</v>
      </c>
      <c r="C1328" t="s">
        <v>805</v>
      </c>
      <c r="D1328" t="s">
        <v>20</v>
      </c>
      <c r="E1328" t="s">
        <v>21</v>
      </c>
      <c r="F1328" t="s">
        <v>99</v>
      </c>
      <c r="G1328">
        <v>60</v>
      </c>
      <c r="H1328" t="s">
        <v>4018</v>
      </c>
      <c r="I1328" s="4">
        <v>0.61597222222222225</v>
      </c>
      <c r="J1328">
        <v>1340</v>
      </c>
      <c r="K1328">
        <v>1485</v>
      </c>
      <c r="L1328">
        <v>617</v>
      </c>
      <c r="M1328">
        <v>716</v>
      </c>
      <c r="N1328">
        <v>27</v>
      </c>
      <c r="O1328" t="s">
        <v>1093</v>
      </c>
      <c r="P1328" t="s">
        <v>4019</v>
      </c>
      <c r="Q1328">
        <v>41</v>
      </c>
      <c r="R1328">
        <f t="shared" si="100"/>
        <v>2752.9</v>
      </c>
      <c r="S1328" t="str">
        <f t="shared" si="101"/>
        <v>Other</v>
      </c>
      <c r="T1328">
        <f t="shared" si="104"/>
        <v>90.3</v>
      </c>
      <c r="U1328" s="6">
        <f t="shared" si="102"/>
        <v>2120.911715481172</v>
      </c>
      <c r="V1328" s="6" t="str">
        <f t="shared" si="103"/>
        <v>40-50 minutes</v>
      </c>
    </row>
    <row r="1329" spans="1:22">
      <c r="A1329">
        <v>2025</v>
      </c>
      <c r="B1329" t="s">
        <v>4020</v>
      </c>
      <c r="C1329" t="s">
        <v>120</v>
      </c>
      <c r="D1329" t="s">
        <v>20</v>
      </c>
      <c r="E1329" t="s">
        <v>21</v>
      </c>
      <c r="F1329" t="s">
        <v>99</v>
      </c>
      <c r="G1329">
        <v>34</v>
      </c>
      <c r="H1329" t="s">
        <v>4021</v>
      </c>
      <c r="I1329" s="4">
        <v>0.6166666666666667</v>
      </c>
      <c r="J1329">
        <v>1341</v>
      </c>
      <c r="K1329">
        <v>1485</v>
      </c>
      <c r="L1329">
        <v>618</v>
      </c>
      <c r="M1329">
        <v>716</v>
      </c>
      <c r="N1329">
        <v>61</v>
      </c>
      <c r="O1329" t="s">
        <v>233</v>
      </c>
      <c r="P1329" t="s">
        <v>4022</v>
      </c>
      <c r="Q1329">
        <v>33.4</v>
      </c>
      <c r="R1329">
        <f t="shared" si="100"/>
        <v>2753.7999999999997</v>
      </c>
      <c r="S1329" t="str">
        <f t="shared" si="101"/>
        <v>Other</v>
      </c>
      <c r="T1329">
        <f t="shared" si="104"/>
        <v>90.4</v>
      </c>
      <c r="U1329" s="6">
        <f t="shared" si="102"/>
        <v>2120.911715481172</v>
      </c>
      <c r="V1329" s="6" t="str">
        <f t="shared" si="103"/>
        <v>40-50 minutes</v>
      </c>
    </row>
    <row r="1330" spans="1:22">
      <c r="A1330">
        <v>471</v>
      </c>
      <c r="B1330" t="s">
        <v>4023</v>
      </c>
      <c r="C1330" t="s">
        <v>1118</v>
      </c>
      <c r="D1330" t="s">
        <v>20</v>
      </c>
      <c r="E1330" t="s">
        <v>21</v>
      </c>
      <c r="F1330" t="s">
        <v>99</v>
      </c>
      <c r="G1330">
        <v>26</v>
      </c>
      <c r="H1330" t="s">
        <v>4024</v>
      </c>
      <c r="I1330" s="4">
        <v>0.61736111111111114</v>
      </c>
      <c r="J1330">
        <v>1342</v>
      </c>
      <c r="K1330">
        <v>1485</v>
      </c>
      <c r="L1330">
        <v>619</v>
      </c>
      <c r="M1330">
        <v>716</v>
      </c>
      <c r="N1330">
        <v>125</v>
      </c>
      <c r="O1330" t="s">
        <v>101</v>
      </c>
      <c r="P1330" t="s">
        <v>4025</v>
      </c>
      <c r="Q1330">
        <v>33.299999999999997</v>
      </c>
      <c r="R1330">
        <f t="shared" si="100"/>
        <v>2756</v>
      </c>
      <c r="S1330" t="str">
        <f t="shared" si="101"/>
        <v>Other</v>
      </c>
      <c r="T1330">
        <f t="shared" si="104"/>
        <v>90.4</v>
      </c>
      <c r="U1330" s="6">
        <f t="shared" si="102"/>
        <v>2120.911715481172</v>
      </c>
      <c r="V1330" s="6" t="str">
        <f t="shared" si="103"/>
        <v>40-50 minutes</v>
      </c>
    </row>
    <row r="1331" spans="1:22">
      <c r="A1331">
        <v>1472</v>
      </c>
      <c r="B1331" t="s">
        <v>4026</v>
      </c>
      <c r="C1331" t="s">
        <v>26</v>
      </c>
      <c r="D1331" t="s">
        <v>20</v>
      </c>
      <c r="E1331" t="s">
        <v>21</v>
      </c>
      <c r="F1331" t="s">
        <v>22</v>
      </c>
      <c r="G1331">
        <v>45</v>
      </c>
      <c r="H1331" t="s">
        <v>4027</v>
      </c>
      <c r="I1331" s="4">
        <v>0.61805555555555558</v>
      </c>
      <c r="J1331">
        <v>1343</v>
      </c>
      <c r="K1331">
        <v>1485</v>
      </c>
      <c r="L1331">
        <v>711</v>
      </c>
      <c r="M1331">
        <v>753</v>
      </c>
      <c r="N1331">
        <v>49</v>
      </c>
      <c r="O1331" t="s">
        <v>195</v>
      </c>
      <c r="P1331" t="s">
        <v>4028</v>
      </c>
      <c r="Q1331">
        <v>31.5</v>
      </c>
      <c r="R1331">
        <f t="shared" si="100"/>
        <v>2760.4</v>
      </c>
      <c r="S1331" t="str">
        <f t="shared" si="101"/>
        <v>Other</v>
      </c>
      <c r="T1331">
        <f t="shared" si="104"/>
        <v>90.5</v>
      </c>
      <c r="U1331" s="6">
        <f t="shared" si="102"/>
        <v>2120.911715481172</v>
      </c>
      <c r="V1331" s="6" t="str">
        <f t="shared" si="103"/>
        <v>40-50 minutes</v>
      </c>
    </row>
    <row r="1332" spans="1:22">
      <c r="A1332">
        <v>12</v>
      </c>
      <c r="B1332" t="s">
        <v>4029</v>
      </c>
      <c r="C1332" t="s">
        <v>329</v>
      </c>
      <c r="D1332" t="s">
        <v>20</v>
      </c>
      <c r="E1332" t="s">
        <v>21</v>
      </c>
      <c r="F1332" t="s">
        <v>22</v>
      </c>
      <c r="G1332">
        <v>57</v>
      </c>
      <c r="H1332" t="s">
        <v>4030</v>
      </c>
      <c r="I1332" s="4">
        <v>0.61805555555555558</v>
      </c>
      <c r="J1332">
        <v>1344</v>
      </c>
      <c r="K1332">
        <v>1485</v>
      </c>
      <c r="L1332">
        <v>712</v>
      </c>
      <c r="M1332">
        <v>753</v>
      </c>
      <c r="N1332">
        <v>48</v>
      </c>
      <c r="O1332" t="s">
        <v>406</v>
      </c>
      <c r="P1332" t="s">
        <v>4031</v>
      </c>
      <c r="Q1332">
        <v>35</v>
      </c>
      <c r="R1332">
        <f t="shared" si="100"/>
        <v>2761.2999999999997</v>
      </c>
      <c r="S1332" t="str">
        <f t="shared" si="101"/>
        <v>Other</v>
      </c>
      <c r="T1332">
        <f t="shared" si="104"/>
        <v>90.600000000000009</v>
      </c>
      <c r="U1332" s="6">
        <f t="shared" si="102"/>
        <v>2120.911715481172</v>
      </c>
      <c r="V1332" s="6" t="str">
        <f t="shared" si="103"/>
        <v>40-50 minutes</v>
      </c>
    </row>
    <row r="1333" spans="1:22">
      <c r="A1333">
        <v>2432</v>
      </c>
      <c r="B1333" t="s">
        <v>4032</v>
      </c>
      <c r="C1333" t="s">
        <v>26</v>
      </c>
      <c r="D1333" t="s">
        <v>20</v>
      </c>
      <c r="E1333" t="s">
        <v>21</v>
      </c>
      <c r="F1333" t="s">
        <v>99</v>
      </c>
      <c r="G1333">
        <v>15</v>
      </c>
      <c r="H1333" t="s">
        <v>4033</v>
      </c>
      <c r="I1333" s="4">
        <v>0.61875000000000002</v>
      </c>
      <c r="J1333">
        <v>1345</v>
      </c>
      <c r="K1333">
        <v>1485</v>
      </c>
      <c r="L1333">
        <v>620</v>
      </c>
      <c r="M1333">
        <v>716</v>
      </c>
      <c r="N1333">
        <v>84</v>
      </c>
      <c r="O1333" t="s">
        <v>204</v>
      </c>
      <c r="P1333" t="s">
        <v>4034</v>
      </c>
      <c r="Q1333">
        <v>33.9</v>
      </c>
      <c r="R1333">
        <f t="shared" si="100"/>
        <v>2763.7</v>
      </c>
      <c r="S1333" t="str">
        <f t="shared" si="101"/>
        <v>Other</v>
      </c>
      <c r="T1333">
        <f t="shared" si="104"/>
        <v>90.600000000000009</v>
      </c>
      <c r="U1333" s="6">
        <f t="shared" si="102"/>
        <v>2120.911715481172</v>
      </c>
      <c r="V1333" s="6" t="str">
        <f t="shared" si="103"/>
        <v>40-50 minutes</v>
      </c>
    </row>
    <row r="1334" spans="1:22">
      <c r="A1334">
        <v>1843</v>
      </c>
      <c r="B1334" t="s">
        <v>4035</v>
      </c>
      <c r="C1334" t="s">
        <v>156</v>
      </c>
      <c r="D1334" t="s">
        <v>40</v>
      </c>
      <c r="E1334" t="s">
        <v>21</v>
      </c>
      <c r="F1334" t="s">
        <v>99</v>
      </c>
      <c r="G1334">
        <v>27</v>
      </c>
      <c r="H1334" t="s">
        <v>4036</v>
      </c>
      <c r="I1334" s="4">
        <v>0.62222222222222223</v>
      </c>
      <c r="J1334">
        <v>1346</v>
      </c>
      <c r="K1334">
        <v>1485</v>
      </c>
      <c r="L1334">
        <v>621</v>
      </c>
      <c r="M1334">
        <v>716</v>
      </c>
      <c r="N1334">
        <v>125</v>
      </c>
      <c r="O1334" t="s">
        <v>101</v>
      </c>
      <c r="P1334" t="s">
        <v>4037</v>
      </c>
      <c r="Q1334">
        <v>32.9</v>
      </c>
      <c r="R1334">
        <f t="shared" si="100"/>
        <v>2779</v>
      </c>
      <c r="S1334" t="str">
        <f t="shared" si="101"/>
        <v>Other</v>
      </c>
      <c r="T1334">
        <f t="shared" si="104"/>
        <v>90.7</v>
      </c>
      <c r="U1334" s="6">
        <f t="shared" si="102"/>
        <v>2120.911715481172</v>
      </c>
      <c r="V1334" s="6" t="str">
        <f t="shared" si="103"/>
        <v>40-50 minutes</v>
      </c>
    </row>
    <row r="1335" spans="1:22">
      <c r="A1335">
        <v>862</v>
      </c>
      <c r="B1335" t="s">
        <v>4038</v>
      </c>
      <c r="C1335" t="s">
        <v>26</v>
      </c>
      <c r="D1335" t="s">
        <v>20</v>
      </c>
      <c r="E1335" t="s">
        <v>21</v>
      </c>
      <c r="F1335" t="s">
        <v>99</v>
      </c>
      <c r="G1335">
        <v>48</v>
      </c>
      <c r="H1335" t="s">
        <v>4039</v>
      </c>
      <c r="I1335" s="4">
        <v>0.62222222222222223</v>
      </c>
      <c r="J1335">
        <v>1347</v>
      </c>
      <c r="K1335">
        <v>1485</v>
      </c>
      <c r="L1335">
        <v>622</v>
      </c>
      <c r="M1335">
        <v>716</v>
      </c>
      <c r="N1335">
        <v>49</v>
      </c>
      <c r="O1335" t="s">
        <v>382</v>
      </c>
      <c r="P1335" t="s">
        <v>4040</v>
      </c>
      <c r="Q1335">
        <v>35.299999999999997</v>
      </c>
      <c r="R1335">
        <f t="shared" si="100"/>
        <v>2779.3999999999996</v>
      </c>
      <c r="S1335" t="str">
        <f t="shared" si="101"/>
        <v>Other</v>
      </c>
      <c r="T1335">
        <f t="shared" si="104"/>
        <v>90.8</v>
      </c>
      <c r="U1335" s="6">
        <f t="shared" si="102"/>
        <v>2120.911715481172</v>
      </c>
      <c r="V1335" s="6" t="str">
        <f t="shared" si="103"/>
        <v>40-50 minutes</v>
      </c>
    </row>
    <row r="1336" spans="1:22">
      <c r="A1336">
        <v>1602</v>
      </c>
      <c r="B1336" t="s">
        <v>4041</v>
      </c>
      <c r="C1336" t="s">
        <v>26</v>
      </c>
      <c r="D1336" t="s">
        <v>20</v>
      </c>
      <c r="E1336" t="s">
        <v>21</v>
      </c>
      <c r="F1336" t="s">
        <v>22</v>
      </c>
      <c r="G1336">
        <v>71</v>
      </c>
      <c r="H1336" t="s">
        <v>4042</v>
      </c>
      <c r="I1336" s="4">
        <v>0.625</v>
      </c>
      <c r="J1336">
        <v>1348</v>
      </c>
      <c r="K1336">
        <v>1485</v>
      </c>
      <c r="L1336">
        <v>713</v>
      </c>
      <c r="M1336">
        <v>753</v>
      </c>
      <c r="N1336">
        <v>9</v>
      </c>
      <c r="O1336" t="s">
        <v>1956</v>
      </c>
      <c r="P1336" t="s">
        <v>4043</v>
      </c>
      <c r="Q1336">
        <v>38.799999999999997</v>
      </c>
      <c r="R1336">
        <f t="shared" si="100"/>
        <v>2793.2000000000003</v>
      </c>
      <c r="S1336" t="str">
        <f t="shared" si="101"/>
        <v>Other</v>
      </c>
      <c r="T1336">
        <f t="shared" si="104"/>
        <v>90.8</v>
      </c>
      <c r="U1336" s="6">
        <f t="shared" si="102"/>
        <v>2120.911715481172</v>
      </c>
      <c r="V1336" s="6" t="str">
        <f t="shared" si="103"/>
        <v>40-50 minutes</v>
      </c>
    </row>
    <row r="1337" spans="1:22">
      <c r="A1337">
        <v>743</v>
      </c>
      <c r="B1337" t="s">
        <v>4044</v>
      </c>
      <c r="C1337" t="s">
        <v>26</v>
      </c>
      <c r="D1337" t="s">
        <v>20</v>
      </c>
      <c r="E1337" t="s">
        <v>21</v>
      </c>
      <c r="F1337" t="s">
        <v>99</v>
      </c>
      <c r="G1337">
        <v>50</v>
      </c>
      <c r="H1337" t="s">
        <v>4045</v>
      </c>
      <c r="I1337" s="4">
        <v>0.62708333333333333</v>
      </c>
      <c r="J1337">
        <v>1349</v>
      </c>
      <c r="K1337">
        <v>1485</v>
      </c>
      <c r="L1337">
        <v>623</v>
      </c>
      <c r="M1337">
        <v>716</v>
      </c>
      <c r="N1337">
        <v>44</v>
      </c>
      <c r="O1337" t="s">
        <v>565</v>
      </c>
      <c r="P1337" t="s">
        <v>4046</v>
      </c>
      <c r="Q1337">
        <v>36.4</v>
      </c>
      <c r="R1337">
        <f t="shared" si="100"/>
        <v>2802.1000000000004</v>
      </c>
      <c r="S1337" t="str">
        <f t="shared" si="101"/>
        <v>Other</v>
      </c>
      <c r="T1337">
        <f t="shared" si="104"/>
        <v>90.9</v>
      </c>
      <c r="U1337" s="6">
        <f t="shared" si="102"/>
        <v>2120.911715481172</v>
      </c>
      <c r="V1337" s="6" t="str">
        <f t="shared" si="103"/>
        <v>40-50 minutes</v>
      </c>
    </row>
    <row r="1338" spans="1:22">
      <c r="A1338">
        <v>558</v>
      </c>
      <c r="B1338" t="s">
        <v>4047</v>
      </c>
      <c r="C1338" t="s">
        <v>822</v>
      </c>
      <c r="D1338" t="s">
        <v>20</v>
      </c>
      <c r="E1338" t="s">
        <v>21</v>
      </c>
      <c r="F1338" t="s">
        <v>99</v>
      </c>
      <c r="G1338">
        <v>24</v>
      </c>
      <c r="H1338" t="s">
        <v>4048</v>
      </c>
      <c r="I1338" s="4">
        <v>0.62986111111111109</v>
      </c>
      <c r="J1338">
        <v>1350</v>
      </c>
      <c r="K1338">
        <v>1485</v>
      </c>
      <c r="L1338">
        <v>624</v>
      </c>
      <c r="M1338">
        <v>716</v>
      </c>
      <c r="N1338">
        <v>119</v>
      </c>
      <c r="O1338" t="s">
        <v>229</v>
      </c>
      <c r="P1338" t="s">
        <v>4049</v>
      </c>
      <c r="Q1338">
        <v>32.4</v>
      </c>
      <c r="R1338">
        <f t="shared" si="100"/>
        <v>2813.1</v>
      </c>
      <c r="S1338" t="str">
        <f t="shared" si="101"/>
        <v>Other</v>
      </c>
      <c r="T1338">
        <f t="shared" si="104"/>
        <v>91</v>
      </c>
      <c r="U1338" s="6">
        <f t="shared" si="102"/>
        <v>2120.911715481172</v>
      </c>
      <c r="V1338" s="6" t="str">
        <f t="shared" si="103"/>
        <v>40-50 minutes</v>
      </c>
    </row>
    <row r="1339" spans="1:22">
      <c r="A1339">
        <v>588</v>
      </c>
      <c r="B1339" t="s">
        <v>4050</v>
      </c>
      <c r="C1339" t="s">
        <v>130</v>
      </c>
      <c r="D1339" t="s">
        <v>20</v>
      </c>
      <c r="E1339" t="s">
        <v>21</v>
      </c>
      <c r="F1339" t="s">
        <v>99</v>
      </c>
      <c r="G1339">
        <v>62</v>
      </c>
      <c r="H1339" t="s">
        <v>4051</v>
      </c>
      <c r="I1339" s="4">
        <v>0.63055555555555554</v>
      </c>
      <c r="J1339">
        <v>1351</v>
      </c>
      <c r="K1339">
        <v>1485</v>
      </c>
      <c r="L1339">
        <v>625</v>
      </c>
      <c r="M1339">
        <v>716</v>
      </c>
      <c r="N1339">
        <v>27</v>
      </c>
      <c r="O1339" t="s">
        <v>1093</v>
      </c>
      <c r="P1339" t="s">
        <v>4052</v>
      </c>
      <c r="Q1339">
        <v>41.9</v>
      </c>
      <c r="R1339">
        <f t="shared" si="100"/>
        <v>2815.4999999999995</v>
      </c>
      <c r="S1339" t="str">
        <f t="shared" si="101"/>
        <v>Other</v>
      </c>
      <c r="T1339">
        <f t="shared" si="104"/>
        <v>91</v>
      </c>
      <c r="U1339" s="6">
        <f t="shared" si="102"/>
        <v>2120.911715481172</v>
      </c>
      <c r="V1339" s="6" t="str">
        <f t="shared" si="103"/>
        <v>40-50 minutes</v>
      </c>
    </row>
    <row r="1340" spans="1:22">
      <c r="A1340">
        <v>589</v>
      </c>
      <c r="B1340" t="s">
        <v>4053</v>
      </c>
      <c r="C1340" t="s">
        <v>130</v>
      </c>
      <c r="D1340" t="s">
        <v>20</v>
      </c>
      <c r="E1340" t="s">
        <v>21</v>
      </c>
      <c r="F1340" t="s">
        <v>22</v>
      </c>
      <c r="G1340">
        <v>64</v>
      </c>
      <c r="H1340" t="s">
        <v>4054</v>
      </c>
      <c r="I1340" s="4">
        <v>0.63055555555555554</v>
      </c>
      <c r="J1340">
        <v>1352</v>
      </c>
      <c r="K1340">
        <v>1485</v>
      </c>
      <c r="L1340">
        <v>714</v>
      </c>
      <c r="M1340">
        <v>753</v>
      </c>
      <c r="N1340">
        <v>50</v>
      </c>
      <c r="O1340" t="s">
        <v>255</v>
      </c>
      <c r="P1340" t="s">
        <v>4055</v>
      </c>
      <c r="Q1340">
        <v>36.299999999999997</v>
      </c>
      <c r="R1340">
        <f t="shared" si="100"/>
        <v>2815.7000000000003</v>
      </c>
      <c r="S1340" t="str">
        <f t="shared" si="101"/>
        <v>Other</v>
      </c>
      <c r="T1340">
        <f t="shared" si="104"/>
        <v>91.100000000000009</v>
      </c>
      <c r="U1340" s="6">
        <f t="shared" si="102"/>
        <v>2120.911715481172</v>
      </c>
      <c r="V1340" s="6" t="str">
        <f t="shared" si="103"/>
        <v>40-50 minutes</v>
      </c>
    </row>
    <row r="1341" spans="1:22">
      <c r="A1341">
        <v>947</v>
      </c>
      <c r="B1341" t="s">
        <v>4056</v>
      </c>
      <c r="C1341" t="s">
        <v>134</v>
      </c>
      <c r="D1341" t="s">
        <v>20</v>
      </c>
      <c r="E1341" t="s">
        <v>21</v>
      </c>
      <c r="F1341" t="s">
        <v>22</v>
      </c>
      <c r="G1341">
        <v>53</v>
      </c>
      <c r="H1341" t="s">
        <v>4057</v>
      </c>
      <c r="I1341" s="4">
        <v>0.6333333333333333</v>
      </c>
      <c r="J1341">
        <v>1353</v>
      </c>
      <c r="K1341">
        <v>1485</v>
      </c>
      <c r="L1341">
        <v>715</v>
      </c>
      <c r="M1341">
        <v>753</v>
      </c>
      <c r="N1341">
        <v>58</v>
      </c>
      <c r="O1341" t="s">
        <v>125</v>
      </c>
      <c r="P1341" t="s">
        <v>3999</v>
      </c>
      <c r="Q1341">
        <v>32.799999999999997</v>
      </c>
      <c r="R1341">
        <f t="shared" si="100"/>
        <v>2829</v>
      </c>
      <c r="S1341" t="str">
        <f t="shared" si="101"/>
        <v>Other</v>
      </c>
      <c r="T1341">
        <f t="shared" si="104"/>
        <v>91.2</v>
      </c>
      <c r="U1341" s="6">
        <f t="shared" si="102"/>
        <v>2120.911715481172</v>
      </c>
      <c r="V1341" s="6" t="str">
        <f t="shared" si="103"/>
        <v>40-50 minutes</v>
      </c>
    </row>
    <row r="1342" spans="1:22">
      <c r="A1342">
        <v>572</v>
      </c>
      <c r="B1342" t="s">
        <v>4058</v>
      </c>
      <c r="C1342" t="s">
        <v>86</v>
      </c>
      <c r="D1342" t="s">
        <v>20</v>
      </c>
      <c r="E1342" t="s">
        <v>21</v>
      </c>
      <c r="F1342" t="s">
        <v>22</v>
      </c>
      <c r="G1342">
        <v>30</v>
      </c>
      <c r="H1342" t="s">
        <v>4059</v>
      </c>
      <c r="I1342" s="4">
        <v>0.6333333333333333</v>
      </c>
      <c r="J1342">
        <v>1354</v>
      </c>
      <c r="K1342">
        <v>1485</v>
      </c>
      <c r="L1342">
        <v>716</v>
      </c>
      <c r="M1342">
        <v>753</v>
      </c>
      <c r="N1342">
        <v>67</v>
      </c>
      <c r="O1342" t="s">
        <v>36</v>
      </c>
      <c r="P1342" t="s">
        <v>4060</v>
      </c>
      <c r="Q1342">
        <v>27.9</v>
      </c>
      <c r="R1342">
        <f t="shared" si="100"/>
        <v>2829.2999999999997</v>
      </c>
      <c r="S1342" t="str">
        <f t="shared" si="101"/>
        <v>Other</v>
      </c>
      <c r="T1342">
        <f t="shared" si="104"/>
        <v>91.2</v>
      </c>
      <c r="U1342" s="6">
        <f t="shared" si="102"/>
        <v>2120.911715481172</v>
      </c>
      <c r="V1342" s="6" t="str">
        <f t="shared" si="103"/>
        <v>40-50 minutes</v>
      </c>
    </row>
    <row r="1343" spans="1:22">
      <c r="A1343">
        <v>1328</v>
      </c>
      <c r="B1343" t="s">
        <v>4061</v>
      </c>
      <c r="C1343" t="s">
        <v>4062</v>
      </c>
      <c r="D1343" t="s">
        <v>45</v>
      </c>
      <c r="E1343" t="s">
        <v>21</v>
      </c>
      <c r="F1343" t="s">
        <v>22</v>
      </c>
      <c r="G1343">
        <v>56</v>
      </c>
      <c r="H1343" t="s">
        <v>4063</v>
      </c>
      <c r="I1343" s="4">
        <v>0.6333333333333333</v>
      </c>
      <c r="J1343">
        <v>1355</v>
      </c>
      <c r="K1343">
        <v>1485</v>
      </c>
      <c r="L1343">
        <v>717</v>
      </c>
      <c r="M1343">
        <v>753</v>
      </c>
      <c r="N1343">
        <v>48</v>
      </c>
      <c r="O1343" t="s">
        <v>406</v>
      </c>
      <c r="P1343" t="s">
        <v>4064</v>
      </c>
      <c r="Q1343">
        <v>33.6</v>
      </c>
      <c r="R1343">
        <f t="shared" si="100"/>
        <v>2830.2</v>
      </c>
      <c r="S1343" t="str">
        <f t="shared" si="101"/>
        <v>Other</v>
      </c>
      <c r="T1343">
        <f t="shared" si="104"/>
        <v>91.3</v>
      </c>
      <c r="U1343" s="6">
        <f t="shared" si="102"/>
        <v>2120.911715481172</v>
      </c>
      <c r="V1343" s="6" t="str">
        <f t="shared" si="103"/>
        <v>40-50 minutes</v>
      </c>
    </row>
    <row r="1344" spans="1:22">
      <c r="A1344">
        <v>869</v>
      </c>
      <c r="B1344" t="s">
        <v>4067</v>
      </c>
      <c r="C1344" t="s">
        <v>130</v>
      </c>
      <c r="D1344" t="s">
        <v>20</v>
      </c>
      <c r="E1344" t="s">
        <v>21</v>
      </c>
      <c r="F1344" t="s">
        <v>99</v>
      </c>
      <c r="G1344">
        <v>42</v>
      </c>
      <c r="H1344" t="s">
        <v>4068</v>
      </c>
      <c r="I1344" s="4">
        <v>0.63402777777777775</v>
      </c>
      <c r="J1344">
        <v>1357</v>
      </c>
      <c r="K1344">
        <v>1485</v>
      </c>
      <c r="L1344">
        <v>626</v>
      </c>
      <c r="M1344">
        <v>716</v>
      </c>
      <c r="N1344">
        <v>35</v>
      </c>
      <c r="O1344" t="s">
        <v>323</v>
      </c>
      <c r="P1344" t="s">
        <v>4008</v>
      </c>
      <c r="Q1344">
        <v>33.4</v>
      </c>
      <c r="R1344">
        <f t="shared" si="100"/>
        <v>2831.5</v>
      </c>
      <c r="S1344" t="str">
        <f t="shared" si="101"/>
        <v>Other</v>
      </c>
      <c r="T1344">
        <f t="shared" si="104"/>
        <v>91.4</v>
      </c>
      <c r="U1344" s="6">
        <f t="shared" si="102"/>
        <v>2120.911715481172</v>
      </c>
      <c r="V1344" s="6" t="str">
        <f t="shared" si="103"/>
        <v>40-50 minutes</v>
      </c>
    </row>
    <row r="1345" spans="1:22">
      <c r="A1345">
        <v>641</v>
      </c>
      <c r="B1345" t="s">
        <v>4069</v>
      </c>
      <c r="C1345" t="s">
        <v>4070</v>
      </c>
      <c r="D1345" t="s">
        <v>20</v>
      </c>
      <c r="E1345" t="s">
        <v>21</v>
      </c>
      <c r="F1345" t="s">
        <v>99</v>
      </c>
      <c r="G1345">
        <v>34</v>
      </c>
      <c r="H1345" t="s">
        <v>4071</v>
      </c>
      <c r="I1345" s="4">
        <v>0.6381944444444444</v>
      </c>
      <c r="J1345">
        <v>1358</v>
      </c>
      <c r="K1345">
        <v>1485</v>
      </c>
      <c r="L1345">
        <v>627</v>
      </c>
      <c r="M1345">
        <v>716</v>
      </c>
      <c r="N1345">
        <v>61</v>
      </c>
      <c r="O1345" t="s">
        <v>233</v>
      </c>
      <c r="P1345" t="s">
        <v>4072</v>
      </c>
      <c r="Q1345">
        <v>32.299999999999997</v>
      </c>
      <c r="R1345">
        <f t="shared" si="100"/>
        <v>2849.1000000000004</v>
      </c>
      <c r="S1345" t="str">
        <f t="shared" si="101"/>
        <v>Other</v>
      </c>
      <c r="T1345">
        <f t="shared" si="104"/>
        <v>91.4</v>
      </c>
      <c r="U1345" s="6">
        <f t="shared" si="102"/>
        <v>2120.911715481172</v>
      </c>
      <c r="V1345" s="6" t="str">
        <f t="shared" si="103"/>
        <v>40-50 minutes</v>
      </c>
    </row>
    <row r="1346" spans="1:22">
      <c r="A1346">
        <v>640</v>
      </c>
      <c r="B1346" t="s">
        <v>4073</v>
      </c>
      <c r="C1346" t="s">
        <v>4070</v>
      </c>
      <c r="D1346" t="s">
        <v>20</v>
      </c>
      <c r="E1346" t="s">
        <v>21</v>
      </c>
      <c r="F1346" t="s">
        <v>22</v>
      </c>
      <c r="G1346">
        <v>36</v>
      </c>
      <c r="H1346" t="s">
        <v>4074</v>
      </c>
      <c r="I1346" s="4">
        <v>0.6381944444444444</v>
      </c>
      <c r="J1346">
        <v>1359</v>
      </c>
      <c r="K1346">
        <v>1485</v>
      </c>
      <c r="L1346">
        <v>718</v>
      </c>
      <c r="M1346">
        <v>753</v>
      </c>
      <c r="N1346">
        <v>62</v>
      </c>
      <c r="O1346" t="s">
        <v>291</v>
      </c>
      <c r="P1346" t="s">
        <v>4075</v>
      </c>
      <c r="Q1346">
        <v>28.7</v>
      </c>
      <c r="R1346">
        <f t="shared" ref="R1346:R1409" si="105">H1346*(24*60*60)</f>
        <v>2850.0999999999995</v>
      </c>
      <c r="S1346" t="str">
        <f t="shared" ref="S1346:S1409" si="106">IF(R1346 &lt;= 1381, "Top 10%", "Other")</f>
        <v>Other</v>
      </c>
      <c r="T1346">
        <f t="shared" si="104"/>
        <v>91.5</v>
      </c>
      <c r="U1346" s="6">
        <f t="shared" ref="U1346:U1409" si="107">AVERAGEIF(F:F, "F", R:R)</f>
        <v>2120.911715481172</v>
      </c>
      <c r="V1346" s="6" t="str">
        <f t="shared" ref="V1346:V1409" si="108">IF(R1346&lt;=1200, "0-20 minutes", IF(R1346&lt;=1800, "20-30 minutes", IF(R1346&lt;=2400, "30-40 minutes", IF(R1346&lt;=3000, "40-50 minutes", "50+ minutes"))))</f>
        <v>40-50 minutes</v>
      </c>
    </row>
    <row r="1347" spans="1:22">
      <c r="A1347">
        <v>1245</v>
      </c>
      <c r="B1347" t="s">
        <v>4076</v>
      </c>
      <c r="C1347" t="s">
        <v>26</v>
      </c>
      <c r="D1347" t="s">
        <v>20</v>
      </c>
      <c r="E1347" t="s">
        <v>21</v>
      </c>
      <c r="F1347" t="s">
        <v>99</v>
      </c>
      <c r="G1347">
        <v>62</v>
      </c>
      <c r="H1347" t="s">
        <v>4077</v>
      </c>
      <c r="I1347" s="4">
        <v>0.64097222222222228</v>
      </c>
      <c r="J1347">
        <v>1360</v>
      </c>
      <c r="K1347">
        <v>1485</v>
      </c>
      <c r="L1347">
        <v>628</v>
      </c>
      <c r="M1347">
        <v>716</v>
      </c>
      <c r="N1347">
        <v>27</v>
      </c>
      <c r="O1347" t="s">
        <v>1093</v>
      </c>
      <c r="P1347" t="s">
        <v>4078</v>
      </c>
      <c r="Q1347">
        <v>40.5</v>
      </c>
      <c r="R1347">
        <f t="shared" si="105"/>
        <v>2863.5</v>
      </c>
      <c r="S1347" t="str">
        <f t="shared" si="106"/>
        <v>Other</v>
      </c>
      <c r="T1347">
        <f t="shared" ref="T1347:T1410" si="109">PERCENTRANK($R$2:$R$1473, R1347) * 100</f>
        <v>91.600000000000009</v>
      </c>
      <c r="U1347" s="6">
        <f t="shared" si="107"/>
        <v>2120.911715481172</v>
      </c>
      <c r="V1347" s="6" t="str">
        <f t="shared" si="108"/>
        <v>40-50 minutes</v>
      </c>
    </row>
    <row r="1348" spans="1:22">
      <c r="A1348">
        <v>1250</v>
      </c>
      <c r="B1348" t="s">
        <v>4079</v>
      </c>
      <c r="C1348" t="s">
        <v>26</v>
      </c>
      <c r="D1348" t="s">
        <v>20</v>
      </c>
      <c r="E1348" t="s">
        <v>21</v>
      </c>
      <c r="F1348" t="s">
        <v>22</v>
      </c>
      <c r="G1348">
        <v>64</v>
      </c>
      <c r="H1348" t="s">
        <v>4080</v>
      </c>
      <c r="I1348" s="4">
        <v>0.64097222222222228</v>
      </c>
      <c r="J1348">
        <v>1361</v>
      </c>
      <c r="K1348">
        <v>1485</v>
      </c>
      <c r="L1348">
        <v>719</v>
      </c>
      <c r="M1348">
        <v>753</v>
      </c>
      <c r="N1348">
        <v>50</v>
      </c>
      <c r="O1348" t="s">
        <v>255</v>
      </c>
      <c r="P1348" t="s">
        <v>4081</v>
      </c>
      <c r="Q1348">
        <v>35.1</v>
      </c>
      <c r="R1348">
        <f t="shared" si="105"/>
        <v>2863.7</v>
      </c>
      <c r="S1348" t="str">
        <f t="shared" si="106"/>
        <v>Other</v>
      </c>
      <c r="T1348">
        <f t="shared" si="109"/>
        <v>91.600000000000009</v>
      </c>
      <c r="U1348" s="6">
        <f t="shared" si="107"/>
        <v>2120.911715481172</v>
      </c>
      <c r="V1348" s="6" t="str">
        <f t="shared" si="108"/>
        <v>40-50 minutes</v>
      </c>
    </row>
    <row r="1349" spans="1:22">
      <c r="A1349">
        <v>1797</v>
      </c>
      <c r="B1349" t="s">
        <v>4082</v>
      </c>
      <c r="C1349" t="s">
        <v>26</v>
      </c>
      <c r="D1349" t="s">
        <v>20</v>
      </c>
      <c r="E1349" t="s">
        <v>21</v>
      </c>
      <c r="F1349" t="s">
        <v>22</v>
      </c>
      <c r="G1349">
        <v>61</v>
      </c>
      <c r="H1349" t="s">
        <v>4083</v>
      </c>
      <c r="I1349" s="4">
        <v>0.64236111111111116</v>
      </c>
      <c r="J1349">
        <v>1362</v>
      </c>
      <c r="K1349">
        <v>1485</v>
      </c>
      <c r="L1349">
        <v>720</v>
      </c>
      <c r="M1349">
        <v>753</v>
      </c>
      <c r="N1349">
        <v>50</v>
      </c>
      <c r="O1349" t="s">
        <v>255</v>
      </c>
      <c r="P1349" t="s">
        <v>4084</v>
      </c>
      <c r="Q1349">
        <v>34.700000000000003</v>
      </c>
      <c r="R1349">
        <f t="shared" si="105"/>
        <v>2868</v>
      </c>
      <c r="S1349" t="str">
        <f t="shared" si="106"/>
        <v>Other</v>
      </c>
      <c r="T1349">
        <f t="shared" si="109"/>
        <v>91.7</v>
      </c>
      <c r="U1349" s="6">
        <f t="shared" si="107"/>
        <v>2120.911715481172</v>
      </c>
      <c r="V1349" s="6" t="str">
        <f t="shared" si="108"/>
        <v>40-50 minutes</v>
      </c>
    </row>
    <row r="1350" spans="1:22">
      <c r="A1350">
        <v>1390</v>
      </c>
      <c r="B1350" t="s">
        <v>4085</v>
      </c>
      <c r="C1350" t="s">
        <v>52</v>
      </c>
      <c r="D1350" t="s">
        <v>20</v>
      </c>
      <c r="E1350" t="s">
        <v>21</v>
      </c>
      <c r="F1350" t="s">
        <v>22</v>
      </c>
      <c r="G1350">
        <v>29</v>
      </c>
      <c r="H1350" t="s">
        <v>4086</v>
      </c>
      <c r="I1350" s="4">
        <v>0.64236111111111116</v>
      </c>
      <c r="J1350">
        <v>1363</v>
      </c>
      <c r="K1350">
        <v>1485</v>
      </c>
      <c r="L1350">
        <v>721</v>
      </c>
      <c r="M1350">
        <v>753</v>
      </c>
      <c r="N1350">
        <v>93</v>
      </c>
      <c r="O1350" t="s">
        <v>42</v>
      </c>
      <c r="P1350" t="s">
        <v>4087</v>
      </c>
      <c r="Q1350">
        <v>27.5</v>
      </c>
      <c r="R1350">
        <f t="shared" si="105"/>
        <v>2868.7999999999997</v>
      </c>
      <c r="S1350" t="str">
        <f t="shared" si="106"/>
        <v>Other</v>
      </c>
      <c r="T1350">
        <f t="shared" si="109"/>
        <v>91.8</v>
      </c>
      <c r="U1350" s="6">
        <f t="shared" si="107"/>
        <v>2120.911715481172</v>
      </c>
      <c r="V1350" s="6" t="str">
        <f t="shared" si="108"/>
        <v>40-50 minutes</v>
      </c>
    </row>
    <row r="1351" spans="1:22">
      <c r="A1351">
        <v>1796</v>
      </c>
      <c r="B1351" t="s">
        <v>4088</v>
      </c>
      <c r="C1351" t="s">
        <v>4089</v>
      </c>
      <c r="D1351" t="s">
        <v>40</v>
      </c>
      <c r="E1351" t="s">
        <v>21</v>
      </c>
      <c r="F1351" t="s">
        <v>99</v>
      </c>
      <c r="G1351">
        <v>34</v>
      </c>
      <c r="H1351" t="s">
        <v>4090</v>
      </c>
      <c r="I1351" s="4">
        <v>0.64236111111111116</v>
      </c>
      <c r="J1351">
        <v>1364</v>
      </c>
      <c r="K1351">
        <v>1485</v>
      </c>
      <c r="L1351">
        <v>629</v>
      </c>
      <c r="M1351">
        <v>716</v>
      </c>
      <c r="N1351">
        <v>61</v>
      </c>
      <c r="O1351" t="s">
        <v>233</v>
      </c>
      <c r="P1351" t="s">
        <v>4091</v>
      </c>
      <c r="Q1351">
        <v>32.1</v>
      </c>
      <c r="R1351">
        <f t="shared" si="105"/>
        <v>2869</v>
      </c>
      <c r="S1351" t="str">
        <f t="shared" si="106"/>
        <v>Other</v>
      </c>
      <c r="T1351">
        <f t="shared" si="109"/>
        <v>91.8</v>
      </c>
      <c r="U1351" s="6">
        <f t="shared" si="107"/>
        <v>2120.911715481172</v>
      </c>
      <c r="V1351" s="6" t="str">
        <f t="shared" si="108"/>
        <v>40-50 minutes</v>
      </c>
    </row>
    <row r="1352" spans="1:22">
      <c r="A1352">
        <v>1578</v>
      </c>
      <c r="B1352" t="s">
        <v>4092</v>
      </c>
      <c r="C1352" t="s">
        <v>26</v>
      </c>
      <c r="D1352" t="s">
        <v>20</v>
      </c>
      <c r="E1352" t="s">
        <v>21</v>
      </c>
      <c r="F1352" t="s">
        <v>99</v>
      </c>
      <c r="G1352">
        <v>58</v>
      </c>
      <c r="H1352" t="s">
        <v>4090</v>
      </c>
      <c r="I1352" s="4">
        <v>0.64236111111111116</v>
      </c>
      <c r="J1352">
        <v>1365</v>
      </c>
      <c r="K1352">
        <v>1485</v>
      </c>
      <c r="L1352">
        <v>630</v>
      </c>
      <c r="M1352">
        <v>716</v>
      </c>
      <c r="N1352">
        <v>45</v>
      </c>
      <c r="O1352" t="s">
        <v>487</v>
      </c>
      <c r="P1352" t="s">
        <v>4093</v>
      </c>
      <c r="Q1352">
        <v>38.6</v>
      </c>
      <c r="R1352">
        <f t="shared" si="105"/>
        <v>2869</v>
      </c>
      <c r="S1352" t="str">
        <f t="shared" si="106"/>
        <v>Other</v>
      </c>
      <c r="T1352">
        <f t="shared" si="109"/>
        <v>91.8</v>
      </c>
      <c r="U1352" s="6">
        <f t="shared" si="107"/>
        <v>2120.911715481172</v>
      </c>
      <c r="V1352" s="6" t="str">
        <f t="shared" si="108"/>
        <v>40-50 minutes</v>
      </c>
    </row>
    <row r="1353" spans="1:22">
      <c r="A1353">
        <v>1577</v>
      </c>
      <c r="B1353" t="s">
        <v>4094</v>
      </c>
      <c r="C1353" t="s">
        <v>52</v>
      </c>
      <c r="D1353" t="s">
        <v>20</v>
      </c>
      <c r="E1353" t="s">
        <v>21</v>
      </c>
      <c r="F1353" t="s">
        <v>99</v>
      </c>
      <c r="G1353">
        <v>26</v>
      </c>
      <c r="H1353" t="s">
        <v>4095</v>
      </c>
      <c r="I1353" s="4">
        <v>0.64236111111111116</v>
      </c>
      <c r="J1353">
        <v>1366</v>
      </c>
      <c r="K1353">
        <v>1485</v>
      </c>
      <c r="L1353">
        <v>631</v>
      </c>
      <c r="M1353">
        <v>716</v>
      </c>
      <c r="N1353">
        <v>125</v>
      </c>
      <c r="O1353" t="s">
        <v>101</v>
      </c>
      <c r="P1353" t="s">
        <v>4096</v>
      </c>
      <c r="Q1353">
        <v>31.5</v>
      </c>
      <c r="R1353">
        <f t="shared" si="105"/>
        <v>2869.4</v>
      </c>
      <c r="S1353" t="str">
        <f t="shared" si="106"/>
        <v>Other</v>
      </c>
      <c r="T1353">
        <f t="shared" si="109"/>
        <v>92</v>
      </c>
      <c r="U1353" s="6">
        <f t="shared" si="107"/>
        <v>2120.911715481172</v>
      </c>
      <c r="V1353" s="6" t="str">
        <f t="shared" si="108"/>
        <v>40-50 minutes</v>
      </c>
    </row>
    <row r="1354" spans="1:22">
      <c r="A1354">
        <v>1373</v>
      </c>
      <c r="B1354" t="s">
        <v>4097</v>
      </c>
      <c r="C1354" t="s">
        <v>249</v>
      </c>
      <c r="D1354" t="s">
        <v>20</v>
      </c>
      <c r="E1354" t="s">
        <v>21</v>
      </c>
      <c r="F1354" t="s">
        <v>99</v>
      </c>
      <c r="G1354">
        <v>22</v>
      </c>
      <c r="H1354" t="s">
        <v>4098</v>
      </c>
      <c r="I1354" s="4">
        <v>0.64375000000000004</v>
      </c>
      <c r="J1354">
        <v>1367</v>
      </c>
      <c r="K1354">
        <v>1485</v>
      </c>
      <c r="L1354">
        <v>632</v>
      </c>
      <c r="M1354">
        <v>716</v>
      </c>
      <c r="N1354">
        <v>119</v>
      </c>
      <c r="O1354" t="s">
        <v>229</v>
      </c>
      <c r="P1354" t="s">
        <v>4099</v>
      </c>
      <c r="Q1354">
        <v>31.7</v>
      </c>
      <c r="R1354">
        <f t="shared" si="105"/>
        <v>2874.0999999999995</v>
      </c>
      <c r="S1354" t="str">
        <f t="shared" si="106"/>
        <v>Other</v>
      </c>
      <c r="T1354">
        <f t="shared" si="109"/>
        <v>92.100000000000009</v>
      </c>
      <c r="U1354" s="6">
        <f t="shared" si="107"/>
        <v>2120.911715481172</v>
      </c>
      <c r="V1354" s="6" t="str">
        <f t="shared" si="108"/>
        <v>40-50 minutes</v>
      </c>
    </row>
    <row r="1355" spans="1:22">
      <c r="A1355">
        <v>1374</v>
      </c>
      <c r="B1355" t="s">
        <v>4100</v>
      </c>
      <c r="C1355" t="s">
        <v>249</v>
      </c>
      <c r="D1355" t="s">
        <v>20</v>
      </c>
      <c r="E1355" t="s">
        <v>21</v>
      </c>
      <c r="F1355" t="s">
        <v>99</v>
      </c>
      <c r="G1355">
        <v>53</v>
      </c>
      <c r="H1355" t="s">
        <v>4101</v>
      </c>
      <c r="I1355" s="4">
        <v>0.64375000000000004</v>
      </c>
      <c r="J1355">
        <v>1368</v>
      </c>
      <c r="K1355">
        <v>1485</v>
      </c>
      <c r="L1355">
        <v>633</v>
      </c>
      <c r="M1355">
        <v>716</v>
      </c>
      <c r="N1355">
        <v>44</v>
      </c>
      <c r="O1355" t="s">
        <v>565</v>
      </c>
      <c r="P1355" t="s">
        <v>4102</v>
      </c>
      <c r="Q1355">
        <v>36.700000000000003</v>
      </c>
      <c r="R1355">
        <f t="shared" si="105"/>
        <v>2876.2000000000003</v>
      </c>
      <c r="S1355" t="str">
        <f t="shared" si="106"/>
        <v>Other</v>
      </c>
      <c r="T1355">
        <f t="shared" si="109"/>
        <v>92.100000000000009</v>
      </c>
      <c r="U1355" s="6">
        <f t="shared" si="107"/>
        <v>2120.911715481172</v>
      </c>
      <c r="V1355" s="6" t="str">
        <f t="shared" si="108"/>
        <v>40-50 minutes</v>
      </c>
    </row>
    <row r="1356" spans="1:22">
      <c r="A1356">
        <v>306</v>
      </c>
      <c r="B1356" t="s">
        <v>4103</v>
      </c>
      <c r="C1356" t="s">
        <v>4104</v>
      </c>
      <c r="D1356" t="s">
        <v>40</v>
      </c>
      <c r="E1356" t="s">
        <v>21</v>
      </c>
      <c r="F1356" t="s">
        <v>99</v>
      </c>
      <c r="G1356">
        <v>67</v>
      </c>
      <c r="H1356" t="s">
        <v>4105</v>
      </c>
      <c r="I1356" s="4">
        <v>0.64583333333333337</v>
      </c>
      <c r="J1356">
        <v>1369</v>
      </c>
      <c r="K1356">
        <v>1485</v>
      </c>
      <c r="L1356">
        <v>634</v>
      </c>
      <c r="M1356">
        <v>716</v>
      </c>
      <c r="N1356">
        <v>11</v>
      </c>
      <c r="O1356" t="s">
        <v>1307</v>
      </c>
      <c r="P1356" t="s">
        <v>4106</v>
      </c>
      <c r="Q1356">
        <v>43.6</v>
      </c>
      <c r="R1356">
        <f t="shared" si="105"/>
        <v>2884.1000000000004</v>
      </c>
      <c r="S1356" t="str">
        <f t="shared" si="106"/>
        <v>Other</v>
      </c>
      <c r="T1356">
        <f t="shared" si="109"/>
        <v>92.2</v>
      </c>
      <c r="U1356" s="6">
        <f t="shared" si="107"/>
        <v>2120.911715481172</v>
      </c>
      <c r="V1356" s="6" t="str">
        <f t="shared" si="108"/>
        <v>40-50 minutes</v>
      </c>
    </row>
    <row r="1357" spans="1:22">
      <c r="A1357">
        <v>930</v>
      </c>
      <c r="B1357" t="s">
        <v>4107</v>
      </c>
      <c r="C1357" t="s">
        <v>1062</v>
      </c>
      <c r="D1357" t="s">
        <v>20</v>
      </c>
      <c r="E1357" t="s">
        <v>21</v>
      </c>
      <c r="F1357" t="s">
        <v>99</v>
      </c>
      <c r="G1357">
        <v>57</v>
      </c>
      <c r="H1357" t="s">
        <v>4108</v>
      </c>
      <c r="I1357" s="4">
        <v>0.64722222222222225</v>
      </c>
      <c r="J1357">
        <v>1370</v>
      </c>
      <c r="K1357">
        <v>1485</v>
      </c>
      <c r="L1357">
        <v>635</v>
      </c>
      <c r="M1357">
        <v>716</v>
      </c>
      <c r="N1357">
        <v>45</v>
      </c>
      <c r="O1357" t="s">
        <v>487</v>
      </c>
      <c r="P1357" t="s">
        <v>4109</v>
      </c>
      <c r="Q1357">
        <v>38.299999999999997</v>
      </c>
      <c r="R1357">
        <f t="shared" si="105"/>
        <v>2892.9000000000005</v>
      </c>
      <c r="S1357" t="str">
        <f t="shared" si="106"/>
        <v>Other</v>
      </c>
      <c r="T1357">
        <f t="shared" si="109"/>
        <v>92.300000000000011</v>
      </c>
      <c r="U1357" s="6">
        <f t="shared" si="107"/>
        <v>2120.911715481172</v>
      </c>
      <c r="V1357" s="6" t="str">
        <f t="shared" si="108"/>
        <v>40-50 minutes</v>
      </c>
    </row>
    <row r="1358" spans="1:22">
      <c r="A1358">
        <v>654</v>
      </c>
      <c r="B1358" t="s">
        <v>4110</v>
      </c>
      <c r="C1358" t="s">
        <v>107</v>
      </c>
      <c r="D1358" t="s">
        <v>20</v>
      </c>
      <c r="E1358" t="s">
        <v>21</v>
      </c>
      <c r="F1358" t="s">
        <v>99</v>
      </c>
      <c r="G1358">
        <v>7</v>
      </c>
      <c r="H1358" t="s">
        <v>4111</v>
      </c>
      <c r="I1358" s="4">
        <v>0.6479166666666667</v>
      </c>
      <c r="J1358">
        <v>1371</v>
      </c>
      <c r="K1358">
        <v>1485</v>
      </c>
      <c r="L1358">
        <v>636</v>
      </c>
      <c r="M1358">
        <v>716</v>
      </c>
      <c r="N1358">
        <v>69</v>
      </c>
      <c r="O1358" t="s">
        <v>463</v>
      </c>
      <c r="P1358" t="s">
        <v>4112</v>
      </c>
      <c r="Q1358">
        <v>40.299999999999997</v>
      </c>
      <c r="R1358">
        <f t="shared" si="105"/>
        <v>2893.9</v>
      </c>
      <c r="S1358" t="str">
        <f t="shared" si="106"/>
        <v>Other</v>
      </c>
      <c r="T1358">
        <f t="shared" si="109"/>
        <v>92.300000000000011</v>
      </c>
      <c r="U1358" s="6">
        <f t="shared" si="107"/>
        <v>2120.911715481172</v>
      </c>
      <c r="V1358" s="6" t="str">
        <f t="shared" si="108"/>
        <v>40-50 minutes</v>
      </c>
    </row>
    <row r="1359" spans="1:22">
      <c r="A1359">
        <v>653</v>
      </c>
      <c r="B1359" t="s">
        <v>4113</v>
      </c>
      <c r="C1359" t="s">
        <v>107</v>
      </c>
      <c r="D1359" t="s">
        <v>20</v>
      </c>
      <c r="E1359" t="s">
        <v>21</v>
      </c>
      <c r="F1359" t="s">
        <v>99</v>
      </c>
      <c r="G1359">
        <v>36</v>
      </c>
      <c r="H1359" t="s">
        <v>4114</v>
      </c>
      <c r="I1359" s="4">
        <v>0.6479166666666667</v>
      </c>
      <c r="J1359">
        <v>1372</v>
      </c>
      <c r="K1359">
        <v>1485</v>
      </c>
      <c r="L1359">
        <v>637</v>
      </c>
      <c r="M1359">
        <v>716</v>
      </c>
      <c r="N1359">
        <v>42</v>
      </c>
      <c r="O1359" t="s">
        <v>169</v>
      </c>
      <c r="P1359" t="s">
        <v>4115</v>
      </c>
      <c r="Q1359">
        <v>31.7</v>
      </c>
      <c r="R1359">
        <f t="shared" si="105"/>
        <v>2894.3</v>
      </c>
      <c r="S1359" t="str">
        <f t="shared" si="106"/>
        <v>Other</v>
      </c>
      <c r="T1359">
        <f t="shared" si="109"/>
        <v>92.4</v>
      </c>
      <c r="U1359" s="6">
        <f t="shared" si="107"/>
        <v>2120.911715481172</v>
      </c>
      <c r="V1359" s="6" t="str">
        <f t="shared" si="108"/>
        <v>40-50 minutes</v>
      </c>
    </row>
    <row r="1360" spans="1:22">
      <c r="A1360">
        <v>577</v>
      </c>
      <c r="B1360" t="s">
        <v>4116</v>
      </c>
      <c r="C1360" t="s">
        <v>3636</v>
      </c>
      <c r="D1360" t="s">
        <v>57</v>
      </c>
      <c r="E1360" t="s">
        <v>21</v>
      </c>
      <c r="F1360" t="s">
        <v>99</v>
      </c>
      <c r="G1360">
        <v>48</v>
      </c>
      <c r="H1360" t="s">
        <v>4117</v>
      </c>
      <c r="I1360" s="4">
        <v>0.64861111111111114</v>
      </c>
      <c r="J1360">
        <v>1373</v>
      </c>
      <c r="K1360">
        <v>1485</v>
      </c>
      <c r="L1360">
        <v>638</v>
      </c>
      <c r="M1360">
        <v>716</v>
      </c>
      <c r="N1360">
        <v>49</v>
      </c>
      <c r="O1360" t="s">
        <v>382</v>
      </c>
      <c r="P1360" t="s">
        <v>4118</v>
      </c>
      <c r="Q1360">
        <v>34.700000000000003</v>
      </c>
      <c r="R1360">
        <f t="shared" si="105"/>
        <v>2896.3</v>
      </c>
      <c r="S1360" t="str">
        <f t="shared" si="106"/>
        <v>Other</v>
      </c>
      <c r="T1360">
        <f t="shared" si="109"/>
        <v>92.5</v>
      </c>
      <c r="U1360" s="6">
        <f t="shared" si="107"/>
        <v>2120.911715481172</v>
      </c>
      <c r="V1360" s="6" t="str">
        <f t="shared" si="108"/>
        <v>40-50 minutes</v>
      </c>
    </row>
    <row r="1361" spans="1:22">
      <c r="A1361">
        <v>576</v>
      </c>
      <c r="B1361" t="s">
        <v>4119</v>
      </c>
      <c r="C1361" t="s">
        <v>3636</v>
      </c>
      <c r="D1361" t="s">
        <v>57</v>
      </c>
      <c r="E1361" t="s">
        <v>21</v>
      </c>
      <c r="F1361" t="s">
        <v>99</v>
      </c>
      <c r="G1361">
        <v>18</v>
      </c>
      <c r="H1361" t="s">
        <v>4120</v>
      </c>
      <c r="I1361" s="4">
        <v>0.64861111111111114</v>
      </c>
      <c r="J1361">
        <v>1374</v>
      </c>
      <c r="K1361">
        <v>1485</v>
      </c>
      <c r="L1361">
        <v>639</v>
      </c>
      <c r="M1361">
        <v>716</v>
      </c>
      <c r="N1361">
        <v>84</v>
      </c>
      <c r="O1361" t="s">
        <v>204</v>
      </c>
      <c r="P1361" t="s">
        <v>4121</v>
      </c>
      <c r="Q1361">
        <v>31.8</v>
      </c>
      <c r="R1361">
        <f t="shared" si="105"/>
        <v>2896.7999999999997</v>
      </c>
      <c r="S1361" t="str">
        <f t="shared" si="106"/>
        <v>Other</v>
      </c>
      <c r="T1361">
        <f t="shared" si="109"/>
        <v>92.5</v>
      </c>
      <c r="U1361" s="6">
        <f t="shared" si="107"/>
        <v>2120.911715481172</v>
      </c>
      <c r="V1361" s="6" t="str">
        <f t="shared" si="108"/>
        <v>40-50 minutes</v>
      </c>
    </row>
    <row r="1362" spans="1:22">
      <c r="A1362">
        <v>651</v>
      </c>
      <c r="B1362" t="s">
        <v>4122</v>
      </c>
      <c r="C1362" t="s">
        <v>107</v>
      </c>
      <c r="D1362" t="s">
        <v>20</v>
      </c>
      <c r="E1362" t="s">
        <v>21</v>
      </c>
      <c r="F1362" t="s">
        <v>22</v>
      </c>
      <c r="G1362">
        <v>38</v>
      </c>
      <c r="H1362" t="s">
        <v>4123</v>
      </c>
      <c r="I1362" s="4">
        <v>0.64930555555555558</v>
      </c>
      <c r="J1362">
        <v>1375</v>
      </c>
      <c r="K1362">
        <v>1485</v>
      </c>
      <c r="L1362">
        <v>722</v>
      </c>
      <c r="M1362">
        <v>753</v>
      </c>
      <c r="N1362">
        <v>62</v>
      </c>
      <c r="O1362" t="s">
        <v>291</v>
      </c>
      <c r="P1362" t="s">
        <v>4124</v>
      </c>
      <c r="Q1362">
        <v>28.4</v>
      </c>
      <c r="R1362">
        <f t="shared" si="105"/>
        <v>2901.9</v>
      </c>
      <c r="S1362" t="str">
        <f t="shared" si="106"/>
        <v>Other</v>
      </c>
      <c r="T1362">
        <f t="shared" si="109"/>
        <v>92.600000000000009</v>
      </c>
      <c r="U1362" s="6">
        <f t="shared" si="107"/>
        <v>2120.911715481172</v>
      </c>
      <c r="V1362" s="6" t="str">
        <f t="shared" si="108"/>
        <v>40-50 minutes</v>
      </c>
    </row>
    <row r="1363" spans="1:22">
      <c r="A1363">
        <v>1494</v>
      </c>
      <c r="B1363" t="s">
        <v>4125</v>
      </c>
      <c r="C1363" t="s">
        <v>26</v>
      </c>
      <c r="D1363" t="s">
        <v>20</v>
      </c>
      <c r="E1363" t="s">
        <v>21</v>
      </c>
      <c r="F1363" t="s">
        <v>99</v>
      </c>
      <c r="G1363">
        <v>13</v>
      </c>
      <c r="H1363" t="s">
        <v>4126</v>
      </c>
      <c r="I1363" s="4">
        <v>0.65208333333333335</v>
      </c>
      <c r="J1363">
        <v>1376</v>
      </c>
      <c r="K1363">
        <v>1485</v>
      </c>
      <c r="L1363">
        <v>640</v>
      </c>
      <c r="M1363">
        <v>716</v>
      </c>
      <c r="N1363">
        <v>69</v>
      </c>
      <c r="O1363" t="s">
        <v>463</v>
      </c>
      <c r="P1363" t="s">
        <v>4127</v>
      </c>
      <c r="Q1363">
        <v>34.200000000000003</v>
      </c>
      <c r="R1363">
        <f t="shared" si="105"/>
        <v>2913.6</v>
      </c>
      <c r="S1363" t="str">
        <f t="shared" si="106"/>
        <v>Other</v>
      </c>
      <c r="T1363">
        <f t="shared" si="109"/>
        <v>92.7</v>
      </c>
      <c r="U1363" s="6">
        <f t="shared" si="107"/>
        <v>2120.911715481172</v>
      </c>
      <c r="V1363" s="6" t="str">
        <f t="shared" si="108"/>
        <v>40-50 minutes</v>
      </c>
    </row>
    <row r="1364" spans="1:22">
      <c r="A1364">
        <v>409</v>
      </c>
      <c r="B1364" t="s">
        <v>4128</v>
      </c>
      <c r="C1364" t="s">
        <v>481</v>
      </c>
      <c r="D1364" t="s">
        <v>482</v>
      </c>
      <c r="E1364" t="s">
        <v>21</v>
      </c>
      <c r="F1364" t="s">
        <v>99</v>
      </c>
      <c r="G1364">
        <v>21</v>
      </c>
      <c r="H1364" t="s">
        <v>4129</v>
      </c>
      <c r="I1364" s="4">
        <v>0.65277777777777779</v>
      </c>
      <c r="J1364">
        <v>1377</v>
      </c>
      <c r="K1364">
        <v>1485</v>
      </c>
      <c r="L1364">
        <v>641</v>
      </c>
      <c r="M1364">
        <v>716</v>
      </c>
      <c r="N1364">
        <v>119</v>
      </c>
      <c r="O1364" t="s">
        <v>229</v>
      </c>
      <c r="P1364" t="s">
        <v>4130</v>
      </c>
      <c r="Q1364">
        <v>31.3</v>
      </c>
      <c r="R1364">
        <f t="shared" si="105"/>
        <v>2916.2999999999997</v>
      </c>
      <c r="S1364" t="str">
        <f t="shared" si="106"/>
        <v>Other</v>
      </c>
      <c r="T1364">
        <f t="shared" si="109"/>
        <v>92.7</v>
      </c>
      <c r="U1364" s="6">
        <f t="shared" si="107"/>
        <v>2120.911715481172</v>
      </c>
      <c r="V1364" s="6" t="str">
        <f t="shared" si="108"/>
        <v>40-50 minutes</v>
      </c>
    </row>
    <row r="1365" spans="1:22">
      <c r="A1365">
        <v>22</v>
      </c>
      <c r="B1365" t="s">
        <v>4131</v>
      </c>
      <c r="C1365" t="s">
        <v>26</v>
      </c>
      <c r="D1365" t="s">
        <v>20</v>
      </c>
      <c r="E1365" t="s">
        <v>21</v>
      </c>
      <c r="F1365" t="s">
        <v>99</v>
      </c>
      <c r="G1365">
        <v>45</v>
      </c>
      <c r="H1365" t="s">
        <v>4132</v>
      </c>
      <c r="I1365" s="4">
        <v>0.65486111111111112</v>
      </c>
      <c r="J1365">
        <v>1378</v>
      </c>
      <c r="K1365">
        <v>1485</v>
      </c>
      <c r="L1365">
        <v>642</v>
      </c>
      <c r="M1365">
        <v>716</v>
      </c>
      <c r="N1365">
        <v>49</v>
      </c>
      <c r="O1365" t="s">
        <v>382</v>
      </c>
      <c r="P1365" t="s">
        <v>4133</v>
      </c>
      <c r="Q1365">
        <v>33.299999999999997</v>
      </c>
      <c r="R1365">
        <f t="shared" si="105"/>
        <v>2925.3</v>
      </c>
      <c r="S1365" t="str">
        <f t="shared" si="106"/>
        <v>Other</v>
      </c>
      <c r="T1365">
        <f t="shared" si="109"/>
        <v>92.800000000000011</v>
      </c>
      <c r="U1365" s="6">
        <f t="shared" si="107"/>
        <v>2120.911715481172</v>
      </c>
      <c r="V1365" s="6" t="str">
        <f t="shared" si="108"/>
        <v>40-50 minutes</v>
      </c>
    </row>
    <row r="1366" spans="1:22">
      <c r="A1366">
        <v>1523</v>
      </c>
      <c r="B1366" t="s">
        <v>4134</v>
      </c>
      <c r="C1366" t="s">
        <v>245</v>
      </c>
      <c r="D1366" t="s">
        <v>20</v>
      </c>
      <c r="E1366" t="s">
        <v>21</v>
      </c>
      <c r="F1366" t="s">
        <v>99</v>
      </c>
      <c r="G1366">
        <v>61</v>
      </c>
      <c r="H1366" t="s">
        <v>4135</v>
      </c>
      <c r="I1366" s="4">
        <v>0.65625</v>
      </c>
      <c r="J1366">
        <v>1379</v>
      </c>
      <c r="K1366">
        <v>1485</v>
      </c>
      <c r="L1366">
        <v>643</v>
      </c>
      <c r="M1366">
        <v>716</v>
      </c>
      <c r="N1366">
        <v>27</v>
      </c>
      <c r="O1366" t="s">
        <v>1093</v>
      </c>
      <c r="P1366" t="s">
        <v>4136</v>
      </c>
      <c r="Q1366">
        <v>39.700000000000003</v>
      </c>
      <c r="R1366">
        <f t="shared" si="105"/>
        <v>2932</v>
      </c>
      <c r="S1366" t="str">
        <f t="shared" si="106"/>
        <v>Other</v>
      </c>
      <c r="T1366">
        <f t="shared" si="109"/>
        <v>92.9</v>
      </c>
      <c r="U1366" s="6">
        <f t="shared" si="107"/>
        <v>2120.911715481172</v>
      </c>
      <c r="V1366" s="6" t="str">
        <f t="shared" si="108"/>
        <v>40-50 minutes</v>
      </c>
    </row>
    <row r="1367" spans="1:22">
      <c r="A1367">
        <v>1067</v>
      </c>
      <c r="B1367" t="s">
        <v>4137</v>
      </c>
      <c r="C1367" t="s">
        <v>26</v>
      </c>
      <c r="D1367" t="s">
        <v>20</v>
      </c>
      <c r="E1367" t="s">
        <v>21</v>
      </c>
      <c r="F1367" t="s">
        <v>99</v>
      </c>
      <c r="G1367">
        <v>45</v>
      </c>
      <c r="H1367" t="s">
        <v>4138</v>
      </c>
      <c r="I1367" s="4">
        <v>0.65833333333333333</v>
      </c>
      <c r="J1367">
        <v>1380</v>
      </c>
      <c r="K1367">
        <v>1485</v>
      </c>
      <c r="L1367">
        <v>644</v>
      </c>
      <c r="M1367">
        <v>716</v>
      </c>
      <c r="N1367">
        <v>49</v>
      </c>
      <c r="O1367" t="s">
        <v>382</v>
      </c>
      <c r="P1367" t="s">
        <v>4139</v>
      </c>
      <c r="Q1367">
        <v>32.9</v>
      </c>
      <c r="R1367">
        <f t="shared" si="105"/>
        <v>2940.1</v>
      </c>
      <c r="S1367" t="str">
        <f t="shared" si="106"/>
        <v>Other</v>
      </c>
      <c r="T1367">
        <f t="shared" si="109"/>
        <v>92.9</v>
      </c>
      <c r="U1367" s="6">
        <f t="shared" si="107"/>
        <v>2120.911715481172</v>
      </c>
      <c r="V1367" s="6" t="str">
        <f t="shared" si="108"/>
        <v>40-50 minutes</v>
      </c>
    </row>
    <row r="1368" spans="1:22">
      <c r="A1368">
        <v>1070</v>
      </c>
      <c r="B1368" t="s">
        <v>4140</v>
      </c>
      <c r="C1368" t="s">
        <v>26</v>
      </c>
      <c r="D1368" t="s">
        <v>20</v>
      </c>
      <c r="E1368" t="s">
        <v>21</v>
      </c>
      <c r="F1368" t="s">
        <v>99</v>
      </c>
      <c r="G1368">
        <v>9</v>
      </c>
      <c r="H1368" t="s">
        <v>4141</v>
      </c>
      <c r="I1368" s="4">
        <v>0.65833333333333333</v>
      </c>
      <c r="J1368">
        <v>1381</v>
      </c>
      <c r="K1368">
        <v>1485</v>
      </c>
      <c r="L1368">
        <v>645</v>
      </c>
      <c r="M1368">
        <v>716</v>
      </c>
      <c r="N1368">
        <v>69</v>
      </c>
      <c r="O1368" t="s">
        <v>463</v>
      </c>
      <c r="P1368" t="s">
        <v>4142</v>
      </c>
      <c r="Q1368">
        <v>37.200000000000003</v>
      </c>
      <c r="R1368">
        <f t="shared" si="105"/>
        <v>2940.4</v>
      </c>
      <c r="S1368" t="str">
        <f t="shared" si="106"/>
        <v>Other</v>
      </c>
      <c r="T1368">
        <f t="shared" si="109"/>
        <v>93</v>
      </c>
      <c r="U1368" s="6">
        <f t="shared" si="107"/>
        <v>2120.911715481172</v>
      </c>
      <c r="V1368" s="6" t="str">
        <f t="shared" si="108"/>
        <v>40-50 minutes</v>
      </c>
    </row>
    <row r="1369" spans="1:22">
      <c r="A1369">
        <v>1522</v>
      </c>
      <c r="B1369" t="s">
        <v>4143</v>
      </c>
      <c r="C1369" t="s">
        <v>245</v>
      </c>
      <c r="D1369" t="s">
        <v>20</v>
      </c>
      <c r="E1369" t="s">
        <v>21</v>
      </c>
      <c r="F1369" t="s">
        <v>99</v>
      </c>
      <c r="G1369">
        <v>12</v>
      </c>
      <c r="H1369" t="s">
        <v>4144</v>
      </c>
      <c r="I1369" s="4">
        <v>0.66041666666666665</v>
      </c>
      <c r="J1369">
        <v>1382</v>
      </c>
      <c r="K1369">
        <v>1485</v>
      </c>
      <c r="L1369">
        <v>646</v>
      </c>
      <c r="M1369">
        <v>716</v>
      </c>
      <c r="N1369">
        <v>69</v>
      </c>
      <c r="O1369" t="s">
        <v>463</v>
      </c>
      <c r="P1369" t="s">
        <v>4145</v>
      </c>
      <c r="Q1369">
        <v>33.9</v>
      </c>
      <c r="R1369">
        <f t="shared" si="105"/>
        <v>2951.6000000000004</v>
      </c>
      <c r="S1369" t="str">
        <f t="shared" si="106"/>
        <v>Other</v>
      </c>
      <c r="T1369">
        <f t="shared" si="109"/>
        <v>93.100000000000009</v>
      </c>
      <c r="U1369" s="6">
        <f t="shared" si="107"/>
        <v>2120.911715481172</v>
      </c>
      <c r="V1369" s="6" t="str">
        <f t="shared" si="108"/>
        <v>40-50 minutes</v>
      </c>
    </row>
    <row r="1370" spans="1:22">
      <c r="A1370">
        <v>2234</v>
      </c>
      <c r="B1370" t="s">
        <v>4146</v>
      </c>
      <c r="C1370" t="s">
        <v>198</v>
      </c>
      <c r="D1370" t="s">
        <v>20</v>
      </c>
      <c r="E1370" t="s">
        <v>21</v>
      </c>
      <c r="F1370" t="s">
        <v>99</v>
      </c>
      <c r="G1370">
        <v>12</v>
      </c>
      <c r="H1370" t="s">
        <v>4147</v>
      </c>
      <c r="I1370" s="4">
        <v>0.66041666666666665</v>
      </c>
      <c r="J1370">
        <v>1383</v>
      </c>
      <c r="K1370">
        <v>1485</v>
      </c>
      <c r="L1370">
        <v>647</v>
      </c>
      <c r="M1370">
        <v>716</v>
      </c>
      <c r="N1370">
        <v>69</v>
      </c>
      <c r="O1370" t="s">
        <v>463</v>
      </c>
      <c r="P1370" t="s">
        <v>4148</v>
      </c>
      <c r="Q1370">
        <v>33.9</v>
      </c>
      <c r="R1370">
        <f t="shared" si="105"/>
        <v>2951.7</v>
      </c>
      <c r="S1370" t="str">
        <f t="shared" si="106"/>
        <v>Other</v>
      </c>
      <c r="T1370">
        <f t="shared" si="109"/>
        <v>93.100000000000009</v>
      </c>
      <c r="U1370" s="6">
        <f t="shared" si="107"/>
        <v>2120.911715481172</v>
      </c>
      <c r="V1370" s="6" t="str">
        <f t="shared" si="108"/>
        <v>40-50 minutes</v>
      </c>
    </row>
    <row r="1371" spans="1:22">
      <c r="A1371">
        <v>1803</v>
      </c>
      <c r="B1371" t="s">
        <v>4149</v>
      </c>
      <c r="C1371" t="s">
        <v>26</v>
      </c>
      <c r="D1371" t="s">
        <v>20</v>
      </c>
      <c r="E1371" t="s">
        <v>21</v>
      </c>
      <c r="F1371" t="s">
        <v>22</v>
      </c>
      <c r="G1371">
        <v>62</v>
      </c>
      <c r="H1371" t="s">
        <v>4150</v>
      </c>
      <c r="I1371" s="4">
        <v>0.66111111111111109</v>
      </c>
      <c r="J1371">
        <v>1384</v>
      </c>
      <c r="K1371">
        <v>1485</v>
      </c>
      <c r="L1371">
        <v>723</v>
      </c>
      <c r="M1371">
        <v>753</v>
      </c>
      <c r="N1371">
        <v>50</v>
      </c>
      <c r="O1371" t="s">
        <v>255</v>
      </c>
      <c r="P1371" t="s">
        <v>4151</v>
      </c>
      <c r="Q1371">
        <v>33.9</v>
      </c>
      <c r="R1371">
        <f t="shared" si="105"/>
        <v>2952.7999999999997</v>
      </c>
      <c r="S1371" t="str">
        <f t="shared" si="106"/>
        <v>Other</v>
      </c>
      <c r="T1371">
        <f t="shared" si="109"/>
        <v>93.2</v>
      </c>
      <c r="U1371" s="6">
        <f t="shared" si="107"/>
        <v>2120.911715481172</v>
      </c>
      <c r="V1371" s="6" t="str">
        <f t="shared" si="108"/>
        <v>40-50 minutes</v>
      </c>
    </row>
    <row r="1372" spans="1:22">
      <c r="A1372">
        <v>1564</v>
      </c>
      <c r="B1372" t="s">
        <v>4152</v>
      </c>
      <c r="C1372" t="s">
        <v>107</v>
      </c>
      <c r="D1372" t="s">
        <v>20</v>
      </c>
      <c r="E1372" t="s">
        <v>21</v>
      </c>
      <c r="F1372" t="s">
        <v>99</v>
      </c>
      <c r="G1372">
        <v>50</v>
      </c>
      <c r="H1372" t="s">
        <v>4153</v>
      </c>
      <c r="I1372" s="4">
        <v>0.66388888888888886</v>
      </c>
      <c r="J1372">
        <v>1385</v>
      </c>
      <c r="K1372">
        <v>1485</v>
      </c>
      <c r="L1372">
        <v>648</v>
      </c>
      <c r="M1372">
        <v>716</v>
      </c>
      <c r="N1372">
        <v>44</v>
      </c>
      <c r="O1372" t="s">
        <v>565</v>
      </c>
      <c r="P1372" t="s">
        <v>4154</v>
      </c>
      <c r="Q1372">
        <v>34.200000000000003</v>
      </c>
      <c r="R1372">
        <f t="shared" si="105"/>
        <v>2964.4</v>
      </c>
      <c r="S1372" t="str">
        <f t="shared" si="106"/>
        <v>Other</v>
      </c>
      <c r="T1372">
        <f t="shared" si="109"/>
        <v>93.300000000000011</v>
      </c>
      <c r="U1372" s="6">
        <f t="shared" si="107"/>
        <v>2120.911715481172</v>
      </c>
      <c r="V1372" s="6" t="str">
        <f t="shared" si="108"/>
        <v>40-50 minutes</v>
      </c>
    </row>
    <row r="1373" spans="1:22">
      <c r="A1373">
        <v>1708</v>
      </c>
      <c r="B1373" t="s">
        <v>4155</v>
      </c>
      <c r="C1373" t="s">
        <v>1677</v>
      </c>
      <c r="D1373" t="s">
        <v>20</v>
      </c>
      <c r="E1373" t="s">
        <v>21</v>
      </c>
      <c r="F1373" t="s">
        <v>99</v>
      </c>
      <c r="G1373">
        <v>55</v>
      </c>
      <c r="H1373" t="s">
        <v>4156</v>
      </c>
      <c r="I1373" s="4">
        <v>0.66388888888888886</v>
      </c>
      <c r="J1373">
        <v>1386</v>
      </c>
      <c r="K1373">
        <v>1485</v>
      </c>
      <c r="L1373">
        <v>649</v>
      </c>
      <c r="M1373">
        <v>716</v>
      </c>
      <c r="N1373">
        <v>45</v>
      </c>
      <c r="O1373" t="s">
        <v>487</v>
      </c>
      <c r="P1373" t="s">
        <v>4157</v>
      </c>
      <c r="Q1373">
        <v>36.299999999999997</v>
      </c>
      <c r="R1373">
        <f t="shared" si="105"/>
        <v>2964.8</v>
      </c>
      <c r="S1373" t="str">
        <f t="shared" si="106"/>
        <v>Other</v>
      </c>
      <c r="T1373">
        <f t="shared" si="109"/>
        <v>93.300000000000011</v>
      </c>
      <c r="U1373" s="6">
        <f t="shared" si="107"/>
        <v>2120.911715481172</v>
      </c>
      <c r="V1373" s="6" t="str">
        <f t="shared" si="108"/>
        <v>40-50 minutes</v>
      </c>
    </row>
    <row r="1374" spans="1:22">
      <c r="A1374">
        <v>43</v>
      </c>
      <c r="B1374" t="s">
        <v>4158</v>
      </c>
      <c r="C1374" t="s">
        <v>120</v>
      </c>
      <c r="D1374" t="s">
        <v>20</v>
      </c>
      <c r="E1374" t="s">
        <v>21</v>
      </c>
      <c r="F1374" t="s">
        <v>22</v>
      </c>
      <c r="G1374">
        <v>27</v>
      </c>
      <c r="H1374" t="s">
        <v>4159</v>
      </c>
      <c r="I1374" s="4">
        <v>0.66874999999999996</v>
      </c>
      <c r="J1374">
        <v>1387</v>
      </c>
      <c r="K1374">
        <v>1485</v>
      </c>
      <c r="L1374">
        <v>724</v>
      </c>
      <c r="M1374">
        <v>753</v>
      </c>
      <c r="N1374">
        <v>93</v>
      </c>
      <c r="O1374" t="s">
        <v>42</v>
      </c>
      <c r="P1374" t="s">
        <v>4160</v>
      </c>
      <c r="Q1374">
        <v>26.7</v>
      </c>
      <c r="R1374">
        <f t="shared" si="105"/>
        <v>2987.3999999999996</v>
      </c>
      <c r="S1374" t="str">
        <f t="shared" si="106"/>
        <v>Other</v>
      </c>
      <c r="T1374">
        <f t="shared" si="109"/>
        <v>93.4</v>
      </c>
      <c r="U1374" s="6">
        <f t="shared" si="107"/>
        <v>2120.911715481172</v>
      </c>
      <c r="V1374" s="6" t="str">
        <f t="shared" si="108"/>
        <v>40-50 minutes</v>
      </c>
    </row>
    <row r="1375" spans="1:22">
      <c r="A1375">
        <v>1905</v>
      </c>
      <c r="B1375" t="s">
        <v>4161</v>
      </c>
      <c r="C1375" t="s">
        <v>19</v>
      </c>
      <c r="D1375" t="s">
        <v>20</v>
      </c>
      <c r="E1375" t="s">
        <v>21</v>
      </c>
      <c r="F1375" t="s">
        <v>99</v>
      </c>
      <c r="G1375">
        <v>30</v>
      </c>
      <c r="H1375" t="s">
        <v>4162</v>
      </c>
      <c r="I1375" s="4">
        <v>0.67152777777777772</v>
      </c>
      <c r="J1375">
        <v>1388</v>
      </c>
      <c r="K1375">
        <v>1485</v>
      </c>
      <c r="L1375">
        <v>650</v>
      </c>
      <c r="M1375">
        <v>716</v>
      </c>
      <c r="N1375">
        <v>61</v>
      </c>
      <c r="O1375" t="s">
        <v>233</v>
      </c>
      <c r="P1375" t="s">
        <v>4163</v>
      </c>
      <c r="Q1375">
        <v>29.9</v>
      </c>
      <c r="R1375">
        <f t="shared" si="105"/>
        <v>2999.5</v>
      </c>
      <c r="S1375" t="str">
        <f t="shared" si="106"/>
        <v>Other</v>
      </c>
      <c r="T1375">
        <f t="shared" si="109"/>
        <v>93.5</v>
      </c>
      <c r="U1375" s="6">
        <f t="shared" si="107"/>
        <v>2120.911715481172</v>
      </c>
      <c r="V1375" s="6" t="str">
        <f t="shared" si="108"/>
        <v>40-50 minutes</v>
      </c>
    </row>
    <row r="1376" spans="1:22">
      <c r="A1376">
        <v>1904</v>
      </c>
      <c r="B1376" t="s">
        <v>4164</v>
      </c>
      <c r="C1376" t="s">
        <v>19</v>
      </c>
      <c r="D1376" t="s">
        <v>20</v>
      </c>
      <c r="E1376" t="s">
        <v>21</v>
      </c>
      <c r="F1376" t="s">
        <v>22</v>
      </c>
      <c r="G1376">
        <v>62</v>
      </c>
      <c r="H1376" t="s">
        <v>4165</v>
      </c>
      <c r="I1376" s="4">
        <v>0.67152777777777772</v>
      </c>
      <c r="J1376">
        <v>1389</v>
      </c>
      <c r="K1376">
        <v>1485</v>
      </c>
      <c r="L1376">
        <v>725</v>
      </c>
      <c r="M1376">
        <v>753</v>
      </c>
      <c r="N1376">
        <v>50</v>
      </c>
      <c r="O1376" t="s">
        <v>255</v>
      </c>
      <c r="P1376" t="s">
        <v>4166</v>
      </c>
      <c r="Q1376">
        <v>32.799999999999997</v>
      </c>
      <c r="R1376">
        <f t="shared" si="105"/>
        <v>3000.3999999999996</v>
      </c>
      <c r="S1376" t="str">
        <f t="shared" si="106"/>
        <v>Other</v>
      </c>
      <c r="T1376">
        <f t="shared" si="109"/>
        <v>93.600000000000009</v>
      </c>
      <c r="U1376" s="6">
        <f t="shared" si="107"/>
        <v>2120.911715481172</v>
      </c>
      <c r="V1376" s="6" t="str">
        <f t="shared" si="108"/>
        <v>50+ minutes</v>
      </c>
    </row>
    <row r="1377" spans="1:22">
      <c r="A1377">
        <v>1869</v>
      </c>
      <c r="B1377" t="s">
        <v>4167</v>
      </c>
      <c r="C1377" t="s">
        <v>26</v>
      </c>
      <c r="D1377" t="s">
        <v>20</v>
      </c>
      <c r="E1377" t="s">
        <v>21</v>
      </c>
      <c r="F1377" t="s">
        <v>99</v>
      </c>
      <c r="G1377">
        <v>33</v>
      </c>
      <c r="H1377" t="s">
        <v>4168</v>
      </c>
      <c r="I1377" s="4">
        <v>0.67500000000000004</v>
      </c>
      <c r="J1377">
        <v>1390</v>
      </c>
      <c r="K1377">
        <v>1485</v>
      </c>
      <c r="L1377">
        <v>651</v>
      </c>
      <c r="M1377">
        <v>716</v>
      </c>
      <c r="N1377">
        <v>61</v>
      </c>
      <c r="O1377" t="s">
        <v>233</v>
      </c>
      <c r="P1377" t="s">
        <v>4169</v>
      </c>
      <c r="Q1377">
        <v>29.9</v>
      </c>
      <c r="R1377">
        <f t="shared" si="105"/>
        <v>3014.8000000000006</v>
      </c>
      <c r="S1377" t="str">
        <f t="shared" si="106"/>
        <v>Other</v>
      </c>
      <c r="T1377">
        <f t="shared" si="109"/>
        <v>93.600000000000009</v>
      </c>
      <c r="U1377" s="6">
        <f t="shared" si="107"/>
        <v>2120.911715481172</v>
      </c>
      <c r="V1377" s="6" t="str">
        <f t="shared" si="108"/>
        <v>50+ minutes</v>
      </c>
    </row>
    <row r="1378" spans="1:22">
      <c r="A1378">
        <v>1870</v>
      </c>
      <c r="B1378" t="s">
        <v>4170</v>
      </c>
      <c r="C1378" t="s">
        <v>26</v>
      </c>
      <c r="D1378" t="s">
        <v>20</v>
      </c>
      <c r="E1378" t="s">
        <v>21</v>
      </c>
      <c r="F1378" t="s">
        <v>99</v>
      </c>
      <c r="G1378">
        <v>8</v>
      </c>
      <c r="H1378" t="s">
        <v>4171</v>
      </c>
      <c r="I1378" s="4">
        <v>0.67500000000000004</v>
      </c>
      <c r="J1378">
        <v>1391</v>
      </c>
      <c r="K1378">
        <v>1485</v>
      </c>
      <c r="L1378">
        <v>652</v>
      </c>
      <c r="M1378">
        <v>716</v>
      </c>
      <c r="N1378">
        <v>69</v>
      </c>
      <c r="O1378" t="s">
        <v>463</v>
      </c>
      <c r="P1378" t="s">
        <v>4172</v>
      </c>
      <c r="Q1378">
        <v>36.9</v>
      </c>
      <c r="R1378">
        <f t="shared" si="105"/>
        <v>3015.2</v>
      </c>
      <c r="S1378" t="str">
        <f t="shared" si="106"/>
        <v>Other</v>
      </c>
      <c r="T1378">
        <f t="shared" si="109"/>
        <v>93.7</v>
      </c>
      <c r="U1378" s="6">
        <f t="shared" si="107"/>
        <v>2120.911715481172</v>
      </c>
      <c r="V1378" s="6" t="str">
        <f t="shared" si="108"/>
        <v>50+ minutes</v>
      </c>
    </row>
    <row r="1379" spans="1:22">
      <c r="A1379">
        <v>1752</v>
      </c>
      <c r="B1379" t="s">
        <v>4173</v>
      </c>
      <c r="C1379" t="s">
        <v>4174</v>
      </c>
      <c r="D1379" t="s">
        <v>4175</v>
      </c>
      <c r="E1379" t="s">
        <v>21</v>
      </c>
      <c r="F1379" t="s">
        <v>22</v>
      </c>
      <c r="G1379">
        <v>28</v>
      </c>
      <c r="H1379" t="s">
        <v>4176</v>
      </c>
      <c r="I1379" s="4">
        <v>0.67569444444444449</v>
      </c>
      <c r="J1379">
        <v>1392</v>
      </c>
      <c r="K1379">
        <v>1485</v>
      </c>
      <c r="L1379">
        <v>726</v>
      </c>
      <c r="M1379">
        <v>753</v>
      </c>
      <c r="N1379">
        <v>93</v>
      </c>
      <c r="O1379" t="s">
        <v>42</v>
      </c>
      <c r="P1379" t="s">
        <v>4177</v>
      </c>
      <c r="Q1379">
        <v>26</v>
      </c>
      <c r="R1379">
        <f t="shared" si="105"/>
        <v>3017.2000000000003</v>
      </c>
      <c r="S1379" t="str">
        <f t="shared" si="106"/>
        <v>Other</v>
      </c>
      <c r="T1379">
        <f t="shared" si="109"/>
        <v>93.8</v>
      </c>
      <c r="U1379" s="6">
        <f t="shared" si="107"/>
        <v>2120.911715481172</v>
      </c>
      <c r="V1379" s="6" t="str">
        <f t="shared" si="108"/>
        <v>50+ minutes</v>
      </c>
    </row>
    <row r="1380" spans="1:22">
      <c r="A1380">
        <v>1753</v>
      </c>
      <c r="B1380" t="s">
        <v>4178</v>
      </c>
      <c r="C1380" t="s">
        <v>4174</v>
      </c>
      <c r="D1380" t="s">
        <v>4175</v>
      </c>
      <c r="E1380" t="s">
        <v>21</v>
      </c>
      <c r="F1380" t="s">
        <v>99</v>
      </c>
      <c r="G1380">
        <v>27</v>
      </c>
      <c r="H1380" t="s">
        <v>4179</v>
      </c>
      <c r="I1380" s="4">
        <v>0.67569444444444449</v>
      </c>
      <c r="J1380">
        <v>1393</v>
      </c>
      <c r="K1380">
        <v>1485</v>
      </c>
      <c r="L1380">
        <v>653</v>
      </c>
      <c r="M1380">
        <v>716</v>
      </c>
      <c r="N1380">
        <v>125</v>
      </c>
      <c r="O1380" t="s">
        <v>101</v>
      </c>
      <c r="P1380" t="s">
        <v>4180</v>
      </c>
      <c r="Q1380">
        <v>29.8</v>
      </c>
      <c r="R1380">
        <f t="shared" si="105"/>
        <v>3018.3</v>
      </c>
      <c r="S1380" t="str">
        <f t="shared" si="106"/>
        <v>Other</v>
      </c>
      <c r="T1380">
        <f t="shared" si="109"/>
        <v>93.8</v>
      </c>
      <c r="U1380" s="6">
        <f t="shared" si="107"/>
        <v>2120.911715481172</v>
      </c>
      <c r="V1380" s="6" t="str">
        <f t="shared" si="108"/>
        <v>50+ minutes</v>
      </c>
    </row>
    <row r="1381" spans="1:22">
      <c r="A1381">
        <v>2451</v>
      </c>
      <c r="B1381" t="s">
        <v>4181</v>
      </c>
      <c r="C1381" t="s">
        <v>4182</v>
      </c>
      <c r="D1381" t="s">
        <v>20</v>
      </c>
      <c r="E1381" t="s">
        <v>21</v>
      </c>
      <c r="F1381" t="s">
        <v>22</v>
      </c>
      <c r="G1381">
        <v>30</v>
      </c>
      <c r="H1381" t="s">
        <v>4183</v>
      </c>
      <c r="I1381" s="4">
        <v>0.67569444444444449</v>
      </c>
      <c r="J1381">
        <v>1394</v>
      </c>
      <c r="K1381">
        <v>1485</v>
      </c>
      <c r="L1381">
        <v>727</v>
      </c>
      <c r="M1381">
        <v>753</v>
      </c>
      <c r="N1381">
        <v>67</v>
      </c>
      <c r="O1381" t="s">
        <v>36</v>
      </c>
      <c r="P1381" t="s">
        <v>4184</v>
      </c>
      <c r="Q1381">
        <v>26.3</v>
      </c>
      <c r="R1381">
        <f t="shared" si="105"/>
        <v>3019.1</v>
      </c>
      <c r="S1381" t="str">
        <f t="shared" si="106"/>
        <v>Other</v>
      </c>
      <c r="T1381">
        <f t="shared" si="109"/>
        <v>93.899999999999991</v>
      </c>
      <c r="U1381" s="6">
        <f t="shared" si="107"/>
        <v>2120.911715481172</v>
      </c>
      <c r="V1381" s="6" t="str">
        <f t="shared" si="108"/>
        <v>50+ minutes</v>
      </c>
    </row>
    <row r="1382" spans="1:22">
      <c r="A1382">
        <v>2450</v>
      </c>
      <c r="B1382" t="s">
        <v>4185</v>
      </c>
      <c r="C1382" t="s">
        <v>26</v>
      </c>
      <c r="D1382" t="s">
        <v>20</v>
      </c>
      <c r="E1382" t="s">
        <v>21</v>
      </c>
      <c r="F1382" t="s">
        <v>99</v>
      </c>
      <c r="G1382">
        <v>23</v>
      </c>
      <c r="H1382" t="s">
        <v>4186</v>
      </c>
      <c r="I1382" s="4">
        <v>0.67569444444444449</v>
      </c>
      <c r="J1382">
        <v>1395</v>
      </c>
      <c r="K1382">
        <v>1485</v>
      </c>
      <c r="L1382">
        <v>654</v>
      </c>
      <c r="M1382">
        <v>716</v>
      </c>
      <c r="N1382">
        <v>119</v>
      </c>
      <c r="O1382" t="s">
        <v>229</v>
      </c>
      <c r="P1382" t="s">
        <v>4187</v>
      </c>
      <c r="Q1382">
        <v>30.1</v>
      </c>
      <c r="R1382">
        <f t="shared" si="105"/>
        <v>3019.3</v>
      </c>
      <c r="S1382" t="str">
        <f t="shared" si="106"/>
        <v>Other</v>
      </c>
      <c r="T1382">
        <f t="shared" si="109"/>
        <v>94</v>
      </c>
      <c r="U1382" s="6">
        <f t="shared" si="107"/>
        <v>2120.911715481172</v>
      </c>
      <c r="V1382" s="6" t="str">
        <f t="shared" si="108"/>
        <v>50+ minutes</v>
      </c>
    </row>
    <row r="1383" spans="1:22">
      <c r="A1383">
        <v>512</v>
      </c>
      <c r="B1383" t="s">
        <v>4188</v>
      </c>
      <c r="C1383" t="s">
        <v>134</v>
      </c>
      <c r="D1383" t="s">
        <v>20</v>
      </c>
      <c r="E1383" t="s">
        <v>21</v>
      </c>
      <c r="F1383" t="s">
        <v>99</v>
      </c>
      <c r="G1383">
        <v>66</v>
      </c>
      <c r="H1383" t="s">
        <v>4189</v>
      </c>
      <c r="I1383" s="4">
        <v>0.67569444444444449</v>
      </c>
      <c r="J1383">
        <v>1396</v>
      </c>
      <c r="K1383">
        <v>1485</v>
      </c>
      <c r="L1383">
        <v>655</v>
      </c>
      <c r="M1383">
        <v>716</v>
      </c>
      <c r="N1383">
        <v>11</v>
      </c>
      <c r="O1383" t="s">
        <v>1307</v>
      </c>
      <c r="P1383" t="s">
        <v>4190</v>
      </c>
      <c r="Q1383">
        <v>39.9</v>
      </c>
      <c r="R1383">
        <f t="shared" si="105"/>
        <v>3019.7999999999997</v>
      </c>
      <c r="S1383" t="str">
        <f t="shared" si="106"/>
        <v>Other</v>
      </c>
      <c r="T1383">
        <f t="shared" si="109"/>
        <v>94</v>
      </c>
      <c r="U1383" s="6">
        <f t="shared" si="107"/>
        <v>2120.911715481172</v>
      </c>
      <c r="V1383" s="6" t="str">
        <f t="shared" si="108"/>
        <v>50+ minutes</v>
      </c>
    </row>
    <row r="1384" spans="1:22">
      <c r="A1384">
        <v>741</v>
      </c>
      <c r="B1384" t="s">
        <v>4191</v>
      </c>
      <c r="C1384" t="s">
        <v>1998</v>
      </c>
      <c r="D1384" t="s">
        <v>20</v>
      </c>
      <c r="E1384" t="s">
        <v>21</v>
      </c>
      <c r="F1384" t="s">
        <v>99</v>
      </c>
      <c r="G1384">
        <v>23</v>
      </c>
      <c r="H1384" t="s">
        <v>4192</v>
      </c>
      <c r="I1384" s="4">
        <v>0.67569444444444449</v>
      </c>
      <c r="J1384">
        <v>1397</v>
      </c>
      <c r="K1384">
        <v>1485</v>
      </c>
      <c r="L1384">
        <v>656</v>
      </c>
      <c r="M1384">
        <v>716</v>
      </c>
      <c r="N1384">
        <v>119</v>
      </c>
      <c r="O1384" t="s">
        <v>229</v>
      </c>
      <c r="P1384" t="s">
        <v>4193</v>
      </c>
      <c r="Q1384">
        <v>30.3</v>
      </c>
      <c r="R1384">
        <f t="shared" si="105"/>
        <v>3019.8999999999996</v>
      </c>
      <c r="S1384" t="str">
        <f t="shared" si="106"/>
        <v>Other</v>
      </c>
      <c r="T1384">
        <f t="shared" si="109"/>
        <v>94.1</v>
      </c>
      <c r="U1384" s="6">
        <f t="shared" si="107"/>
        <v>2120.911715481172</v>
      </c>
      <c r="V1384" s="6" t="str">
        <f t="shared" si="108"/>
        <v>50+ minutes</v>
      </c>
    </row>
    <row r="1385" spans="1:22">
      <c r="A1385">
        <v>849</v>
      </c>
      <c r="B1385" t="s">
        <v>4194</v>
      </c>
      <c r="C1385" t="s">
        <v>26</v>
      </c>
      <c r="D1385" t="s">
        <v>20</v>
      </c>
      <c r="E1385" t="s">
        <v>21</v>
      </c>
      <c r="F1385" t="s">
        <v>99</v>
      </c>
      <c r="G1385">
        <v>23</v>
      </c>
      <c r="H1385" t="s">
        <v>4195</v>
      </c>
      <c r="I1385" s="4">
        <v>0.67638888888888893</v>
      </c>
      <c r="J1385">
        <v>1398</v>
      </c>
      <c r="K1385">
        <v>1485</v>
      </c>
      <c r="L1385">
        <v>657</v>
      </c>
      <c r="M1385">
        <v>716</v>
      </c>
      <c r="N1385">
        <v>119</v>
      </c>
      <c r="O1385" t="s">
        <v>229</v>
      </c>
      <c r="P1385" t="s">
        <v>4196</v>
      </c>
      <c r="Q1385">
        <v>30.3</v>
      </c>
      <c r="R1385">
        <f t="shared" si="105"/>
        <v>3020.9000000000005</v>
      </c>
      <c r="S1385" t="str">
        <f t="shared" si="106"/>
        <v>Other</v>
      </c>
      <c r="T1385">
        <f t="shared" si="109"/>
        <v>94.199999999999989</v>
      </c>
      <c r="U1385" s="6">
        <f t="shared" si="107"/>
        <v>2120.911715481172</v>
      </c>
      <c r="V1385" s="6" t="str">
        <f t="shared" si="108"/>
        <v>50+ minutes</v>
      </c>
    </row>
    <row r="1386" spans="1:22">
      <c r="A1386">
        <v>635</v>
      </c>
      <c r="B1386" t="s">
        <v>4197</v>
      </c>
      <c r="C1386" t="s">
        <v>3848</v>
      </c>
      <c r="D1386" t="s">
        <v>20</v>
      </c>
      <c r="E1386" t="s">
        <v>21</v>
      </c>
      <c r="F1386" t="s">
        <v>99</v>
      </c>
      <c r="G1386">
        <v>23</v>
      </c>
      <c r="H1386" t="s">
        <v>4198</v>
      </c>
      <c r="I1386" s="4">
        <v>0.67638888888888893</v>
      </c>
      <c r="J1386">
        <v>1399</v>
      </c>
      <c r="K1386">
        <v>1485</v>
      </c>
      <c r="L1386">
        <v>658</v>
      </c>
      <c r="M1386">
        <v>716</v>
      </c>
      <c r="N1386">
        <v>119</v>
      </c>
      <c r="O1386" t="s">
        <v>229</v>
      </c>
      <c r="P1386" t="s">
        <v>4199</v>
      </c>
      <c r="Q1386">
        <v>30.2</v>
      </c>
      <c r="R1386">
        <f t="shared" si="105"/>
        <v>3021.2</v>
      </c>
      <c r="S1386" t="str">
        <f t="shared" si="106"/>
        <v>Other</v>
      </c>
      <c r="T1386">
        <f t="shared" si="109"/>
        <v>94.199999999999989</v>
      </c>
      <c r="U1386" s="6">
        <f t="shared" si="107"/>
        <v>2120.911715481172</v>
      </c>
      <c r="V1386" s="6" t="str">
        <f t="shared" si="108"/>
        <v>50+ minutes</v>
      </c>
    </row>
    <row r="1387" spans="1:22">
      <c r="A1387">
        <v>1747</v>
      </c>
      <c r="B1387" t="s">
        <v>4200</v>
      </c>
      <c r="C1387" t="s">
        <v>549</v>
      </c>
      <c r="D1387" t="s">
        <v>550</v>
      </c>
      <c r="E1387" t="s">
        <v>21</v>
      </c>
      <c r="F1387" t="s">
        <v>99</v>
      </c>
      <c r="G1387">
        <v>30</v>
      </c>
      <c r="H1387" t="s">
        <v>4198</v>
      </c>
      <c r="I1387" s="4">
        <v>0.67638888888888893</v>
      </c>
      <c r="J1387">
        <v>1400</v>
      </c>
      <c r="K1387">
        <v>1485</v>
      </c>
      <c r="L1387">
        <v>659</v>
      </c>
      <c r="M1387">
        <v>716</v>
      </c>
      <c r="N1387">
        <v>61</v>
      </c>
      <c r="O1387" t="s">
        <v>233</v>
      </c>
      <c r="P1387" t="s">
        <v>4201</v>
      </c>
      <c r="Q1387">
        <v>30.3</v>
      </c>
      <c r="R1387">
        <f t="shared" si="105"/>
        <v>3021.2</v>
      </c>
      <c r="S1387" t="str">
        <f t="shared" si="106"/>
        <v>Other</v>
      </c>
      <c r="T1387">
        <f t="shared" si="109"/>
        <v>94.199999999999989</v>
      </c>
      <c r="U1387" s="6">
        <f t="shared" si="107"/>
        <v>2120.911715481172</v>
      </c>
      <c r="V1387" s="6" t="str">
        <f t="shared" si="108"/>
        <v>50+ minutes</v>
      </c>
    </row>
    <row r="1388" spans="1:22">
      <c r="A1388">
        <v>827</v>
      </c>
      <c r="B1388" t="s">
        <v>4202</v>
      </c>
      <c r="C1388" t="s">
        <v>52</v>
      </c>
      <c r="D1388" t="s">
        <v>20</v>
      </c>
      <c r="E1388" t="s">
        <v>21</v>
      </c>
      <c r="F1388" t="s">
        <v>99</v>
      </c>
      <c r="G1388">
        <v>8</v>
      </c>
      <c r="H1388" t="s">
        <v>4203</v>
      </c>
      <c r="I1388" s="4">
        <v>0.68333333333333335</v>
      </c>
      <c r="J1388">
        <v>1401</v>
      </c>
      <c r="K1388">
        <v>1485</v>
      </c>
      <c r="L1388">
        <v>660</v>
      </c>
      <c r="M1388">
        <v>716</v>
      </c>
      <c r="N1388">
        <v>69</v>
      </c>
      <c r="O1388" t="s">
        <v>463</v>
      </c>
      <c r="P1388" t="s">
        <v>4204</v>
      </c>
      <c r="Q1388">
        <v>36.5</v>
      </c>
      <c r="R1388">
        <f t="shared" si="105"/>
        <v>3053.6</v>
      </c>
      <c r="S1388" t="str">
        <f t="shared" si="106"/>
        <v>Other</v>
      </c>
      <c r="T1388">
        <f t="shared" si="109"/>
        <v>94.399999999999991</v>
      </c>
      <c r="U1388" s="6">
        <f t="shared" si="107"/>
        <v>2120.911715481172</v>
      </c>
      <c r="V1388" s="6" t="str">
        <f t="shared" si="108"/>
        <v>50+ minutes</v>
      </c>
    </row>
    <row r="1389" spans="1:22">
      <c r="A1389">
        <v>826</v>
      </c>
      <c r="B1389" t="s">
        <v>4205</v>
      </c>
      <c r="C1389" t="s">
        <v>52</v>
      </c>
      <c r="D1389" t="s">
        <v>20</v>
      </c>
      <c r="E1389" t="s">
        <v>21</v>
      </c>
      <c r="F1389" t="s">
        <v>99</v>
      </c>
      <c r="G1389">
        <v>42</v>
      </c>
      <c r="H1389" t="s">
        <v>4206</v>
      </c>
      <c r="I1389" s="4">
        <v>0.68402777777777779</v>
      </c>
      <c r="J1389">
        <v>1402</v>
      </c>
      <c r="K1389">
        <v>1485</v>
      </c>
      <c r="L1389">
        <v>661</v>
      </c>
      <c r="M1389">
        <v>716</v>
      </c>
      <c r="N1389">
        <v>35</v>
      </c>
      <c r="O1389" t="s">
        <v>323</v>
      </c>
      <c r="P1389" t="s">
        <v>4207</v>
      </c>
      <c r="Q1389">
        <v>30.6</v>
      </c>
      <c r="R1389">
        <f t="shared" si="105"/>
        <v>3054.8</v>
      </c>
      <c r="S1389" t="str">
        <f t="shared" si="106"/>
        <v>Other</v>
      </c>
      <c r="T1389">
        <f t="shared" si="109"/>
        <v>94.399999999999991</v>
      </c>
      <c r="U1389" s="6">
        <f t="shared" si="107"/>
        <v>2120.911715481172</v>
      </c>
      <c r="V1389" s="6" t="str">
        <f t="shared" si="108"/>
        <v>50+ minutes</v>
      </c>
    </row>
    <row r="1390" spans="1:22">
      <c r="A1390">
        <v>403</v>
      </c>
      <c r="B1390" t="s">
        <v>4208</v>
      </c>
      <c r="C1390" t="s">
        <v>26</v>
      </c>
      <c r="D1390" t="s">
        <v>20</v>
      </c>
      <c r="E1390" t="s">
        <v>21</v>
      </c>
      <c r="F1390" t="s">
        <v>99</v>
      </c>
      <c r="G1390">
        <v>53</v>
      </c>
      <c r="H1390" t="s">
        <v>4209</v>
      </c>
      <c r="I1390" s="4">
        <v>0.69236111111111109</v>
      </c>
      <c r="J1390">
        <v>1403</v>
      </c>
      <c r="K1390">
        <v>1485</v>
      </c>
      <c r="L1390">
        <v>662</v>
      </c>
      <c r="M1390">
        <v>716</v>
      </c>
      <c r="N1390">
        <v>44</v>
      </c>
      <c r="O1390" t="s">
        <v>565</v>
      </c>
      <c r="P1390" t="s">
        <v>4210</v>
      </c>
      <c r="Q1390">
        <v>34.1</v>
      </c>
      <c r="R1390">
        <f t="shared" si="105"/>
        <v>3093.1000000000004</v>
      </c>
      <c r="S1390" t="str">
        <f t="shared" si="106"/>
        <v>Other</v>
      </c>
      <c r="T1390">
        <f t="shared" si="109"/>
        <v>94.5</v>
      </c>
      <c r="U1390" s="6">
        <f t="shared" si="107"/>
        <v>2120.911715481172</v>
      </c>
      <c r="V1390" s="6" t="str">
        <f t="shared" si="108"/>
        <v>50+ minutes</v>
      </c>
    </row>
    <row r="1391" spans="1:22">
      <c r="A1391">
        <v>1319</v>
      </c>
      <c r="B1391" t="s">
        <v>4211</v>
      </c>
      <c r="C1391" t="s">
        <v>249</v>
      </c>
      <c r="D1391" t="s">
        <v>20</v>
      </c>
      <c r="E1391" t="s">
        <v>21</v>
      </c>
      <c r="F1391" t="s">
        <v>99</v>
      </c>
      <c r="G1391">
        <v>66</v>
      </c>
      <c r="H1391" t="s">
        <v>4212</v>
      </c>
      <c r="I1391" s="4">
        <v>0.69374999999999998</v>
      </c>
      <c r="J1391">
        <v>1404</v>
      </c>
      <c r="K1391">
        <v>1485</v>
      </c>
      <c r="L1391">
        <v>663</v>
      </c>
      <c r="M1391">
        <v>716</v>
      </c>
      <c r="N1391">
        <v>11</v>
      </c>
      <c r="O1391" t="s">
        <v>1307</v>
      </c>
      <c r="P1391" t="s">
        <v>4213</v>
      </c>
      <c r="Q1391">
        <v>39.9</v>
      </c>
      <c r="R1391">
        <f t="shared" si="105"/>
        <v>3099.3999999999996</v>
      </c>
      <c r="S1391" t="str">
        <f t="shared" si="106"/>
        <v>Other</v>
      </c>
      <c r="T1391">
        <f t="shared" si="109"/>
        <v>94.6</v>
      </c>
      <c r="U1391" s="6">
        <f t="shared" si="107"/>
        <v>2120.911715481172</v>
      </c>
      <c r="V1391" s="6" t="str">
        <f t="shared" si="108"/>
        <v>50+ minutes</v>
      </c>
    </row>
    <row r="1392" spans="1:22">
      <c r="A1392">
        <v>1812</v>
      </c>
      <c r="B1392" t="s">
        <v>4214</v>
      </c>
      <c r="C1392" t="s">
        <v>26</v>
      </c>
      <c r="D1392" t="s">
        <v>20</v>
      </c>
      <c r="E1392" t="s">
        <v>21</v>
      </c>
      <c r="F1392" t="s">
        <v>99</v>
      </c>
      <c r="G1392">
        <v>48</v>
      </c>
      <c r="H1392" t="s">
        <v>4215</v>
      </c>
      <c r="I1392" s="4">
        <v>0.69513888888888886</v>
      </c>
      <c r="J1392">
        <v>1405</v>
      </c>
      <c r="K1392">
        <v>1485</v>
      </c>
      <c r="L1392">
        <v>664</v>
      </c>
      <c r="M1392">
        <v>716</v>
      </c>
      <c r="N1392">
        <v>49</v>
      </c>
      <c r="O1392" t="s">
        <v>382</v>
      </c>
      <c r="P1392" t="s">
        <v>4216</v>
      </c>
      <c r="Q1392">
        <v>31.8</v>
      </c>
      <c r="R1392">
        <f t="shared" si="105"/>
        <v>3106.5</v>
      </c>
      <c r="S1392" t="str">
        <f t="shared" si="106"/>
        <v>Other</v>
      </c>
      <c r="T1392">
        <f t="shared" si="109"/>
        <v>94.6</v>
      </c>
      <c r="U1392" s="6">
        <f t="shared" si="107"/>
        <v>2120.911715481172</v>
      </c>
      <c r="V1392" s="6" t="str">
        <f t="shared" si="108"/>
        <v>50+ minutes</v>
      </c>
    </row>
    <row r="1393" spans="1:22">
      <c r="A1393">
        <v>1946</v>
      </c>
      <c r="B1393" t="s">
        <v>4217</v>
      </c>
      <c r="C1393" t="s">
        <v>557</v>
      </c>
      <c r="D1393" t="s">
        <v>20</v>
      </c>
      <c r="E1393" t="s">
        <v>21</v>
      </c>
      <c r="F1393" t="s">
        <v>99</v>
      </c>
      <c r="G1393">
        <v>52</v>
      </c>
      <c r="H1393" t="s">
        <v>4218</v>
      </c>
      <c r="I1393" s="4">
        <v>0.69652777777777775</v>
      </c>
      <c r="J1393">
        <v>1406</v>
      </c>
      <c r="K1393">
        <v>1485</v>
      </c>
      <c r="L1393">
        <v>665</v>
      </c>
      <c r="M1393">
        <v>716</v>
      </c>
      <c r="N1393">
        <v>44</v>
      </c>
      <c r="O1393" t="s">
        <v>565</v>
      </c>
      <c r="P1393" t="s">
        <v>4219</v>
      </c>
      <c r="Q1393">
        <v>33.1</v>
      </c>
      <c r="R1393">
        <f t="shared" si="105"/>
        <v>3110.7</v>
      </c>
      <c r="S1393" t="str">
        <f t="shared" si="106"/>
        <v>Other</v>
      </c>
      <c r="T1393">
        <f t="shared" si="109"/>
        <v>94.699999999999989</v>
      </c>
      <c r="U1393" s="6">
        <f t="shared" si="107"/>
        <v>2120.911715481172</v>
      </c>
      <c r="V1393" s="6" t="str">
        <f t="shared" si="108"/>
        <v>50+ minutes</v>
      </c>
    </row>
    <row r="1394" spans="1:22">
      <c r="A1394">
        <v>1945</v>
      </c>
      <c r="B1394" t="s">
        <v>4220</v>
      </c>
      <c r="C1394" t="s">
        <v>557</v>
      </c>
      <c r="D1394" t="s">
        <v>20</v>
      </c>
      <c r="E1394" t="s">
        <v>21</v>
      </c>
      <c r="F1394" t="s">
        <v>99</v>
      </c>
      <c r="G1394">
        <v>23</v>
      </c>
      <c r="H1394" t="s">
        <v>4221</v>
      </c>
      <c r="I1394" s="4">
        <v>0.69652777777777775</v>
      </c>
      <c r="J1394">
        <v>1407</v>
      </c>
      <c r="K1394">
        <v>1485</v>
      </c>
      <c r="L1394">
        <v>666</v>
      </c>
      <c r="M1394">
        <v>716</v>
      </c>
      <c r="N1394">
        <v>119</v>
      </c>
      <c r="O1394" t="s">
        <v>229</v>
      </c>
      <c r="P1394" t="s">
        <v>4222</v>
      </c>
      <c r="Q1394">
        <v>29</v>
      </c>
      <c r="R1394">
        <f t="shared" si="105"/>
        <v>3110.8</v>
      </c>
      <c r="S1394" t="str">
        <f t="shared" si="106"/>
        <v>Other</v>
      </c>
      <c r="T1394">
        <f t="shared" si="109"/>
        <v>94.8</v>
      </c>
      <c r="U1394" s="6">
        <f t="shared" si="107"/>
        <v>2120.911715481172</v>
      </c>
      <c r="V1394" s="6" t="str">
        <f t="shared" si="108"/>
        <v>50+ minutes</v>
      </c>
    </row>
    <row r="1395" spans="1:22">
      <c r="A1395">
        <v>1549</v>
      </c>
      <c r="B1395" t="s">
        <v>4223</v>
      </c>
      <c r="C1395" t="s">
        <v>30</v>
      </c>
      <c r="D1395" t="s">
        <v>20</v>
      </c>
      <c r="E1395" t="s">
        <v>21</v>
      </c>
      <c r="F1395" t="s">
        <v>22</v>
      </c>
      <c r="G1395">
        <v>55</v>
      </c>
      <c r="H1395" t="s">
        <v>4224</v>
      </c>
      <c r="I1395" s="4">
        <v>0.69652777777777775</v>
      </c>
      <c r="J1395">
        <v>1408</v>
      </c>
      <c r="K1395">
        <v>1485</v>
      </c>
      <c r="L1395">
        <v>728</v>
      </c>
      <c r="M1395">
        <v>753</v>
      </c>
      <c r="N1395">
        <v>48</v>
      </c>
      <c r="O1395" t="s">
        <v>406</v>
      </c>
      <c r="P1395" t="s">
        <v>4225</v>
      </c>
      <c r="Q1395">
        <v>30.3</v>
      </c>
      <c r="R1395">
        <f t="shared" si="105"/>
        <v>3112.9</v>
      </c>
      <c r="S1395" t="str">
        <f t="shared" si="106"/>
        <v>Other</v>
      </c>
      <c r="T1395">
        <f t="shared" si="109"/>
        <v>94.8</v>
      </c>
      <c r="U1395" s="6">
        <f t="shared" si="107"/>
        <v>2120.911715481172</v>
      </c>
      <c r="V1395" s="6" t="str">
        <f t="shared" si="108"/>
        <v>50+ minutes</v>
      </c>
    </row>
    <row r="1396" spans="1:22">
      <c r="A1396">
        <v>1524</v>
      </c>
      <c r="B1396" t="s">
        <v>4226</v>
      </c>
      <c r="C1396" t="s">
        <v>245</v>
      </c>
      <c r="D1396" t="s">
        <v>20</v>
      </c>
      <c r="E1396" t="s">
        <v>21</v>
      </c>
      <c r="F1396" t="s">
        <v>99</v>
      </c>
      <c r="G1396">
        <v>31</v>
      </c>
      <c r="H1396" t="s">
        <v>4227</v>
      </c>
      <c r="I1396" s="4">
        <v>0.69930555555555551</v>
      </c>
      <c r="J1396">
        <v>1409</v>
      </c>
      <c r="K1396">
        <v>1485</v>
      </c>
      <c r="L1396">
        <v>667</v>
      </c>
      <c r="M1396">
        <v>716</v>
      </c>
      <c r="N1396">
        <v>61</v>
      </c>
      <c r="O1396" t="s">
        <v>233</v>
      </c>
      <c r="P1396" t="s">
        <v>4228</v>
      </c>
      <c r="Q1396">
        <v>29.3</v>
      </c>
      <c r="R1396">
        <f t="shared" si="105"/>
        <v>3124.5</v>
      </c>
      <c r="S1396" t="str">
        <f t="shared" si="106"/>
        <v>Other</v>
      </c>
      <c r="T1396">
        <f t="shared" si="109"/>
        <v>94.899999999999991</v>
      </c>
      <c r="U1396" s="6">
        <f t="shared" si="107"/>
        <v>2120.911715481172</v>
      </c>
      <c r="V1396" s="6" t="str">
        <f t="shared" si="108"/>
        <v>50+ minutes</v>
      </c>
    </row>
    <row r="1397" spans="1:22">
      <c r="A1397">
        <v>404</v>
      </c>
      <c r="B1397" t="s">
        <v>4229</v>
      </c>
      <c r="C1397" t="s">
        <v>26</v>
      </c>
      <c r="D1397" t="s">
        <v>20</v>
      </c>
      <c r="E1397" t="s">
        <v>21</v>
      </c>
      <c r="F1397" t="s">
        <v>99</v>
      </c>
      <c r="G1397">
        <v>67</v>
      </c>
      <c r="H1397" t="s">
        <v>4230</v>
      </c>
      <c r="I1397" s="4">
        <v>0.7006944444444444</v>
      </c>
      <c r="J1397">
        <v>1410</v>
      </c>
      <c r="K1397">
        <v>1485</v>
      </c>
      <c r="L1397">
        <v>668</v>
      </c>
      <c r="M1397">
        <v>716</v>
      </c>
      <c r="N1397">
        <v>11</v>
      </c>
      <c r="O1397" t="s">
        <v>1307</v>
      </c>
      <c r="P1397" t="s">
        <v>4231</v>
      </c>
      <c r="Q1397">
        <v>40.200000000000003</v>
      </c>
      <c r="R1397">
        <f t="shared" si="105"/>
        <v>3129.8999999999996</v>
      </c>
      <c r="S1397" t="str">
        <f t="shared" si="106"/>
        <v>Other</v>
      </c>
      <c r="T1397">
        <f t="shared" si="109"/>
        <v>95</v>
      </c>
      <c r="U1397" s="6">
        <f t="shared" si="107"/>
        <v>2120.911715481172</v>
      </c>
      <c r="V1397" s="6" t="str">
        <f t="shared" si="108"/>
        <v>50+ minutes</v>
      </c>
    </row>
    <row r="1398" spans="1:22">
      <c r="A1398">
        <v>304</v>
      </c>
      <c r="B1398" t="s">
        <v>4232</v>
      </c>
      <c r="C1398" t="s">
        <v>4104</v>
      </c>
      <c r="D1398" t="s">
        <v>40</v>
      </c>
      <c r="E1398" t="s">
        <v>21</v>
      </c>
      <c r="F1398" t="s">
        <v>99</v>
      </c>
      <c r="G1398">
        <v>62</v>
      </c>
      <c r="H1398" t="s">
        <v>4233</v>
      </c>
      <c r="I1398" s="4">
        <v>0.70277777777777772</v>
      </c>
      <c r="J1398">
        <v>1411</v>
      </c>
      <c r="K1398">
        <v>1485</v>
      </c>
      <c r="L1398">
        <v>669</v>
      </c>
      <c r="M1398">
        <v>716</v>
      </c>
      <c r="N1398">
        <v>27</v>
      </c>
      <c r="O1398" t="s">
        <v>1093</v>
      </c>
      <c r="P1398" t="s">
        <v>4234</v>
      </c>
      <c r="Q1398">
        <v>37.4</v>
      </c>
      <c r="R1398">
        <f t="shared" si="105"/>
        <v>3140.2000000000003</v>
      </c>
      <c r="S1398" t="str">
        <f t="shared" si="106"/>
        <v>Other</v>
      </c>
      <c r="T1398">
        <f t="shared" si="109"/>
        <v>95</v>
      </c>
      <c r="U1398" s="6">
        <f t="shared" si="107"/>
        <v>2120.911715481172</v>
      </c>
      <c r="V1398" s="6" t="str">
        <f t="shared" si="108"/>
        <v>50+ minutes</v>
      </c>
    </row>
    <row r="1399" spans="1:22">
      <c r="A1399">
        <v>1613</v>
      </c>
      <c r="B1399" t="s">
        <v>4235</v>
      </c>
      <c r="C1399" t="s">
        <v>26</v>
      </c>
      <c r="D1399" t="s">
        <v>20</v>
      </c>
      <c r="E1399" t="s">
        <v>21</v>
      </c>
      <c r="F1399" t="s">
        <v>99</v>
      </c>
      <c r="G1399">
        <v>35</v>
      </c>
      <c r="H1399" t="s">
        <v>4236</v>
      </c>
      <c r="I1399" s="4">
        <v>0.7055555555555556</v>
      </c>
      <c r="J1399">
        <v>1412</v>
      </c>
      <c r="K1399">
        <v>1485</v>
      </c>
      <c r="L1399">
        <v>670</v>
      </c>
      <c r="M1399">
        <v>716</v>
      </c>
      <c r="N1399">
        <v>42</v>
      </c>
      <c r="O1399" t="s">
        <v>169</v>
      </c>
      <c r="P1399" t="s">
        <v>4237</v>
      </c>
      <c r="Q1399">
        <v>29.1</v>
      </c>
      <c r="R1399">
        <f t="shared" si="105"/>
        <v>3150.2</v>
      </c>
      <c r="S1399" t="str">
        <f t="shared" si="106"/>
        <v>Other</v>
      </c>
      <c r="T1399">
        <f t="shared" si="109"/>
        <v>95.1</v>
      </c>
      <c r="U1399" s="6">
        <f t="shared" si="107"/>
        <v>2120.911715481172</v>
      </c>
      <c r="V1399" s="6" t="str">
        <f t="shared" si="108"/>
        <v>50+ minutes</v>
      </c>
    </row>
    <row r="1400" spans="1:22">
      <c r="A1400">
        <v>2034</v>
      </c>
      <c r="B1400" t="s">
        <v>4238</v>
      </c>
      <c r="C1400" t="s">
        <v>26</v>
      </c>
      <c r="D1400" t="s">
        <v>20</v>
      </c>
      <c r="E1400" t="s">
        <v>21</v>
      </c>
      <c r="F1400" t="s">
        <v>99</v>
      </c>
      <c r="G1400">
        <v>20</v>
      </c>
      <c r="H1400" t="s">
        <v>4239</v>
      </c>
      <c r="I1400" s="4">
        <v>0.70763888888888893</v>
      </c>
      <c r="J1400">
        <v>1413</v>
      </c>
      <c r="K1400">
        <v>1485</v>
      </c>
      <c r="L1400">
        <v>671</v>
      </c>
      <c r="M1400">
        <v>716</v>
      </c>
      <c r="N1400">
        <v>119</v>
      </c>
      <c r="O1400" t="s">
        <v>229</v>
      </c>
      <c r="P1400" t="s">
        <v>4240</v>
      </c>
      <c r="Q1400">
        <v>28.7</v>
      </c>
      <c r="R1400">
        <f t="shared" si="105"/>
        <v>3159.9999999999995</v>
      </c>
      <c r="S1400" t="str">
        <f t="shared" si="106"/>
        <v>Other</v>
      </c>
      <c r="T1400">
        <f t="shared" si="109"/>
        <v>95.199999999999989</v>
      </c>
      <c r="U1400" s="6">
        <f t="shared" si="107"/>
        <v>2120.911715481172</v>
      </c>
      <c r="V1400" s="6" t="str">
        <f t="shared" si="108"/>
        <v>50+ minutes</v>
      </c>
    </row>
    <row r="1401" spans="1:22">
      <c r="A1401">
        <v>2033</v>
      </c>
      <c r="B1401" t="s">
        <v>4241</v>
      </c>
      <c r="C1401" t="s">
        <v>26</v>
      </c>
      <c r="D1401" t="s">
        <v>20</v>
      </c>
      <c r="E1401" t="s">
        <v>21</v>
      </c>
      <c r="F1401" t="s">
        <v>99</v>
      </c>
      <c r="G1401">
        <v>17</v>
      </c>
      <c r="H1401" t="s">
        <v>4242</v>
      </c>
      <c r="I1401" s="4">
        <v>0.70763888888888893</v>
      </c>
      <c r="J1401">
        <v>1414</v>
      </c>
      <c r="K1401">
        <v>1485</v>
      </c>
      <c r="L1401">
        <v>672</v>
      </c>
      <c r="M1401">
        <v>716</v>
      </c>
      <c r="N1401">
        <v>84</v>
      </c>
      <c r="O1401" t="s">
        <v>204</v>
      </c>
      <c r="P1401" t="s">
        <v>4243</v>
      </c>
      <c r="Q1401">
        <v>29.1</v>
      </c>
      <c r="R1401">
        <f t="shared" si="105"/>
        <v>3161.2999999999997</v>
      </c>
      <c r="S1401" t="str">
        <f t="shared" si="106"/>
        <v>Other</v>
      </c>
      <c r="T1401">
        <f t="shared" si="109"/>
        <v>95.3</v>
      </c>
      <c r="U1401" s="6">
        <f t="shared" si="107"/>
        <v>2120.911715481172</v>
      </c>
      <c r="V1401" s="6" t="str">
        <f t="shared" si="108"/>
        <v>50+ minutes</v>
      </c>
    </row>
    <row r="1402" spans="1:22">
      <c r="A1402">
        <v>715</v>
      </c>
      <c r="B1402" t="s">
        <v>4244</v>
      </c>
      <c r="C1402" t="s">
        <v>4245</v>
      </c>
      <c r="D1402" t="s">
        <v>40</v>
      </c>
      <c r="E1402" t="s">
        <v>21</v>
      </c>
      <c r="F1402" t="s">
        <v>99</v>
      </c>
      <c r="G1402">
        <v>23</v>
      </c>
      <c r="H1402" t="s">
        <v>4246</v>
      </c>
      <c r="I1402" s="4">
        <v>0.7104166666666667</v>
      </c>
      <c r="J1402">
        <v>1415</v>
      </c>
      <c r="K1402">
        <v>1485</v>
      </c>
      <c r="L1402">
        <v>673</v>
      </c>
      <c r="M1402">
        <v>716</v>
      </c>
      <c r="N1402">
        <v>119</v>
      </c>
      <c r="O1402" t="s">
        <v>229</v>
      </c>
      <c r="P1402" t="s">
        <v>4247</v>
      </c>
      <c r="Q1402">
        <v>28.8</v>
      </c>
      <c r="R1402">
        <f t="shared" si="105"/>
        <v>3172.3</v>
      </c>
      <c r="S1402" t="str">
        <f t="shared" si="106"/>
        <v>Other</v>
      </c>
      <c r="T1402">
        <f t="shared" si="109"/>
        <v>95.3</v>
      </c>
      <c r="U1402" s="6">
        <f t="shared" si="107"/>
        <v>2120.911715481172</v>
      </c>
      <c r="V1402" s="6" t="str">
        <f t="shared" si="108"/>
        <v>50+ minutes</v>
      </c>
    </row>
    <row r="1403" spans="1:22">
      <c r="A1403">
        <v>714</v>
      </c>
      <c r="B1403" t="s">
        <v>4248</v>
      </c>
      <c r="C1403" t="s">
        <v>2778</v>
      </c>
      <c r="D1403" t="s">
        <v>20</v>
      </c>
      <c r="E1403" t="s">
        <v>21</v>
      </c>
      <c r="F1403" t="s">
        <v>99</v>
      </c>
      <c r="G1403">
        <v>25</v>
      </c>
      <c r="H1403" t="s">
        <v>4249</v>
      </c>
      <c r="I1403" s="4">
        <v>0.7104166666666667</v>
      </c>
      <c r="J1403">
        <v>1416</v>
      </c>
      <c r="K1403">
        <v>1485</v>
      </c>
      <c r="L1403">
        <v>674</v>
      </c>
      <c r="M1403">
        <v>716</v>
      </c>
      <c r="N1403">
        <v>125</v>
      </c>
      <c r="O1403" t="s">
        <v>101</v>
      </c>
      <c r="P1403" t="s">
        <v>4250</v>
      </c>
      <c r="Q1403">
        <v>28.8</v>
      </c>
      <c r="R1403">
        <f t="shared" si="105"/>
        <v>3173.4</v>
      </c>
      <c r="S1403" t="str">
        <f t="shared" si="106"/>
        <v>Other</v>
      </c>
      <c r="T1403">
        <f t="shared" si="109"/>
        <v>95.399999999999991</v>
      </c>
      <c r="U1403" s="6">
        <f t="shared" si="107"/>
        <v>2120.911715481172</v>
      </c>
      <c r="V1403" s="6" t="str">
        <f t="shared" si="108"/>
        <v>50+ minutes</v>
      </c>
    </row>
    <row r="1404" spans="1:22">
      <c r="A1404">
        <v>2221</v>
      </c>
      <c r="B1404" t="s">
        <v>4251</v>
      </c>
      <c r="C1404" t="s">
        <v>134</v>
      </c>
      <c r="D1404" t="s">
        <v>20</v>
      </c>
      <c r="E1404" t="s">
        <v>21</v>
      </c>
      <c r="F1404" t="s">
        <v>99</v>
      </c>
      <c r="G1404">
        <v>20</v>
      </c>
      <c r="H1404" t="s">
        <v>4252</v>
      </c>
      <c r="I1404" s="4">
        <v>0.71180555555555558</v>
      </c>
      <c r="J1404">
        <v>1417</v>
      </c>
      <c r="K1404">
        <v>1485</v>
      </c>
      <c r="L1404">
        <v>675</v>
      </c>
      <c r="M1404">
        <v>716</v>
      </c>
      <c r="N1404">
        <v>119</v>
      </c>
      <c r="O1404" t="s">
        <v>229</v>
      </c>
      <c r="P1404" t="s">
        <v>4253</v>
      </c>
      <c r="Q1404">
        <v>28.6</v>
      </c>
      <c r="R1404">
        <f t="shared" si="105"/>
        <v>3179.2</v>
      </c>
      <c r="S1404" t="str">
        <f t="shared" si="106"/>
        <v>Other</v>
      </c>
      <c r="T1404">
        <f t="shared" si="109"/>
        <v>95.5</v>
      </c>
      <c r="U1404" s="6">
        <f t="shared" si="107"/>
        <v>2120.911715481172</v>
      </c>
      <c r="V1404" s="6" t="str">
        <f t="shared" si="108"/>
        <v>50+ minutes</v>
      </c>
    </row>
    <row r="1405" spans="1:22">
      <c r="A1405">
        <v>2222</v>
      </c>
      <c r="B1405" t="s">
        <v>4254</v>
      </c>
      <c r="C1405" t="s">
        <v>134</v>
      </c>
      <c r="D1405" t="s">
        <v>20</v>
      </c>
      <c r="E1405" t="s">
        <v>21</v>
      </c>
      <c r="F1405" t="s">
        <v>99</v>
      </c>
      <c r="G1405">
        <v>20</v>
      </c>
      <c r="H1405" t="s">
        <v>4255</v>
      </c>
      <c r="I1405" s="4">
        <v>0.71180555555555558</v>
      </c>
      <c r="J1405">
        <v>1418</v>
      </c>
      <c r="K1405">
        <v>1485</v>
      </c>
      <c r="L1405">
        <v>676</v>
      </c>
      <c r="M1405">
        <v>716</v>
      </c>
      <c r="N1405">
        <v>119</v>
      </c>
      <c r="O1405" t="s">
        <v>229</v>
      </c>
      <c r="P1405" t="s">
        <v>4256</v>
      </c>
      <c r="Q1405">
        <v>28.6</v>
      </c>
      <c r="R1405">
        <f t="shared" si="105"/>
        <v>3179.3999999999996</v>
      </c>
      <c r="S1405" t="str">
        <f t="shared" si="106"/>
        <v>Other</v>
      </c>
      <c r="T1405">
        <f t="shared" si="109"/>
        <v>95.5</v>
      </c>
      <c r="U1405" s="6">
        <f t="shared" si="107"/>
        <v>2120.911715481172</v>
      </c>
      <c r="V1405" s="6" t="str">
        <f t="shared" si="108"/>
        <v>50+ minutes</v>
      </c>
    </row>
    <row r="1406" spans="1:22">
      <c r="A1406">
        <v>1536</v>
      </c>
      <c r="B1406" t="s">
        <v>4257</v>
      </c>
      <c r="C1406" t="s">
        <v>26</v>
      </c>
      <c r="D1406" t="s">
        <v>20</v>
      </c>
      <c r="E1406" t="s">
        <v>21</v>
      </c>
      <c r="F1406" t="s">
        <v>99</v>
      </c>
      <c r="G1406">
        <v>55</v>
      </c>
      <c r="H1406" t="s">
        <v>4258</v>
      </c>
      <c r="I1406" s="4">
        <v>0.71319444444444446</v>
      </c>
      <c r="J1406">
        <v>1419</v>
      </c>
      <c r="K1406">
        <v>1485</v>
      </c>
      <c r="L1406">
        <v>677</v>
      </c>
      <c r="M1406">
        <v>716</v>
      </c>
      <c r="N1406">
        <v>45</v>
      </c>
      <c r="O1406" t="s">
        <v>487</v>
      </c>
      <c r="P1406" t="s">
        <v>4259</v>
      </c>
      <c r="Q1406">
        <v>33.9</v>
      </c>
      <c r="R1406">
        <f t="shared" si="105"/>
        <v>3186.3</v>
      </c>
      <c r="S1406" t="str">
        <f t="shared" si="106"/>
        <v>Other</v>
      </c>
      <c r="T1406">
        <f t="shared" si="109"/>
        <v>95.6</v>
      </c>
      <c r="U1406" s="6">
        <f t="shared" si="107"/>
        <v>2120.911715481172</v>
      </c>
      <c r="V1406" s="6" t="str">
        <f t="shared" si="108"/>
        <v>50+ minutes</v>
      </c>
    </row>
    <row r="1407" spans="1:22">
      <c r="A1407">
        <v>1370</v>
      </c>
      <c r="B1407" t="s">
        <v>4260</v>
      </c>
      <c r="C1407" t="s">
        <v>130</v>
      </c>
      <c r="D1407" t="s">
        <v>20</v>
      </c>
      <c r="E1407" t="s">
        <v>21</v>
      </c>
      <c r="F1407" t="s">
        <v>99</v>
      </c>
      <c r="G1407">
        <v>19</v>
      </c>
      <c r="H1407" t="s">
        <v>4261</v>
      </c>
      <c r="I1407" s="4">
        <v>0.71527777777777779</v>
      </c>
      <c r="J1407">
        <v>1420</v>
      </c>
      <c r="K1407">
        <v>1485</v>
      </c>
      <c r="L1407">
        <v>678</v>
      </c>
      <c r="M1407">
        <v>716</v>
      </c>
      <c r="N1407">
        <v>84</v>
      </c>
      <c r="O1407" t="s">
        <v>204</v>
      </c>
      <c r="P1407" t="s">
        <v>4262</v>
      </c>
      <c r="Q1407">
        <v>28.6</v>
      </c>
      <c r="R1407">
        <f t="shared" si="105"/>
        <v>3193.7</v>
      </c>
      <c r="S1407" t="str">
        <f t="shared" si="106"/>
        <v>Other</v>
      </c>
      <c r="T1407">
        <f t="shared" si="109"/>
        <v>95.7</v>
      </c>
      <c r="U1407" s="6">
        <f t="shared" si="107"/>
        <v>2120.911715481172</v>
      </c>
      <c r="V1407" s="6" t="str">
        <f t="shared" si="108"/>
        <v>50+ minutes</v>
      </c>
    </row>
    <row r="1408" spans="1:22">
      <c r="A1408">
        <v>1369</v>
      </c>
      <c r="B1408" t="s">
        <v>4263</v>
      </c>
      <c r="C1408" t="s">
        <v>4264</v>
      </c>
      <c r="D1408" t="s">
        <v>180</v>
      </c>
      <c r="E1408" t="s">
        <v>21</v>
      </c>
      <c r="F1408" t="s">
        <v>99</v>
      </c>
      <c r="G1408">
        <v>29</v>
      </c>
      <c r="H1408" t="s">
        <v>4261</v>
      </c>
      <c r="I1408" s="4">
        <v>0.71527777777777779</v>
      </c>
      <c r="J1408">
        <v>1421</v>
      </c>
      <c r="K1408">
        <v>1485</v>
      </c>
      <c r="L1408">
        <v>679</v>
      </c>
      <c r="M1408">
        <v>716</v>
      </c>
      <c r="N1408">
        <v>125</v>
      </c>
      <c r="O1408" t="s">
        <v>101</v>
      </c>
      <c r="P1408" t="s">
        <v>4265</v>
      </c>
      <c r="Q1408">
        <v>28.6</v>
      </c>
      <c r="R1408">
        <f t="shared" si="105"/>
        <v>3193.7</v>
      </c>
      <c r="S1408" t="str">
        <f t="shared" si="106"/>
        <v>Other</v>
      </c>
      <c r="T1408">
        <f t="shared" si="109"/>
        <v>95.7</v>
      </c>
      <c r="U1408" s="6">
        <f t="shared" si="107"/>
        <v>2120.911715481172</v>
      </c>
      <c r="V1408" s="6" t="str">
        <f t="shared" si="108"/>
        <v>50+ minutes</v>
      </c>
    </row>
    <row r="1409" spans="1:22">
      <c r="A1409">
        <v>1371</v>
      </c>
      <c r="B1409" t="s">
        <v>4266</v>
      </c>
      <c r="C1409" t="s">
        <v>130</v>
      </c>
      <c r="D1409" t="s">
        <v>20</v>
      </c>
      <c r="E1409" t="s">
        <v>21</v>
      </c>
      <c r="F1409" t="s">
        <v>22</v>
      </c>
      <c r="G1409">
        <v>57</v>
      </c>
      <c r="H1409" t="s">
        <v>4267</v>
      </c>
      <c r="I1409" s="4">
        <v>0.71527777777777779</v>
      </c>
      <c r="J1409">
        <v>1422</v>
      </c>
      <c r="K1409">
        <v>1485</v>
      </c>
      <c r="L1409">
        <v>729</v>
      </c>
      <c r="M1409">
        <v>753</v>
      </c>
      <c r="N1409">
        <v>48</v>
      </c>
      <c r="O1409" t="s">
        <v>406</v>
      </c>
      <c r="P1409" t="s">
        <v>4268</v>
      </c>
      <c r="Q1409">
        <v>30</v>
      </c>
      <c r="R1409">
        <f t="shared" si="105"/>
        <v>3195.4999999999995</v>
      </c>
      <c r="S1409" t="str">
        <f t="shared" si="106"/>
        <v>Other</v>
      </c>
      <c r="T1409">
        <f t="shared" si="109"/>
        <v>95.8</v>
      </c>
      <c r="U1409" s="6">
        <f t="shared" si="107"/>
        <v>2120.911715481172</v>
      </c>
      <c r="V1409" s="6" t="str">
        <f t="shared" si="108"/>
        <v>50+ minutes</v>
      </c>
    </row>
    <row r="1410" spans="1:22">
      <c r="A1410">
        <v>1453</v>
      </c>
      <c r="B1410" t="s">
        <v>4269</v>
      </c>
      <c r="C1410" t="s">
        <v>52</v>
      </c>
      <c r="D1410" t="s">
        <v>20</v>
      </c>
      <c r="E1410" t="s">
        <v>21</v>
      </c>
      <c r="F1410" t="s">
        <v>99</v>
      </c>
      <c r="G1410">
        <v>54</v>
      </c>
      <c r="H1410" t="s">
        <v>4270</v>
      </c>
      <c r="I1410" s="4">
        <v>0.71736111111111112</v>
      </c>
      <c r="J1410">
        <v>1423</v>
      </c>
      <c r="K1410">
        <v>1485</v>
      </c>
      <c r="L1410">
        <v>680</v>
      </c>
      <c r="M1410">
        <v>716</v>
      </c>
      <c r="N1410">
        <v>44</v>
      </c>
      <c r="O1410" t="s">
        <v>565</v>
      </c>
      <c r="P1410" t="s">
        <v>4271</v>
      </c>
      <c r="Q1410">
        <v>33.299999999999997</v>
      </c>
      <c r="R1410">
        <f t="shared" ref="R1410:R1470" si="110">H1410*(24*60*60)</f>
        <v>3205.5</v>
      </c>
      <c r="S1410" t="str">
        <f t="shared" ref="S1410:S1473" si="111">IF(R1410 &lt;= 1381, "Top 10%", "Other")</f>
        <v>Other</v>
      </c>
      <c r="T1410">
        <f t="shared" si="109"/>
        <v>95.899999999999991</v>
      </c>
      <c r="U1410" s="6">
        <f t="shared" ref="U1410:U1473" si="112">AVERAGEIF(F:F, "F", R:R)</f>
        <v>2120.911715481172</v>
      </c>
      <c r="V1410" s="6" t="str">
        <f t="shared" ref="V1410:V1473" si="113">IF(R1410&lt;=1200, "0-20 minutes", IF(R1410&lt;=1800, "20-30 minutes", IF(R1410&lt;=2400, "30-40 minutes", IF(R1410&lt;=3000, "40-50 minutes", "50+ minutes"))))</f>
        <v>50+ minutes</v>
      </c>
    </row>
    <row r="1411" spans="1:22">
      <c r="A1411">
        <v>23</v>
      </c>
      <c r="B1411" t="s">
        <v>4272</v>
      </c>
      <c r="C1411" t="s">
        <v>130</v>
      </c>
      <c r="D1411" t="s">
        <v>20</v>
      </c>
      <c r="E1411" t="s">
        <v>21</v>
      </c>
      <c r="F1411" t="s">
        <v>22</v>
      </c>
      <c r="G1411">
        <v>19</v>
      </c>
      <c r="H1411" t="s">
        <v>4273</v>
      </c>
      <c r="I1411" s="4">
        <v>0.71944444444444444</v>
      </c>
      <c r="J1411">
        <v>1424</v>
      </c>
      <c r="K1411">
        <v>1485</v>
      </c>
      <c r="L1411">
        <v>730</v>
      </c>
      <c r="M1411">
        <v>753</v>
      </c>
      <c r="N1411">
        <v>100</v>
      </c>
      <c r="O1411" t="s">
        <v>24</v>
      </c>
      <c r="P1411" t="s">
        <v>4274</v>
      </c>
      <c r="Q1411">
        <v>24.9</v>
      </c>
      <c r="R1411">
        <f t="shared" si="110"/>
        <v>3212.3</v>
      </c>
      <c r="S1411" t="str">
        <f t="shared" si="111"/>
        <v>Other</v>
      </c>
      <c r="T1411">
        <f t="shared" ref="T1411:T1470" si="114">PERCENTRANK($R$2:$R$1473, R1411) * 100</f>
        <v>95.899999999999991</v>
      </c>
      <c r="U1411" s="6">
        <f t="shared" si="112"/>
        <v>2120.911715481172</v>
      </c>
      <c r="V1411" s="6" t="str">
        <f t="shared" si="113"/>
        <v>50+ minutes</v>
      </c>
    </row>
    <row r="1412" spans="1:22">
      <c r="A1412">
        <v>115</v>
      </c>
      <c r="B1412" t="s">
        <v>4275</v>
      </c>
      <c r="C1412" t="s">
        <v>130</v>
      </c>
      <c r="D1412" t="s">
        <v>20</v>
      </c>
      <c r="E1412" t="s">
        <v>21</v>
      </c>
      <c r="F1412" t="s">
        <v>99</v>
      </c>
      <c r="G1412">
        <v>51</v>
      </c>
      <c r="H1412" t="s">
        <v>4276</v>
      </c>
      <c r="I1412" s="4">
        <v>0.71944444444444444</v>
      </c>
      <c r="J1412">
        <v>1425</v>
      </c>
      <c r="K1412">
        <v>1485</v>
      </c>
      <c r="L1412">
        <v>681</v>
      </c>
      <c r="M1412">
        <v>716</v>
      </c>
      <c r="N1412">
        <v>44</v>
      </c>
      <c r="O1412" t="s">
        <v>565</v>
      </c>
      <c r="P1412" t="s">
        <v>4277</v>
      </c>
      <c r="Q1412">
        <v>32.200000000000003</v>
      </c>
      <c r="R1412">
        <f t="shared" si="110"/>
        <v>3212.7000000000003</v>
      </c>
      <c r="S1412" t="str">
        <f t="shared" si="111"/>
        <v>Other</v>
      </c>
      <c r="T1412">
        <f t="shared" si="114"/>
        <v>96</v>
      </c>
      <c r="U1412" s="6">
        <f t="shared" si="112"/>
        <v>2120.911715481172</v>
      </c>
      <c r="V1412" s="6" t="str">
        <f t="shared" si="113"/>
        <v>50+ minutes</v>
      </c>
    </row>
    <row r="1413" spans="1:22">
      <c r="A1413">
        <v>1301</v>
      </c>
      <c r="B1413" t="s">
        <v>4278</v>
      </c>
      <c r="C1413" t="s">
        <v>280</v>
      </c>
      <c r="D1413" t="s">
        <v>20</v>
      </c>
      <c r="E1413" t="s">
        <v>21</v>
      </c>
      <c r="F1413" t="s">
        <v>99</v>
      </c>
      <c r="G1413">
        <v>11</v>
      </c>
      <c r="H1413" t="s">
        <v>4279</v>
      </c>
      <c r="I1413" s="4">
        <v>0.71944444444444444</v>
      </c>
      <c r="J1413">
        <v>1426</v>
      </c>
      <c r="K1413">
        <v>1485</v>
      </c>
      <c r="L1413">
        <v>682</v>
      </c>
      <c r="M1413">
        <v>716</v>
      </c>
      <c r="N1413">
        <v>69</v>
      </c>
      <c r="O1413" t="s">
        <v>463</v>
      </c>
      <c r="P1413" t="s">
        <v>4280</v>
      </c>
      <c r="Q1413">
        <v>32.299999999999997</v>
      </c>
      <c r="R1413">
        <f t="shared" si="110"/>
        <v>3214.5</v>
      </c>
      <c r="S1413" t="str">
        <f t="shared" si="111"/>
        <v>Other</v>
      </c>
      <c r="T1413">
        <f t="shared" si="114"/>
        <v>96.1</v>
      </c>
      <c r="U1413" s="6">
        <f t="shared" si="112"/>
        <v>2120.911715481172</v>
      </c>
      <c r="V1413" s="6" t="str">
        <f t="shared" si="113"/>
        <v>50+ minutes</v>
      </c>
    </row>
    <row r="1414" spans="1:22">
      <c r="A1414">
        <v>522</v>
      </c>
      <c r="B1414" t="s">
        <v>4281</v>
      </c>
      <c r="C1414" t="s">
        <v>1513</v>
      </c>
      <c r="D1414" t="s">
        <v>482</v>
      </c>
      <c r="E1414" t="s">
        <v>21</v>
      </c>
      <c r="F1414" t="s">
        <v>99</v>
      </c>
      <c r="G1414">
        <v>50</v>
      </c>
      <c r="H1414" t="s">
        <v>4282</v>
      </c>
      <c r="I1414" s="4">
        <v>0.72083333333333333</v>
      </c>
      <c r="J1414">
        <v>1427</v>
      </c>
      <c r="K1414">
        <v>1485</v>
      </c>
      <c r="L1414">
        <v>683</v>
      </c>
      <c r="M1414">
        <v>716</v>
      </c>
      <c r="N1414">
        <v>44</v>
      </c>
      <c r="O1414" t="s">
        <v>565</v>
      </c>
      <c r="P1414" t="s">
        <v>4283</v>
      </c>
      <c r="Q1414">
        <v>31.4</v>
      </c>
      <c r="R1414">
        <f t="shared" si="110"/>
        <v>3218.2000000000003</v>
      </c>
      <c r="S1414" t="str">
        <f t="shared" si="111"/>
        <v>Other</v>
      </c>
      <c r="T1414">
        <f t="shared" si="114"/>
        <v>96.1</v>
      </c>
      <c r="U1414" s="6">
        <f t="shared" si="112"/>
        <v>2120.911715481172</v>
      </c>
      <c r="V1414" s="6" t="str">
        <f t="shared" si="113"/>
        <v>50+ minutes</v>
      </c>
    </row>
    <row r="1415" spans="1:22">
      <c r="A1415">
        <v>523</v>
      </c>
      <c r="B1415" t="s">
        <v>4284</v>
      </c>
      <c r="C1415" t="s">
        <v>120</v>
      </c>
      <c r="D1415" t="s">
        <v>20</v>
      </c>
      <c r="E1415" t="s">
        <v>21</v>
      </c>
      <c r="F1415" t="s">
        <v>99</v>
      </c>
      <c r="G1415">
        <v>55</v>
      </c>
      <c r="H1415" t="s">
        <v>4285</v>
      </c>
      <c r="I1415" s="4">
        <v>0.72083333333333333</v>
      </c>
      <c r="J1415">
        <v>1428</v>
      </c>
      <c r="K1415">
        <v>1485</v>
      </c>
      <c r="L1415">
        <v>684</v>
      </c>
      <c r="M1415">
        <v>716</v>
      </c>
      <c r="N1415">
        <v>45</v>
      </c>
      <c r="O1415" t="s">
        <v>487</v>
      </c>
      <c r="P1415" t="s">
        <v>4286</v>
      </c>
      <c r="Q1415">
        <v>33.299999999999997</v>
      </c>
      <c r="R1415">
        <f t="shared" si="110"/>
        <v>3218.5</v>
      </c>
      <c r="S1415" t="str">
        <f t="shared" si="111"/>
        <v>Other</v>
      </c>
      <c r="T1415">
        <f t="shared" si="114"/>
        <v>96.2</v>
      </c>
      <c r="U1415" s="6">
        <f t="shared" si="112"/>
        <v>2120.911715481172</v>
      </c>
      <c r="V1415" s="6" t="str">
        <f t="shared" si="113"/>
        <v>50+ minutes</v>
      </c>
    </row>
    <row r="1416" spans="1:22">
      <c r="A1416">
        <v>1308</v>
      </c>
      <c r="B1416" t="s">
        <v>4287</v>
      </c>
      <c r="C1416" t="s">
        <v>280</v>
      </c>
      <c r="D1416" t="s">
        <v>20</v>
      </c>
      <c r="E1416" t="s">
        <v>21</v>
      </c>
      <c r="F1416" t="s">
        <v>99</v>
      </c>
      <c r="G1416">
        <v>11</v>
      </c>
      <c r="H1416" t="s">
        <v>4288</v>
      </c>
      <c r="I1416" s="4">
        <v>0.72152777777777777</v>
      </c>
      <c r="J1416">
        <v>1429</v>
      </c>
      <c r="K1416">
        <v>1485</v>
      </c>
      <c r="L1416">
        <v>685</v>
      </c>
      <c r="M1416">
        <v>716</v>
      </c>
      <c r="N1416">
        <v>69</v>
      </c>
      <c r="O1416" t="s">
        <v>463</v>
      </c>
      <c r="P1416" t="s">
        <v>4289</v>
      </c>
      <c r="Q1416">
        <v>32.200000000000003</v>
      </c>
      <c r="R1416">
        <f t="shared" si="110"/>
        <v>3223.7</v>
      </c>
      <c r="S1416" t="str">
        <f t="shared" si="111"/>
        <v>Other</v>
      </c>
      <c r="T1416">
        <f t="shared" si="114"/>
        <v>96.3</v>
      </c>
      <c r="U1416" s="6">
        <f t="shared" si="112"/>
        <v>2120.911715481172</v>
      </c>
      <c r="V1416" s="6" t="str">
        <f t="shared" si="113"/>
        <v>50+ minutes</v>
      </c>
    </row>
    <row r="1417" spans="1:22">
      <c r="A1417">
        <v>1307</v>
      </c>
      <c r="B1417" t="s">
        <v>4290</v>
      </c>
      <c r="C1417" t="s">
        <v>280</v>
      </c>
      <c r="D1417" t="s">
        <v>20</v>
      </c>
      <c r="E1417" t="s">
        <v>21</v>
      </c>
      <c r="F1417" t="s">
        <v>22</v>
      </c>
      <c r="G1417">
        <v>38</v>
      </c>
      <c r="H1417" t="s">
        <v>4291</v>
      </c>
      <c r="I1417" s="4">
        <v>0.72222222222222221</v>
      </c>
      <c r="J1417">
        <v>1430</v>
      </c>
      <c r="K1417">
        <v>1485</v>
      </c>
      <c r="L1417">
        <v>731</v>
      </c>
      <c r="M1417">
        <v>753</v>
      </c>
      <c r="N1417">
        <v>62</v>
      </c>
      <c r="O1417" t="s">
        <v>291</v>
      </c>
      <c r="P1417" t="s">
        <v>4292</v>
      </c>
      <c r="Q1417">
        <v>25.6</v>
      </c>
      <c r="R1417">
        <f t="shared" si="110"/>
        <v>3225</v>
      </c>
      <c r="S1417" t="str">
        <f t="shared" si="111"/>
        <v>Other</v>
      </c>
      <c r="T1417">
        <f t="shared" si="114"/>
        <v>96.3</v>
      </c>
      <c r="U1417" s="6">
        <f t="shared" si="112"/>
        <v>2120.911715481172</v>
      </c>
      <c r="V1417" s="6" t="str">
        <f t="shared" si="113"/>
        <v>50+ minutes</v>
      </c>
    </row>
    <row r="1418" spans="1:22">
      <c r="A1418">
        <v>1716</v>
      </c>
      <c r="B1418" t="s">
        <v>4293</v>
      </c>
      <c r="C1418" t="s">
        <v>107</v>
      </c>
      <c r="D1418" t="s">
        <v>20</v>
      </c>
      <c r="E1418" t="s">
        <v>21</v>
      </c>
      <c r="F1418" t="s">
        <v>99</v>
      </c>
      <c r="G1418">
        <v>26</v>
      </c>
      <c r="H1418" t="s">
        <v>4294</v>
      </c>
      <c r="I1418" s="4">
        <v>0.72499999999999998</v>
      </c>
      <c r="J1418">
        <v>1431</v>
      </c>
      <c r="K1418">
        <v>1485</v>
      </c>
      <c r="L1418">
        <v>686</v>
      </c>
      <c r="M1418">
        <v>716</v>
      </c>
      <c r="N1418">
        <v>125</v>
      </c>
      <c r="O1418" t="s">
        <v>101</v>
      </c>
      <c r="P1418" t="s">
        <v>4294</v>
      </c>
      <c r="Q1418">
        <v>27.3</v>
      </c>
      <c r="R1418">
        <f t="shared" si="110"/>
        <v>3237.7</v>
      </c>
      <c r="S1418" t="str">
        <f t="shared" si="111"/>
        <v>Other</v>
      </c>
      <c r="T1418">
        <f t="shared" si="114"/>
        <v>96.399999999999991</v>
      </c>
      <c r="U1418" s="6">
        <f t="shared" si="112"/>
        <v>2120.911715481172</v>
      </c>
      <c r="V1418" s="6" t="str">
        <f t="shared" si="113"/>
        <v>50+ minutes</v>
      </c>
    </row>
    <row r="1419" spans="1:22">
      <c r="A1419">
        <v>1714</v>
      </c>
      <c r="B1419" t="s">
        <v>4295</v>
      </c>
      <c r="C1419" t="s">
        <v>107</v>
      </c>
      <c r="D1419" t="s">
        <v>20</v>
      </c>
      <c r="E1419" t="s">
        <v>21</v>
      </c>
      <c r="F1419" t="s">
        <v>22</v>
      </c>
      <c r="G1419">
        <v>61</v>
      </c>
      <c r="H1419" t="s">
        <v>4296</v>
      </c>
      <c r="I1419" s="4">
        <v>0.72499999999999998</v>
      </c>
      <c r="J1419">
        <v>1432</v>
      </c>
      <c r="K1419">
        <v>1485</v>
      </c>
      <c r="L1419">
        <v>732</v>
      </c>
      <c r="M1419">
        <v>753</v>
      </c>
      <c r="N1419">
        <v>50</v>
      </c>
      <c r="O1419" t="s">
        <v>255</v>
      </c>
      <c r="P1419" t="s">
        <v>4296</v>
      </c>
      <c r="Q1419">
        <v>29.7</v>
      </c>
      <c r="R1419">
        <f t="shared" si="110"/>
        <v>3238.9</v>
      </c>
      <c r="S1419" t="str">
        <f t="shared" si="111"/>
        <v>Other</v>
      </c>
      <c r="T1419">
        <f t="shared" si="114"/>
        <v>96.5</v>
      </c>
      <c r="U1419" s="6">
        <f t="shared" si="112"/>
        <v>2120.911715481172</v>
      </c>
      <c r="V1419" s="6" t="str">
        <f t="shared" si="113"/>
        <v>50+ minutes</v>
      </c>
    </row>
    <row r="1420" spans="1:22">
      <c r="A1420">
        <v>1715</v>
      </c>
      <c r="B1420" t="s">
        <v>4297</v>
      </c>
      <c r="C1420" t="s">
        <v>107</v>
      </c>
      <c r="D1420" t="s">
        <v>20</v>
      </c>
      <c r="E1420" t="s">
        <v>21</v>
      </c>
      <c r="F1420" t="s">
        <v>99</v>
      </c>
      <c r="G1420">
        <v>40</v>
      </c>
      <c r="H1420" t="s">
        <v>4298</v>
      </c>
      <c r="I1420" s="4">
        <v>0.72569444444444442</v>
      </c>
      <c r="J1420">
        <v>1433</v>
      </c>
      <c r="K1420">
        <v>1485</v>
      </c>
      <c r="L1420">
        <v>687</v>
      </c>
      <c r="M1420">
        <v>716</v>
      </c>
      <c r="N1420">
        <v>35</v>
      </c>
      <c r="O1420" t="s">
        <v>323</v>
      </c>
      <c r="P1420" t="s">
        <v>4298</v>
      </c>
      <c r="Q1420">
        <v>28</v>
      </c>
      <c r="R1420">
        <f t="shared" si="110"/>
        <v>3240</v>
      </c>
      <c r="S1420" t="str">
        <f t="shared" si="111"/>
        <v>Other</v>
      </c>
      <c r="T1420">
        <f t="shared" si="114"/>
        <v>96.5</v>
      </c>
      <c r="U1420" s="6">
        <f t="shared" si="112"/>
        <v>2120.911715481172</v>
      </c>
      <c r="V1420" s="6" t="str">
        <f t="shared" si="113"/>
        <v>50+ minutes</v>
      </c>
    </row>
    <row r="1421" spans="1:22">
      <c r="A1421">
        <v>1713</v>
      </c>
      <c r="B1421" t="s">
        <v>4299</v>
      </c>
      <c r="C1421" t="s">
        <v>107</v>
      </c>
      <c r="D1421" t="s">
        <v>20</v>
      </c>
      <c r="E1421" t="s">
        <v>21</v>
      </c>
      <c r="F1421" t="s">
        <v>99</v>
      </c>
      <c r="G1421">
        <v>58</v>
      </c>
      <c r="H1421" t="s">
        <v>4300</v>
      </c>
      <c r="I1421" s="4">
        <v>0.72569444444444442</v>
      </c>
      <c r="J1421">
        <v>1434</v>
      </c>
      <c r="K1421">
        <v>1485</v>
      </c>
      <c r="L1421">
        <v>688</v>
      </c>
      <c r="M1421">
        <v>716</v>
      </c>
      <c r="N1421">
        <v>45</v>
      </c>
      <c r="O1421" t="s">
        <v>487</v>
      </c>
      <c r="P1421" t="s">
        <v>4300</v>
      </c>
      <c r="Q1421">
        <v>33.4</v>
      </c>
      <c r="R1421">
        <f t="shared" si="110"/>
        <v>3241.1</v>
      </c>
      <c r="S1421" t="str">
        <f t="shared" si="111"/>
        <v>Other</v>
      </c>
      <c r="T1421">
        <f t="shared" si="114"/>
        <v>96.6</v>
      </c>
      <c r="U1421" s="6">
        <f t="shared" si="112"/>
        <v>2120.911715481172</v>
      </c>
      <c r="V1421" s="6" t="str">
        <f t="shared" si="113"/>
        <v>50+ minutes</v>
      </c>
    </row>
    <row r="1422" spans="1:22">
      <c r="A1422">
        <v>1811</v>
      </c>
      <c r="B1422" t="s">
        <v>4301</v>
      </c>
      <c r="C1422" t="s">
        <v>4302</v>
      </c>
      <c r="D1422" t="s">
        <v>20</v>
      </c>
      <c r="E1422" t="s">
        <v>21</v>
      </c>
      <c r="F1422" t="s">
        <v>22</v>
      </c>
      <c r="G1422">
        <v>48</v>
      </c>
      <c r="H1422" t="s">
        <v>4303</v>
      </c>
      <c r="I1422" s="4">
        <v>0.73472222222222228</v>
      </c>
      <c r="J1422">
        <v>1435</v>
      </c>
      <c r="K1422">
        <v>1485</v>
      </c>
      <c r="L1422">
        <v>733</v>
      </c>
      <c r="M1422">
        <v>753</v>
      </c>
      <c r="N1422">
        <v>49</v>
      </c>
      <c r="O1422" t="s">
        <v>195</v>
      </c>
      <c r="P1422" t="s">
        <v>4304</v>
      </c>
      <c r="Q1422">
        <v>27.2</v>
      </c>
      <c r="R1422">
        <f t="shared" si="110"/>
        <v>3282.9000000000005</v>
      </c>
      <c r="S1422" t="str">
        <f t="shared" si="111"/>
        <v>Other</v>
      </c>
      <c r="T1422">
        <f t="shared" si="114"/>
        <v>96.7</v>
      </c>
      <c r="U1422" s="6">
        <f t="shared" si="112"/>
        <v>2120.911715481172</v>
      </c>
      <c r="V1422" s="6" t="str">
        <f t="shared" si="113"/>
        <v>50+ minutes</v>
      </c>
    </row>
    <row r="1423" spans="1:22">
      <c r="A1423">
        <v>2402</v>
      </c>
      <c r="B1423" t="s">
        <v>4311</v>
      </c>
      <c r="C1423" t="s">
        <v>4062</v>
      </c>
      <c r="D1423" t="s">
        <v>45</v>
      </c>
      <c r="E1423" t="s">
        <v>21</v>
      </c>
      <c r="F1423" t="s">
        <v>22</v>
      </c>
      <c r="G1423">
        <v>60</v>
      </c>
      <c r="H1423" t="s">
        <v>4308</v>
      </c>
      <c r="I1423" s="4">
        <v>0.74652777777777779</v>
      </c>
      <c r="J1423">
        <v>1439</v>
      </c>
      <c r="K1423">
        <v>1485</v>
      </c>
      <c r="L1423">
        <v>734</v>
      </c>
      <c r="M1423">
        <v>753</v>
      </c>
      <c r="N1423">
        <v>50</v>
      </c>
      <c r="O1423" t="s">
        <v>255</v>
      </c>
      <c r="P1423" t="s">
        <v>4312</v>
      </c>
      <c r="Q1423">
        <v>29.6</v>
      </c>
      <c r="R1423">
        <f t="shared" si="110"/>
        <v>3334.7999999999997</v>
      </c>
      <c r="S1423" t="str">
        <f t="shared" si="111"/>
        <v>Other</v>
      </c>
      <c r="T1423">
        <f t="shared" si="114"/>
        <v>96.8</v>
      </c>
      <c r="U1423" s="6">
        <f t="shared" si="112"/>
        <v>2120.911715481172</v>
      </c>
      <c r="V1423" s="6" t="str">
        <f t="shared" si="113"/>
        <v>50+ minutes</v>
      </c>
    </row>
    <row r="1424" spans="1:22">
      <c r="A1424">
        <v>2401</v>
      </c>
      <c r="B1424" t="s">
        <v>4307</v>
      </c>
      <c r="C1424" t="s">
        <v>120</v>
      </c>
      <c r="D1424" t="s">
        <v>20</v>
      </c>
      <c r="E1424" t="s">
        <v>21</v>
      </c>
      <c r="F1424" t="s">
        <v>99</v>
      </c>
      <c r="G1424">
        <v>90</v>
      </c>
      <c r="H1424" t="s">
        <v>4308</v>
      </c>
      <c r="I1424" s="4">
        <v>0.74652777777777779</v>
      </c>
      <c r="J1424">
        <v>1438</v>
      </c>
      <c r="K1424">
        <v>1485</v>
      </c>
      <c r="L1424">
        <v>689</v>
      </c>
      <c r="M1424">
        <v>716</v>
      </c>
      <c r="N1424">
        <v>1</v>
      </c>
      <c r="O1424" t="s">
        <v>4309</v>
      </c>
      <c r="P1424" t="s">
        <v>4310</v>
      </c>
      <c r="Q1424">
        <v>62</v>
      </c>
      <c r="R1424">
        <f t="shared" si="110"/>
        <v>3334.7999999999997</v>
      </c>
      <c r="S1424" t="str">
        <f t="shared" si="111"/>
        <v>Other</v>
      </c>
      <c r="T1424">
        <f t="shared" si="114"/>
        <v>96.8</v>
      </c>
      <c r="U1424" s="6">
        <f t="shared" si="112"/>
        <v>2120.911715481172</v>
      </c>
      <c r="V1424" s="6" t="str">
        <f t="shared" si="113"/>
        <v>50+ minutes</v>
      </c>
    </row>
    <row r="1425" spans="1:22">
      <c r="A1425">
        <v>1804</v>
      </c>
      <c r="B1425" t="s">
        <v>4313</v>
      </c>
      <c r="C1425" t="s">
        <v>26</v>
      </c>
      <c r="D1425" t="s">
        <v>20</v>
      </c>
      <c r="E1425" t="s">
        <v>21</v>
      </c>
      <c r="F1425" t="s">
        <v>99</v>
      </c>
      <c r="G1425">
        <v>60</v>
      </c>
      <c r="H1425" t="s">
        <v>4314</v>
      </c>
      <c r="I1425" s="4">
        <v>0.74791666666666667</v>
      </c>
      <c r="J1425">
        <v>1440</v>
      </c>
      <c r="K1425">
        <v>1485</v>
      </c>
      <c r="L1425">
        <v>690</v>
      </c>
      <c r="M1425">
        <v>716</v>
      </c>
      <c r="N1425">
        <v>27</v>
      </c>
      <c r="O1425" t="s">
        <v>1093</v>
      </c>
      <c r="P1425" t="s">
        <v>4315</v>
      </c>
      <c r="Q1425">
        <v>34.200000000000003</v>
      </c>
      <c r="R1425">
        <f t="shared" si="110"/>
        <v>3339.1</v>
      </c>
      <c r="S1425" t="str">
        <f t="shared" si="111"/>
        <v>Other</v>
      </c>
      <c r="T1425">
        <f t="shared" si="114"/>
        <v>96.899999999999991</v>
      </c>
      <c r="U1425" s="6">
        <f t="shared" si="112"/>
        <v>2120.911715481172</v>
      </c>
      <c r="V1425" s="6" t="str">
        <f t="shared" si="113"/>
        <v>50+ minutes</v>
      </c>
    </row>
    <row r="1426" spans="1:22">
      <c r="A1426">
        <v>1802</v>
      </c>
      <c r="B1426" t="s">
        <v>4316</v>
      </c>
      <c r="C1426" t="s">
        <v>26</v>
      </c>
      <c r="D1426" t="s">
        <v>20</v>
      </c>
      <c r="E1426" t="s">
        <v>21</v>
      </c>
      <c r="F1426" t="s">
        <v>22</v>
      </c>
      <c r="G1426">
        <v>27</v>
      </c>
      <c r="H1426" t="s">
        <v>4317</v>
      </c>
      <c r="I1426" s="4">
        <v>0.74791666666666667</v>
      </c>
      <c r="J1426">
        <v>1441</v>
      </c>
      <c r="K1426">
        <v>1485</v>
      </c>
      <c r="L1426">
        <v>735</v>
      </c>
      <c r="M1426">
        <v>753</v>
      </c>
      <c r="N1426">
        <v>93</v>
      </c>
      <c r="O1426" t="s">
        <v>42</v>
      </c>
      <c r="P1426" t="s">
        <v>4318</v>
      </c>
      <c r="Q1426">
        <v>23.8</v>
      </c>
      <c r="R1426">
        <f t="shared" si="110"/>
        <v>3340.2999999999997</v>
      </c>
      <c r="S1426" t="str">
        <f t="shared" si="111"/>
        <v>Other</v>
      </c>
      <c r="T1426">
        <f t="shared" si="114"/>
        <v>97</v>
      </c>
      <c r="U1426" s="6">
        <f t="shared" si="112"/>
        <v>2120.911715481172</v>
      </c>
      <c r="V1426" s="6" t="str">
        <f t="shared" si="113"/>
        <v>50+ minutes</v>
      </c>
    </row>
    <row r="1427" spans="1:22">
      <c r="A1427">
        <v>153</v>
      </c>
      <c r="B1427" t="s">
        <v>4319</v>
      </c>
      <c r="C1427" t="s">
        <v>710</v>
      </c>
      <c r="D1427" t="s">
        <v>45</v>
      </c>
      <c r="E1427" t="s">
        <v>21</v>
      </c>
      <c r="F1427" t="s">
        <v>99</v>
      </c>
      <c r="G1427">
        <v>25</v>
      </c>
      <c r="H1427" t="s">
        <v>4320</v>
      </c>
      <c r="I1427" s="4">
        <v>0.75</v>
      </c>
      <c r="J1427">
        <v>1442</v>
      </c>
      <c r="K1427">
        <v>1485</v>
      </c>
      <c r="L1427">
        <v>691</v>
      </c>
      <c r="M1427">
        <v>716</v>
      </c>
      <c r="N1427">
        <v>125</v>
      </c>
      <c r="O1427" t="s">
        <v>101</v>
      </c>
      <c r="P1427" t="s">
        <v>4321</v>
      </c>
      <c r="Q1427">
        <v>27.3</v>
      </c>
      <c r="R1427">
        <f t="shared" si="110"/>
        <v>3349.3</v>
      </c>
      <c r="S1427" t="str">
        <f t="shared" si="111"/>
        <v>Other</v>
      </c>
      <c r="T1427">
        <f t="shared" si="114"/>
        <v>97</v>
      </c>
      <c r="U1427" s="6">
        <f t="shared" si="112"/>
        <v>2120.911715481172</v>
      </c>
      <c r="V1427" s="6" t="str">
        <f t="shared" si="113"/>
        <v>50+ minutes</v>
      </c>
    </row>
    <row r="1428" spans="1:22">
      <c r="A1428">
        <v>155</v>
      </c>
      <c r="B1428" t="s">
        <v>4322</v>
      </c>
      <c r="C1428" t="s">
        <v>2445</v>
      </c>
      <c r="D1428" t="s">
        <v>550</v>
      </c>
      <c r="E1428" t="s">
        <v>21</v>
      </c>
      <c r="F1428" t="s">
        <v>22</v>
      </c>
      <c r="G1428">
        <v>54</v>
      </c>
      <c r="H1428" t="s">
        <v>4323</v>
      </c>
      <c r="I1428" s="4">
        <v>0.75</v>
      </c>
      <c r="J1428">
        <v>1443</v>
      </c>
      <c r="K1428">
        <v>1485</v>
      </c>
      <c r="L1428">
        <v>736</v>
      </c>
      <c r="M1428">
        <v>753</v>
      </c>
      <c r="N1428">
        <v>58</v>
      </c>
      <c r="O1428" t="s">
        <v>125</v>
      </c>
      <c r="P1428" t="s">
        <v>4324</v>
      </c>
      <c r="Q1428">
        <v>27.9</v>
      </c>
      <c r="R1428">
        <f t="shared" si="110"/>
        <v>3350</v>
      </c>
      <c r="S1428" t="str">
        <f t="shared" si="111"/>
        <v>Other</v>
      </c>
      <c r="T1428">
        <f t="shared" si="114"/>
        <v>97.1</v>
      </c>
      <c r="U1428" s="6">
        <f t="shared" si="112"/>
        <v>2120.911715481172</v>
      </c>
      <c r="V1428" s="6" t="str">
        <f t="shared" si="113"/>
        <v>50+ minutes</v>
      </c>
    </row>
    <row r="1429" spans="1:22">
      <c r="A1429">
        <v>579</v>
      </c>
      <c r="B1429" t="s">
        <v>4325</v>
      </c>
      <c r="C1429" t="s">
        <v>4326</v>
      </c>
      <c r="D1429" t="s">
        <v>180</v>
      </c>
      <c r="E1429" t="s">
        <v>21</v>
      </c>
      <c r="F1429" t="s">
        <v>22</v>
      </c>
      <c r="G1429">
        <v>10</v>
      </c>
      <c r="H1429" t="s">
        <v>4327</v>
      </c>
      <c r="I1429" s="4">
        <v>0.75902777777777775</v>
      </c>
      <c r="J1429">
        <v>1444</v>
      </c>
      <c r="K1429">
        <v>1485</v>
      </c>
      <c r="L1429">
        <v>737</v>
      </c>
      <c r="M1429">
        <v>753</v>
      </c>
      <c r="N1429">
        <v>63</v>
      </c>
      <c r="O1429" t="s">
        <v>364</v>
      </c>
      <c r="P1429" t="s">
        <v>4328</v>
      </c>
      <c r="Q1429">
        <v>28</v>
      </c>
      <c r="R1429">
        <f t="shared" si="110"/>
        <v>3391.3</v>
      </c>
      <c r="S1429" t="str">
        <f t="shared" si="111"/>
        <v>Other</v>
      </c>
      <c r="T1429">
        <f t="shared" si="114"/>
        <v>97.2</v>
      </c>
      <c r="U1429" s="6">
        <f t="shared" si="112"/>
        <v>2120.911715481172</v>
      </c>
      <c r="V1429" s="6" t="str">
        <f t="shared" si="113"/>
        <v>50+ minutes</v>
      </c>
    </row>
    <row r="1430" spans="1:22">
      <c r="A1430">
        <v>1682</v>
      </c>
      <c r="B1430" t="s">
        <v>4329</v>
      </c>
      <c r="C1430" t="s">
        <v>120</v>
      </c>
      <c r="D1430" t="s">
        <v>20</v>
      </c>
      <c r="E1430" t="s">
        <v>21</v>
      </c>
      <c r="F1430" t="s">
        <v>99</v>
      </c>
      <c r="G1430">
        <v>64</v>
      </c>
      <c r="H1430" t="s">
        <v>4330</v>
      </c>
      <c r="I1430" s="4">
        <v>0.76180555555555551</v>
      </c>
      <c r="J1430">
        <v>1445</v>
      </c>
      <c r="K1430">
        <v>1485</v>
      </c>
      <c r="L1430">
        <v>692</v>
      </c>
      <c r="M1430">
        <v>716</v>
      </c>
      <c r="N1430">
        <v>27</v>
      </c>
      <c r="O1430" t="s">
        <v>1093</v>
      </c>
      <c r="P1430" t="s">
        <v>4331</v>
      </c>
      <c r="Q1430">
        <v>35.4</v>
      </c>
      <c r="R1430">
        <f t="shared" si="110"/>
        <v>3402.1</v>
      </c>
      <c r="S1430" t="str">
        <f t="shared" si="111"/>
        <v>Other</v>
      </c>
      <c r="T1430">
        <f t="shared" si="114"/>
        <v>97.2</v>
      </c>
      <c r="U1430" s="6">
        <f t="shared" si="112"/>
        <v>2120.911715481172</v>
      </c>
      <c r="V1430" s="6" t="str">
        <f t="shared" si="113"/>
        <v>50+ minutes</v>
      </c>
    </row>
    <row r="1431" spans="1:22">
      <c r="A1431">
        <v>1681</v>
      </c>
      <c r="B1431" t="s">
        <v>4332</v>
      </c>
      <c r="C1431" t="s">
        <v>301</v>
      </c>
      <c r="D1431" t="s">
        <v>302</v>
      </c>
      <c r="E1431" t="s">
        <v>21</v>
      </c>
      <c r="F1431" t="s">
        <v>99</v>
      </c>
      <c r="G1431">
        <v>32</v>
      </c>
      <c r="H1431" t="s">
        <v>4333</v>
      </c>
      <c r="I1431" s="4">
        <v>0.76249999999999996</v>
      </c>
      <c r="J1431">
        <v>1446</v>
      </c>
      <c r="K1431">
        <v>1485</v>
      </c>
      <c r="L1431">
        <v>693</v>
      </c>
      <c r="M1431">
        <v>716</v>
      </c>
      <c r="N1431">
        <v>61</v>
      </c>
      <c r="O1431" t="s">
        <v>233</v>
      </c>
      <c r="P1431" t="s">
        <v>4334</v>
      </c>
      <c r="Q1431">
        <v>26.8</v>
      </c>
      <c r="R1431">
        <f t="shared" si="110"/>
        <v>3404</v>
      </c>
      <c r="S1431" t="str">
        <f t="shared" si="111"/>
        <v>Other</v>
      </c>
      <c r="T1431">
        <f t="shared" si="114"/>
        <v>97.3</v>
      </c>
      <c r="U1431" s="6">
        <f t="shared" si="112"/>
        <v>2120.911715481172</v>
      </c>
      <c r="V1431" s="6" t="str">
        <f t="shared" si="113"/>
        <v>50+ minutes</v>
      </c>
    </row>
    <row r="1432" spans="1:22">
      <c r="A1432">
        <v>1672</v>
      </c>
      <c r="B1432" t="s">
        <v>4335</v>
      </c>
      <c r="C1432" t="s">
        <v>301</v>
      </c>
      <c r="D1432" t="s">
        <v>302</v>
      </c>
      <c r="E1432" t="s">
        <v>21</v>
      </c>
      <c r="F1432" t="s">
        <v>22</v>
      </c>
      <c r="G1432">
        <v>31</v>
      </c>
      <c r="H1432" t="s">
        <v>4336</v>
      </c>
      <c r="I1432" s="4">
        <v>0.76249999999999996</v>
      </c>
      <c r="J1432">
        <v>1447</v>
      </c>
      <c r="K1432">
        <v>1485</v>
      </c>
      <c r="L1432">
        <v>738</v>
      </c>
      <c r="M1432">
        <v>753</v>
      </c>
      <c r="N1432">
        <v>67</v>
      </c>
      <c r="O1432" t="s">
        <v>36</v>
      </c>
      <c r="P1432" t="s">
        <v>4337</v>
      </c>
      <c r="Q1432">
        <v>23.4</v>
      </c>
      <c r="R1432">
        <f t="shared" si="110"/>
        <v>3404.2999999999997</v>
      </c>
      <c r="S1432" t="str">
        <f t="shared" si="111"/>
        <v>Other</v>
      </c>
      <c r="T1432">
        <f t="shared" si="114"/>
        <v>97.399999999999991</v>
      </c>
      <c r="U1432" s="6">
        <f t="shared" si="112"/>
        <v>2120.911715481172</v>
      </c>
      <c r="V1432" s="6" t="str">
        <f t="shared" si="113"/>
        <v>50+ minutes</v>
      </c>
    </row>
    <row r="1433" spans="1:22">
      <c r="A1433">
        <v>578</v>
      </c>
      <c r="B1433" t="s">
        <v>4338</v>
      </c>
      <c r="C1433" t="s">
        <v>4326</v>
      </c>
      <c r="D1433" t="s">
        <v>180</v>
      </c>
      <c r="E1433" t="s">
        <v>21</v>
      </c>
      <c r="F1433" t="s">
        <v>99</v>
      </c>
      <c r="G1433">
        <v>44</v>
      </c>
      <c r="H1433" t="s">
        <v>4339</v>
      </c>
      <c r="I1433" s="4">
        <v>0.76249999999999996</v>
      </c>
      <c r="J1433">
        <v>1448</v>
      </c>
      <c r="K1433">
        <v>1485</v>
      </c>
      <c r="L1433">
        <v>694</v>
      </c>
      <c r="M1433">
        <v>716</v>
      </c>
      <c r="N1433">
        <v>35</v>
      </c>
      <c r="O1433" t="s">
        <v>323</v>
      </c>
      <c r="P1433" t="s">
        <v>4340</v>
      </c>
      <c r="Q1433">
        <v>28.2</v>
      </c>
      <c r="R1433">
        <f t="shared" si="110"/>
        <v>3406.2</v>
      </c>
      <c r="S1433" t="str">
        <f t="shared" si="111"/>
        <v>Other</v>
      </c>
      <c r="T1433">
        <f t="shared" si="114"/>
        <v>97.399999999999991</v>
      </c>
      <c r="U1433" s="6">
        <f t="shared" si="112"/>
        <v>2120.911715481172</v>
      </c>
      <c r="V1433" s="6" t="str">
        <f t="shared" si="113"/>
        <v>50+ minutes</v>
      </c>
    </row>
    <row r="1434" spans="1:22">
      <c r="A1434">
        <v>1388</v>
      </c>
      <c r="B1434" t="s">
        <v>4341</v>
      </c>
      <c r="C1434" t="s">
        <v>568</v>
      </c>
      <c r="D1434" t="s">
        <v>20</v>
      </c>
      <c r="E1434" t="s">
        <v>21</v>
      </c>
      <c r="F1434" t="s">
        <v>99</v>
      </c>
      <c r="G1434">
        <v>38</v>
      </c>
      <c r="H1434" t="s">
        <v>4342</v>
      </c>
      <c r="I1434" s="4">
        <v>0.7631944444444444</v>
      </c>
      <c r="J1434">
        <v>1449</v>
      </c>
      <c r="K1434">
        <v>1485</v>
      </c>
      <c r="L1434">
        <v>695</v>
      </c>
      <c r="M1434">
        <v>716</v>
      </c>
      <c r="N1434">
        <v>42</v>
      </c>
      <c r="O1434" t="s">
        <v>169</v>
      </c>
      <c r="P1434" t="s">
        <v>4343</v>
      </c>
      <c r="Q1434">
        <v>27.3</v>
      </c>
      <c r="R1434">
        <f t="shared" si="110"/>
        <v>3409.1</v>
      </c>
      <c r="S1434" t="str">
        <f t="shared" si="111"/>
        <v>Other</v>
      </c>
      <c r="T1434">
        <f t="shared" si="114"/>
        <v>97.5</v>
      </c>
      <c r="U1434" s="6">
        <f t="shared" si="112"/>
        <v>2120.911715481172</v>
      </c>
      <c r="V1434" s="6" t="str">
        <f t="shared" si="113"/>
        <v>50+ minutes</v>
      </c>
    </row>
    <row r="1435" spans="1:22">
      <c r="A1435">
        <v>1854</v>
      </c>
      <c r="B1435" t="s">
        <v>4344</v>
      </c>
      <c r="C1435" t="s">
        <v>130</v>
      </c>
      <c r="D1435" t="s">
        <v>20</v>
      </c>
      <c r="E1435" t="s">
        <v>21</v>
      </c>
      <c r="F1435" t="s">
        <v>99</v>
      </c>
      <c r="G1435">
        <v>69</v>
      </c>
      <c r="H1435" t="s">
        <v>4345</v>
      </c>
      <c r="I1435" s="4">
        <v>0.76388888888888884</v>
      </c>
      <c r="J1435">
        <v>1450</v>
      </c>
      <c r="K1435">
        <v>1485</v>
      </c>
      <c r="L1435">
        <v>696</v>
      </c>
      <c r="M1435">
        <v>716</v>
      </c>
      <c r="N1435">
        <v>11</v>
      </c>
      <c r="O1435" t="s">
        <v>1307</v>
      </c>
      <c r="P1435" t="s">
        <v>4346</v>
      </c>
      <c r="Q1435">
        <v>37.700000000000003</v>
      </c>
      <c r="R1435">
        <f t="shared" si="110"/>
        <v>3411.0000000000005</v>
      </c>
      <c r="S1435" t="str">
        <f t="shared" si="111"/>
        <v>Other</v>
      </c>
      <c r="T1435">
        <f t="shared" si="114"/>
        <v>97.6</v>
      </c>
      <c r="U1435" s="6">
        <f t="shared" si="112"/>
        <v>2120.911715481172</v>
      </c>
      <c r="V1435" s="6" t="str">
        <f t="shared" si="113"/>
        <v>50+ minutes</v>
      </c>
    </row>
    <row r="1436" spans="1:22">
      <c r="A1436">
        <v>1680</v>
      </c>
      <c r="B1436" t="s">
        <v>4347</v>
      </c>
      <c r="C1436" t="s">
        <v>730</v>
      </c>
      <c r="D1436" t="s">
        <v>20</v>
      </c>
      <c r="E1436" t="s">
        <v>21</v>
      </c>
      <c r="F1436" t="s">
        <v>99</v>
      </c>
      <c r="G1436">
        <v>26</v>
      </c>
      <c r="H1436" t="s">
        <v>4348</v>
      </c>
      <c r="I1436" s="4">
        <v>0.76388888888888884</v>
      </c>
      <c r="J1436">
        <v>1451</v>
      </c>
      <c r="K1436">
        <v>1485</v>
      </c>
      <c r="L1436">
        <v>697</v>
      </c>
      <c r="M1436">
        <v>716</v>
      </c>
      <c r="N1436">
        <v>125</v>
      </c>
      <c r="O1436" t="s">
        <v>101</v>
      </c>
      <c r="P1436" t="s">
        <v>4349</v>
      </c>
      <c r="Q1436">
        <v>26.8</v>
      </c>
      <c r="R1436">
        <f t="shared" si="110"/>
        <v>3411.7</v>
      </c>
      <c r="S1436" t="str">
        <f t="shared" si="111"/>
        <v>Other</v>
      </c>
      <c r="T1436">
        <f t="shared" si="114"/>
        <v>97.6</v>
      </c>
      <c r="U1436" s="6">
        <f t="shared" si="112"/>
        <v>2120.911715481172</v>
      </c>
      <c r="V1436" s="6" t="str">
        <f t="shared" si="113"/>
        <v>50+ minutes</v>
      </c>
    </row>
    <row r="1437" spans="1:22">
      <c r="A1437">
        <v>1775</v>
      </c>
      <c r="B1437" t="s">
        <v>4350</v>
      </c>
      <c r="C1437" t="s">
        <v>30</v>
      </c>
      <c r="D1437" t="s">
        <v>20</v>
      </c>
      <c r="E1437" t="s">
        <v>21</v>
      </c>
      <c r="F1437" t="s">
        <v>22</v>
      </c>
      <c r="G1437">
        <v>25</v>
      </c>
      <c r="H1437" t="s">
        <v>4351</v>
      </c>
      <c r="I1437" s="4">
        <v>0.76527777777777772</v>
      </c>
      <c r="J1437">
        <v>1452</v>
      </c>
      <c r="K1437">
        <v>1485</v>
      </c>
      <c r="L1437">
        <v>739</v>
      </c>
      <c r="M1437">
        <v>753</v>
      </c>
      <c r="N1437">
        <v>93</v>
      </c>
      <c r="O1437" t="s">
        <v>42</v>
      </c>
      <c r="P1437" t="s">
        <v>4352</v>
      </c>
      <c r="Q1437">
        <v>23.3</v>
      </c>
      <c r="R1437">
        <f t="shared" si="110"/>
        <v>3419.1</v>
      </c>
      <c r="S1437" t="str">
        <f t="shared" si="111"/>
        <v>Other</v>
      </c>
      <c r="T1437">
        <f t="shared" si="114"/>
        <v>97.7</v>
      </c>
      <c r="U1437" s="6">
        <f t="shared" si="112"/>
        <v>2120.911715481172</v>
      </c>
      <c r="V1437" s="6" t="str">
        <f t="shared" si="113"/>
        <v>50+ minutes</v>
      </c>
    </row>
    <row r="1438" spans="1:22">
      <c r="A1438">
        <v>1954</v>
      </c>
      <c r="B1438" t="s">
        <v>4353</v>
      </c>
      <c r="C1438" t="s">
        <v>30</v>
      </c>
      <c r="D1438" t="s">
        <v>20</v>
      </c>
      <c r="E1438" t="s">
        <v>21</v>
      </c>
      <c r="F1438" t="s">
        <v>99</v>
      </c>
      <c r="G1438">
        <v>27</v>
      </c>
      <c r="H1438" t="s">
        <v>4354</v>
      </c>
      <c r="I1438" s="4">
        <v>0.76597222222222228</v>
      </c>
      <c r="J1438">
        <v>1453</v>
      </c>
      <c r="K1438">
        <v>1485</v>
      </c>
      <c r="L1438">
        <v>698</v>
      </c>
      <c r="M1438">
        <v>716</v>
      </c>
      <c r="N1438">
        <v>125</v>
      </c>
      <c r="O1438" t="s">
        <v>101</v>
      </c>
      <c r="P1438" t="s">
        <v>4355</v>
      </c>
      <c r="Q1438">
        <v>26.7</v>
      </c>
      <c r="R1438">
        <f t="shared" si="110"/>
        <v>3420</v>
      </c>
      <c r="S1438" t="str">
        <f t="shared" si="111"/>
        <v>Other</v>
      </c>
      <c r="T1438">
        <f t="shared" si="114"/>
        <v>97.8</v>
      </c>
      <c r="U1438" s="6">
        <f t="shared" si="112"/>
        <v>2120.911715481172</v>
      </c>
      <c r="V1438" s="6" t="str">
        <f t="shared" si="113"/>
        <v>50+ minutes</v>
      </c>
    </row>
    <row r="1439" spans="1:22">
      <c r="A1439">
        <v>1774</v>
      </c>
      <c r="B1439" t="s">
        <v>4356</v>
      </c>
      <c r="C1439" t="s">
        <v>134</v>
      </c>
      <c r="D1439" t="s">
        <v>20</v>
      </c>
      <c r="E1439" t="s">
        <v>21</v>
      </c>
      <c r="F1439" t="s">
        <v>99</v>
      </c>
      <c r="G1439">
        <v>25</v>
      </c>
      <c r="H1439" t="s">
        <v>4357</v>
      </c>
      <c r="I1439" s="4">
        <v>0.76666666666666672</v>
      </c>
      <c r="J1439">
        <v>1454</v>
      </c>
      <c r="K1439">
        <v>1485</v>
      </c>
      <c r="L1439">
        <v>699</v>
      </c>
      <c r="M1439">
        <v>716</v>
      </c>
      <c r="N1439">
        <v>125</v>
      </c>
      <c r="O1439" t="s">
        <v>101</v>
      </c>
      <c r="P1439" t="s">
        <v>4358</v>
      </c>
      <c r="Q1439">
        <v>26.6</v>
      </c>
      <c r="R1439">
        <f t="shared" si="110"/>
        <v>3424.2999999999997</v>
      </c>
      <c r="S1439" t="str">
        <f t="shared" si="111"/>
        <v>Other</v>
      </c>
      <c r="T1439">
        <f t="shared" si="114"/>
        <v>97.8</v>
      </c>
      <c r="U1439" s="6">
        <f t="shared" si="112"/>
        <v>2120.911715481172</v>
      </c>
      <c r="V1439" s="6" t="str">
        <f t="shared" si="113"/>
        <v>50+ minutes</v>
      </c>
    </row>
    <row r="1440" spans="1:22">
      <c r="A1440">
        <v>2807</v>
      </c>
      <c r="B1440" t="s">
        <v>4359</v>
      </c>
      <c r="C1440" t="s">
        <v>26</v>
      </c>
      <c r="D1440" t="s">
        <v>20</v>
      </c>
      <c r="E1440" t="s">
        <v>21</v>
      </c>
      <c r="F1440" t="s">
        <v>99</v>
      </c>
      <c r="G1440">
        <v>60</v>
      </c>
      <c r="H1440" t="s">
        <v>4360</v>
      </c>
      <c r="I1440" s="4">
        <v>0.77013888888888893</v>
      </c>
      <c r="J1440">
        <v>1455</v>
      </c>
      <c r="K1440">
        <v>1485</v>
      </c>
      <c r="L1440">
        <v>700</v>
      </c>
      <c r="M1440">
        <v>716</v>
      </c>
      <c r="N1440">
        <v>27</v>
      </c>
      <c r="O1440" t="s">
        <v>1093</v>
      </c>
      <c r="P1440" t="s">
        <v>4361</v>
      </c>
      <c r="Q1440">
        <v>33.299999999999997</v>
      </c>
      <c r="R1440">
        <f t="shared" si="110"/>
        <v>3438.5</v>
      </c>
      <c r="S1440" t="str">
        <f t="shared" si="111"/>
        <v>Other</v>
      </c>
      <c r="T1440">
        <f t="shared" si="114"/>
        <v>97.899999999999991</v>
      </c>
      <c r="U1440" s="6">
        <f t="shared" si="112"/>
        <v>2120.911715481172</v>
      </c>
      <c r="V1440" s="6" t="str">
        <f t="shared" si="113"/>
        <v>50+ minutes</v>
      </c>
    </row>
    <row r="1441" spans="1:22">
      <c r="A1441">
        <v>1082</v>
      </c>
      <c r="B1441" t="s">
        <v>4362</v>
      </c>
      <c r="C1441" t="s">
        <v>120</v>
      </c>
      <c r="D1441" t="s">
        <v>20</v>
      </c>
      <c r="E1441" t="s">
        <v>21</v>
      </c>
      <c r="F1441" t="s">
        <v>22</v>
      </c>
      <c r="G1441">
        <v>21</v>
      </c>
      <c r="H1441" t="s">
        <v>4363</v>
      </c>
      <c r="I1441" s="4">
        <v>0.77013888888888893</v>
      </c>
      <c r="J1441">
        <v>1456</v>
      </c>
      <c r="K1441">
        <v>1485</v>
      </c>
      <c r="L1441">
        <v>740</v>
      </c>
      <c r="M1441">
        <v>753</v>
      </c>
      <c r="N1441">
        <v>95</v>
      </c>
      <c r="O1441" t="s">
        <v>28</v>
      </c>
      <c r="P1441" t="s">
        <v>4364</v>
      </c>
      <c r="Q1441">
        <v>23.1</v>
      </c>
      <c r="R1441">
        <f t="shared" si="110"/>
        <v>3438.6</v>
      </c>
      <c r="S1441" t="str">
        <f t="shared" si="111"/>
        <v>Other</v>
      </c>
      <c r="T1441">
        <f t="shared" si="114"/>
        <v>98</v>
      </c>
      <c r="U1441" s="6">
        <f t="shared" si="112"/>
        <v>2120.911715481172</v>
      </c>
      <c r="V1441" s="6" t="str">
        <f t="shared" si="113"/>
        <v>50+ minutes</v>
      </c>
    </row>
    <row r="1442" spans="1:22">
      <c r="A1442">
        <v>1768</v>
      </c>
      <c r="B1442" t="s">
        <v>4365</v>
      </c>
      <c r="C1442" t="s">
        <v>3116</v>
      </c>
      <c r="D1442" t="s">
        <v>20</v>
      </c>
      <c r="E1442" t="s">
        <v>21</v>
      </c>
      <c r="F1442" t="s">
        <v>22</v>
      </c>
      <c r="G1442">
        <v>59</v>
      </c>
      <c r="H1442" t="s">
        <v>4366</v>
      </c>
      <c r="I1442" s="4">
        <v>0.77013888888888893</v>
      </c>
      <c r="J1442">
        <v>1457</v>
      </c>
      <c r="K1442">
        <v>1485</v>
      </c>
      <c r="L1442">
        <v>741</v>
      </c>
      <c r="M1442">
        <v>753</v>
      </c>
      <c r="N1442">
        <v>48</v>
      </c>
      <c r="O1442" t="s">
        <v>406</v>
      </c>
      <c r="P1442" t="s">
        <v>4367</v>
      </c>
      <c r="Q1442">
        <v>28.3</v>
      </c>
      <c r="R1442">
        <f t="shared" si="110"/>
        <v>3440.4000000000005</v>
      </c>
      <c r="S1442" t="str">
        <f t="shared" si="111"/>
        <v>Other</v>
      </c>
      <c r="T1442">
        <f t="shared" si="114"/>
        <v>98</v>
      </c>
      <c r="U1442" s="6">
        <f t="shared" si="112"/>
        <v>2120.911715481172</v>
      </c>
      <c r="V1442" s="6" t="str">
        <f t="shared" si="113"/>
        <v>50+ minutes</v>
      </c>
    </row>
    <row r="1443" spans="1:22">
      <c r="A1443">
        <v>25</v>
      </c>
      <c r="B1443" t="s">
        <v>4368</v>
      </c>
      <c r="C1443" t="s">
        <v>130</v>
      </c>
      <c r="D1443" t="s">
        <v>20</v>
      </c>
      <c r="E1443" t="s">
        <v>21</v>
      </c>
      <c r="F1443" t="s">
        <v>22</v>
      </c>
      <c r="G1443">
        <v>54</v>
      </c>
      <c r="H1443" t="s">
        <v>4369</v>
      </c>
      <c r="I1443" s="4">
        <v>0.77500000000000002</v>
      </c>
      <c r="J1443">
        <v>1458</v>
      </c>
      <c r="K1443">
        <v>1485</v>
      </c>
      <c r="L1443">
        <v>742</v>
      </c>
      <c r="M1443">
        <v>753</v>
      </c>
      <c r="N1443">
        <v>58</v>
      </c>
      <c r="O1443" t="s">
        <v>125</v>
      </c>
      <c r="P1443" t="s">
        <v>4370</v>
      </c>
      <c r="Q1443">
        <v>27</v>
      </c>
      <c r="R1443">
        <f t="shared" si="110"/>
        <v>3462.8</v>
      </c>
      <c r="S1443" t="str">
        <f t="shared" si="111"/>
        <v>Other</v>
      </c>
      <c r="T1443">
        <f t="shared" si="114"/>
        <v>98.1</v>
      </c>
      <c r="U1443" s="6">
        <f t="shared" si="112"/>
        <v>2120.911715481172</v>
      </c>
      <c r="V1443" s="6" t="str">
        <f t="shared" si="113"/>
        <v>50+ minutes</v>
      </c>
    </row>
    <row r="1444" spans="1:22">
      <c r="A1444">
        <v>537</v>
      </c>
      <c r="B1444" t="s">
        <v>4371</v>
      </c>
      <c r="C1444" t="s">
        <v>730</v>
      </c>
      <c r="D1444" t="s">
        <v>20</v>
      </c>
      <c r="E1444" t="s">
        <v>21</v>
      </c>
      <c r="F1444" t="s">
        <v>22</v>
      </c>
      <c r="G1444">
        <v>64</v>
      </c>
      <c r="H1444" t="s">
        <v>4372</v>
      </c>
      <c r="I1444" s="4">
        <v>0.77569444444444446</v>
      </c>
      <c r="J1444">
        <v>1459</v>
      </c>
      <c r="K1444">
        <v>1485</v>
      </c>
      <c r="L1444">
        <v>743</v>
      </c>
      <c r="M1444">
        <v>753</v>
      </c>
      <c r="N1444">
        <v>50</v>
      </c>
      <c r="O1444" t="s">
        <v>255</v>
      </c>
      <c r="P1444" t="s">
        <v>4372</v>
      </c>
      <c r="Q1444">
        <v>28.5</v>
      </c>
      <c r="R1444">
        <f t="shared" si="110"/>
        <v>3464.6999999999994</v>
      </c>
      <c r="S1444" t="str">
        <f t="shared" si="111"/>
        <v>Other</v>
      </c>
      <c r="T1444">
        <f t="shared" si="114"/>
        <v>98.2</v>
      </c>
      <c r="U1444" s="6">
        <f t="shared" si="112"/>
        <v>2120.911715481172</v>
      </c>
      <c r="V1444" s="6" t="str">
        <f t="shared" si="113"/>
        <v>50+ minutes</v>
      </c>
    </row>
    <row r="1445" spans="1:22">
      <c r="A1445">
        <v>1072</v>
      </c>
      <c r="B1445" t="s">
        <v>4373</v>
      </c>
      <c r="C1445" t="s">
        <v>4374</v>
      </c>
      <c r="D1445" t="s">
        <v>180</v>
      </c>
      <c r="E1445" t="s">
        <v>21</v>
      </c>
      <c r="F1445" t="s">
        <v>22</v>
      </c>
      <c r="G1445">
        <v>11</v>
      </c>
      <c r="H1445" t="s">
        <v>4375</v>
      </c>
      <c r="I1445" s="4">
        <v>0.77916666666666667</v>
      </c>
      <c r="J1445">
        <v>1460</v>
      </c>
      <c r="K1445">
        <v>1485</v>
      </c>
      <c r="L1445">
        <v>744</v>
      </c>
      <c r="M1445">
        <v>753</v>
      </c>
      <c r="N1445">
        <v>63</v>
      </c>
      <c r="O1445" t="s">
        <v>364</v>
      </c>
      <c r="P1445" t="s">
        <v>4376</v>
      </c>
      <c r="Q1445">
        <v>26.1</v>
      </c>
      <c r="R1445">
        <f t="shared" si="110"/>
        <v>3481.5</v>
      </c>
      <c r="S1445" t="str">
        <f t="shared" si="111"/>
        <v>Other</v>
      </c>
      <c r="T1445">
        <f t="shared" si="114"/>
        <v>98.2</v>
      </c>
      <c r="U1445" s="6">
        <f t="shared" si="112"/>
        <v>2120.911715481172</v>
      </c>
      <c r="V1445" s="6" t="str">
        <f t="shared" si="113"/>
        <v>50+ minutes</v>
      </c>
    </row>
    <row r="1446" spans="1:22">
      <c r="A1446">
        <v>732</v>
      </c>
      <c r="B1446" t="s">
        <v>4377</v>
      </c>
      <c r="C1446" t="s">
        <v>2929</v>
      </c>
      <c r="D1446" t="s">
        <v>20</v>
      </c>
      <c r="E1446" t="s">
        <v>21</v>
      </c>
      <c r="F1446" t="s">
        <v>99</v>
      </c>
      <c r="G1446">
        <v>32</v>
      </c>
      <c r="H1446" t="s">
        <v>4378</v>
      </c>
      <c r="I1446" s="4">
        <v>0.77986111111111112</v>
      </c>
      <c r="J1446">
        <v>1461</v>
      </c>
      <c r="K1446">
        <v>1485</v>
      </c>
      <c r="L1446">
        <v>701</v>
      </c>
      <c r="M1446">
        <v>716</v>
      </c>
      <c r="N1446">
        <v>61</v>
      </c>
      <c r="O1446" t="s">
        <v>233</v>
      </c>
      <c r="P1446" t="s">
        <v>4379</v>
      </c>
      <c r="Q1446">
        <v>26.2</v>
      </c>
      <c r="R1446">
        <f t="shared" si="110"/>
        <v>3484</v>
      </c>
      <c r="S1446" t="str">
        <f t="shared" si="111"/>
        <v>Other</v>
      </c>
      <c r="T1446">
        <f t="shared" si="114"/>
        <v>98.3</v>
      </c>
      <c r="U1446" s="6">
        <f t="shared" si="112"/>
        <v>2120.911715481172</v>
      </c>
      <c r="V1446" s="6" t="str">
        <f t="shared" si="113"/>
        <v>50+ minutes</v>
      </c>
    </row>
    <row r="1447" spans="1:22">
      <c r="A1447">
        <v>1767</v>
      </c>
      <c r="B1447" t="s">
        <v>4380</v>
      </c>
      <c r="C1447" t="s">
        <v>4381</v>
      </c>
      <c r="D1447" t="s">
        <v>20</v>
      </c>
      <c r="E1447" t="s">
        <v>21</v>
      </c>
      <c r="F1447" t="s">
        <v>99</v>
      </c>
      <c r="G1447">
        <v>32</v>
      </c>
      <c r="H1447" t="s">
        <v>4382</v>
      </c>
      <c r="I1447" s="4">
        <v>0.77986111111111112</v>
      </c>
      <c r="J1447">
        <v>1462</v>
      </c>
      <c r="K1447">
        <v>1485</v>
      </c>
      <c r="L1447">
        <v>702</v>
      </c>
      <c r="M1447">
        <v>716</v>
      </c>
      <c r="N1447">
        <v>61</v>
      </c>
      <c r="O1447" t="s">
        <v>233</v>
      </c>
      <c r="P1447" t="s">
        <v>4383</v>
      </c>
      <c r="Q1447">
        <v>26.2</v>
      </c>
      <c r="R1447">
        <f t="shared" si="110"/>
        <v>3484.7</v>
      </c>
      <c r="S1447" t="str">
        <f t="shared" si="111"/>
        <v>Other</v>
      </c>
      <c r="T1447">
        <f t="shared" si="114"/>
        <v>98.4</v>
      </c>
      <c r="U1447" s="6">
        <f t="shared" si="112"/>
        <v>2120.911715481172</v>
      </c>
      <c r="V1447" s="6" t="str">
        <f t="shared" si="113"/>
        <v>50+ minutes</v>
      </c>
    </row>
    <row r="1448" spans="1:22">
      <c r="A1448">
        <v>1521</v>
      </c>
      <c r="B1448" t="s">
        <v>4384</v>
      </c>
      <c r="C1448" t="s">
        <v>4385</v>
      </c>
      <c r="D1448" t="s">
        <v>1148</v>
      </c>
      <c r="E1448" t="s">
        <v>21</v>
      </c>
      <c r="F1448" t="s">
        <v>22</v>
      </c>
      <c r="G1448">
        <v>29</v>
      </c>
      <c r="H1448" t="s">
        <v>4386</v>
      </c>
      <c r="I1448" s="4">
        <v>0.78055555555555556</v>
      </c>
      <c r="J1448">
        <v>1463</v>
      </c>
      <c r="K1448">
        <v>1485</v>
      </c>
      <c r="L1448">
        <v>745</v>
      </c>
      <c r="M1448">
        <v>753</v>
      </c>
      <c r="N1448">
        <v>93</v>
      </c>
      <c r="O1448" t="s">
        <v>42</v>
      </c>
      <c r="P1448" t="s">
        <v>4387</v>
      </c>
      <c r="Q1448">
        <v>22.8</v>
      </c>
      <c r="R1448">
        <f t="shared" si="110"/>
        <v>3485</v>
      </c>
      <c r="S1448" t="str">
        <f t="shared" si="111"/>
        <v>Other</v>
      </c>
      <c r="T1448">
        <f t="shared" si="114"/>
        <v>98.5</v>
      </c>
      <c r="U1448" s="6">
        <f t="shared" si="112"/>
        <v>2120.911715481172</v>
      </c>
      <c r="V1448" s="6" t="str">
        <f t="shared" si="113"/>
        <v>50+ minutes</v>
      </c>
    </row>
    <row r="1449" spans="1:22">
      <c r="A1449">
        <v>1331</v>
      </c>
      <c r="B1449" t="s">
        <v>4388</v>
      </c>
      <c r="C1449" t="s">
        <v>4385</v>
      </c>
      <c r="D1449" t="s">
        <v>1148</v>
      </c>
      <c r="E1449" t="s">
        <v>21</v>
      </c>
      <c r="F1449" t="s">
        <v>99</v>
      </c>
      <c r="G1449">
        <v>28</v>
      </c>
      <c r="H1449" t="s">
        <v>4389</v>
      </c>
      <c r="I1449" s="4">
        <v>0.78055555555555556</v>
      </c>
      <c r="J1449">
        <v>1464</v>
      </c>
      <c r="K1449">
        <v>1485</v>
      </c>
      <c r="L1449">
        <v>703</v>
      </c>
      <c r="M1449">
        <v>716</v>
      </c>
      <c r="N1449">
        <v>125</v>
      </c>
      <c r="O1449" t="s">
        <v>101</v>
      </c>
      <c r="P1449" t="s">
        <v>4379</v>
      </c>
      <c r="Q1449">
        <v>26.2</v>
      </c>
      <c r="R1449">
        <f t="shared" si="110"/>
        <v>3485.3</v>
      </c>
      <c r="S1449" t="str">
        <f t="shared" si="111"/>
        <v>Other</v>
      </c>
      <c r="T1449">
        <f t="shared" si="114"/>
        <v>98.5</v>
      </c>
      <c r="U1449" s="6">
        <f t="shared" si="112"/>
        <v>2120.911715481172</v>
      </c>
      <c r="V1449" s="6" t="str">
        <f t="shared" si="113"/>
        <v>50+ minutes</v>
      </c>
    </row>
    <row r="1450" spans="1:22">
      <c r="A1450">
        <v>1574</v>
      </c>
      <c r="B1450" t="s">
        <v>4390</v>
      </c>
      <c r="C1450" t="s">
        <v>130</v>
      </c>
      <c r="D1450" t="s">
        <v>20</v>
      </c>
      <c r="E1450" t="s">
        <v>21</v>
      </c>
      <c r="F1450" t="s">
        <v>22</v>
      </c>
      <c r="G1450">
        <v>22</v>
      </c>
      <c r="H1450" t="s">
        <v>4391</v>
      </c>
      <c r="I1450" s="4">
        <v>0.78194444444444444</v>
      </c>
      <c r="J1450">
        <v>1465</v>
      </c>
      <c r="K1450">
        <v>1485</v>
      </c>
      <c r="L1450">
        <v>746</v>
      </c>
      <c r="M1450">
        <v>753</v>
      </c>
      <c r="N1450">
        <v>95</v>
      </c>
      <c r="O1450" t="s">
        <v>28</v>
      </c>
      <c r="P1450" t="s">
        <v>4392</v>
      </c>
      <c r="Q1450">
        <v>22.8</v>
      </c>
      <c r="R1450">
        <f t="shared" si="110"/>
        <v>3493.5</v>
      </c>
      <c r="S1450" t="str">
        <f t="shared" si="111"/>
        <v>Other</v>
      </c>
      <c r="T1450">
        <f t="shared" si="114"/>
        <v>98.6</v>
      </c>
      <c r="U1450" s="6">
        <f t="shared" si="112"/>
        <v>2120.911715481172</v>
      </c>
      <c r="V1450" s="6" t="str">
        <f t="shared" si="113"/>
        <v>50+ minutes</v>
      </c>
    </row>
    <row r="1451" spans="1:22">
      <c r="A1451">
        <v>1376</v>
      </c>
      <c r="B1451" t="s">
        <v>4393</v>
      </c>
      <c r="C1451" t="s">
        <v>26</v>
      </c>
      <c r="D1451" t="s">
        <v>20</v>
      </c>
      <c r="E1451" t="s">
        <v>21</v>
      </c>
      <c r="F1451" t="s">
        <v>22</v>
      </c>
      <c r="G1451">
        <v>25</v>
      </c>
      <c r="H1451" t="s">
        <v>4394</v>
      </c>
      <c r="I1451" s="4">
        <v>0.78263888888888888</v>
      </c>
      <c r="J1451">
        <v>1466</v>
      </c>
      <c r="K1451">
        <v>1485</v>
      </c>
      <c r="L1451">
        <v>747</v>
      </c>
      <c r="M1451">
        <v>753</v>
      </c>
      <c r="N1451">
        <v>93</v>
      </c>
      <c r="O1451" t="s">
        <v>42</v>
      </c>
      <c r="P1451" t="s">
        <v>4395</v>
      </c>
      <c r="Q1451">
        <v>22.8</v>
      </c>
      <c r="R1451">
        <f t="shared" si="110"/>
        <v>3494.2</v>
      </c>
      <c r="S1451" t="str">
        <f t="shared" si="111"/>
        <v>Other</v>
      </c>
      <c r="T1451">
        <f t="shared" si="114"/>
        <v>98.7</v>
      </c>
      <c r="U1451" s="6">
        <f t="shared" si="112"/>
        <v>2120.911715481172</v>
      </c>
      <c r="V1451" s="6" t="str">
        <f t="shared" si="113"/>
        <v>50+ minutes</v>
      </c>
    </row>
    <row r="1452" spans="1:22">
      <c r="A1452">
        <v>2233</v>
      </c>
      <c r="B1452" t="s">
        <v>4396</v>
      </c>
      <c r="C1452" t="s">
        <v>30</v>
      </c>
      <c r="D1452" t="s">
        <v>20</v>
      </c>
      <c r="E1452" t="s">
        <v>21</v>
      </c>
      <c r="F1452" t="s">
        <v>99</v>
      </c>
      <c r="G1452">
        <v>58</v>
      </c>
      <c r="H1452" t="s">
        <v>4397</v>
      </c>
      <c r="I1452" s="4">
        <v>0.78333333333333333</v>
      </c>
      <c r="J1452">
        <v>1467</v>
      </c>
      <c r="K1452">
        <v>1485</v>
      </c>
      <c r="L1452">
        <v>704</v>
      </c>
      <c r="M1452">
        <v>716</v>
      </c>
      <c r="N1452">
        <v>45</v>
      </c>
      <c r="O1452" t="s">
        <v>487</v>
      </c>
      <c r="P1452" t="s">
        <v>4398</v>
      </c>
      <c r="Q1452">
        <v>31.9</v>
      </c>
      <c r="R1452">
        <f t="shared" si="110"/>
        <v>3498.1</v>
      </c>
      <c r="S1452" t="str">
        <f t="shared" si="111"/>
        <v>Other</v>
      </c>
      <c r="T1452">
        <f t="shared" si="114"/>
        <v>98.7</v>
      </c>
      <c r="U1452" s="6">
        <f t="shared" si="112"/>
        <v>2120.911715481172</v>
      </c>
      <c r="V1452" s="6" t="str">
        <f t="shared" si="113"/>
        <v>50+ minutes</v>
      </c>
    </row>
    <row r="1453" spans="1:22">
      <c r="A1453">
        <v>1955</v>
      </c>
      <c r="B1453" t="s">
        <v>4399</v>
      </c>
      <c r="C1453" t="s">
        <v>30</v>
      </c>
      <c r="D1453" t="s">
        <v>20</v>
      </c>
      <c r="E1453" t="s">
        <v>21</v>
      </c>
      <c r="F1453" t="s">
        <v>22</v>
      </c>
      <c r="G1453">
        <v>59</v>
      </c>
      <c r="H1453" t="s">
        <v>4400</v>
      </c>
      <c r="I1453" s="4">
        <v>0.78333333333333333</v>
      </c>
      <c r="J1453">
        <v>1468</v>
      </c>
      <c r="K1453">
        <v>1485</v>
      </c>
      <c r="L1453">
        <v>748</v>
      </c>
      <c r="M1453">
        <v>753</v>
      </c>
      <c r="N1453">
        <v>48</v>
      </c>
      <c r="O1453" t="s">
        <v>406</v>
      </c>
      <c r="P1453" t="s">
        <v>4401</v>
      </c>
      <c r="Q1453">
        <v>27.8</v>
      </c>
      <c r="R1453">
        <f t="shared" si="110"/>
        <v>3499.2999999999997</v>
      </c>
      <c r="S1453" t="str">
        <f t="shared" si="111"/>
        <v>Other</v>
      </c>
      <c r="T1453">
        <f t="shared" si="114"/>
        <v>98.8</v>
      </c>
      <c r="U1453" s="6">
        <f t="shared" si="112"/>
        <v>2120.911715481172</v>
      </c>
      <c r="V1453" s="6" t="str">
        <f t="shared" si="113"/>
        <v>50+ minutes</v>
      </c>
    </row>
    <row r="1454" spans="1:22">
      <c r="A1454">
        <v>731</v>
      </c>
      <c r="B1454" t="s">
        <v>4402</v>
      </c>
      <c r="C1454" t="s">
        <v>2929</v>
      </c>
      <c r="D1454" t="s">
        <v>20</v>
      </c>
      <c r="E1454" t="s">
        <v>21</v>
      </c>
      <c r="F1454" t="s">
        <v>22</v>
      </c>
      <c r="G1454">
        <v>31</v>
      </c>
      <c r="H1454" t="s">
        <v>4403</v>
      </c>
      <c r="I1454" s="4">
        <v>0.78333333333333333</v>
      </c>
      <c r="J1454">
        <v>1469</v>
      </c>
      <c r="K1454">
        <v>1485</v>
      </c>
      <c r="L1454">
        <v>749</v>
      </c>
      <c r="M1454">
        <v>753</v>
      </c>
      <c r="N1454">
        <v>67</v>
      </c>
      <c r="O1454" t="s">
        <v>36</v>
      </c>
      <c r="P1454" t="s">
        <v>4404</v>
      </c>
      <c r="Q1454">
        <v>22.8</v>
      </c>
      <c r="R1454">
        <f t="shared" si="110"/>
        <v>3499.5000000000005</v>
      </c>
      <c r="S1454" t="str">
        <f t="shared" si="111"/>
        <v>Other</v>
      </c>
      <c r="T1454">
        <f t="shared" si="114"/>
        <v>98.9</v>
      </c>
      <c r="U1454" s="6">
        <f t="shared" si="112"/>
        <v>2120.911715481172</v>
      </c>
      <c r="V1454" s="6" t="str">
        <f t="shared" si="113"/>
        <v>50+ minutes</v>
      </c>
    </row>
    <row r="1455" spans="1:22">
      <c r="A1455">
        <v>1392</v>
      </c>
      <c r="B1455" t="s">
        <v>4405</v>
      </c>
      <c r="C1455" t="s">
        <v>26</v>
      </c>
      <c r="D1455" t="s">
        <v>20</v>
      </c>
      <c r="E1455" t="s">
        <v>21</v>
      </c>
      <c r="F1455" t="s">
        <v>99</v>
      </c>
      <c r="G1455">
        <v>52</v>
      </c>
      <c r="H1455" t="s">
        <v>4406</v>
      </c>
      <c r="I1455" s="4">
        <v>0.78680555555555554</v>
      </c>
      <c r="J1455">
        <v>1470</v>
      </c>
      <c r="K1455">
        <v>1485</v>
      </c>
      <c r="L1455">
        <v>705</v>
      </c>
      <c r="M1455">
        <v>716</v>
      </c>
      <c r="N1455">
        <v>44</v>
      </c>
      <c r="O1455" t="s">
        <v>565</v>
      </c>
      <c r="P1455" t="s">
        <v>4406</v>
      </c>
      <c r="Q1455">
        <v>28.8</v>
      </c>
      <c r="R1455">
        <f t="shared" si="110"/>
        <v>3514.2000000000003</v>
      </c>
      <c r="S1455" t="str">
        <f t="shared" si="111"/>
        <v>Other</v>
      </c>
      <c r="T1455">
        <f t="shared" si="114"/>
        <v>98.9</v>
      </c>
      <c r="U1455" s="6">
        <f t="shared" si="112"/>
        <v>2120.911715481172</v>
      </c>
      <c r="V1455" s="6" t="str">
        <f t="shared" si="113"/>
        <v>50+ minutes</v>
      </c>
    </row>
    <row r="1456" spans="1:22">
      <c r="A1456">
        <v>1263</v>
      </c>
      <c r="B1456" t="s">
        <v>4407</v>
      </c>
      <c r="C1456" t="s">
        <v>568</v>
      </c>
      <c r="D1456" t="s">
        <v>20</v>
      </c>
      <c r="E1456" t="s">
        <v>21</v>
      </c>
      <c r="F1456" t="s">
        <v>22</v>
      </c>
      <c r="G1456">
        <v>37</v>
      </c>
      <c r="H1456" t="s">
        <v>4408</v>
      </c>
      <c r="I1456" s="4">
        <v>0.79166666666666663</v>
      </c>
      <c r="J1456">
        <v>1471</v>
      </c>
      <c r="K1456">
        <v>1485</v>
      </c>
      <c r="L1456">
        <v>750</v>
      </c>
      <c r="M1456">
        <v>753</v>
      </c>
      <c r="N1456">
        <v>62</v>
      </c>
      <c r="O1456" t="s">
        <v>291</v>
      </c>
      <c r="P1456" t="s">
        <v>4409</v>
      </c>
      <c r="Q1456">
        <v>23.2</v>
      </c>
      <c r="R1456">
        <f t="shared" si="110"/>
        <v>3534.2000000000003</v>
      </c>
      <c r="S1456" t="str">
        <f t="shared" si="111"/>
        <v>Other</v>
      </c>
      <c r="T1456">
        <f t="shared" si="114"/>
        <v>99</v>
      </c>
      <c r="U1456" s="6">
        <f t="shared" si="112"/>
        <v>2120.911715481172</v>
      </c>
      <c r="V1456" s="6" t="str">
        <f t="shared" si="113"/>
        <v>50+ minutes</v>
      </c>
    </row>
    <row r="1457" spans="1:22">
      <c r="A1457">
        <v>1262</v>
      </c>
      <c r="B1457" t="s">
        <v>4410</v>
      </c>
      <c r="C1457" t="s">
        <v>3656</v>
      </c>
      <c r="D1457" t="s">
        <v>40</v>
      </c>
      <c r="E1457" t="s">
        <v>21</v>
      </c>
      <c r="F1457" t="s">
        <v>22</v>
      </c>
      <c r="G1457">
        <v>38</v>
      </c>
      <c r="H1457" t="s">
        <v>4408</v>
      </c>
      <c r="I1457" s="4">
        <v>0.79166666666666663</v>
      </c>
      <c r="J1457">
        <v>1472</v>
      </c>
      <c r="K1457">
        <v>1485</v>
      </c>
      <c r="L1457">
        <v>751</v>
      </c>
      <c r="M1457">
        <v>753</v>
      </c>
      <c r="N1457">
        <v>62</v>
      </c>
      <c r="O1457" t="s">
        <v>291</v>
      </c>
      <c r="P1457" t="s">
        <v>4411</v>
      </c>
      <c r="Q1457">
        <v>23.4</v>
      </c>
      <c r="R1457">
        <f t="shared" si="110"/>
        <v>3534.2000000000003</v>
      </c>
      <c r="S1457" t="str">
        <f t="shared" si="111"/>
        <v>Other</v>
      </c>
      <c r="T1457">
        <f t="shared" si="114"/>
        <v>99</v>
      </c>
      <c r="U1457" s="6">
        <f t="shared" si="112"/>
        <v>2120.911715481172</v>
      </c>
      <c r="V1457" s="6" t="str">
        <f t="shared" si="113"/>
        <v>50+ minutes</v>
      </c>
    </row>
    <row r="1458" spans="1:22">
      <c r="A1458">
        <v>1355</v>
      </c>
      <c r="B1458" t="s">
        <v>4412</v>
      </c>
      <c r="C1458" t="s">
        <v>130</v>
      </c>
      <c r="D1458" t="s">
        <v>20</v>
      </c>
      <c r="E1458" t="s">
        <v>21</v>
      </c>
      <c r="F1458" t="s">
        <v>99</v>
      </c>
      <c r="G1458">
        <v>15</v>
      </c>
      <c r="H1458" t="s">
        <v>4413</v>
      </c>
      <c r="I1458" s="4">
        <v>0.79236111111111107</v>
      </c>
      <c r="J1458">
        <v>1473</v>
      </c>
      <c r="K1458">
        <v>1485</v>
      </c>
      <c r="L1458">
        <v>706</v>
      </c>
      <c r="M1458">
        <v>716</v>
      </c>
      <c r="N1458">
        <v>84</v>
      </c>
      <c r="O1458" t="s">
        <v>204</v>
      </c>
      <c r="P1458" t="s">
        <v>4414</v>
      </c>
      <c r="Q1458">
        <v>26.8</v>
      </c>
      <c r="R1458">
        <f t="shared" si="110"/>
        <v>3540.4</v>
      </c>
      <c r="S1458" t="str">
        <f t="shared" si="111"/>
        <v>Other</v>
      </c>
      <c r="T1458">
        <f t="shared" si="114"/>
        <v>99.1</v>
      </c>
      <c r="U1458" s="6">
        <f t="shared" si="112"/>
        <v>2120.911715481172</v>
      </c>
      <c r="V1458" s="6" t="str">
        <f t="shared" si="113"/>
        <v>50+ minutes</v>
      </c>
    </row>
    <row r="1459" spans="1:22">
      <c r="A1459">
        <v>1017</v>
      </c>
      <c r="B1459" t="s">
        <v>4415</v>
      </c>
      <c r="C1459" t="s">
        <v>130</v>
      </c>
      <c r="D1459" t="s">
        <v>20</v>
      </c>
      <c r="E1459" t="s">
        <v>21</v>
      </c>
      <c r="F1459" t="s">
        <v>99</v>
      </c>
      <c r="G1459">
        <v>15</v>
      </c>
      <c r="H1459" t="s">
        <v>4416</v>
      </c>
      <c r="I1459" s="4">
        <v>0.79305555555555551</v>
      </c>
      <c r="J1459">
        <v>1474</v>
      </c>
      <c r="K1459">
        <v>1485</v>
      </c>
      <c r="L1459">
        <v>707</v>
      </c>
      <c r="M1459">
        <v>716</v>
      </c>
      <c r="N1459">
        <v>84</v>
      </c>
      <c r="O1459" t="s">
        <v>204</v>
      </c>
      <c r="P1459" t="s">
        <v>4417</v>
      </c>
      <c r="Q1459">
        <v>26.8</v>
      </c>
      <c r="R1459">
        <f t="shared" si="110"/>
        <v>3541.1</v>
      </c>
      <c r="S1459" t="str">
        <f t="shared" si="111"/>
        <v>Other</v>
      </c>
      <c r="T1459">
        <f t="shared" si="114"/>
        <v>99.2</v>
      </c>
      <c r="U1459" s="6">
        <f t="shared" si="112"/>
        <v>2120.911715481172</v>
      </c>
      <c r="V1459" s="6" t="str">
        <f t="shared" si="113"/>
        <v>50+ minutes</v>
      </c>
    </row>
    <row r="1460" spans="1:22">
      <c r="A1460">
        <v>1357</v>
      </c>
      <c r="B1460" t="s">
        <v>4418</v>
      </c>
      <c r="C1460" t="s">
        <v>130</v>
      </c>
      <c r="D1460" t="s">
        <v>20</v>
      </c>
      <c r="E1460" t="s">
        <v>21</v>
      </c>
      <c r="F1460" t="s">
        <v>99</v>
      </c>
      <c r="G1460">
        <v>15</v>
      </c>
      <c r="H1460" t="s">
        <v>4419</v>
      </c>
      <c r="I1460" s="4">
        <v>0.79513888888888884</v>
      </c>
      <c r="J1460">
        <v>1475</v>
      </c>
      <c r="K1460">
        <v>1485</v>
      </c>
      <c r="L1460">
        <v>708</v>
      </c>
      <c r="M1460">
        <v>716</v>
      </c>
      <c r="N1460">
        <v>84</v>
      </c>
      <c r="O1460" t="s">
        <v>204</v>
      </c>
      <c r="P1460" t="s">
        <v>4420</v>
      </c>
      <c r="Q1460">
        <v>26.7</v>
      </c>
      <c r="R1460">
        <f t="shared" si="110"/>
        <v>3552.3999999999996</v>
      </c>
      <c r="S1460" t="str">
        <f t="shared" si="111"/>
        <v>Other</v>
      </c>
      <c r="T1460">
        <f t="shared" si="114"/>
        <v>99.3</v>
      </c>
      <c r="U1460" s="6">
        <f t="shared" si="112"/>
        <v>2120.911715481172</v>
      </c>
      <c r="V1460" s="6" t="str">
        <f t="shared" si="113"/>
        <v>50+ minutes</v>
      </c>
    </row>
    <row r="1461" spans="1:22">
      <c r="A1461">
        <v>1356</v>
      </c>
      <c r="B1461" t="s">
        <v>4421</v>
      </c>
      <c r="C1461" t="s">
        <v>130</v>
      </c>
      <c r="D1461" t="s">
        <v>20</v>
      </c>
      <c r="E1461" t="s">
        <v>21</v>
      </c>
      <c r="F1461" t="s">
        <v>99</v>
      </c>
      <c r="G1461">
        <v>15</v>
      </c>
      <c r="H1461" t="s">
        <v>4422</v>
      </c>
      <c r="I1461" s="4">
        <v>0.79583333333333328</v>
      </c>
      <c r="J1461">
        <v>1476</v>
      </c>
      <c r="K1461">
        <v>1485</v>
      </c>
      <c r="L1461">
        <v>709</v>
      </c>
      <c r="M1461">
        <v>716</v>
      </c>
      <c r="N1461">
        <v>84</v>
      </c>
      <c r="O1461" t="s">
        <v>204</v>
      </c>
      <c r="P1461" t="s">
        <v>4423</v>
      </c>
      <c r="Q1461">
        <v>26.7</v>
      </c>
      <c r="R1461">
        <f t="shared" si="110"/>
        <v>3554.1999999999994</v>
      </c>
      <c r="S1461" t="str">
        <f t="shared" si="111"/>
        <v>Other</v>
      </c>
      <c r="T1461">
        <f t="shared" si="114"/>
        <v>99.3</v>
      </c>
      <c r="U1461" s="6">
        <f t="shared" si="112"/>
        <v>2120.911715481172</v>
      </c>
      <c r="V1461" s="6" t="str">
        <f t="shared" si="113"/>
        <v>50+ minutes</v>
      </c>
    </row>
    <row r="1462" spans="1:22">
      <c r="A1462">
        <v>2032</v>
      </c>
      <c r="B1462" t="s">
        <v>4424</v>
      </c>
      <c r="C1462" t="s">
        <v>4302</v>
      </c>
      <c r="D1462" t="s">
        <v>20</v>
      </c>
      <c r="E1462" t="s">
        <v>21</v>
      </c>
      <c r="F1462" t="s">
        <v>99</v>
      </c>
      <c r="G1462">
        <v>46</v>
      </c>
      <c r="H1462" t="s">
        <v>4425</v>
      </c>
      <c r="I1462" s="4">
        <v>0.79791666666666672</v>
      </c>
      <c r="J1462">
        <v>1477</v>
      </c>
      <c r="K1462">
        <v>1485</v>
      </c>
      <c r="L1462">
        <v>710</v>
      </c>
      <c r="M1462">
        <v>716</v>
      </c>
      <c r="N1462">
        <v>49</v>
      </c>
      <c r="O1462" t="s">
        <v>382</v>
      </c>
      <c r="P1462" t="s">
        <v>4426</v>
      </c>
      <c r="Q1462">
        <v>27.4</v>
      </c>
      <c r="R1462">
        <f t="shared" si="110"/>
        <v>3563.2</v>
      </c>
      <c r="S1462" t="str">
        <f t="shared" si="111"/>
        <v>Other</v>
      </c>
      <c r="T1462">
        <f t="shared" si="114"/>
        <v>99.4</v>
      </c>
      <c r="U1462" s="6">
        <f t="shared" si="112"/>
        <v>2120.911715481172</v>
      </c>
      <c r="V1462" s="6" t="str">
        <f t="shared" si="113"/>
        <v>50+ minutes</v>
      </c>
    </row>
    <row r="1463" spans="1:22">
      <c r="A1463">
        <v>1040</v>
      </c>
      <c r="B1463" t="s">
        <v>4427</v>
      </c>
      <c r="C1463" t="s">
        <v>4428</v>
      </c>
      <c r="D1463" t="s">
        <v>161</v>
      </c>
      <c r="E1463" t="s">
        <v>21</v>
      </c>
      <c r="F1463" t="s">
        <v>22</v>
      </c>
      <c r="G1463">
        <v>48</v>
      </c>
      <c r="H1463" t="s">
        <v>4429</v>
      </c>
      <c r="I1463" s="4">
        <v>0.8</v>
      </c>
      <c r="J1463">
        <v>1478</v>
      </c>
      <c r="K1463">
        <v>1485</v>
      </c>
      <c r="L1463">
        <v>752</v>
      </c>
      <c r="M1463">
        <v>753</v>
      </c>
      <c r="N1463">
        <v>49</v>
      </c>
      <c r="O1463" t="s">
        <v>195</v>
      </c>
      <c r="P1463" t="s">
        <v>4430</v>
      </c>
      <c r="Q1463">
        <v>24.8</v>
      </c>
      <c r="R1463">
        <f t="shared" si="110"/>
        <v>3572.4999999999995</v>
      </c>
      <c r="S1463" t="str">
        <f t="shared" si="111"/>
        <v>Other</v>
      </c>
      <c r="T1463">
        <f t="shared" si="114"/>
        <v>99.5</v>
      </c>
      <c r="U1463" s="6">
        <f t="shared" si="112"/>
        <v>2120.911715481172</v>
      </c>
      <c r="V1463" s="6" t="str">
        <f t="shared" si="113"/>
        <v>50+ minutes</v>
      </c>
    </row>
    <row r="1464" spans="1:22">
      <c r="A1464">
        <v>1039</v>
      </c>
      <c r="B1464" t="s">
        <v>4431</v>
      </c>
      <c r="C1464" t="s">
        <v>4428</v>
      </c>
      <c r="D1464" t="s">
        <v>161</v>
      </c>
      <c r="E1464" t="s">
        <v>21</v>
      </c>
      <c r="F1464" t="s">
        <v>99</v>
      </c>
      <c r="G1464">
        <v>11</v>
      </c>
      <c r="H1464" t="s">
        <v>4432</v>
      </c>
      <c r="I1464" s="4">
        <v>0.8</v>
      </c>
      <c r="J1464">
        <v>1479</v>
      </c>
      <c r="K1464">
        <v>1485</v>
      </c>
      <c r="L1464">
        <v>711</v>
      </c>
      <c r="M1464">
        <v>716</v>
      </c>
      <c r="N1464">
        <v>69</v>
      </c>
      <c r="O1464" t="s">
        <v>463</v>
      </c>
      <c r="P1464" t="s">
        <v>4433</v>
      </c>
      <c r="Q1464">
        <v>29</v>
      </c>
      <c r="R1464">
        <f t="shared" si="110"/>
        <v>3574.5</v>
      </c>
      <c r="S1464" t="str">
        <f t="shared" si="111"/>
        <v>Other</v>
      </c>
      <c r="T1464">
        <f t="shared" si="114"/>
        <v>99.5</v>
      </c>
      <c r="U1464" s="6">
        <f t="shared" si="112"/>
        <v>2120.911715481172</v>
      </c>
      <c r="V1464" s="6" t="str">
        <f t="shared" si="113"/>
        <v>50+ minutes</v>
      </c>
    </row>
    <row r="1465" spans="1:22">
      <c r="A1465">
        <v>753</v>
      </c>
      <c r="B1465" t="s">
        <v>4434</v>
      </c>
      <c r="C1465" t="s">
        <v>26</v>
      </c>
      <c r="D1465" t="s">
        <v>20</v>
      </c>
      <c r="E1465" t="s">
        <v>21</v>
      </c>
      <c r="F1465" t="s">
        <v>99</v>
      </c>
      <c r="G1465">
        <v>19</v>
      </c>
      <c r="H1465" t="s">
        <v>4435</v>
      </c>
      <c r="I1465" s="4">
        <v>0.80486111111111114</v>
      </c>
      <c r="J1465">
        <v>1480</v>
      </c>
      <c r="K1465">
        <v>1485</v>
      </c>
      <c r="L1465">
        <v>712</v>
      </c>
      <c r="M1465">
        <v>716</v>
      </c>
      <c r="N1465">
        <v>84</v>
      </c>
      <c r="O1465" t="s">
        <v>204</v>
      </c>
      <c r="P1465" t="s">
        <v>4436</v>
      </c>
      <c r="Q1465">
        <v>25.4</v>
      </c>
      <c r="R1465">
        <f t="shared" si="110"/>
        <v>3593.6</v>
      </c>
      <c r="S1465" t="str">
        <f t="shared" si="111"/>
        <v>Other</v>
      </c>
      <c r="T1465">
        <f t="shared" si="114"/>
        <v>99.6</v>
      </c>
      <c r="U1465" s="6">
        <f t="shared" si="112"/>
        <v>2120.911715481172</v>
      </c>
      <c r="V1465" s="6" t="str">
        <f t="shared" si="113"/>
        <v>50+ minutes</v>
      </c>
    </row>
    <row r="1466" spans="1:22">
      <c r="A1466">
        <v>1051</v>
      </c>
      <c r="B1466" t="s">
        <v>4437</v>
      </c>
      <c r="C1466" t="s">
        <v>4438</v>
      </c>
      <c r="D1466" t="s">
        <v>4439</v>
      </c>
      <c r="E1466" t="s">
        <v>21</v>
      </c>
      <c r="F1466" t="s">
        <v>99</v>
      </c>
      <c r="G1466">
        <v>20</v>
      </c>
      <c r="H1466" t="s">
        <v>4440</v>
      </c>
      <c r="I1466" s="4">
        <v>0.80486111111111114</v>
      </c>
      <c r="J1466">
        <v>1481</v>
      </c>
      <c r="K1466">
        <v>1485</v>
      </c>
      <c r="L1466">
        <v>713</v>
      </c>
      <c r="M1466">
        <v>716</v>
      </c>
      <c r="N1466">
        <v>119</v>
      </c>
      <c r="O1466" t="s">
        <v>229</v>
      </c>
      <c r="P1466" t="s">
        <v>4441</v>
      </c>
      <c r="Q1466">
        <v>25.4</v>
      </c>
      <c r="R1466">
        <f t="shared" si="110"/>
        <v>3595.6000000000004</v>
      </c>
      <c r="S1466" t="str">
        <f t="shared" si="111"/>
        <v>Other</v>
      </c>
      <c r="T1466">
        <f t="shared" si="114"/>
        <v>99.7</v>
      </c>
      <c r="U1466" s="6">
        <f t="shared" si="112"/>
        <v>2120.911715481172</v>
      </c>
      <c r="V1466" s="6" t="str">
        <f t="shared" si="113"/>
        <v>50+ minutes</v>
      </c>
    </row>
    <row r="1467" spans="1:22">
      <c r="A1467">
        <v>2901</v>
      </c>
      <c r="B1467" t="s">
        <v>4442</v>
      </c>
      <c r="C1467" t="s">
        <v>52</v>
      </c>
      <c r="D1467" t="s">
        <v>20</v>
      </c>
      <c r="E1467" t="s">
        <v>21</v>
      </c>
      <c r="F1467" t="s">
        <v>99</v>
      </c>
      <c r="G1467">
        <v>31</v>
      </c>
      <c r="H1467" t="s">
        <v>4443</v>
      </c>
      <c r="I1467" s="4">
        <v>0.83194444444444449</v>
      </c>
      <c r="J1467">
        <v>1482</v>
      </c>
      <c r="K1467">
        <v>1485</v>
      </c>
      <c r="L1467">
        <v>714</v>
      </c>
      <c r="M1467">
        <v>716</v>
      </c>
      <c r="N1467">
        <v>61</v>
      </c>
      <c r="O1467" t="s">
        <v>233</v>
      </c>
      <c r="P1467" t="s">
        <v>4444</v>
      </c>
      <c r="Q1467">
        <v>24.6</v>
      </c>
      <c r="R1467">
        <f>H1467*(24*60*60)</f>
        <v>3714.2999999999997</v>
      </c>
      <c r="S1467" t="str">
        <f t="shared" si="111"/>
        <v>Other</v>
      </c>
      <c r="T1467">
        <f t="shared" si="114"/>
        <v>99.7</v>
      </c>
      <c r="U1467" s="6">
        <f t="shared" si="112"/>
        <v>2120.911715481172</v>
      </c>
      <c r="V1467" s="6" t="str">
        <f t="shared" si="113"/>
        <v>50+ minutes</v>
      </c>
    </row>
    <row r="1468" spans="1:22">
      <c r="A1468">
        <v>518</v>
      </c>
      <c r="B1468" t="s">
        <v>4445</v>
      </c>
      <c r="C1468" t="s">
        <v>30</v>
      </c>
      <c r="D1468" t="s">
        <v>20</v>
      </c>
      <c r="E1468" t="s">
        <v>21</v>
      </c>
      <c r="F1468" t="s">
        <v>22</v>
      </c>
      <c r="G1468">
        <v>74</v>
      </c>
      <c r="H1468" t="s">
        <v>4446</v>
      </c>
      <c r="I1468" s="4">
        <v>0.84583333333333333</v>
      </c>
      <c r="J1468">
        <v>1483</v>
      </c>
      <c r="K1468">
        <v>1485</v>
      </c>
      <c r="L1468">
        <v>753</v>
      </c>
      <c r="M1468">
        <v>753</v>
      </c>
      <c r="N1468">
        <v>9</v>
      </c>
      <c r="O1468" t="s">
        <v>1956</v>
      </c>
      <c r="P1468" t="s">
        <v>4447</v>
      </c>
      <c r="Q1468">
        <v>30.1</v>
      </c>
      <c r="R1468">
        <f t="shared" si="110"/>
        <v>3777</v>
      </c>
      <c r="S1468" t="str">
        <f t="shared" si="111"/>
        <v>Other</v>
      </c>
      <c r="T1468">
        <f t="shared" si="114"/>
        <v>99.8</v>
      </c>
      <c r="U1468" s="6">
        <f t="shared" si="112"/>
        <v>2120.911715481172</v>
      </c>
      <c r="V1468" s="6" t="str">
        <f t="shared" si="113"/>
        <v>50+ minutes</v>
      </c>
    </row>
    <row r="1469" spans="1:22">
      <c r="A1469">
        <v>517</v>
      </c>
      <c r="B1469" t="s">
        <v>4448</v>
      </c>
      <c r="C1469" t="s">
        <v>30</v>
      </c>
      <c r="D1469" t="s">
        <v>20</v>
      </c>
      <c r="E1469" t="s">
        <v>21</v>
      </c>
      <c r="F1469" t="s">
        <v>99</v>
      </c>
      <c r="G1469">
        <v>74</v>
      </c>
      <c r="H1469" t="s">
        <v>4449</v>
      </c>
      <c r="I1469" s="4">
        <v>0.84583333333333333</v>
      </c>
      <c r="J1469">
        <v>1484</v>
      </c>
      <c r="K1469">
        <v>1485</v>
      </c>
      <c r="L1469">
        <v>715</v>
      </c>
      <c r="M1469">
        <v>716</v>
      </c>
      <c r="N1469">
        <v>4</v>
      </c>
      <c r="O1469" t="s">
        <v>2812</v>
      </c>
      <c r="P1469" t="s">
        <v>4450</v>
      </c>
      <c r="Q1469">
        <v>36.4</v>
      </c>
      <c r="R1469">
        <f t="shared" si="110"/>
        <v>3777.4</v>
      </c>
      <c r="S1469" t="str">
        <f t="shared" si="111"/>
        <v>Other</v>
      </c>
      <c r="T1469">
        <f t="shared" si="114"/>
        <v>99.9</v>
      </c>
      <c r="U1469" s="6">
        <f t="shared" si="112"/>
        <v>2120.911715481172</v>
      </c>
      <c r="V1469" s="6" t="str">
        <f t="shared" si="113"/>
        <v>50+ minutes</v>
      </c>
    </row>
    <row r="1470" spans="1:22">
      <c r="A1470">
        <v>2223</v>
      </c>
      <c r="B1470" t="s">
        <v>4451</v>
      </c>
      <c r="C1470" t="s">
        <v>26</v>
      </c>
      <c r="D1470" t="s">
        <v>20</v>
      </c>
      <c r="E1470" t="s">
        <v>21</v>
      </c>
      <c r="F1470" t="s">
        <v>99</v>
      </c>
      <c r="G1470">
        <v>12</v>
      </c>
      <c r="H1470" t="s">
        <v>4452</v>
      </c>
      <c r="I1470" s="4">
        <v>0.85763888888888884</v>
      </c>
      <c r="J1470">
        <v>1485</v>
      </c>
      <c r="K1470">
        <v>1485</v>
      </c>
      <c r="L1470">
        <v>716</v>
      </c>
      <c r="M1470">
        <v>716</v>
      </c>
      <c r="N1470">
        <v>69</v>
      </c>
      <c r="O1470" t="s">
        <v>463</v>
      </c>
      <c r="P1470" t="s">
        <v>4453</v>
      </c>
      <c r="Q1470">
        <v>26.3</v>
      </c>
      <c r="R1470">
        <f t="shared" si="110"/>
        <v>3831.7999999999997</v>
      </c>
      <c r="S1470" t="str">
        <f t="shared" si="111"/>
        <v>Other</v>
      </c>
      <c r="T1470">
        <f t="shared" si="114"/>
        <v>100</v>
      </c>
      <c r="U1470" s="6">
        <f t="shared" si="112"/>
        <v>2120.911715481172</v>
      </c>
      <c r="V1470" s="6" t="str">
        <f t="shared" si="113"/>
        <v>50+ minutes</v>
      </c>
    </row>
    <row r="1471" spans="1:22" hidden="1">
      <c r="F1471" s="5"/>
      <c r="G1471" s="5"/>
      <c r="O1471" s="5"/>
      <c r="P1471" s="5">
        <v>1226.1500000000001</v>
      </c>
      <c r="R1471" s="5"/>
      <c r="S1471" t="str">
        <f t="shared" si="111"/>
        <v>Top 10%</v>
      </c>
      <c r="T1471" s="6" t="e">
        <f t="shared" ref="T1471:T1472" si="115">V</f>
        <v>#NAME?</v>
      </c>
      <c r="U1471" s="6">
        <f t="shared" si="112"/>
        <v>2120.911715481172</v>
      </c>
      <c r="V1471" s="6" t="str">
        <f t="shared" si="113"/>
        <v>0-20 minutes</v>
      </c>
    </row>
    <row r="1472" spans="1:22" hidden="1">
      <c r="F1472" s="5"/>
      <c r="G1472" s="5"/>
      <c r="O1472" s="5"/>
      <c r="P1472" s="5">
        <v>1121</v>
      </c>
      <c r="R1472" s="5"/>
      <c r="S1472" t="str">
        <f t="shared" si="111"/>
        <v>Top 10%</v>
      </c>
      <c r="T1472" s="6" t="e">
        <f t="shared" si="115"/>
        <v>#NAME?</v>
      </c>
      <c r="U1472" s="6">
        <f t="shared" si="112"/>
        <v>2120.911715481172</v>
      </c>
      <c r="V1472" s="6" t="str">
        <f t="shared" si="113"/>
        <v>0-20 minutes</v>
      </c>
    </row>
    <row r="1473" spans="2:22" ht="13.5" customHeight="1">
      <c r="B1473" s="6"/>
      <c r="C1473" s="6"/>
      <c r="D1473" s="6"/>
      <c r="E1473" s="6"/>
      <c r="F1473" s="6" t="s">
        <v>99</v>
      </c>
      <c r="G1473">
        <v>33</v>
      </c>
      <c r="H1473" s="6"/>
      <c r="O1473" s="6" t="s">
        <v>4463</v>
      </c>
      <c r="P1473" s="6"/>
      <c r="R1473">
        <v>1838</v>
      </c>
      <c r="S1473" t="str">
        <f t="shared" si="111"/>
        <v>Other</v>
      </c>
      <c r="T1473">
        <f>PERCENTRANK($R$2:$R$1473, R1473) * 100</f>
        <v>46.2</v>
      </c>
      <c r="U1473" s="6">
        <f t="shared" si="112"/>
        <v>2120.911715481172</v>
      </c>
      <c r="V1473" s="6" t="str">
        <f t="shared" si="113"/>
        <v>30-40 minutes</v>
      </c>
    </row>
  </sheetData>
  <phoneticPr fontId="1" type="noConversion"/>
  <conditionalFormatting sqref="R1:R1470 R1473:R1048576">
    <cfRule type="cellIs" dxfId="164" priority="7" operator="greaterThan">
      <formula>1966</formula>
    </cfRule>
  </conditionalFormatting>
  <conditionalFormatting sqref="R2:R865">
    <cfRule type="top10" dxfId="163" priority="5" percent="1" bottom="1" rank="10"/>
  </conditionalFormatting>
  <conditionalFormatting sqref="AA2">
    <cfRule type="top10" dxfId="162" priority="1" percent="1" bottom="1" rank="10"/>
    <cfRule type="cellIs" dxfId="161" priority="2" operator="greaterThan">
      <formula>1966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EE9BD-0DE1-4574-9965-730B59D1615C}">
  <sheetPr filterMode="1"/>
  <dimension ref="A1:G1470"/>
  <sheetViews>
    <sheetView topLeftCell="B1" workbookViewId="0">
      <selection activeCell="B23" sqref="B23"/>
    </sheetView>
  </sheetViews>
  <sheetFormatPr defaultRowHeight="14"/>
  <cols>
    <col min="1" max="1" width="25.58203125" customWidth="1"/>
    <col min="2" max="2" width="14" customWidth="1"/>
    <col min="4" max="4" width="27.25" customWidth="1"/>
    <col min="5" max="5" width="32.25" style="7" customWidth="1"/>
    <col min="6" max="6" width="16.25" style="9" customWidth="1"/>
    <col min="7" max="7" width="41.9140625" customWidth="1"/>
  </cols>
  <sheetData>
    <row r="1" spans="1:7">
      <c r="A1" t="s">
        <v>4456</v>
      </c>
      <c r="B1" t="s">
        <v>5</v>
      </c>
      <c r="C1" t="s">
        <v>6</v>
      </c>
      <c r="D1" t="s">
        <v>15</v>
      </c>
      <c r="E1" s="8" t="s">
        <v>4460</v>
      </c>
      <c r="F1" s="9" t="s">
        <v>4459</v>
      </c>
      <c r="G1" t="str">
        <f>IF(A2 &lt;= 1381, "Top 10%", "Other")</f>
        <v>Top 10%</v>
      </c>
    </row>
    <row r="2" spans="1:7">
      <c r="A2">
        <v>955.49999999999989</v>
      </c>
      <c r="B2" t="s">
        <v>22</v>
      </c>
      <c r="C2">
        <v>19</v>
      </c>
      <c r="D2" t="s">
        <v>24</v>
      </c>
      <c r="E2">
        <v>955.49999999999989</v>
      </c>
      <c r="F2" s="9">
        <f>A2/86400</f>
        <v>1.1059027777777777E-2</v>
      </c>
      <c r="G2" t="str">
        <f t="shared" ref="G2:G15" si="0">IF(A3 &lt;= 1381, "Top 10%", "Other")</f>
        <v>Top 10%</v>
      </c>
    </row>
    <row r="3" spans="1:7">
      <c r="A3">
        <v>964.4</v>
      </c>
      <c r="B3" t="s">
        <v>22</v>
      </c>
      <c r="C3">
        <v>23</v>
      </c>
      <c r="D3" t="s">
        <v>28</v>
      </c>
      <c r="E3">
        <v>964.4</v>
      </c>
      <c r="F3" s="9">
        <f t="shared" ref="F3:F66" si="1">A3/86400</f>
        <v>1.1162037037037036E-2</v>
      </c>
      <c r="G3" t="str">
        <f t="shared" si="0"/>
        <v>Top 10%</v>
      </c>
    </row>
    <row r="4" spans="1:7">
      <c r="A4">
        <v>974.70000000000016</v>
      </c>
      <c r="B4" t="s">
        <v>22</v>
      </c>
      <c r="C4">
        <v>19</v>
      </c>
      <c r="D4" t="s">
        <v>24</v>
      </c>
      <c r="E4">
        <v>974.70000000000016</v>
      </c>
      <c r="F4" s="9">
        <f t="shared" si="1"/>
        <v>1.1281250000000001E-2</v>
      </c>
      <c r="G4" t="str">
        <f t="shared" si="0"/>
        <v>Top 10%</v>
      </c>
    </row>
    <row r="5" spans="1:7">
      <c r="A5">
        <v>977.79999999999984</v>
      </c>
      <c r="B5" t="s">
        <v>22</v>
      </c>
      <c r="C5">
        <v>32</v>
      </c>
      <c r="D5" t="s">
        <v>36</v>
      </c>
      <c r="E5">
        <v>977.79999999999984</v>
      </c>
      <c r="F5" s="9">
        <f t="shared" si="1"/>
        <v>1.1317129629629628E-2</v>
      </c>
      <c r="G5" t="str">
        <f t="shared" si="0"/>
        <v>Top 10%</v>
      </c>
    </row>
    <row r="6" spans="1:7">
      <c r="A6">
        <v>985.90000000000009</v>
      </c>
      <c r="B6" t="s">
        <v>22</v>
      </c>
      <c r="C6">
        <v>29</v>
      </c>
      <c r="D6" t="s">
        <v>42</v>
      </c>
      <c r="E6">
        <v>985.90000000000009</v>
      </c>
      <c r="F6" s="9">
        <f t="shared" si="1"/>
        <v>1.141087962962963E-2</v>
      </c>
      <c r="G6" t="str">
        <f t="shared" si="0"/>
        <v>Top 10%</v>
      </c>
    </row>
    <row r="7" spans="1:7">
      <c r="A7">
        <v>995.30000000000007</v>
      </c>
      <c r="B7" t="s">
        <v>22</v>
      </c>
      <c r="C7">
        <v>33</v>
      </c>
      <c r="D7" t="s">
        <v>36</v>
      </c>
      <c r="E7">
        <v>995.30000000000007</v>
      </c>
      <c r="F7" s="9">
        <f t="shared" si="1"/>
        <v>1.1519675925925926E-2</v>
      </c>
      <c r="G7" t="str">
        <f t="shared" si="0"/>
        <v>Top 10%</v>
      </c>
    </row>
    <row r="8" spans="1:7">
      <c r="A8">
        <v>999.6</v>
      </c>
      <c r="B8" t="s">
        <v>22</v>
      </c>
      <c r="C8">
        <v>18</v>
      </c>
      <c r="D8" t="s">
        <v>24</v>
      </c>
      <c r="E8">
        <v>999.6</v>
      </c>
      <c r="F8" s="9">
        <f t="shared" si="1"/>
        <v>1.1569444444444445E-2</v>
      </c>
      <c r="G8" t="str">
        <f t="shared" si="0"/>
        <v>Top 10%</v>
      </c>
    </row>
    <row r="9" spans="1:7">
      <c r="A9">
        <v>1010.4999999999999</v>
      </c>
      <c r="B9" t="s">
        <v>22</v>
      </c>
      <c r="C9">
        <v>19</v>
      </c>
      <c r="D9" t="s">
        <v>24</v>
      </c>
      <c r="E9">
        <v>1010.4999999999999</v>
      </c>
      <c r="F9" s="9">
        <f t="shared" si="1"/>
        <v>1.1695601851851851E-2</v>
      </c>
      <c r="G9" t="str">
        <f t="shared" si="0"/>
        <v>Top 10%</v>
      </c>
    </row>
    <row r="10" spans="1:7">
      <c r="A10">
        <v>1014.4</v>
      </c>
      <c r="B10" t="s">
        <v>22</v>
      </c>
      <c r="C10">
        <v>22</v>
      </c>
      <c r="D10" t="s">
        <v>28</v>
      </c>
      <c r="E10">
        <v>1014.4</v>
      </c>
      <c r="F10" s="9">
        <f t="shared" si="1"/>
        <v>1.1740740740740741E-2</v>
      </c>
      <c r="G10" t="str">
        <f t="shared" si="0"/>
        <v>Top 10%</v>
      </c>
    </row>
    <row r="11" spans="1:7">
      <c r="A11">
        <v>1017.4</v>
      </c>
      <c r="B11" t="s">
        <v>22</v>
      </c>
      <c r="C11">
        <v>19</v>
      </c>
      <c r="D11" t="s">
        <v>24</v>
      </c>
      <c r="E11">
        <v>1017.4</v>
      </c>
      <c r="F11" s="9">
        <f t="shared" si="1"/>
        <v>1.1775462962962963E-2</v>
      </c>
      <c r="G11" t="str">
        <f t="shared" si="0"/>
        <v>Top 10%</v>
      </c>
    </row>
    <row r="12" spans="1:7">
      <c r="A12">
        <v>1047.2</v>
      </c>
      <c r="B12" t="s">
        <v>22</v>
      </c>
      <c r="C12">
        <v>16</v>
      </c>
      <c r="D12" t="s">
        <v>24</v>
      </c>
      <c r="E12">
        <v>1047.2</v>
      </c>
      <c r="F12" s="9">
        <f t="shared" si="1"/>
        <v>1.2120370370370372E-2</v>
      </c>
      <c r="G12" t="str">
        <f t="shared" si="0"/>
        <v>Top 10%</v>
      </c>
    </row>
    <row r="13" spans="1:7">
      <c r="A13">
        <v>1049.5999999999999</v>
      </c>
      <c r="B13" t="s">
        <v>22</v>
      </c>
      <c r="C13">
        <v>29</v>
      </c>
      <c r="D13" t="s">
        <v>42</v>
      </c>
      <c r="E13">
        <v>1049.5999999999999</v>
      </c>
      <c r="F13" s="9">
        <f t="shared" si="1"/>
        <v>1.2148148148148148E-2</v>
      </c>
      <c r="G13" t="str">
        <f t="shared" si="0"/>
        <v>Top 10%</v>
      </c>
    </row>
    <row r="14" spans="1:7">
      <c r="A14">
        <v>1064.5999999999999</v>
      </c>
      <c r="B14" t="s">
        <v>22</v>
      </c>
      <c r="C14">
        <v>17</v>
      </c>
      <c r="D14" t="s">
        <v>24</v>
      </c>
      <c r="E14">
        <v>1064.5999999999999</v>
      </c>
      <c r="F14" s="9">
        <f t="shared" si="1"/>
        <v>1.2321759259259258E-2</v>
      </c>
      <c r="G14" t="str">
        <f t="shared" si="0"/>
        <v>Top 10%</v>
      </c>
    </row>
    <row r="15" spans="1:7">
      <c r="A15">
        <v>1068.8</v>
      </c>
      <c r="B15" t="s">
        <v>22</v>
      </c>
      <c r="C15">
        <v>24</v>
      </c>
      <c r="D15" t="s">
        <v>28</v>
      </c>
      <c r="E15">
        <v>1068.8</v>
      </c>
      <c r="F15" s="9">
        <f t="shared" si="1"/>
        <v>1.237037037037037E-2</v>
      </c>
      <c r="G15" t="str">
        <f t="shared" si="0"/>
        <v>Top 10%</v>
      </c>
    </row>
    <row r="16" spans="1:7">
      <c r="A16">
        <v>1075.5</v>
      </c>
      <c r="B16" t="s">
        <v>22</v>
      </c>
      <c r="C16">
        <v>25</v>
      </c>
      <c r="D16" t="s">
        <v>42</v>
      </c>
      <c r="E16">
        <v>1075.5</v>
      </c>
      <c r="F16" s="9">
        <f t="shared" si="1"/>
        <v>1.2447916666666666E-2</v>
      </c>
    </row>
    <row r="17" spans="1:6">
      <c r="A17">
        <v>1079.2</v>
      </c>
      <c r="B17" t="s">
        <v>22</v>
      </c>
      <c r="C17">
        <v>17</v>
      </c>
      <c r="D17" t="s">
        <v>24</v>
      </c>
      <c r="E17">
        <v>1079.2</v>
      </c>
      <c r="F17" s="9">
        <f t="shared" si="1"/>
        <v>1.2490740740740741E-2</v>
      </c>
    </row>
    <row r="18" spans="1:6">
      <c r="A18">
        <v>1083.3</v>
      </c>
      <c r="B18" t="s">
        <v>22</v>
      </c>
      <c r="C18">
        <v>17</v>
      </c>
      <c r="D18" t="s">
        <v>24</v>
      </c>
      <c r="E18">
        <v>1083.3</v>
      </c>
      <c r="F18" s="9">
        <f t="shared" si="1"/>
        <v>1.2538194444444444E-2</v>
      </c>
    </row>
    <row r="19" spans="1:6">
      <c r="A19">
        <v>1083.7</v>
      </c>
      <c r="B19" t="s">
        <v>99</v>
      </c>
      <c r="C19">
        <v>29</v>
      </c>
      <c r="D19" t="s">
        <v>101</v>
      </c>
      <c r="E19">
        <v>1083.7</v>
      </c>
      <c r="F19" s="9">
        <f t="shared" si="1"/>
        <v>1.2542824074074074E-2</v>
      </c>
    </row>
    <row r="20" spans="1:6">
      <c r="A20">
        <v>1086.0999999999999</v>
      </c>
      <c r="B20" t="s">
        <v>22</v>
      </c>
      <c r="C20">
        <v>18</v>
      </c>
      <c r="D20" t="s">
        <v>24</v>
      </c>
      <c r="E20">
        <v>1086.0999999999999</v>
      </c>
      <c r="F20" s="9">
        <f t="shared" si="1"/>
        <v>1.257060185185185E-2</v>
      </c>
    </row>
    <row r="21" spans="1:6">
      <c r="A21">
        <v>1087.5</v>
      </c>
      <c r="B21" t="s">
        <v>22</v>
      </c>
      <c r="C21">
        <v>15</v>
      </c>
      <c r="D21" t="s">
        <v>24</v>
      </c>
      <c r="E21">
        <v>1087.5</v>
      </c>
      <c r="F21" s="9">
        <f t="shared" si="1"/>
        <v>1.2586805555555556E-2</v>
      </c>
    </row>
    <row r="22" spans="1:6">
      <c r="A22">
        <v>1102.2</v>
      </c>
      <c r="B22" t="s">
        <v>22</v>
      </c>
      <c r="C22">
        <v>29</v>
      </c>
      <c r="D22" t="s">
        <v>42</v>
      </c>
      <c r="E22">
        <v>1102.2</v>
      </c>
      <c r="F22" s="9">
        <f t="shared" si="1"/>
        <v>1.2756944444444446E-2</v>
      </c>
    </row>
    <row r="23" spans="1:6">
      <c r="A23">
        <v>1110</v>
      </c>
      <c r="B23" t="s">
        <v>22</v>
      </c>
      <c r="C23">
        <v>16</v>
      </c>
      <c r="D23" t="s">
        <v>24</v>
      </c>
      <c r="E23">
        <v>1110</v>
      </c>
      <c r="F23" s="9">
        <f t="shared" si="1"/>
        <v>1.2847222222222222E-2</v>
      </c>
    </row>
    <row r="24" spans="1:6">
      <c r="A24">
        <v>1114.5999999999999</v>
      </c>
      <c r="B24" t="s">
        <v>22</v>
      </c>
      <c r="C24">
        <v>27</v>
      </c>
      <c r="D24" t="s">
        <v>42</v>
      </c>
      <c r="E24">
        <v>1114.5999999999999</v>
      </c>
      <c r="F24" s="9">
        <f t="shared" si="1"/>
        <v>1.2900462962962963E-2</v>
      </c>
    </row>
    <row r="25" spans="1:6">
      <c r="A25">
        <v>1118.7</v>
      </c>
      <c r="B25" t="s">
        <v>22</v>
      </c>
      <c r="C25">
        <v>19</v>
      </c>
      <c r="D25" t="s">
        <v>24</v>
      </c>
      <c r="E25">
        <v>1118.7</v>
      </c>
      <c r="F25" s="9">
        <f t="shared" si="1"/>
        <v>1.2947916666666667E-2</v>
      </c>
    </row>
    <row r="26" spans="1:6">
      <c r="A26">
        <v>1121</v>
      </c>
      <c r="B26" t="s">
        <v>22</v>
      </c>
      <c r="C26">
        <v>50</v>
      </c>
      <c r="D26" t="s">
        <v>125</v>
      </c>
      <c r="E26">
        <v>1121</v>
      </c>
      <c r="F26" s="9">
        <f t="shared" si="1"/>
        <v>1.2974537037037038E-2</v>
      </c>
    </row>
    <row r="27" spans="1:6">
      <c r="A27">
        <v>1121.7</v>
      </c>
      <c r="B27" t="s">
        <v>22</v>
      </c>
      <c r="C27">
        <v>15</v>
      </c>
      <c r="D27" t="s">
        <v>24</v>
      </c>
      <c r="E27">
        <v>1121.7</v>
      </c>
      <c r="F27" s="9">
        <f t="shared" si="1"/>
        <v>1.2982638888888889E-2</v>
      </c>
    </row>
    <row r="28" spans="1:6">
      <c r="A28">
        <v>1125.9000000000001</v>
      </c>
      <c r="B28" t="s">
        <v>22</v>
      </c>
      <c r="C28">
        <v>18</v>
      </c>
      <c r="D28" t="s">
        <v>24</v>
      </c>
      <c r="E28">
        <v>1125.9000000000001</v>
      </c>
      <c r="F28" s="9">
        <f t="shared" si="1"/>
        <v>1.3031250000000001E-2</v>
      </c>
    </row>
    <row r="29" spans="1:6">
      <c r="A29">
        <v>1134.5999999999999</v>
      </c>
      <c r="B29" t="s">
        <v>22</v>
      </c>
      <c r="C29">
        <v>22</v>
      </c>
      <c r="D29" t="s">
        <v>28</v>
      </c>
      <c r="E29">
        <v>1134.5999999999999</v>
      </c>
      <c r="F29" s="9">
        <f t="shared" si="1"/>
        <v>1.3131944444444443E-2</v>
      </c>
    </row>
    <row r="30" spans="1:6">
      <c r="A30">
        <v>1136.0999999999999</v>
      </c>
      <c r="B30" t="s">
        <v>22</v>
      </c>
      <c r="C30">
        <v>28</v>
      </c>
      <c r="D30" t="s">
        <v>42</v>
      </c>
      <c r="E30">
        <v>1136.0999999999999</v>
      </c>
      <c r="F30" s="9">
        <f t="shared" si="1"/>
        <v>1.3149305555555555E-2</v>
      </c>
    </row>
    <row r="31" spans="1:6">
      <c r="A31">
        <v>1149.4000000000001</v>
      </c>
      <c r="B31" t="s">
        <v>22</v>
      </c>
      <c r="C31">
        <v>19</v>
      </c>
      <c r="D31" t="s">
        <v>24</v>
      </c>
      <c r="E31">
        <v>1149.4000000000001</v>
      </c>
      <c r="F31" s="9">
        <f t="shared" si="1"/>
        <v>1.3303240740740742E-2</v>
      </c>
    </row>
    <row r="32" spans="1:6">
      <c r="A32">
        <v>1149.7</v>
      </c>
      <c r="B32" t="s">
        <v>22</v>
      </c>
      <c r="C32">
        <v>32</v>
      </c>
      <c r="D32" t="s">
        <v>36</v>
      </c>
      <c r="E32">
        <v>1149.7</v>
      </c>
      <c r="F32" s="9">
        <f t="shared" si="1"/>
        <v>1.3306712962962963E-2</v>
      </c>
    </row>
    <row r="33" spans="1:6">
      <c r="A33">
        <v>1149.8</v>
      </c>
      <c r="B33" t="s">
        <v>22</v>
      </c>
      <c r="C33">
        <v>24</v>
      </c>
      <c r="D33" t="s">
        <v>28</v>
      </c>
      <c r="E33">
        <v>1149.8</v>
      </c>
      <c r="F33" s="9">
        <f t="shared" si="1"/>
        <v>1.3307870370370369E-2</v>
      </c>
    </row>
    <row r="34" spans="1:6">
      <c r="A34">
        <v>1153.2</v>
      </c>
      <c r="B34" t="s">
        <v>22</v>
      </c>
      <c r="C34">
        <v>28</v>
      </c>
      <c r="D34" t="s">
        <v>42</v>
      </c>
      <c r="E34">
        <v>1153.2</v>
      </c>
      <c r="F34" s="9">
        <f t="shared" si="1"/>
        <v>1.3347222222222222E-2</v>
      </c>
    </row>
    <row r="35" spans="1:6">
      <c r="A35">
        <v>1155.7</v>
      </c>
      <c r="B35" t="s">
        <v>22</v>
      </c>
      <c r="C35">
        <v>16</v>
      </c>
      <c r="D35" t="s">
        <v>24</v>
      </c>
      <c r="E35">
        <v>1155.7</v>
      </c>
      <c r="F35" s="9">
        <f t="shared" si="1"/>
        <v>1.3376157407407408E-2</v>
      </c>
    </row>
    <row r="36" spans="1:6">
      <c r="A36">
        <v>1162.8</v>
      </c>
      <c r="B36" t="s">
        <v>22</v>
      </c>
      <c r="C36">
        <v>29</v>
      </c>
      <c r="D36" t="s">
        <v>42</v>
      </c>
      <c r="E36">
        <v>1162.8</v>
      </c>
      <c r="F36" s="9">
        <f t="shared" si="1"/>
        <v>1.3458333333333333E-2</v>
      </c>
    </row>
    <row r="37" spans="1:6">
      <c r="A37">
        <v>1167</v>
      </c>
      <c r="B37" t="s">
        <v>22</v>
      </c>
      <c r="C37">
        <v>25</v>
      </c>
      <c r="D37" t="s">
        <v>42</v>
      </c>
      <c r="E37">
        <v>1167</v>
      </c>
      <c r="F37" s="9">
        <f t="shared" si="1"/>
        <v>1.3506944444444445E-2</v>
      </c>
    </row>
    <row r="38" spans="1:6">
      <c r="A38">
        <v>1167.4000000000001</v>
      </c>
      <c r="B38" t="s">
        <v>22</v>
      </c>
      <c r="C38">
        <v>21</v>
      </c>
      <c r="D38" t="s">
        <v>28</v>
      </c>
      <c r="E38">
        <v>1167.4000000000001</v>
      </c>
      <c r="F38" s="9">
        <f t="shared" si="1"/>
        <v>1.3511574074074075E-2</v>
      </c>
    </row>
    <row r="39" spans="1:6">
      <c r="A39">
        <v>1173.4000000000001</v>
      </c>
      <c r="B39" t="s">
        <v>99</v>
      </c>
      <c r="C39">
        <v>36</v>
      </c>
      <c r="D39" t="s">
        <v>169</v>
      </c>
      <c r="E39">
        <v>1173.4000000000001</v>
      </c>
      <c r="F39" s="9">
        <f t="shared" si="1"/>
        <v>1.358101851851852E-2</v>
      </c>
    </row>
    <row r="40" spans="1:6">
      <c r="A40">
        <v>1189.7</v>
      </c>
      <c r="B40" t="s">
        <v>22</v>
      </c>
      <c r="C40">
        <v>21</v>
      </c>
      <c r="D40" t="s">
        <v>28</v>
      </c>
      <c r="E40">
        <v>1189.7</v>
      </c>
      <c r="F40" s="9">
        <f t="shared" si="1"/>
        <v>1.3769675925925927E-2</v>
      </c>
    </row>
    <row r="41" spans="1:6">
      <c r="A41">
        <v>1190.9000000000001</v>
      </c>
      <c r="B41" t="s">
        <v>22</v>
      </c>
      <c r="C41">
        <v>15</v>
      </c>
      <c r="D41" t="s">
        <v>24</v>
      </c>
      <c r="E41">
        <v>1190.9000000000001</v>
      </c>
      <c r="F41" s="9">
        <f t="shared" si="1"/>
        <v>1.3783564814814816E-2</v>
      </c>
    </row>
    <row r="42" spans="1:6">
      <c r="A42">
        <v>1194.5</v>
      </c>
      <c r="B42" t="s">
        <v>22</v>
      </c>
      <c r="C42">
        <v>16</v>
      </c>
      <c r="D42" t="s">
        <v>24</v>
      </c>
      <c r="E42">
        <v>1194.5</v>
      </c>
      <c r="F42" s="9">
        <f t="shared" si="1"/>
        <v>1.3825231481481482E-2</v>
      </c>
    </row>
    <row r="43" spans="1:6">
      <c r="A43">
        <v>1195.5999999999999</v>
      </c>
      <c r="B43" t="s">
        <v>22</v>
      </c>
      <c r="C43">
        <v>22</v>
      </c>
      <c r="D43" t="s">
        <v>28</v>
      </c>
      <c r="E43">
        <v>1195.5999999999999</v>
      </c>
      <c r="F43" s="9">
        <f t="shared" si="1"/>
        <v>1.3837962962962962E-2</v>
      </c>
    </row>
    <row r="44" spans="1:6">
      <c r="A44">
        <v>1202.3</v>
      </c>
      <c r="B44" t="s">
        <v>99</v>
      </c>
      <c r="C44">
        <v>26</v>
      </c>
      <c r="D44" t="s">
        <v>101</v>
      </c>
      <c r="E44">
        <v>1202.3</v>
      </c>
      <c r="F44" s="9">
        <f t="shared" si="1"/>
        <v>1.3915509259259259E-2</v>
      </c>
    </row>
    <row r="45" spans="1:6">
      <c r="A45">
        <v>1203.4000000000001</v>
      </c>
      <c r="B45" t="s">
        <v>22</v>
      </c>
      <c r="C45">
        <v>19</v>
      </c>
      <c r="D45" t="s">
        <v>24</v>
      </c>
      <c r="E45">
        <v>1203.4000000000001</v>
      </c>
      <c r="F45" s="9">
        <f t="shared" si="1"/>
        <v>1.3928240740740741E-2</v>
      </c>
    </row>
    <row r="46" spans="1:6">
      <c r="A46">
        <v>1204.8</v>
      </c>
      <c r="B46" t="s">
        <v>22</v>
      </c>
      <c r="C46">
        <v>49</v>
      </c>
      <c r="D46" t="s">
        <v>195</v>
      </c>
      <c r="E46">
        <v>1204.8</v>
      </c>
      <c r="F46" s="9">
        <f t="shared" si="1"/>
        <v>1.3944444444444443E-2</v>
      </c>
    </row>
    <row r="47" spans="1:6">
      <c r="A47">
        <v>1205.3</v>
      </c>
      <c r="B47" t="s">
        <v>22</v>
      </c>
      <c r="C47">
        <v>33</v>
      </c>
      <c r="D47" t="s">
        <v>36</v>
      </c>
      <c r="E47">
        <v>1205.3</v>
      </c>
      <c r="F47" s="9">
        <f t="shared" si="1"/>
        <v>1.395023148148148E-2</v>
      </c>
    </row>
    <row r="48" spans="1:6">
      <c r="A48">
        <v>1210.8</v>
      </c>
      <c r="B48" t="s">
        <v>99</v>
      </c>
      <c r="C48">
        <v>19</v>
      </c>
      <c r="D48" t="s">
        <v>204</v>
      </c>
      <c r="E48">
        <v>1210.8</v>
      </c>
      <c r="F48" s="9">
        <f t="shared" si="1"/>
        <v>1.4013888888888888E-2</v>
      </c>
    </row>
    <row r="49" spans="1:6">
      <c r="A49">
        <v>1216.7</v>
      </c>
      <c r="B49" t="s">
        <v>22</v>
      </c>
      <c r="C49">
        <v>30</v>
      </c>
      <c r="D49" t="s">
        <v>36</v>
      </c>
      <c r="E49">
        <v>1216.7</v>
      </c>
      <c r="F49" s="9">
        <f t="shared" si="1"/>
        <v>1.4082175925925927E-2</v>
      </c>
    </row>
    <row r="50" spans="1:6">
      <c r="A50">
        <v>1216.8</v>
      </c>
      <c r="B50" t="s">
        <v>22</v>
      </c>
      <c r="C50">
        <v>28</v>
      </c>
      <c r="D50" t="s">
        <v>42</v>
      </c>
      <c r="E50">
        <v>1216.8</v>
      </c>
      <c r="F50" s="9">
        <f t="shared" si="1"/>
        <v>1.4083333333333333E-2</v>
      </c>
    </row>
    <row r="51" spans="1:6">
      <c r="A51">
        <v>1218.3</v>
      </c>
      <c r="B51" t="s">
        <v>99</v>
      </c>
      <c r="C51">
        <v>26</v>
      </c>
      <c r="D51" t="s">
        <v>101</v>
      </c>
      <c r="E51">
        <v>1218.3</v>
      </c>
      <c r="F51" s="9">
        <f t="shared" si="1"/>
        <v>1.4100694444444443E-2</v>
      </c>
    </row>
    <row r="52" spans="1:6">
      <c r="A52">
        <v>1218.5</v>
      </c>
      <c r="B52" t="s">
        <v>22</v>
      </c>
      <c r="C52">
        <v>26</v>
      </c>
      <c r="D52" t="s">
        <v>42</v>
      </c>
      <c r="E52">
        <v>1218.5</v>
      </c>
      <c r="F52" s="9">
        <f t="shared" si="1"/>
        <v>1.410300925925926E-2</v>
      </c>
    </row>
    <row r="53" spans="1:6">
      <c r="A53">
        <v>1225.8</v>
      </c>
      <c r="B53" t="s">
        <v>22</v>
      </c>
      <c r="C53">
        <v>17</v>
      </c>
      <c r="D53" t="s">
        <v>24</v>
      </c>
      <c r="E53">
        <v>1225.8</v>
      </c>
      <c r="F53" s="9">
        <f t="shared" si="1"/>
        <v>1.4187499999999999E-2</v>
      </c>
    </row>
    <row r="54" spans="1:6">
      <c r="A54">
        <v>1228.2</v>
      </c>
      <c r="B54" t="s">
        <v>22</v>
      </c>
      <c r="C54">
        <v>25</v>
      </c>
      <c r="D54" t="s">
        <v>42</v>
      </c>
      <c r="E54">
        <v>1228.2</v>
      </c>
      <c r="F54" s="9">
        <f t="shared" si="1"/>
        <v>1.4215277777777778E-2</v>
      </c>
    </row>
    <row r="55" spans="1:6">
      <c r="A55">
        <v>1238.4000000000001</v>
      </c>
      <c r="B55" t="s">
        <v>99</v>
      </c>
      <c r="C55">
        <v>24</v>
      </c>
      <c r="D55" t="s">
        <v>229</v>
      </c>
      <c r="E55">
        <v>1238.4000000000001</v>
      </c>
      <c r="F55" s="9">
        <f t="shared" si="1"/>
        <v>1.4333333333333335E-2</v>
      </c>
    </row>
    <row r="56" spans="1:6">
      <c r="A56">
        <v>1240.0999999999999</v>
      </c>
      <c r="B56" t="s">
        <v>99</v>
      </c>
      <c r="C56">
        <v>31</v>
      </c>
      <c r="D56" t="s">
        <v>233</v>
      </c>
      <c r="E56">
        <v>1240.0999999999999</v>
      </c>
      <c r="F56" s="9">
        <f t="shared" si="1"/>
        <v>1.4353009259259258E-2</v>
      </c>
    </row>
    <row r="57" spans="1:6">
      <c r="A57">
        <v>1241.0999999999999</v>
      </c>
      <c r="B57" t="s">
        <v>22</v>
      </c>
      <c r="C57">
        <v>17</v>
      </c>
      <c r="D57" t="s">
        <v>24</v>
      </c>
      <c r="E57">
        <v>1241.0999999999999</v>
      </c>
      <c r="F57" s="9">
        <f t="shared" si="1"/>
        <v>1.4364583333333332E-2</v>
      </c>
    </row>
    <row r="58" spans="1:6">
      <c r="A58">
        <v>1244.3</v>
      </c>
      <c r="B58" t="s">
        <v>22</v>
      </c>
      <c r="C58">
        <v>28</v>
      </c>
      <c r="D58" t="s">
        <v>42</v>
      </c>
      <c r="E58">
        <v>1244.3</v>
      </c>
      <c r="F58" s="9">
        <f t="shared" si="1"/>
        <v>1.440162037037037E-2</v>
      </c>
    </row>
    <row r="59" spans="1:6">
      <c r="A59">
        <v>1244.4000000000001</v>
      </c>
      <c r="B59" t="s">
        <v>22</v>
      </c>
      <c r="C59">
        <v>25</v>
      </c>
      <c r="D59" t="s">
        <v>42</v>
      </c>
      <c r="E59">
        <v>1244.4000000000001</v>
      </c>
      <c r="F59" s="9">
        <f t="shared" si="1"/>
        <v>1.4402777777777778E-2</v>
      </c>
    </row>
    <row r="60" spans="1:6">
      <c r="A60">
        <v>1248</v>
      </c>
      <c r="B60" t="s">
        <v>22</v>
      </c>
      <c r="C60">
        <v>21</v>
      </c>
      <c r="D60" t="s">
        <v>28</v>
      </c>
      <c r="E60">
        <v>1248</v>
      </c>
      <c r="F60" s="9">
        <f t="shared" si="1"/>
        <v>1.4444444444444444E-2</v>
      </c>
    </row>
    <row r="61" spans="1:6">
      <c r="A61">
        <v>1249.3</v>
      </c>
      <c r="B61" t="s">
        <v>22</v>
      </c>
      <c r="C61">
        <v>28</v>
      </c>
      <c r="D61" t="s">
        <v>42</v>
      </c>
      <c r="E61">
        <v>1249.3</v>
      </c>
      <c r="F61" s="9">
        <f t="shared" si="1"/>
        <v>1.445949074074074E-2</v>
      </c>
    </row>
    <row r="62" spans="1:6">
      <c r="A62">
        <v>1252.8</v>
      </c>
      <c r="B62" t="s">
        <v>22</v>
      </c>
      <c r="C62">
        <v>60</v>
      </c>
      <c r="D62" t="s">
        <v>255</v>
      </c>
      <c r="E62">
        <v>1252.8</v>
      </c>
      <c r="F62" s="9">
        <f t="shared" si="1"/>
        <v>1.4499999999999999E-2</v>
      </c>
    </row>
    <row r="63" spans="1:6">
      <c r="A63">
        <v>1256.5999999999999</v>
      </c>
      <c r="B63" t="s">
        <v>99</v>
      </c>
      <c r="C63">
        <v>38</v>
      </c>
      <c r="D63" t="s">
        <v>169</v>
      </c>
      <c r="E63">
        <v>1256.5999999999999</v>
      </c>
      <c r="F63" s="9">
        <f t="shared" si="1"/>
        <v>1.4543981481481481E-2</v>
      </c>
    </row>
    <row r="64" spans="1:6">
      <c r="A64">
        <v>1257.0999999999999</v>
      </c>
      <c r="B64" t="s">
        <v>22</v>
      </c>
      <c r="C64">
        <v>51</v>
      </c>
      <c r="D64" t="s">
        <v>125</v>
      </c>
      <c r="E64">
        <v>1257.0999999999999</v>
      </c>
      <c r="F64" s="9">
        <f t="shared" si="1"/>
        <v>1.4549768518518517E-2</v>
      </c>
    </row>
    <row r="65" spans="1:6">
      <c r="A65">
        <v>1257.8</v>
      </c>
      <c r="B65" t="s">
        <v>22</v>
      </c>
      <c r="C65">
        <v>19</v>
      </c>
      <c r="D65" t="s">
        <v>24</v>
      </c>
      <c r="E65">
        <v>1257.8</v>
      </c>
      <c r="F65" s="9">
        <f t="shared" si="1"/>
        <v>1.455787037037037E-2</v>
      </c>
    </row>
    <row r="66" spans="1:6">
      <c r="A66">
        <v>1261.2</v>
      </c>
      <c r="B66" t="s">
        <v>22</v>
      </c>
      <c r="C66">
        <v>53</v>
      </c>
      <c r="D66" t="s">
        <v>125</v>
      </c>
      <c r="E66">
        <v>1261.2</v>
      </c>
      <c r="F66" s="9">
        <f t="shared" si="1"/>
        <v>1.4597222222222223E-2</v>
      </c>
    </row>
    <row r="67" spans="1:6">
      <c r="A67">
        <v>1262.5999999999999</v>
      </c>
      <c r="B67" t="s">
        <v>22</v>
      </c>
      <c r="C67">
        <v>43</v>
      </c>
      <c r="D67" t="s">
        <v>274</v>
      </c>
      <c r="E67">
        <v>1262.5999999999999</v>
      </c>
      <c r="F67" s="9">
        <f t="shared" ref="F67:F130" si="2">A67/86400</f>
        <v>1.4613425925925926E-2</v>
      </c>
    </row>
    <row r="68" spans="1:6">
      <c r="A68">
        <v>1264.8</v>
      </c>
      <c r="B68" t="s">
        <v>22</v>
      </c>
      <c r="C68">
        <v>27</v>
      </c>
      <c r="D68" t="s">
        <v>42</v>
      </c>
      <c r="E68">
        <v>1264.8</v>
      </c>
      <c r="F68" s="9">
        <f t="shared" si="2"/>
        <v>1.4638888888888889E-2</v>
      </c>
    </row>
    <row r="69" spans="1:6">
      <c r="A69">
        <v>1265.8</v>
      </c>
      <c r="B69" t="s">
        <v>22</v>
      </c>
      <c r="C69">
        <v>15</v>
      </c>
      <c r="D69" t="s">
        <v>24</v>
      </c>
      <c r="E69">
        <v>1265.8</v>
      </c>
      <c r="F69" s="9">
        <f t="shared" si="2"/>
        <v>1.4650462962962962E-2</v>
      </c>
    </row>
    <row r="70" spans="1:6">
      <c r="A70">
        <v>1266.4000000000001</v>
      </c>
      <c r="B70" t="s">
        <v>22</v>
      </c>
      <c r="C70">
        <v>16</v>
      </c>
      <c r="D70" t="s">
        <v>24</v>
      </c>
      <c r="E70">
        <v>1266.4000000000001</v>
      </c>
      <c r="F70" s="9">
        <f t="shared" si="2"/>
        <v>1.4657407407407409E-2</v>
      </c>
    </row>
    <row r="71" spans="1:6">
      <c r="A71">
        <v>1267.3</v>
      </c>
      <c r="B71" t="s">
        <v>22</v>
      </c>
      <c r="C71">
        <v>16</v>
      </c>
      <c r="D71" t="s">
        <v>24</v>
      </c>
      <c r="E71">
        <v>1267.3</v>
      </c>
      <c r="F71" s="9">
        <f t="shared" si="2"/>
        <v>1.4667824074074073E-2</v>
      </c>
    </row>
    <row r="72" spans="1:6">
      <c r="A72">
        <v>1274</v>
      </c>
      <c r="B72" t="s">
        <v>22</v>
      </c>
      <c r="C72">
        <v>36</v>
      </c>
      <c r="D72" t="s">
        <v>291</v>
      </c>
      <c r="E72">
        <v>1274</v>
      </c>
      <c r="F72" s="9">
        <f t="shared" si="2"/>
        <v>1.474537037037037E-2</v>
      </c>
    </row>
    <row r="73" spans="1:6">
      <c r="A73">
        <v>1275.3</v>
      </c>
      <c r="B73" t="s">
        <v>22</v>
      </c>
      <c r="C73">
        <v>28</v>
      </c>
      <c r="D73" t="s">
        <v>42</v>
      </c>
      <c r="E73">
        <v>1275.3</v>
      </c>
      <c r="F73" s="9">
        <f t="shared" si="2"/>
        <v>1.4760416666666666E-2</v>
      </c>
    </row>
    <row r="74" spans="1:6">
      <c r="A74">
        <v>1275.7</v>
      </c>
      <c r="B74" t="s">
        <v>99</v>
      </c>
      <c r="C74">
        <v>28</v>
      </c>
      <c r="D74" t="s">
        <v>101</v>
      </c>
      <c r="E74">
        <v>1275.7</v>
      </c>
      <c r="F74" s="9">
        <f t="shared" si="2"/>
        <v>1.4765046296296297E-2</v>
      </c>
    </row>
    <row r="75" spans="1:6">
      <c r="A75">
        <v>1279.5</v>
      </c>
      <c r="B75" t="s">
        <v>22</v>
      </c>
      <c r="C75">
        <v>33</v>
      </c>
      <c r="D75" t="s">
        <v>36</v>
      </c>
      <c r="E75">
        <v>1279.5</v>
      </c>
      <c r="F75" s="9">
        <f t="shared" si="2"/>
        <v>1.4809027777777779E-2</v>
      </c>
    </row>
    <row r="76" spans="1:6">
      <c r="A76">
        <v>1285.5999999999999</v>
      </c>
      <c r="B76" t="s">
        <v>22</v>
      </c>
      <c r="C76">
        <v>17</v>
      </c>
      <c r="D76" t="s">
        <v>24</v>
      </c>
      <c r="E76">
        <v>1285.5999999999999</v>
      </c>
      <c r="F76" s="9">
        <f t="shared" si="2"/>
        <v>1.4879629629629628E-2</v>
      </c>
    </row>
    <row r="77" spans="1:6">
      <c r="A77">
        <v>1288.5999999999999</v>
      </c>
      <c r="B77" t="s">
        <v>22</v>
      </c>
      <c r="C77">
        <v>39</v>
      </c>
      <c r="D77" t="s">
        <v>291</v>
      </c>
      <c r="E77">
        <v>1288.5999999999999</v>
      </c>
      <c r="F77" s="9">
        <f t="shared" si="2"/>
        <v>1.4914351851851851E-2</v>
      </c>
    </row>
    <row r="78" spans="1:6">
      <c r="A78">
        <v>1291.3</v>
      </c>
      <c r="B78" t="s">
        <v>22</v>
      </c>
      <c r="C78">
        <v>35</v>
      </c>
      <c r="D78" t="s">
        <v>291</v>
      </c>
      <c r="E78">
        <v>1291.3</v>
      </c>
      <c r="F78" s="9">
        <f t="shared" si="2"/>
        <v>1.4945601851851851E-2</v>
      </c>
    </row>
    <row r="79" spans="1:6">
      <c r="A79">
        <v>1292.3</v>
      </c>
      <c r="B79" t="s">
        <v>22</v>
      </c>
      <c r="C79">
        <v>53</v>
      </c>
      <c r="D79" t="s">
        <v>125</v>
      </c>
      <c r="E79">
        <v>1292.3</v>
      </c>
      <c r="F79" s="9">
        <f t="shared" si="2"/>
        <v>1.4957175925925926E-2</v>
      </c>
    </row>
    <row r="80" spans="1:6">
      <c r="A80">
        <v>1293</v>
      </c>
      <c r="B80" t="s">
        <v>22</v>
      </c>
      <c r="C80">
        <v>47</v>
      </c>
      <c r="D80" t="s">
        <v>195</v>
      </c>
      <c r="E80">
        <v>1293</v>
      </c>
      <c r="F80" s="9">
        <f t="shared" si="2"/>
        <v>1.4965277777777777E-2</v>
      </c>
    </row>
    <row r="81" spans="1:6">
      <c r="A81">
        <v>1293.9000000000001</v>
      </c>
      <c r="B81" t="s">
        <v>99</v>
      </c>
      <c r="C81">
        <v>40</v>
      </c>
      <c r="D81" t="s">
        <v>323</v>
      </c>
      <c r="E81">
        <v>1293.9000000000001</v>
      </c>
      <c r="F81" s="9">
        <f t="shared" si="2"/>
        <v>1.4975694444444446E-2</v>
      </c>
    </row>
    <row r="82" spans="1:6">
      <c r="A82">
        <v>1294.0999999999999</v>
      </c>
      <c r="B82" t="s">
        <v>22</v>
      </c>
      <c r="C82">
        <v>16</v>
      </c>
      <c r="D82" t="s">
        <v>24</v>
      </c>
      <c r="E82">
        <v>1294.0999999999999</v>
      </c>
      <c r="F82" s="9">
        <f t="shared" si="2"/>
        <v>1.4978009259259259E-2</v>
      </c>
    </row>
    <row r="83" spans="1:6">
      <c r="A83">
        <v>1294.5</v>
      </c>
      <c r="B83" t="s">
        <v>99</v>
      </c>
      <c r="C83">
        <v>29</v>
      </c>
      <c r="D83" t="s">
        <v>101</v>
      </c>
      <c r="E83">
        <v>1294.5</v>
      </c>
      <c r="F83" s="9">
        <f t="shared" si="2"/>
        <v>1.4982638888888889E-2</v>
      </c>
    </row>
    <row r="84" spans="1:6">
      <c r="A84">
        <v>1294.5</v>
      </c>
      <c r="B84" t="s">
        <v>22</v>
      </c>
      <c r="C84">
        <v>30</v>
      </c>
      <c r="D84" t="s">
        <v>36</v>
      </c>
      <c r="E84">
        <v>1294.5</v>
      </c>
      <c r="F84" s="9">
        <f t="shared" si="2"/>
        <v>1.4982638888888889E-2</v>
      </c>
    </row>
    <row r="85" spans="1:6">
      <c r="A85">
        <v>1296.3</v>
      </c>
      <c r="B85" t="s">
        <v>22</v>
      </c>
      <c r="C85">
        <v>17</v>
      </c>
      <c r="D85" t="s">
        <v>24</v>
      </c>
      <c r="E85">
        <v>1296.3</v>
      </c>
      <c r="F85" s="9">
        <f t="shared" si="2"/>
        <v>1.5003472222222222E-2</v>
      </c>
    </row>
    <row r="86" spans="1:6">
      <c r="A86">
        <v>1299.7</v>
      </c>
      <c r="B86" t="s">
        <v>22</v>
      </c>
      <c r="C86">
        <v>36</v>
      </c>
      <c r="D86" t="s">
        <v>291</v>
      </c>
      <c r="E86">
        <v>1299.7</v>
      </c>
      <c r="F86" s="9">
        <f t="shared" si="2"/>
        <v>1.5042824074074075E-2</v>
      </c>
    </row>
    <row r="87" spans="1:6">
      <c r="A87">
        <v>1301.5999999999999</v>
      </c>
      <c r="B87" t="s">
        <v>22</v>
      </c>
      <c r="C87">
        <v>38</v>
      </c>
      <c r="D87" t="s">
        <v>291</v>
      </c>
      <c r="E87">
        <v>1301.5999999999999</v>
      </c>
      <c r="F87" s="9">
        <f t="shared" si="2"/>
        <v>1.5064814814814814E-2</v>
      </c>
    </row>
    <row r="88" spans="1:6">
      <c r="A88">
        <v>1302</v>
      </c>
      <c r="B88" t="s">
        <v>22</v>
      </c>
      <c r="C88">
        <v>30</v>
      </c>
      <c r="D88" t="s">
        <v>36</v>
      </c>
      <c r="E88">
        <v>1302</v>
      </c>
      <c r="F88" s="9">
        <f t="shared" si="2"/>
        <v>1.5069444444444444E-2</v>
      </c>
    </row>
    <row r="89" spans="1:6">
      <c r="A89">
        <v>1302.5</v>
      </c>
      <c r="B89" t="s">
        <v>22</v>
      </c>
      <c r="C89">
        <v>15</v>
      </c>
      <c r="D89" t="s">
        <v>24</v>
      </c>
      <c r="E89">
        <v>1302.5</v>
      </c>
      <c r="F89" s="9">
        <f t="shared" si="2"/>
        <v>1.5075231481481481E-2</v>
      </c>
    </row>
    <row r="90" spans="1:6">
      <c r="A90">
        <v>1303.7</v>
      </c>
      <c r="B90" t="s">
        <v>22</v>
      </c>
      <c r="C90">
        <v>19</v>
      </c>
      <c r="D90" t="s">
        <v>24</v>
      </c>
      <c r="E90">
        <v>1303.7</v>
      </c>
      <c r="F90" s="9">
        <f t="shared" si="2"/>
        <v>1.5089120370370371E-2</v>
      </c>
    </row>
    <row r="91" spans="1:6">
      <c r="A91">
        <v>1304.2</v>
      </c>
      <c r="B91" t="s">
        <v>22</v>
      </c>
      <c r="C91">
        <v>47</v>
      </c>
      <c r="D91" t="s">
        <v>195</v>
      </c>
      <c r="E91">
        <v>1304.2</v>
      </c>
      <c r="F91" s="9">
        <f t="shared" si="2"/>
        <v>1.5094907407407408E-2</v>
      </c>
    </row>
    <row r="92" spans="1:6">
      <c r="A92">
        <v>1304.5</v>
      </c>
      <c r="B92" t="s">
        <v>22</v>
      </c>
      <c r="C92">
        <v>16</v>
      </c>
      <c r="D92" t="s">
        <v>24</v>
      </c>
      <c r="E92">
        <v>1304.5</v>
      </c>
      <c r="F92" s="9">
        <f t="shared" si="2"/>
        <v>1.509837962962963E-2</v>
      </c>
    </row>
    <row r="93" spans="1:6">
      <c r="A93">
        <v>1304.7</v>
      </c>
      <c r="B93" t="s">
        <v>22</v>
      </c>
      <c r="C93">
        <v>14</v>
      </c>
      <c r="D93" t="s">
        <v>364</v>
      </c>
      <c r="E93">
        <v>1304.7</v>
      </c>
      <c r="F93" s="9">
        <f t="shared" si="2"/>
        <v>1.5100694444444444E-2</v>
      </c>
    </row>
    <row r="94" spans="1:6">
      <c r="A94">
        <v>1304.7</v>
      </c>
      <c r="B94" t="s">
        <v>22</v>
      </c>
      <c r="C94">
        <v>15</v>
      </c>
      <c r="D94" t="s">
        <v>24</v>
      </c>
      <c r="E94">
        <v>1304.7</v>
      </c>
      <c r="F94" s="9">
        <f t="shared" si="2"/>
        <v>1.5100694444444444E-2</v>
      </c>
    </row>
    <row r="95" spans="1:6">
      <c r="A95">
        <v>1304.9000000000001</v>
      </c>
      <c r="B95" t="s">
        <v>22</v>
      </c>
      <c r="C95">
        <v>14</v>
      </c>
      <c r="D95" t="s">
        <v>364</v>
      </c>
      <c r="E95">
        <v>1304.9000000000001</v>
      </c>
      <c r="F95" s="9">
        <f t="shared" si="2"/>
        <v>1.510300925925926E-2</v>
      </c>
    </row>
    <row r="96" spans="1:6">
      <c r="A96">
        <v>1306</v>
      </c>
      <c r="B96" t="s">
        <v>22</v>
      </c>
      <c r="C96">
        <v>15</v>
      </c>
      <c r="D96" t="s">
        <v>24</v>
      </c>
      <c r="E96">
        <v>1306</v>
      </c>
      <c r="F96" s="9">
        <f t="shared" si="2"/>
        <v>1.511574074074074E-2</v>
      </c>
    </row>
    <row r="97" spans="1:6">
      <c r="A97">
        <v>1306.2</v>
      </c>
      <c r="B97" t="s">
        <v>22</v>
      </c>
      <c r="C97">
        <v>30</v>
      </c>
      <c r="D97" t="s">
        <v>36</v>
      </c>
      <c r="E97">
        <v>1306.2</v>
      </c>
      <c r="F97" s="9">
        <f t="shared" si="2"/>
        <v>1.5118055555555556E-2</v>
      </c>
    </row>
    <row r="98" spans="1:6">
      <c r="A98">
        <v>1306.9000000000001</v>
      </c>
      <c r="B98" t="s">
        <v>99</v>
      </c>
      <c r="C98">
        <v>22</v>
      </c>
      <c r="D98" t="s">
        <v>229</v>
      </c>
      <c r="E98">
        <v>1306.9000000000001</v>
      </c>
      <c r="F98" s="9">
        <f t="shared" si="2"/>
        <v>1.5126157407407408E-2</v>
      </c>
    </row>
    <row r="99" spans="1:6">
      <c r="A99">
        <v>1307.0999999999999</v>
      </c>
      <c r="B99" t="s">
        <v>99</v>
      </c>
      <c r="C99">
        <v>47</v>
      </c>
      <c r="D99" t="s">
        <v>382</v>
      </c>
      <c r="E99">
        <v>1307.0999999999999</v>
      </c>
      <c r="F99" s="9">
        <f t="shared" si="2"/>
        <v>1.5128472222222222E-2</v>
      </c>
    </row>
    <row r="100" spans="1:6">
      <c r="A100">
        <v>1309</v>
      </c>
      <c r="B100" t="s">
        <v>22</v>
      </c>
      <c r="C100">
        <v>34</v>
      </c>
      <c r="D100" t="s">
        <v>36</v>
      </c>
      <c r="E100">
        <v>1309</v>
      </c>
      <c r="F100" s="9">
        <f t="shared" si="2"/>
        <v>1.5150462962962963E-2</v>
      </c>
    </row>
    <row r="101" spans="1:6">
      <c r="A101">
        <v>1311</v>
      </c>
      <c r="B101" t="s">
        <v>22</v>
      </c>
      <c r="C101">
        <v>37</v>
      </c>
      <c r="D101" t="s">
        <v>291</v>
      </c>
      <c r="E101">
        <v>1311</v>
      </c>
      <c r="F101" s="9">
        <f t="shared" si="2"/>
        <v>1.5173611111111112E-2</v>
      </c>
    </row>
    <row r="102" spans="1:6">
      <c r="A102">
        <v>1314.2</v>
      </c>
      <c r="B102" t="s">
        <v>22</v>
      </c>
      <c r="C102">
        <v>20</v>
      </c>
      <c r="D102" t="s">
        <v>28</v>
      </c>
      <c r="E102">
        <v>1314.2</v>
      </c>
      <c r="F102" s="9">
        <f t="shared" si="2"/>
        <v>1.5210648148148148E-2</v>
      </c>
    </row>
    <row r="103" spans="1:6">
      <c r="A103">
        <v>1315.7</v>
      </c>
      <c r="B103" t="s">
        <v>99</v>
      </c>
      <c r="C103">
        <v>17</v>
      </c>
      <c r="D103" t="s">
        <v>204</v>
      </c>
      <c r="E103">
        <v>1315.7</v>
      </c>
      <c r="F103" s="9">
        <f t="shared" si="2"/>
        <v>1.5228009259259261E-2</v>
      </c>
    </row>
    <row r="104" spans="1:6">
      <c r="A104">
        <v>1316.2</v>
      </c>
      <c r="B104" t="s">
        <v>22</v>
      </c>
      <c r="C104">
        <v>16</v>
      </c>
      <c r="D104" t="s">
        <v>24</v>
      </c>
      <c r="E104">
        <v>1316.2</v>
      </c>
      <c r="F104" s="9">
        <f t="shared" si="2"/>
        <v>1.5233796296296297E-2</v>
      </c>
    </row>
    <row r="105" spans="1:6">
      <c r="A105">
        <v>1316.5</v>
      </c>
      <c r="B105" t="s">
        <v>99</v>
      </c>
      <c r="C105">
        <v>15</v>
      </c>
      <c r="D105" t="s">
        <v>204</v>
      </c>
      <c r="E105">
        <v>1316.5</v>
      </c>
      <c r="F105" s="9">
        <f t="shared" si="2"/>
        <v>1.5237268518518518E-2</v>
      </c>
    </row>
    <row r="106" spans="1:6">
      <c r="A106">
        <v>1317.1</v>
      </c>
      <c r="B106" t="s">
        <v>22</v>
      </c>
      <c r="C106">
        <v>55</v>
      </c>
      <c r="D106" t="s">
        <v>406</v>
      </c>
      <c r="E106">
        <v>1317.1</v>
      </c>
      <c r="F106" s="9">
        <f t="shared" si="2"/>
        <v>1.5244212962962961E-2</v>
      </c>
    </row>
    <row r="107" spans="1:6">
      <c r="A107">
        <v>1317.8</v>
      </c>
      <c r="B107" t="s">
        <v>22</v>
      </c>
      <c r="C107">
        <v>43</v>
      </c>
      <c r="D107" t="s">
        <v>274</v>
      </c>
      <c r="E107">
        <v>1317.8</v>
      </c>
      <c r="F107" s="9">
        <f t="shared" si="2"/>
        <v>1.5252314814814814E-2</v>
      </c>
    </row>
    <row r="108" spans="1:6">
      <c r="A108">
        <v>1317.9</v>
      </c>
      <c r="B108" t="s">
        <v>22</v>
      </c>
      <c r="C108">
        <v>16</v>
      </c>
      <c r="D108" t="s">
        <v>24</v>
      </c>
      <c r="E108">
        <v>1317.9</v>
      </c>
      <c r="F108" s="9">
        <f t="shared" si="2"/>
        <v>1.5253472222222224E-2</v>
      </c>
    </row>
    <row r="109" spans="1:6">
      <c r="A109">
        <v>1322.1</v>
      </c>
      <c r="B109" t="s">
        <v>22</v>
      </c>
      <c r="C109">
        <v>24</v>
      </c>
      <c r="D109" t="s">
        <v>28</v>
      </c>
      <c r="E109">
        <v>1322.1</v>
      </c>
      <c r="F109" s="9">
        <f t="shared" si="2"/>
        <v>1.5302083333333332E-2</v>
      </c>
    </row>
    <row r="110" spans="1:6">
      <c r="A110">
        <v>1323</v>
      </c>
      <c r="B110" t="s">
        <v>22</v>
      </c>
      <c r="C110">
        <v>47</v>
      </c>
      <c r="D110" t="s">
        <v>195</v>
      </c>
      <c r="E110">
        <v>1323</v>
      </c>
      <c r="F110" s="9">
        <f t="shared" si="2"/>
        <v>1.53125E-2</v>
      </c>
    </row>
    <row r="111" spans="1:6">
      <c r="A111">
        <v>1323.9</v>
      </c>
      <c r="B111" t="s">
        <v>22</v>
      </c>
      <c r="C111">
        <v>15</v>
      </c>
      <c r="D111" t="s">
        <v>24</v>
      </c>
      <c r="E111">
        <v>1323.9</v>
      </c>
      <c r="F111" s="9">
        <f t="shared" si="2"/>
        <v>1.5322916666666667E-2</v>
      </c>
    </row>
    <row r="112" spans="1:6">
      <c r="A112">
        <v>1324.3</v>
      </c>
      <c r="B112" t="s">
        <v>22</v>
      </c>
      <c r="C112">
        <v>51</v>
      </c>
      <c r="D112" t="s">
        <v>125</v>
      </c>
      <c r="E112">
        <v>1324.3</v>
      </c>
      <c r="F112" s="9">
        <f t="shared" si="2"/>
        <v>1.5327546296296296E-2</v>
      </c>
    </row>
    <row r="113" spans="1:6">
      <c r="A113">
        <v>1327.9</v>
      </c>
      <c r="B113" t="s">
        <v>22</v>
      </c>
      <c r="C113">
        <v>44</v>
      </c>
      <c r="D113" t="s">
        <v>274</v>
      </c>
      <c r="E113">
        <v>1327.9</v>
      </c>
      <c r="F113" s="9">
        <f t="shared" si="2"/>
        <v>1.5369212962962965E-2</v>
      </c>
    </row>
    <row r="114" spans="1:6">
      <c r="A114">
        <v>1330.5</v>
      </c>
      <c r="B114" t="s">
        <v>22</v>
      </c>
      <c r="C114">
        <v>42</v>
      </c>
      <c r="D114" t="s">
        <v>274</v>
      </c>
      <c r="E114">
        <v>1330.5</v>
      </c>
      <c r="F114" s="9">
        <f t="shared" si="2"/>
        <v>1.5399305555555555E-2</v>
      </c>
    </row>
    <row r="115" spans="1:6">
      <c r="A115">
        <v>1331.3</v>
      </c>
      <c r="B115" t="s">
        <v>99</v>
      </c>
      <c r="C115">
        <v>18</v>
      </c>
      <c r="D115" t="s">
        <v>204</v>
      </c>
      <c r="E115">
        <v>1331.3</v>
      </c>
      <c r="F115" s="9">
        <f t="shared" si="2"/>
        <v>1.5408564814814814E-2</v>
      </c>
    </row>
    <row r="116" spans="1:6">
      <c r="A116">
        <v>1334</v>
      </c>
      <c r="B116" t="s">
        <v>22</v>
      </c>
      <c r="C116">
        <v>34</v>
      </c>
      <c r="D116" t="s">
        <v>36</v>
      </c>
      <c r="E116">
        <v>1334</v>
      </c>
      <c r="F116" s="9">
        <f t="shared" si="2"/>
        <v>1.5439814814814814E-2</v>
      </c>
    </row>
    <row r="117" spans="1:6">
      <c r="A117">
        <v>1335</v>
      </c>
      <c r="B117" t="s">
        <v>22</v>
      </c>
      <c r="C117">
        <v>11</v>
      </c>
      <c r="D117" t="s">
        <v>364</v>
      </c>
      <c r="E117">
        <v>1335</v>
      </c>
      <c r="F117" s="9">
        <f t="shared" si="2"/>
        <v>1.545138888888889E-2</v>
      </c>
    </row>
    <row r="118" spans="1:6">
      <c r="A118">
        <v>1337.1</v>
      </c>
      <c r="B118" t="s">
        <v>22</v>
      </c>
      <c r="C118">
        <v>37</v>
      </c>
      <c r="D118" t="s">
        <v>291</v>
      </c>
      <c r="E118">
        <v>1337.1</v>
      </c>
      <c r="F118" s="9">
        <f t="shared" si="2"/>
        <v>1.5475694444444443E-2</v>
      </c>
    </row>
    <row r="119" spans="1:6">
      <c r="A119">
        <v>1338.1</v>
      </c>
      <c r="B119" t="s">
        <v>22</v>
      </c>
      <c r="C119">
        <v>12</v>
      </c>
      <c r="D119" t="s">
        <v>364</v>
      </c>
      <c r="E119">
        <v>1338.1</v>
      </c>
      <c r="F119" s="9">
        <f t="shared" si="2"/>
        <v>1.5487268518518518E-2</v>
      </c>
    </row>
    <row r="120" spans="1:6">
      <c r="A120">
        <v>1342</v>
      </c>
      <c r="B120" t="s">
        <v>22</v>
      </c>
      <c r="C120">
        <v>14</v>
      </c>
      <c r="D120" t="s">
        <v>364</v>
      </c>
      <c r="E120">
        <v>1342</v>
      </c>
      <c r="F120" s="9">
        <f t="shared" si="2"/>
        <v>1.5532407407407408E-2</v>
      </c>
    </row>
    <row r="121" spans="1:6">
      <c r="A121">
        <v>1344</v>
      </c>
      <c r="B121" t="s">
        <v>22</v>
      </c>
      <c r="C121">
        <v>18</v>
      </c>
      <c r="D121" t="s">
        <v>24</v>
      </c>
      <c r="E121">
        <v>1344</v>
      </c>
      <c r="F121" s="9">
        <f t="shared" si="2"/>
        <v>1.5555555555555555E-2</v>
      </c>
    </row>
    <row r="122" spans="1:6">
      <c r="A122">
        <v>1344.9</v>
      </c>
      <c r="B122" t="s">
        <v>22</v>
      </c>
      <c r="C122">
        <v>25</v>
      </c>
      <c r="D122" t="s">
        <v>42</v>
      </c>
      <c r="E122">
        <v>1344.9</v>
      </c>
      <c r="F122" s="9">
        <f t="shared" si="2"/>
        <v>1.5565972222222224E-2</v>
      </c>
    </row>
    <row r="123" spans="1:6">
      <c r="A123">
        <v>1345.3</v>
      </c>
      <c r="B123" t="s">
        <v>22</v>
      </c>
      <c r="C123">
        <v>17</v>
      </c>
      <c r="D123" t="s">
        <v>24</v>
      </c>
      <c r="E123">
        <v>1345.3</v>
      </c>
      <c r="F123" s="9">
        <f t="shared" si="2"/>
        <v>1.5570601851851851E-2</v>
      </c>
    </row>
    <row r="124" spans="1:6">
      <c r="A124">
        <v>1345.3</v>
      </c>
      <c r="B124" t="s">
        <v>22</v>
      </c>
      <c r="C124">
        <v>15</v>
      </c>
      <c r="D124" t="s">
        <v>24</v>
      </c>
      <c r="E124">
        <v>1345.3</v>
      </c>
      <c r="F124" s="9">
        <f t="shared" si="2"/>
        <v>1.5570601851851851E-2</v>
      </c>
    </row>
    <row r="125" spans="1:6">
      <c r="A125">
        <v>1346.8</v>
      </c>
      <c r="B125" t="s">
        <v>99</v>
      </c>
      <c r="C125">
        <v>14</v>
      </c>
      <c r="D125" t="s">
        <v>463</v>
      </c>
      <c r="E125">
        <v>1346.8</v>
      </c>
      <c r="F125" s="9">
        <f t="shared" si="2"/>
        <v>1.5587962962962963E-2</v>
      </c>
    </row>
    <row r="126" spans="1:6">
      <c r="A126">
        <v>1347.5</v>
      </c>
      <c r="B126" t="s">
        <v>22</v>
      </c>
      <c r="C126">
        <v>16</v>
      </c>
      <c r="D126" t="s">
        <v>24</v>
      </c>
      <c r="E126">
        <v>1347.5</v>
      </c>
      <c r="F126" s="9">
        <f t="shared" si="2"/>
        <v>1.5596064814814814E-2</v>
      </c>
    </row>
    <row r="127" spans="1:6">
      <c r="A127">
        <v>1347.8</v>
      </c>
      <c r="B127" t="s">
        <v>22</v>
      </c>
      <c r="C127">
        <v>49</v>
      </c>
      <c r="D127" t="s">
        <v>195</v>
      </c>
      <c r="E127">
        <v>1347.8</v>
      </c>
      <c r="F127" s="9">
        <f t="shared" si="2"/>
        <v>1.5599537037037037E-2</v>
      </c>
    </row>
    <row r="128" spans="1:6">
      <c r="A128">
        <v>1347.9</v>
      </c>
      <c r="B128" t="s">
        <v>22</v>
      </c>
      <c r="C128">
        <v>18</v>
      </c>
      <c r="D128" t="s">
        <v>24</v>
      </c>
      <c r="E128">
        <v>1347.9</v>
      </c>
      <c r="F128" s="9">
        <f t="shared" si="2"/>
        <v>1.5600694444444445E-2</v>
      </c>
    </row>
    <row r="129" spans="1:6">
      <c r="A129">
        <v>1349.3</v>
      </c>
      <c r="B129" t="s">
        <v>22</v>
      </c>
      <c r="C129">
        <v>18</v>
      </c>
      <c r="D129" t="s">
        <v>24</v>
      </c>
      <c r="E129">
        <v>1349.3</v>
      </c>
      <c r="F129" s="9">
        <f t="shared" si="2"/>
        <v>1.5616898148148147E-2</v>
      </c>
    </row>
    <row r="130" spans="1:6">
      <c r="A130">
        <v>1349.6</v>
      </c>
      <c r="B130" t="s">
        <v>22</v>
      </c>
      <c r="C130">
        <v>17</v>
      </c>
      <c r="D130" t="s">
        <v>24</v>
      </c>
      <c r="E130">
        <v>1349.6</v>
      </c>
      <c r="F130" s="9">
        <f t="shared" si="2"/>
        <v>1.562037037037037E-2</v>
      </c>
    </row>
    <row r="131" spans="1:6">
      <c r="A131">
        <v>1351.5</v>
      </c>
      <c r="B131" t="s">
        <v>22</v>
      </c>
      <c r="C131">
        <v>28</v>
      </c>
      <c r="D131" t="s">
        <v>42</v>
      </c>
      <c r="E131">
        <v>1351.5</v>
      </c>
      <c r="F131" s="9">
        <f t="shared" ref="F131:F194" si="3">A131/86400</f>
        <v>1.564236111111111E-2</v>
      </c>
    </row>
    <row r="132" spans="1:6">
      <c r="A132">
        <v>1352.9</v>
      </c>
      <c r="B132" t="s">
        <v>99</v>
      </c>
      <c r="C132">
        <v>57</v>
      </c>
      <c r="D132" t="s">
        <v>487</v>
      </c>
      <c r="E132">
        <v>1352.9</v>
      </c>
      <c r="F132" s="9">
        <f t="shared" si="3"/>
        <v>1.5658564814814816E-2</v>
      </c>
    </row>
    <row r="133" spans="1:6">
      <c r="A133">
        <v>1354.0000000000002</v>
      </c>
      <c r="B133" t="s">
        <v>22</v>
      </c>
      <c r="C133">
        <v>15</v>
      </c>
      <c r="D133" t="s">
        <v>24</v>
      </c>
      <c r="E133">
        <v>1354.0000000000002</v>
      </c>
      <c r="F133" s="9">
        <f t="shared" si="3"/>
        <v>1.5671296296296298E-2</v>
      </c>
    </row>
    <row r="134" spans="1:6">
      <c r="A134">
        <v>1355.8</v>
      </c>
      <c r="B134" t="s">
        <v>22</v>
      </c>
      <c r="C134">
        <v>30</v>
      </c>
      <c r="D134" t="s">
        <v>36</v>
      </c>
      <c r="E134">
        <v>1355.8</v>
      </c>
      <c r="F134" s="9">
        <f t="shared" si="3"/>
        <v>1.5692129629629629E-2</v>
      </c>
    </row>
    <row r="135" spans="1:6">
      <c r="A135">
        <v>1355.8</v>
      </c>
      <c r="B135" t="s">
        <v>22</v>
      </c>
      <c r="C135">
        <v>36</v>
      </c>
      <c r="D135" t="s">
        <v>291</v>
      </c>
      <c r="E135">
        <v>1355.8</v>
      </c>
      <c r="F135" s="9">
        <f t="shared" si="3"/>
        <v>1.5692129629629629E-2</v>
      </c>
    </row>
    <row r="136" spans="1:6">
      <c r="A136">
        <v>1358.2</v>
      </c>
      <c r="B136" t="s">
        <v>22</v>
      </c>
      <c r="C136">
        <v>23</v>
      </c>
      <c r="D136" t="s">
        <v>28</v>
      </c>
      <c r="E136">
        <v>1358.2</v>
      </c>
      <c r="F136" s="9">
        <f t="shared" si="3"/>
        <v>1.5719907407407408E-2</v>
      </c>
    </row>
    <row r="137" spans="1:6">
      <c r="A137">
        <v>1361.1</v>
      </c>
      <c r="B137" t="s">
        <v>22</v>
      </c>
      <c r="C137">
        <v>38</v>
      </c>
      <c r="D137" t="s">
        <v>291</v>
      </c>
      <c r="E137">
        <v>1361.1</v>
      </c>
      <c r="F137" s="9">
        <f t="shared" si="3"/>
        <v>1.5753472222222221E-2</v>
      </c>
    </row>
    <row r="138" spans="1:6">
      <c r="A138">
        <v>1365.2</v>
      </c>
      <c r="B138" t="s">
        <v>22</v>
      </c>
      <c r="C138">
        <v>19</v>
      </c>
      <c r="D138" t="s">
        <v>24</v>
      </c>
      <c r="E138">
        <v>1365.2</v>
      </c>
      <c r="F138" s="9">
        <f t="shared" si="3"/>
        <v>1.5800925925925927E-2</v>
      </c>
    </row>
    <row r="139" spans="1:6">
      <c r="A139">
        <v>1366.4999999999998</v>
      </c>
      <c r="B139" t="s">
        <v>22</v>
      </c>
      <c r="C139">
        <v>14</v>
      </c>
      <c r="D139" t="s">
        <v>364</v>
      </c>
      <c r="E139">
        <v>1366.4999999999998</v>
      </c>
      <c r="F139" s="9">
        <f t="shared" si="3"/>
        <v>1.5815972222222221E-2</v>
      </c>
    </row>
    <row r="140" spans="1:6">
      <c r="A140">
        <v>1366.9</v>
      </c>
      <c r="B140" t="s">
        <v>22</v>
      </c>
      <c r="C140">
        <v>20</v>
      </c>
      <c r="D140" t="s">
        <v>28</v>
      </c>
      <c r="E140">
        <v>1366.9</v>
      </c>
      <c r="F140" s="9">
        <f t="shared" si="3"/>
        <v>1.5820601851851853E-2</v>
      </c>
    </row>
    <row r="141" spans="1:6">
      <c r="A141">
        <v>1367.6</v>
      </c>
      <c r="B141" t="s">
        <v>99</v>
      </c>
      <c r="C141">
        <v>25</v>
      </c>
      <c r="D141" t="s">
        <v>101</v>
      </c>
      <c r="E141">
        <v>1367.6</v>
      </c>
      <c r="F141" s="9">
        <f t="shared" si="3"/>
        <v>1.5828703703703702E-2</v>
      </c>
    </row>
    <row r="142" spans="1:6">
      <c r="A142">
        <v>1369</v>
      </c>
      <c r="B142" t="s">
        <v>22</v>
      </c>
      <c r="C142">
        <v>15</v>
      </c>
      <c r="D142" t="s">
        <v>24</v>
      </c>
      <c r="E142">
        <v>1369</v>
      </c>
      <c r="F142" s="9">
        <f t="shared" si="3"/>
        <v>1.5844907407407408E-2</v>
      </c>
    </row>
    <row r="143" spans="1:6">
      <c r="A143">
        <v>1373</v>
      </c>
      <c r="B143" t="s">
        <v>22</v>
      </c>
      <c r="C143">
        <v>26</v>
      </c>
      <c r="D143" t="s">
        <v>42</v>
      </c>
      <c r="E143">
        <v>1373</v>
      </c>
      <c r="F143" s="9">
        <f t="shared" si="3"/>
        <v>1.5891203703703703E-2</v>
      </c>
    </row>
    <row r="144" spans="1:6">
      <c r="A144">
        <v>1376.1</v>
      </c>
      <c r="B144" t="s">
        <v>22</v>
      </c>
      <c r="C144">
        <v>59</v>
      </c>
      <c r="D144" t="s">
        <v>406</v>
      </c>
      <c r="E144">
        <v>1376.1</v>
      </c>
      <c r="F144" s="9">
        <f t="shared" si="3"/>
        <v>1.5927083333333331E-2</v>
      </c>
    </row>
    <row r="145" spans="1:6">
      <c r="A145">
        <v>1378.6</v>
      </c>
      <c r="B145" t="s">
        <v>22</v>
      </c>
      <c r="C145">
        <v>49</v>
      </c>
      <c r="D145" t="s">
        <v>195</v>
      </c>
      <c r="E145">
        <v>1378.6</v>
      </c>
      <c r="F145" s="9">
        <f t="shared" si="3"/>
        <v>1.5956018518518519E-2</v>
      </c>
    </row>
    <row r="146" spans="1:6">
      <c r="A146">
        <v>1379.9</v>
      </c>
      <c r="B146" t="s">
        <v>99</v>
      </c>
      <c r="C146">
        <v>22</v>
      </c>
      <c r="D146" t="s">
        <v>229</v>
      </c>
      <c r="E146">
        <v>1379.9</v>
      </c>
      <c r="F146" s="9">
        <f t="shared" si="3"/>
        <v>1.5971064814814816E-2</v>
      </c>
    </row>
    <row r="147" spans="1:6">
      <c r="A147">
        <v>1380.7</v>
      </c>
      <c r="B147" t="s">
        <v>22</v>
      </c>
      <c r="C147">
        <v>47</v>
      </c>
      <c r="D147" t="s">
        <v>195</v>
      </c>
      <c r="E147">
        <v>1380.7</v>
      </c>
      <c r="F147" s="9">
        <f t="shared" si="3"/>
        <v>1.5980324074074074E-2</v>
      </c>
    </row>
    <row r="148" spans="1:6">
      <c r="A148">
        <v>1380.9</v>
      </c>
      <c r="B148" t="s">
        <v>22</v>
      </c>
      <c r="C148">
        <v>25</v>
      </c>
      <c r="D148" t="s">
        <v>42</v>
      </c>
      <c r="E148">
        <v>1380.9</v>
      </c>
      <c r="F148" s="9">
        <f t="shared" si="3"/>
        <v>1.598263888888889E-2</v>
      </c>
    </row>
    <row r="149" spans="1:6" hidden="1">
      <c r="A149">
        <v>1381.9</v>
      </c>
      <c r="B149" t="s">
        <v>99</v>
      </c>
      <c r="C149">
        <v>31</v>
      </c>
      <c r="D149" t="s">
        <v>233</v>
      </c>
      <c r="F149" s="9">
        <f t="shared" si="3"/>
        <v>1.5994212962962964E-2</v>
      </c>
    </row>
    <row r="150" spans="1:6" hidden="1">
      <c r="A150">
        <v>1382.8</v>
      </c>
      <c r="B150" t="s">
        <v>99</v>
      </c>
      <c r="C150">
        <v>42</v>
      </c>
      <c r="D150" t="s">
        <v>323</v>
      </c>
      <c r="E150"/>
      <c r="F150" s="9">
        <f t="shared" si="3"/>
        <v>1.6004629629629629E-2</v>
      </c>
    </row>
    <row r="151" spans="1:6" hidden="1">
      <c r="A151">
        <v>1383.1</v>
      </c>
      <c r="B151" t="s">
        <v>99</v>
      </c>
      <c r="C151">
        <v>48</v>
      </c>
      <c r="D151" t="s">
        <v>382</v>
      </c>
      <c r="E151"/>
      <c r="F151" s="9">
        <f t="shared" si="3"/>
        <v>1.600810185185185E-2</v>
      </c>
    </row>
    <row r="152" spans="1:6" hidden="1">
      <c r="A152">
        <v>1383.8</v>
      </c>
      <c r="B152" t="s">
        <v>22</v>
      </c>
      <c r="C152">
        <v>60</v>
      </c>
      <c r="D152" t="s">
        <v>255</v>
      </c>
      <c r="E152"/>
      <c r="F152" s="9">
        <f t="shared" si="3"/>
        <v>1.6016203703703703E-2</v>
      </c>
    </row>
    <row r="153" spans="1:6" hidden="1">
      <c r="A153">
        <v>1384.3999999999999</v>
      </c>
      <c r="B153" t="s">
        <v>22</v>
      </c>
      <c r="C153">
        <v>28</v>
      </c>
      <c r="D153" t="s">
        <v>42</v>
      </c>
      <c r="E153"/>
      <c r="F153" s="9">
        <f t="shared" si="3"/>
        <v>1.6023148148148147E-2</v>
      </c>
    </row>
    <row r="154" spans="1:6" hidden="1">
      <c r="A154">
        <v>1385.9</v>
      </c>
      <c r="B154" t="s">
        <v>22</v>
      </c>
      <c r="C154">
        <v>29</v>
      </c>
      <c r="D154" t="s">
        <v>42</v>
      </c>
      <c r="E154"/>
      <c r="F154" s="9">
        <f t="shared" si="3"/>
        <v>1.6040509259259261E-2</v>
      </c>
    </row>
    <row r="155" spans="1:6" hidden="1">
      <c r="A155">
        <v>1385.9</v>
      </c>
      <c r="B155" t="s">
        <v>22</v>
      </c>
      <c r="C155">
        <v>29</v>
      </c>
      <c r="D155" t="s">
        <v>42</v>
      </c>
      <c r="E155"/>
      <c r="F155" s="9">
        <f t="shared" si="3"/>
        <v>1.6040509259259261E-2</v>
      </c>
    </row>
    <row r="156" spans="1:6" hidden="1">
      <c r="A156">
        <v>1386.9</v>
      </c>
      <c r="B156" t="s">
        <v>22</v>
      </c>
      <c r="C156">
        <v>30</v>
      </c>
      <c r="D156" t="s">
        <v>36</v>
      </c>
      <c r="E156"/>
      <c r="F156" s="9">
        <f t="shared" si="3"/>
        <v>1.6052083333333335E-2</v>
      </c>
    </row>
    <row r="157" spans="1:6" hidden="1">
      <c r="A157">
        <v>1387.1</v>
      </c>
      <c r="B157" t="s">
        <v>99</v>
      </c>
      <c r="C157">
        <v>50</v>
      </c>
      <c r="D157" t="s">
        <v>565</v>
      </c>
      <c r="E157"/>
      <c r="F157" s="9">
        <f t="shared" si="3"/>
        <v>1.6054398148148148E-2</v>
      </c>
    </row>
    <row r="158" spans="1:6" hidden="1">
      <c r="A158">
        <v>1387.7</v>
      </c>
      <c r="B158" t="s">
        <v>99</v>
      </c>
      <c r="C158">
        <v>30</v>
      </c>
      <c r="D158" t="s">
        <v>233</v>
      </c>
      <c r="F158" s="9">
        <f t="shared" si="3"/>
        <v>1.6061342592592592E-2</v>
      </c>
    </row>
    <row r="159" spans="1:6" hidden="1">
      <c r="A159">
        <v>1392.5</v>
      </c>
      <c r="B159" t="s">
        <v>22</v>
      </c>
      <c r="C159">
        <v>16</v>
      </c>
      <c r="D159" t="s">
        <v>24</v>
      </c>
      <c r="E159"/>
      <c r="F159" s="9">
        <f t="shared" si="3"/>
        <v>1.6116898148148148E-2</v>
      </c>
    </row>
    <row r="160" spans="1:6" hidden="1">
      <c r="A160">
        <v>1395.5000000000002</v>
      </c>
      <c r="B160" t="s">
        <v>99</v>
      </c>
      <c r="C160">
        <v>16</v>
      </c>
      <c r="D160" t="s">
        <v>204</v>
      </c>
      <c r="E160"/>
      <c r="F160" s="9">
        <f t="shared" si="3"/>
        <v>1.6151620370370372E-2</v>
      </c>
    </row>
    <row r="161" spans="1:6" hidden="1">
      <c r="A161">
        <v>1395.5000000000002</v>
      </c>
      <c r="B161" t="s">
        <v>22</v>
      </c>
      <c r="C161">
        <v>39</v>
      </c>
      <c r="D161" t="s">
        <v>291</v>
      </c>
      <c r="E161"/>
      <c r="F161" s="9">
        <f t="shared" si="3"/>
        <v>1.6151620370370372E-2</v>
      </c>
    </row>
    <row r="162" spans="1:6" hidden="1">
      <c r="A162">
        <v>1397.8999999999999</v>
      </c>
      <c r="B162" t="s">
        <v>99</v>
      </c>
      <c r="C162">
        <v>16</v>
      </c>
      <c r="D162" t="s">
        <v>204</v>
      </c>
      <c r="E162"/>
      <c r="F162" s="9">
        <f t="shared" si="3"/>
        <v>1.6179398148148148E-2</v>
      </c>
    </row>
    <row r="163" spans="1:6" hidden="1">
      <c r="A163">
        <v>1399.4</v>
      </c>
      <c r="B163" t="s">
        <v>22</v>
      </c>
      <c r="C163">
        <v>21</v>
      </c>
      <c r="D163" t="s">
        <v>28</v>
      </c>
      <c r="E163"/>
      <c r="F163" s="9">
        <f t="shared" si="3"/>
        <v>1.6196759259259261E-2</v>
      </c>
    </row>
    <row r="164" spans="1:6" hidden="1">
      <c r="A164">
        <v>1400.5</v>
      </c>
      <c r="B164" t="s">
        <v>99</v>
      </c>
      <c r="C164">
        <v>37</v>
      </c>
      <c r="D164" t="s">
        <v>169</v>
      </c>
      <c r="E164"/>
      <c r="F164" s="9">
        <f t="shared" si="3"/>
        <v>1.620949074074074E-2</v>
      </c>
    </row>
    <row r="165" spans="1:6" hidden="1">
      <c r="A165">
        <v>1400.7</v>
      </c>
      <c r="B165" t="s">
        <v>22</v>
      </c>
      <c r="C165">
        <v>15</v>
      </c>
      <c r="D165" t="s">
        <v>24</v>
      </c>
      <c r="E165"/>
      <c r="F165" s="9">
        <f t="shared" si="3"/>
        <v>1.6211805555555556E-2</v>
      </c>
    </row>
    <row r="166" spans="1:6" hidden="1">
      <c r="A166">
        <v>1400.9999999999998</v>
      </c>
      <c r="B166" t="s">
        <v>22</v>
      </c>
      <c r="C166">
        <v>26</v>
      </c>
      <c r="D166" t="s">
        <v>42</v>
      </c>
      <c r="E166"/>
      <c r="F166" s="9">
        <f t="shared" si="3"/>
        <v>1.6215277777777776E-2</v>
      </c>
    </row>
    <row r="167" spans="1:6" hidden="1">
      <c r="A167">
        <v>1402.2</v>
      </c>
      <c r="B167" t="s">
        <v>99</v>
      </c>
      <c r="C167">
        <v>56</v>
      </c>
      <c r="D167" t="s">
        <v>487</v>
      </c>
      <c r="E167"/>
      <c r="F167" s="9">
        <f t="shared" si="3"/>
        <v>1.6229166666666666E-2</v>
      </c>
    </row>
    <row r="168" spans="1:6" hidden="1">
      <c r="A168">
        <v>1402.5</v>
      </c>
      <c r="B168" t="s">
        <v>22</v>
      </c>
      <c r="C168">
        <v>15</v>
      </c>
      <c r="D168" t="s">
        <v>24</v>
      </c>
      <c r="E168"/>
      <c r="F168" s="9">
        <f t="shared" si="3"/>
        <v>1.623263888888889E-2</v>
      </c>
    </row>
    <row r="169" spans="1:6" hidden="1">
      <c r="A169">
        <v>1402.9</v>
      </c>
      <c r="B169" t="s">
        <v>22</v>
      </c>
      <c r="C169">
        <v>13</v>
      </c>
      <c r="D169" t="s">
        <v>364</v>
      </c>
      <c r="E169"/>
      <c r="F169" s="9">
        <f t="shared" si="3"/>
        <v>1.6237268518518519E-2</v>
      </c>
    </row>
    <row r="170" spans="1:6" hidden="1">
      <c r="A170">
        <v>1403.7000000000003</v>
      </c>
      <c r="B170" t="s">
        <v>22</v>
      </c>
      <c r="C170">
        <v>17</v>
      </c>
      <c r="D170" t="s">
        <v>24</v>
      </c>
      <c r="E170"/>
      <c r="F170" s="9">
        <f t="shared" si="3"/>
        <v>1.624652777777778E-2</v>
      </c>
    </row>
    <row r="171" spans="1:6" hidden="1">
      <c r="A171">
        <v>1404.5</v>
      </c>
      <c r="B171" t="s">
        <v>22</v>
      </c>
      <c r="C171">
        <v>35</v>
      </c>
      <c r="D171" t="s">
        <v>291</v>
      </c>
      <c r="E171"/>
      <c r="F171" s="9">
        <f t="shared" si="3"/>
        <v>1.6255787037037037E-2</v>
      </c>
    </row>
    <row r="172" spans="1:6" hidden="1">
      <c r="A172">
        <v>1405.4000000000003</v>
      </c>
      <c r="B172" t="s">
        <v>22</v>
      </c>
      <c r="C172">
        <v>49</v>
      </c>
      <c r="D172" t="s">
        <v>195</v>
      </c>
      <c r="E172"/>
      <c r="F172" s="9">
        <f t="shared" si="3"/>
        <v>1.6266203703703706E-2</v>
      </c>
    </row>
    <row r="173" spans="1:6" hidden="1">
      <c r="A173">
        <v>1406</v>
      </c>
      <c r="B173" t="s">
        <v>22</v>
      </c>
      <c r="C173">
        <v>23</v>
      </c>
      <c r="D173" t="s">
        <v>28</v>
      </c>
      <c r="E173"/>
      <c r="F173" s="9">
        <f t="shared" si="3"/>
        <v>1.6273148148148148E-2</v>
      </c>
    </row>
    <row r="174" spans="1:6" hidden="1">
      <c r="A174">
        <v>1407.1</v>
      </c>
      <c r="B174" t="s">
        <v>99</v>
      </c>
      <c r="C174">
        <v>16</v>
      </c>
      <c r="D174" t="s">
        <v>204</v>
      </c>
      <c r="E174"/>
      <c r="F174" s="9">
        <f t="shared" si="3"/>
        <v>1.6285879629629629E-2</v>
      </c>
    </row>
    <row r="175" spans="1:6" hidden="1">
      <c r="A175">
        <v>1407.5</v>
      </c>
      <c r="B175" t="s">
        <v>22</v>
      </c>
      <c r="C175">
        <v>8</v>
      </c>
      <c r="D175" t="s">
        <v>364</v>
      </c>
      <c r="E175"/>
      <c r="F175" s="9">
        <f t="shared" si="3"/>
        <v>1.6290509259259258E-2</v>
      </c>
    </row>
    <row r="176" spans="1:6" hidden="1">
      <c r="A176">
        <v>1407.9999999999998</v>
      </c>
      <c r="B176" t="s">
        <v>22</v>
      </c>
      <c r="C176">
        <v>44</v>
      </c>
      <c r="D176" t="s">
        <v>274</v>
      </c>
      <c r="E176"/>
      <c r="F176" s="9">
        <f t="shared" si="3"/>
        <v>1.6296296296296295E-2</v>
      </c>
    </row>
    <row r="177" spans="1:6" hidden="1">
      <c r="A177">
        <v>1408.7</v>
      </c>
      <c r="B177" t="s">
        <v>22</v>
      </c>
      <c r="C177">
        <v>22</v>
      </c>
      <c r="D177" t="s">
        <v>28</v>
      </c>
      <c r="E177"/>
      <c r="F177" s="9">
        <f t="shared" si="3"/>
        <v>1.6304398148148148E-2</v>
      </c>
    </row>
    <row r="178" spans="1:6" hidden="1">
      <c r="A178">
        <v>1413.5</v>
      </c>
      <c r="B178" t="s">
        <v>22</v>
      </c>
      <c r="C178">
        <v>28</v>
      </c>
      <c r="D178" t="s">
        <v>42</v>
      </c>
      <c r="E178"/>
      <c r="F178" s="9">
        <f t="shared" si="3"/>
        <v>1.6359953703703703E-2</v>
      </c>
    </row>
    <row r="179" spans="1:6" hidden="1">
      <c r="A179">
        <v>1413.9</v>
      </c>
      <c r="B179" t="s">
        <v>99</v>
      </c>
      <c r="C179">
        <v>27</v>
      </c>
      <c r="D179" t="s">
        <v>101</v>
      </c>
      <c r="E179"/>
      <c r="F179" s="9">
        <f t="shared" si="3"/>
        <v>1.6364583333333335E-2</v>
      </c>
    </row>
    <row r="180" spans="1:6" hidden="1">
      <c r="A180">
        <v>1414</v>
      </c>
      <c r="B180" t="s">
        <v>22</v>
      </c>
      <c r="C180">
        <v>16</v>
      </c>
      <c r="D180" t="s">
        <v>24</v>
      </c>
      <c r="E180"/>
      <c r="F180" s="9">
        <f t="shared" si="3"/>
        <v>1.636574074074074E-2</v>
      </c>
    </row>
    <row r="181" spans="1:6" hidden="1">
      <c r="A181">
        <v>1414.6</v>
      </c>
      <c r="B181" t="s">
        <v>22</v>
      </c>
      <c r="C181">
        <v>63</v>
      </c>
      <c r="D181" t="s">
        <v>255</v>
      </c>
      <c r="E181"/>
      <c r="F181" s="9">
        <f t="shared" si="3"/>
        <v>1.6372685185185185E-2</v>
      </c>
    </row>
    <row r="182" spans="1:6" hidden="1">
      <c r="A182">
        <v>1416.2</v>
      </c>
      <c r="B182" t="s">
        <v>22</v>
      </c>
      <c r="C182">
        <v>25</v>
      </c>
      <c r="D182" t="s">
        <v>42</v>
      </c>
      <c r="E182"/>
      <c r="F182" s="9">
        <f t="shared" si="3"/>
        <v>1.6391203703703703E-2</v>
      </c>
    </row>
    <row r="183" spans="1:6" hidden="1">
      <c r="A183">
        <v>1416.8</v>
      </c>
      <c r="B183" t="s">
        <v>22</v>
      </c>
      <c r="C183">
        <v>24</v>
      </c>
      <c r="D183" t="s">
        <v>28</v>
      </c>
      <c r="E183"/>
      <c r="F183" s="9">
        <f t="shared" si="3"/>
        <v>1.6398148148148148E-2</v>
      </c>
    </row>
    <row r="184" spans="1:6" hidden="1">
      <c r="A184">
        <v>1419.7</v>
      </c>
      <c r="B184" t="s">
        <v>22</v>
      </c>
      <c r="C184">
        <v>61</v>
      </c>
      <c r="D184" t="s">
        <v>255</v>
      </c>
      <c r="E184"/>
      <c r="F184" s="9">
        <f t="shared" si="3"/>
        <v>1.6431712962962964E-2</v>
      </c>
    </row>
    <row r="185" spans="1:6" hidden="1">
      <c r="A185">
        <v>1419.9</v>
      </c>
      <c r="B185" t="s">
        <v>22</v>
      </c>
      <c r="C185">
        <v>24</v>
      </c>
      <c r="D185" t="s">
        <v>28</v>
      </c>
      <c r="E185"/>
      <c r="F185" s="9">
        <f t="shared" si="3"/>
        <v>1.643402777777778E-2</v>
      </c>
    </row>
    <row r="186" spans="1:6" hidden="1">
      <c r="A186">
        <v>1420.1</v>
      </c>
      <c r="B186" t="s">
        <v>22</v>
      </c>
      <c r="C186">
        <v>42</v>
      </c>
      <c r="D186" t="s">
        <v>274</v>
      </c>
      <c r="E186"/>
      <c r="F186" s="9">
        <f t="shared" si="3"/>
        <v>1.6436342592592593E-2</v>
      </c>
    </row>
    <row r="187" spans="1:6" hidden="1">
      <c r="A187">
        <v>1420.2999999999997</v>
      </c>
      <c r="B187" t="s">
        <v>22</v>
      </c>
      <c r="C187">
        <v>22</v>
      </c>
      <c r="D187" t="s">
        <v>28</v>
      </c>
      <c r="E187"/>
      <c r="F187" s="9">
        <f t="shared" si="3"/>
        <v>1.6438657407407405E-2</v>
      </c>
    </row>
    <row r="188" spans="1:6" hidden="1">
      <c r="A188">
        <v>1420.8000000000002</v>
      </c>
      <c r="B188" t="s">
        <v>22</v>
      </c>
      <c r="C188">
        <v>54</v>
      </c>
      <c r="D188" t="s">
        <v>125</v>
      </c>
      <c r="E188"/>
      <c r="F188" s="9">
        <f t="shared" si="3"/>
        <v>1.6444444444444446E-2</v>
      </c>
    </row>
    <row r="189" spans="1:6" hidden="1">
      <c r="A189">
        <v>1420.9</v>
      </c>
      <c r="B189" t="s">
        <v>22</v>
      </c>
      <c r="C189">
        <v>19</v>
      </c>
      <c r="D189" t="s">
        <v>24</v>
      </c>
      <c r="E189"/>
      <c r="F189" s="9">
        <f t="shared" si="3"/>
        <v>1.6445601851851854E-2</v>
      </c>
    </row>
    <row r="190" spans="1:6" hidden="1">
      <c r="A190">
        <v>1421.1</v>
      </c>
      <c r="B190" t="s">
        <v>22</v>
      </c>
      <c r="C190">
        <v>22</v>
      </c>
      <c r="D190" t="s">
        <v>28</v>
      </c>
      <c r="E190"/>
      <c r="F190" s="9">
        <f t="shared" si="3"/>
        <v>1.6447916666666666E-2</v>
      </c>
    </row>
    <row r="191" spans="1:6" hidden="1">
      <c r="A191">
        <v>1422.2</v>
      </c>
      <c r="B191" t="s">
        <v>22</v>
      </c>
      <c r="C191">
        <v>48</v>
      </c>
      <c r="D191" t="s">
        <v>195</v>
      </c>
      <c r="E191"/>
      <c r="F191" s="9">
        <f t="shared" si="3"/>
        <v>1.6460648148148148E-2</v>
      </c>
    </row>
    <row r="192" spans="1:6" hidden="1">
      <c r="A192">
        <v>1422.9</v>
      </c>
      <c r="B192" t="s">
        <v>99</v>
      </c>
      <c r="C192">
        <v>21</v>
      </c>
      <c r="D192" t="s">
        <v>229</v>
      </c>
      <c r="E192"/>
      <c r="F192" s="9">
        <f t="shared" si="3"/>
        <v>1.6468750000000001E-2</v>
      </c>
    </row>
    <row r="193" spans="1:6" hidden="1">
      <c r="A193">
        <v>1424.7000000000003</v>
      </c>
      <c r="B193" t="s">
        <v>99</v>
      </c>
      <c r="C193">
        <v>16</v>
      </c>
      <c r="D193" t="s">
        <v>204</v>
      </c>
      <c r="E193"/>
      <c r="F193" s="9">
        <f t="shared" si="3"/>
        <v>1.6489583333333335E-2</v>
      </c>
    </row>
    <row r="194" spans="1:6" hidden="1">
      <c r="A194">
        <v>1425.5999999999997</v>
      </c>
      <c r="B194" t="s">
        <v>22</v>
      </c>
      <c r="C194">
        <v>54</v>
      </c>
      <c r="D194" t="s">
        <v>125</v>
      </c>
      <c r="E194"/>
      <c r="F194" s="9">
        <f t="shared" si="3"/>
        <v>1.6499999999999997E-2</v>
      </c>
    </row>
    <row r="195" spans="1:6" hidden="1">
      <c r="A195">
        <v>1426.9</v>
      </c>
      <c r="B195" t="s">
        <v>99</v>
      </c>
      <c r="C195">
        <v>13</v>
      </c>
      <c r="D195" t="s">
        <v>463</v>
      </c>
      <c r="E195"/>
      <c r="F195" s="9">
        <f t="shared" ref="F195:F258" si="4">A195/86400</f>
        <v>1.6515046296296299E-2</v>
      </c>
    </row>
    <row r="196" spans="1:6" hidden="1">
      <c r="A196">
        <v>1427.6</v>
      </c>
      <c r="B196" t="s">
        <v>22</v>
      </c>
      <c r="C196">
        <v>43</v>
      </c>
      <c r="D196" t="s">
        <v>274</v>
      </c>
      <c r="E196"/>
      <c r="F196" s="9">
        <f t="shared" si="4"/>
        <v>1.6523148148148148E-2</v>
      </c>
    </row>
    <row r="197" spans="1:6" hidden="1">
      <c r="A197">
        <v>1430.1999999999998</v>
      </c>
      <c r="B197" t="s">
        <v>22</v>
      </c>
      <c r="C197">
        <v>19</v>
      </c>
      <c r="D197" t="s">
        <v>24</v>
      </c>
      <c r="E197"/>
      <c r="F197" s="9">
        <f t="shared" si="4"/>
        <v>1.655324074074074E-2</v>
      </c>
    </row>
    <row r="198" spans="1:6" hidden="1">
      <c r="A198">
        <v>1432</v>
      </c>
      <c r="B198" t="s">
        <v>22</v>
      </c>
      <c r="C198">
        <v>44</v>
      </c>
      <c r="D198" t="s">
        <v>274</v>
      </c>
      <c r="E198"/>
      <c r="F198" s="9">
        <f t="shared" si="4"/>
        <v>1.6574074074074074E-2</v>
      </c>
    </row>
    <row r="199" spans="1:6" hidden="1">
      <c r="A199">
        <v>1433.3</v>
      </c>
      <c r="B199" t="s">
        <v>22</v>
      </c>
      <c r="C199">
        <v>43</v>
      </c>
      <c r="D199" t="s">
        <v>274</v>
      </c>
      <c r="E199"/>
      <c r="F199" s="9">
        <f t="shared" si="4"/>
        <v>1.6589120370370369E-2</v>
      </c>
    </row>
    <row r="200" spans="1:6" hidden="1">
      <c r="A200">
        <v>1433.7</v>
      </c>
      <c r="B200" t="s">
        <v>22</v>
      </c>
      <c r="C200">
        <v>49</v>
      </c>
      <c r="D200" t="s">
        <v>195</v>
      </c>
      <c r="E200"/>
      <c r="F200" s="9">
        <f t="shared" si="4"/>
        <v>1.6593750000000001E-2</v>
      </c>
    </row>
    <row r="201" spans="1:6" hidden="1">
      <c r="A201">
        <v>1434</v>
      </c>
      <c r="B201" t="s">
        <v>22</v>
      </c>
      <c r="C201">
        <v>44</v>
      </c>
      <c r="D201" t="s">
        <v>274</v>
      </c>
      <c r="E201"/>
      <c r="F201" s="9">
        <f t="shared" si="4"/>
        <v>1.6597222222222222E-2</v>
      </c>
    </row>
    <row r="202" spans="1:6" hidden="1">
      <c r="A202">
        <v>1434.2</v>
      </c>
      <c r="B202" t="s">
        <v>22</v>
      </c>
      <c r="C202">
        <v>24</v>
      </c>
      <c r="D202" t="s">
        <v>28</v>
      </c>
      <c r="E202"/>
      <c r="F202" s="9">
        <f t="shared" si="4"/>
        <v>1.6599537037037038E-2</v>
      </c>
    </row>
    <row r="203" spans="1:6" hidden="1">
      <c r="A203">
        <v>1435.2</v>
      </c>
      <c r="B203" t="s">
        <v>22</v>
      </c>
      <c r="C203">
        <v>25</v>
      </c>
      <c r="D203" t="s">
        <v>42</v>
      </c>
      <c r="E203"/>
      <c r="F203" s="9">
        <f t="shared" si="4"/>
        <v>1.6611111111111111E-2</v>
      </c>
    </row>
    <row r="204" spans="1:6" hidden="1">
      <c r="A204">
        <v>1436.5000000000002</v>
      </c>
      <c r="B204" t="s">
        <v>99</v>
      </c>
      <c r="C204">
        <v>19</v>
      </c>
      <c r="D204" t="s">
        <v>204</v>
      </c>
      <c r="E204"/>
      <c r="F204" s="9">
        <f t="shared" si="4"/>
        <v>1.6626157407407409E-2</v>
      </c>
    </row>
    <row r="205" spans="1:6" hidden="1">
      <c r="A205">
        <v>1436.7</v>
      </c>
      <c r="B205" t="s">
        <v>22</v>
      </c>
      <c r="C205">
        <v>54</v>
      </c>
      <c r="D205" t="s">
        <v>125</v>
      </c>
      <c r="E205"/>
      <c r="F205" s="9">
        <f t="shared" si="4"/>
        <v>1.6628472222222222E-2</v>
      </c>
    </row>
    <row r="206" spans="1:6" hidden="1">
      <c r="A206">
        <v>1437.3</v>
      </c>
      <c r="B206" t="s">
        <v>22</v>
      </c>
      <c r="C206">
        <v>31</v>
      </c>
      <c r="D206" t="s">
        <v>36</v>
      </c>
      <c r="E206"/>
      <c r="F206" s="9">
        <f t="shared" si="4"/>
        <v>1.6635416666666666E-2</v>
      </c>
    </row>
    <row r="207" spans="1:6" hidden="1">
      <c r="A207">
        <v>1438</v>
      </c>
      <c r="B207" t="s">
        <v>22</v>
      </c>
      <c r="C207">
        <v>28</v>
      </c>
      <c r="D207" t="s">
        <v>42</v>
      </c>
      <c r="E207"/>
      <c r="F207" s="9">
        <f t="shared" si="4"/>
        <v>1.6643518518518519E-2</v>
      </c>
    </row>
    <row r="208" spans="1:6" hidden="1">
      <c r="A208">
        <v>1438</v>
      </c>
      <c r="B208" t="s">
        <v>22</v>
      </c>
      <c r="C208">
        <v>28</v>
      </c>
      <c r="D208" t="s">
        <v>42</v>
      </c>
      <c r="E208"/>
      <c r="F208" s="9">
        <f t="shared" si="4"/>
        <v>1.6643518518518519E-2</v>
      </c>
    </row>
    <row r="209" spans="1:6" hidden="1">
      <c r="A209">
        <v>1449.4999999999998</v>
      </c>
      <c r="B209" t="s">
        <v>22</v>
      </c>
      <c r="C209">
        <v>42</v>
      </c>
      <c r="D209" t="s">
        <v>274</v>
      </c>
      <c r="E209"/>
      <c r="F209" s="9">
        <f t="shared" si="4"/>
        <v>1.6776620370370369E-2</v>
      </c>
    </row>
    <row r="210" spans="1:6" hidden="1">
      <c r="A210">
        <v>1450.4</v>
      </c>
      <c r="B210" t="s">
        <v>22</v>
      </c>
      <c r="C210">
        <v>32</v>
      </c>
      <c r="D210" t="s">
        <v>36</v>
      </c>
      <c r="E210"/>
      <c r="F210" s="9">
        <f t="shared" si="4"/>
        <v>1.6787037037037038E-2</v>
      </c>
    </row>
    <row r="211" spans="1:6" hidden="1">
      <c r="A211">
        <v>1452.1</v>
      </c>
      <c r="B211" t="s">
        <v>22</v>
      </c>
      <c r="C211">
        <v>18</v>
      </c>
      <c r="D211" t="s">
        <v>24</v>
      </c>
      <c r="E211"/>
      <c r="F211" s="9">
        <f t="shared" si="4"/>
        <v>1.6806712962962961E-2</v>
      </c>
    </row>
    <row r="212" spans="1:6" hidden="1">
      <c r="A212">
        <v>1452.4</v>
      </c>
      <c r="B212" t="s">
        <v>22</v>
      </c>
      <c r="C212">
        <v>20</v>
      </c>
      <c r="D212" t="s">
        <v>28</v>
      </c>
      <c r="E212"/>
      <c r="F212" s="9">
        <f t="shared" si="4"/>
        <v>1.6810185185185185E-2</v>
      </c>
    </row>
    <row r="213" spans="1:6" hidden="1">
      <c r="A213">
        <v>1452.5999999999997</v>
      </c>
      <c r="B213" t="s">
        <v>22</v>
      </c>
      <c r="C213">
        <v>14</v>
      </c>
      <c r="D213" t="s">
        <v>364</v>
      </c>
      <c r="E213"/>
      <c r="F213" s="9">
        <f t="shared" si="4"/>
        <v>1.6812499999999998E-2</v>
      </c>
    </row>
    <row r="214" spans="1:6" hidden="1">
      <c r="A214">
        <v>1453</v>
      </c>
      <c r="B214" t="s">
        <v>99</v>
      </c>
      <c r="C214">
        <v>24</v>
      </c>
      <c r="D214" t="s">
        <v>229</v>
      </c>
      <c r="E214"/>
      <c r="F214" s="9">
        <f t="shared" si="4"/>
        <v>1.681712962962963E-2</v>
      </c>
    </row>
    <row r="215" spans="1:6" hidden="1">
      <c r="A215">
        <v>1454.2999999999997</v>
      </c>
      <c r="B215" t="s">
        <v>22</v>
      </c>
      <c r="C215">
        <v>40</v>
      </c>
      <c r="D215" t="s">
        <v>274</v>
      </c>
      <c r="E215"/>
      <c r="F215" s="9">
        <f t="shared" si="4"/>
        <v>1.6832175925925924E-2</v>
      </c>
    </row>
    <row r="216" spans="1:6" hidden="1">
      <c r="A216">
        <v>1455</v>
      </c>
      <c r="B216" t="s">
        <v>22</v>
      </c>
      <c r="C216">
        <v>24</v>
      </c>
      <c r="D216" t="s">
        <v>28</v>
      </c>
      <c r="E216"/>
      <c r="F216" s="9">
        <f t="shared" si="4"/>
        <v>1.6840277777777777E-2</v>
      </c>
    </row>
    <row r="217" spans="1:6" hidden="1">
      <c r="A217">
        <v>1455.8000000000002</v>
      </c>
      <c r="B217" t="s">
        <v>22</v>
      </c>
      <c r="C217">
        <v>54</v>
      </c>
      <c r="D217" t="s">
        <v>125</v>
      </c>
      <c r="E217"/>
      <c r="F217" s="9">
        <f t="shared" si="4"/>
        <v>1.6849537037037038E-2</v>
      </c>
    </row>
    <row r="218" spans="1:6" hidden="1">
      <c r="A218">
        <v>1459.1</v>
      </c>
      <c r="B218" t="s">
        <v>22</v>
      </c>
      <c r="C218">
        <v>57</v>
      </c>
      <c r="D218" t="s">
        <v>406</v>
      </c>
      <c r="E218"/>
      <c r="F218" s="9">
        <f t="shared" si="4"/>
        <v>1.6887731481481479E-2</v>
      </c>
    </row>
    <row r="219" spans="1:6" hidden="1">
      <c r="A219">
        <v>1459.3999999999999</v>
      </c>
      <c r="B219" t="s">
        <v>22</v>
      </c>
      <c r="C219">
        <v>27</v>
      </c>
      <c r="D219" t="s">
        <v>42</v>
      </c>
      <c r="E219"/>
      <c r="F219" s="9">
        <f t="shared" si="4"/>
        <v>1.6891203703703703E-2</v>
      </c>
    </row>
    <row r="220" spans="1:6" hidden="1">
      <c r="A220">
        <v>1460.4000000000003</v>
      </c>
      <c r="B220" t="s">
        <v>22</v>
      </c>
      <c r="C220">
        <v>32</v>
      </c>
      <c r="D220" t="s">
        <v>36</v>
      </c>
      <c r="E220"/>
      <c r="F220" s="9">
        <f t="shared" si="4"/>
        <v>1.690277777777778E-2</v>
      </c>
    </row>
    <row r="221" spans="1:6" hidden="1">
      <c r="A221">
        <v>1461.1</v>
      </c>
      <c r="B221" t="s">
        <v>22</v>
      </c>
      <c r="C221">
        <v>30</v>
      </c>
      <c r="D221" t="s">
        <v>36</v>
      </c>
      <c r="E221"/>
      <c r="F221" s="9">
        <f t="shared" si="4"/>
        <v>1.691087962962963E-2</v>
      </c>
    </row>
    <row r="222" spans="1:6" hidden="1">
      <c r="A222">
        <v>1461.4</v>
      </c>
      <c r="B222" t="s">
        <v>99</v>
      </c>
      <c r="C222">
        <v>16</v>
      </c>
      <c r="D222" t="s">
        <v>204</v>
      </c>
      <c r="E222"/>
      <c r="F222" s="9">
        <f t="shared" si="4"/>
        <v>1.6914351851851854E-2</v>
      </c>
    </row>
    <row r="223" spans="1:6" hidden="1">
      <c r="A223">
        <v>1461.4</v>
      </c>
      <c r="B223" t="s">
        <v>99</v>
      </c>
      <c r="C223">
        <v>49</v>
      </c>
      <c r="D223" t="s">
        <v>382</v>
      </c>
      <c r="E223"/>
      <c r="F223" s="9">
        <f t="shared" si="4"/>
        <v>1.6914351851851854E-2</v>
      </c>
    </row>
    <row r="224" spans="1:6" hidden="1">
      <c r="A224">
        <v>1461.4</v>
      </c>
      <c r="B224" t="s">
        <v>22</v>
      </c>
      <c r="C224">
        <v>55</v>
      </c>
      <c r="D224" t="s">
        <v>406</v>
      </c>
      <c r="E224"/>
      <c r="F224" s="9">
        <f t="shared" si="4"/>
        <v>1.6914351851851854E-2</v>
      </c>
    </row>
    <row r="225" spans="1:6" hidden="1">
      <c r="A225">
        <v>1462.3000000000002</v>
      </c>
      <c r="B225" t="s">
        <v>22</v>
      </c>
      <c r="C225">
        <v>12</v>
      </c>
      <c r="D225" t="s">
        <v>364</v>
      </c>
      <c r="E225"/>
      <c r="F225" s="9">
        <f t="shared" si="4"/>
        <v>1.692476851851852E-2</v>
      </c>
    </row>
    <row r="226" spans="1:6" hidden="1">
      <c r="A226">
        <v>1462.9999999999998</v>
      </c>
      <c r="B226" t="s">
        <v>22</v>
      </c>
      <c r="C226">
        <v>40</v>
      </c>
      <c r="D226" t="s">
        <v>274</v>
      </c>
      <c r="E226"/>
      <c r="F226" s="9">
        <f t="shared" si="4"/>
        <v>1.6932870370370369E-2</v>
      </c>
    </row>
    <row r="227" spans="1:6" hidden="1">
      <c r="A227">
        <v>1463.6</v>
      </c>
      <c r="B227" t="s">
        <v>22</v>
      </c>
      <c r="C227">
        <v>28</v>
      </c>
      <c r="D227" t="s">
        <v>42</v>
      </c>
      <c r="E227"/>
      <c r="F227" s="9">
        <f t="shared" si="4"/>
        <v>1.6939814814814814E-2</v>
      </c>
    </row>
    <row r="228" spans="1:6" hidden="1">
      <c r="A228">
        <v>1465.1999999999998</v>
      </c>
      <c r="B228" t="s">
        <v>99</v>
      </c>
      <c r="C228">
        <v>29</v>
      </c>
      <c r="D228" t="s">
        <v>101</v>
      </c>
      <c r="E228"/>
      <c r="F228" s="9">
        <f t="shared" si="4"/>
        <v>1.6958333333333332E-2</v>
      </c>
    </row>
    <row r="229" spans="1:6" hidden="1">
      <c r="A229">
        <v>1465.7000000000003</v>
      </c>
      <c r="B229" t="s">
        <v>22</v>
      </c>
      <c r="C229">
        <v>22</v>
      </c>
      <c r="D229" t="s">
        <v>28</v>
      </c>
      <c r="E229"/>
      <c r="F229" s="9">
        <f t="shared" si="4"/>
        <v>1.6964120370370372E-2</v>
      </c>
    </row>
    <row r="230" spans="1:6" hidden="1">
      <c r="A230">
        <v>1466.1</v>
      </c>
      <c r="B230" t="s">
        <v>99</v>
      </c>
      <c r="C230">
        <v>41</v>
      </c>
      <c r="D230" t="s">
        <v>323</v>
      </c>
      <c r="E230"/>
      <c r="F230" s="9">
        <f t="shared" si="4"/>
        <v>1.6968749999999998E-2</v>
      </c>
    </row>
    <row r="231" spans="1:6" hidden="1">
      <c r="A231">
        <v>1467.8</v>
      </c>
      <c r="B231" t="s">
        <v>99</v>
      </c>
      <c r="C231">
        <v>56</v>
      </c>
      <c r="D231" t="s">
        <v>487</v>
      </c>
      <c r="E231"/>
      <c r="F231" s="9">
        <f t="shared" si="4"/>
        <v>1.6988425925925924E-2</v>
      </c>
    </row>
    <row r="232" spans="1:6" hidden="1">
      <c r="A232">
        <v>1469.3000000000002</v>
      </c>
      <c r="B232" t="s">
        <v>22</v>
      </c>
      <c r="C232">
        <v>46</v>
      </c>
      <c r="D232" t="s">
        <v>195</v>
      </c>
      <c r="E232"/>
      <c r="F232" s="9">
        <f t="shared" si="4"/>
        <v>1.7005787037037038E-2</v>
      </c>
    </row>
    <row r="233" spans="1:6" hidden="1">
      <c r="A233">
        <v>1472.4</v>
      </c>
      <c r="B233" t="s">
        <v>22</v>
      </c>
      <c r="C233">
        <v>36</v>
      </c>
      <c r="D233" t="s">
        <v>291</v>
      </c>
      <c r="E233"/>
      <c r="F233" s="9">
        <f t="shared" si="4"/>
        <v>1.7041666666666667E-2</v>
      </c>
    </row>
    <row r="234" spans="1:6" hidden="1">
      <c r="A234">
        <v>1473</v>
      </c>
      <c r="B234" t="s">
        <v>22</v>
      </c>
      <c r="C234">
        <v>22</v>
      </c>
      <c r="D234" t="s">
        <v>28</v>
      </c>
      <c r="E234"/>
      <c r="F234" s="9">
        <f t="shared" si="4"/>
        <v>1.7048611111111112E-2</v>
      </c>
    </row>
    <row r="235" spans="1:6" hidden="1">
      <c r="A235">
        <v>1475.6</v>
      </c>
      <c r="B235" t="s">
        <v>22</v>
      </c>
      <c r="C235">
        <v>36</v>
      </c>
      <c r="D235" t="s">
        <v>291</v>
      </c>
      <c r="E235"/>
      <c r="F235" s="9">
        <f t="shared" si="4"/>
        <v>1.7078703703703704E-2</v>
      </c>
    </row>
    <row r="236" spans="1:6" hidden="1">
      <c r="A236">
        <v>1476.2</v>
      </c>
      <c r="B236" t="s">
        <v>22</v>
      </c>
      <c r="C236">
        <v>63</v>
      </c>
      <c r="D236" t="s">
        <v>255</v>
      </c>
      <c r="E236"/>
      <c r="F236" s="9">
        <f t="shared" si="4"/>
        <v>1.7085648148148148E-2</v>
      </c>
    </row>
    <row r="237" spans="1:6" hidden="1">
      <c r="A237">
        <v>1476.8</v>
      </c>
      <c r="B237" t="s">
        <v>22</v>
      </c>
      <c r="C237">
        <v>39</v>
      </c>
      <c r="D237" t="s">
        <v>291</v>
      </c>
      <c r="E237"/>
      <c r="F237" s="9">
        <f t="shared" si="4"/>
        <v>1.7092592592592593E-2</v>
      </c>
    </row>
    <row r="238" spans="1:6" hidden="1">
      <c r="A238">
        <v>1477.5000000000002</v>
      </c>
      <c r="B238" t="s">
        <v>22</v>
      </c>
      <c r="C238">
        <v>17</v>
      </c>
      <c r="D238" t="s">
        <v>24</v>
      </c>
      <c r="E238"/>
      <c r="F238" s="9">
        <f t="shared" si="4"/>
        <v>1.7100694444444446E-2</v>
      </c>
    </row>
    <row r="239" spans="1:6" hidden="1">
      <c r="A239">
        <v>1478.2</v>
      </c>
      <c r="B239" t="s">
        <v>22</v>
      </c>
      <c r="C239">
        <v>14</v>
      </c>
      <c r="D239" t="s">
        <v>364</v>
      </c>
      <c r="E239"/>
      <c r="F239" s="9">
        <f t="shared" si="4"/>
        <v>1.7108796296296296E-2</v>
      </c>
    </row>
    <row r="240" spans="1:6" hidden="1">
      <c r="A240">
        <v>1478.9</v>
      </c>
      <c r="B240" t="s">
        <v>99</v>
      </c>
      <c r="C240">
        <v>25</v>
      </c>
      <c r="D240" t="s">
        <v>101</v>
      </c>
      <c r="E240"/>
      <c r="F240" s="9">
        <f t="shared" si="4"/>
        <v>1.7116898148148148E-2</v>
      </c>
    </row>
    <row r="241" spans="1:6" hidden="1">
      <c r="A241">
        <v>1480.2</v>
      </c>
      <c r="B241" t="s">
        <v>22</v>
      </c>
      <c r="C241">
        <v>15</v>
      </c>
      <c r="D241" t="s">
        <v>24</v>
      </c>
      <c r="E241"/>
      <c r="F241" s="9">
        <f t="shared" si="4"/>
        <v>1.7131944444444446E-2</v>
      </c>
    </row>
    <row r="242" spans="1:6" hidden="1">
      <c r="A242">
        <v>1483</v>
      </c>
      <c r="B242" t="s">
        <v>99</v>
      </c>
      <c r="C242">
        <v>23</v>
      </c>
      <c r="D242" t="s">
        <v>229</v>
      </c>
      <c r="E242"/>
      <c r="F242" s="9">
        <f t="shared" si="4"/>
        <v>1.7164351851851851E-2</v>
      </c>
    </row>
    <row r="243" spans="1:6" hidden="1">
      <c r="A243">
        <v>1483.4999999999998</v>
      </c>
      <c r="B243" t="s">
        <v>22</v>
      </c>
      <c r="C243">
        <v>26</v>
      </c>
      <c r="D243" t="s">
        <v>42</v>
      </c>
      <c r="E243"/>
      <c r="F243" s="9">
        <f t="shared" si="4"/>
        <v>1.7170138888888888E-2</v>
      </c>
    </row>
    <row r="244" spans="1:6" hidden="1">
      <c r="A244">
        <v>1494.8</v>
      </c>
      <c r="B244" t="s">
        <v>22</v>
      </c>
      <c r="C244">
        <v>39</v>
      </c>
      <c r="D244" t="s">
        <v>291</v>
      </c>
      <c r="E244"/>
      <c r="F244" s="9">
        <f t="shared" si="4"/>
        <v>1.7300925925925924E-2</v>
      </c>
    </row>
    <row r="245" spans="1:6" hidden="1">
      <c r="A245">
        <v>1496.7</v>
      </c>
      <c r="B245" t="s">
        <v>22</v>
      </c>
      <c r="C245">
        <v>21</v>
      </c>
      <c r="D245" t="s">
        <v>28</v>
      </c>
      <c r="E245"/>
      <c r="F245" s="9">
        <f t="shared" si="4"/>
        <v>1.7322916666666667E-2</v>
      </c>
    </row>
    <row r="246" spans="1:6" hidden="1">
      <c r="A246">
        <v>1497.4999999999998</v>
      </c>
      <c r="B246" t="s">
        <v>22</v>
      </c>
      <c r="C246">
        <v>68</v>
      </c>
      <c r="D246" t="s">
        <v>838</v>
      </c>
      <c r="E246"/>
      <c r="F246" s="9">
        <f t="shared" si="4"/>
        <v>1.7332175925925924E-2</v>
      </c>
    </row>
    <row r="247" spans="1:6" hidden="1">
      <c r="A247">
        <v>1498.1</v>
      </c>
      <c r="B247" t="s">
        <v>99</v>
      </c>
      <c r="C247">
        <v>48</v>
      </c>
      <c r="D247" t="s">
        <v>382</v>
      </c>
      <c r="E247"/>
      <c r="F247" s="9">
        <f t="shared" si="4"/>
        <v>1.7339120370370369E-2</v>
      </c>
    </row>
    <row r="248" spans="1:6" hidden="1">
      <c r="A248">
        <v>1498.5000000000002</v>
      </c>
      <c r="B248" t="s">
        <v>22</v>
      </c>
      <c r="C248">
        <v>28</v>
      </c>
      <c r="D248" t="s">
        <v>42</v>
      </c>
      <c r="E248"/>
      <c r="F248" s="9">
        <f t="shared" si="4"/>
        <v>1.7343750000000002E-2</v>
      </c>
    </row>
    <row r="249" spans="1:6" hidden="1">
      <c r="A249">
        <v>1498.9</v>
      </c>
      <c r="B249" t="s">
        <v>99</v>
      </c>
      <c r="C249">
        <v>23</v>
      </c>
      <c r="D249" t="s">
        <v>229</v>
      </c>
      <c r="E249"/>
      <c r="F249" s="9">
        <f t="shared" si="4"/>
        <v>1.734837962962963E-2</v>
      </c>
    </row>
    <row r="250" spans="1:6" hidden="1">
      <c r="A250">
        <v>1499.4</v>
      </c>
      <c r="B250" t="s">
        <v>22</v>
      </c>
      <c r="C250">
        <v>66</v>
      </c>
      <c r="D250" t="s">
        <v>838</v>
      </c>
      <c r="E250"/>
      <c r="F250" s="9">
        <f t="shared" si="4"/>
        <v>1.7354166666666667E-2</v>
      </c>
    </row>
    <row r="251" spans="1:6" hidden="1">
      <c r="A251">
        <v>1501.3999999999999</v>
      </c>
      <c r="B251" t="s">
        <v>22</v>
      </c>
      <c r="C251">
        <v>54</v>
      </c>
      <c r="D251" t="s">
        <v>125</v>
      </c>
      <c r="E251"/>
      <c r="F251" s="9">
        <f t="shared" si="4"/>
        <v>1.7377314814814814E-2</v>
      </c>
    </row>
    <row r="252" spans="1:6" hidden="1">
      <c r="A252">
        <v>1502.4</v>
      </c>
      <c r="B252" t="s">
        <v>22</v>
      </c>
      <c r="C252">
        <v>26</v>
      </c>
      <c r="D252" t="s">
        <v>42</v>
      </c>
      <c r="E252"/>
      <c r="F252" s="9">
        <f t="shared" si="4"/>
        <v>1.7388888888888891E-2</v>
      </c>
    </row>
    <row r="253" spans="1:6" hidden="1">
      <c r="A253">
        <v>1504.6</v>
      </c>
      <c r="B253" t="s">
        <v>99</v>
      </c>
      <c r="C253">
        <v>39</v>
      </c>
      <c r="D253" t="s">
        <v>169</v>
      </c>
      <c r="E253"/>
      <c r="F253" s="9">
        <f t="shared" si="4"/>
        <v>1.7414351851851851E-2</v>
      </c>
    </row>
    <row r="254" spans="1:6" hidden="1">
      <c r="A254">
        <v>1505.1</v>
      </c>
      <c r="B254" t="s">
        <v>99</v>
      </c>
      <c r="C254">
        <v>35</v>
      </c>
      <c r="D254" t="s">
        <v>169</v>
      </c>
      <c r="E254"/>
      <c r="F254" s="9">
        <f t="shared" si="4"/>
        <v>1.7420138888888888E-2</v>
      </c>
    </row>
    <row r="255" spans="1:6" hidden="1">
      <c r="A255">
        <v>1505.6</v>
      </c>
      <c r="B255" t="s">
        <v>22</v>
      </c>
      <c r="C255">
        <v>29</v>
      </c>
      <c r="D255" t="s">
        <v>42</v>
      </c>
      <c r="E255"/>
      <c r="F255" s="9">
        <f t="shared" si="4"/>
        <v>1.7425925925925925E-2</v>
      </c>
    </row>
    <row r="256" spans="1:6" hidden="1">
      <c r="A256">
        <v>1506.3</v>
      </c>
      <c r="B256" t="s">
        <v>22</v>
      </c>
      <c r="C256">
        <v>31</v>
      </c>
      <c r="D256" t="s">
        <v>36</v>
      </c>
      <c r="E256"/>
      <c r="F256" s="9">
        <f t="shared" si="4"/>
        <v>1.7434027777777777E-2</v>
      </c>
    </row>
    <row r="257" spans="1:6" hidden="1">
      <c r="A257">
        <v>1507.7</v>
      </c>
      <c r="B257" t="s">
        <v>22</v>
      </c>
      <c r="C257">
        <v>24</v>
      </c>
      <c r="D257" t="s">
        <v>28</v>
      </c>
      <c r="E257"/>
      <c r="F257" s="9">
        <f t="shared" si="4"/>
        <v>1.7450231481481483E-2</v>
      </c>
    </row>
    <row r="258" spans="1:6" hidden="1">
      <c r="A258">
        <v>1509.3</v>
      </c>
      <c r="B258" t="s">
        <v>22</v>
      </c>
      <c r="C258">
        <v>42</v>
      </c>
      <c r="D258" t="s">
        <v>274</v>
      </c>
      <c r="E258"/>
      <c r="F258" s="9">
        <f t="shared" si="4"/>
        <v>1.7468749999999998E-2</v>
      </c>
    </row>
    <row r="259" spans="1:6" hidden="1">
      <c r="A259">
        <v>1509.4</v>
      </c>
      <c r="B259" t="s">
        <v>99</v>
      </c>
      <c r="C259">
        <v>26</v>
      </c>
      <c r="D259" t="s">
        <v>101</v>
      </c>
      <c r="E259"/>
      <c r="F259" s="9">
        <f t="shared" ref="F259:F322" si="5">A259/86400</f>
        <v>1.746990740740741E-2</v>
      </c>
    </row>
    <row r="260" spans="1:6" hidden="1">
      <c r="A260">
        <v>1510.8000000000002</v>
      </c>
      <c r="B260" t="s">
        <v>22</v>
      </c>
      <c r="C260">
        <v>46</v>
      </c>
      <c r="D260" t="s">
        <v>195</v>
      </c>
      <c r="E260"/>
      <c r="F260" s="9">
        <f t="shared" si="5"/>
        <v>1.7486111111111112E-2</v>
      </c>
    </row>
    <row r="261" spans="1:6" hidden="1">
      <c r="A261">
        <v>1512.3</v>
      </c>
      <c r="B261" t="s">
        <v>22</v>
      </c>
      <c r="C261">
        <v>33</v>
      </c>
      <c r="D261" t="s">
        <v>36</v>
      </c>
      <c r="E261"/>
      <c r="F261" s="9">
        <f t="shared" si="5"/>
        <v>1.7503472222222222E-2</v>
      </c>
    </row>
    <row r="262" spans="1:6" hidden="1">
      <c r="A262">
        <v>1514.5999999999997</v>
      </c>
      <c r="B262" t="s">
        <v>22</v>
      </c>
      <c r="C262">
        <v>32</v>
      </c>
      <c r="D262" t="s">
        <v>36</v>
      </c>
      <c r="E262"/>
      <c r="F262" s="9">
        <f t="shared" si="5"/>
        <v>1.753009259259259E-2</v>
      </c>
    </row>
    <row r="263" spans="1:6" hidden="1">
      <c r="A263">
        <v>1514.8</v>
      </c>
      <c r="B263" t="s">
        <v>22</v>
      </c>
      <c r="C263">
        <v>32</v>
      </c>
      <c r="D263" t="s">
        <v>36</v>
      </c>
      <c r="E263"/>
      <c r="F263" s="9">
        <f t="shared" si="5"/>
        <v>1.7532407407407406E-2</v>
      </c>
    </row>
    <row r="264" spans="1:6" hidden="1">
      <c r="A264">
        <v>1515.0999999999997</v>
      </c>
      <c r="B264" t="s">
        <v>22</v>
      </c>
      <c r="C264">
        <v>15</v>
      </c>
      <c r="D264" t="s">
        <v>24</v>
      </c>
      <c r="E264"/>
      <c r="F264" s="9">
        <f t="shared" si="5"/>
        <v>1.7535879629629627E-2</v>
      </c>
    </row>
    <row r="265" spans="1:6" hidden="1">
      <c r="A265">
        <v>1515.2</v>
      </c>
      <c r="B265" t="s">
        <v>99</v>
      </c>
      <c r="C265">
        <v>32</v>
      </c>
      <c r="D265" t="s">
        <v>233</v>
      </c>
      <c r="F265" s="9">
        <f t="shared" si="5"/>
        <v>1.7537037037037038E-2</v>
      </c>
    </row>
    <row r="266" spans="1:6" hidden="1">
      <c r="A266">
        <v>1515.7</v>
      </c>
      <c r="B266" t="s">
        <v>99</v>
      </c>
      <c r="C266">
        <v>24</v>
      </c>
      <c r="D266" t="s">
        <v>229</v>
      </c>
      <c r="E266"/>
      <c r="F266" s="9">
        <f t="shared" si="5"/>
        <v>1.7542824074074075E-2</v>
      </c>
    </row>
    <row r="267" spans="1:6" hidden="1">
      <c r="A267">
        <v>1515.9000000000003</v>
      </c>
      <c r="B267" t="s">
        <v>99</v>
      </c>
      <c r="C267">
        <v>28</v>
      </c>
      <c r="D267" t="s">
        <v>101</v>
      </c>
      <c r="E267"/>
      <c r="F267" s="9">
        <f t="shared" si="5"/>
        <v>1.7545138888888891E-2</v>
      </c>
    </row>
    <row r="268" spans="1:6" hidden="1">
      <c r="A268">
        <v>1516.1000000000001</v>
      </c>
      <c r="B268" t="s">
        <v>22</v>
      </c>
      <c r="C268">
        <v>35</v>
      </c>
      <c r="D268" t="s">
        <v>291</v>
      </c>
      <c r="E268"/>
      <c r="F268" s="9">
        <f t="shared" si="5"/>
        <v>1.7547453703703704E-2</v>
      </c>
    </row>
    <row r="269" spans="1:6" hidden="1">
      <c r="A269">
        <v>1517.9999999999998</v>
      </c>
      <c r="B269" t="s">
        <v>22</v>
      </c>
      <c r="C269">
        <v>50</v>
      </c>
      <c r="D269" t="s">
        <v>125</v>
      </c>
      <c r="E269"/>
      <c r="F269" s="9">
        <f t="shared" si="5"/>
        <v>1.7569444444444443E-2</v>
      </c>
    </row>
    <row r="270" spans="1:6" hidden="1">
      <c r="A270">
        <v>1519.6999999999998</v>
      </c>
      <c r="B270" t="s">
        <v>22</v>
      </c>
      <c r="C270">
        <v>44</v>
      </c>
      <c r="D270" t="s">
        <v>274</v>
      </c>
      <c r="E270"/>
      <c r="F270" s="9">
        <f t="shared" si="5"/>
        <v>1.758912037037037E-2</v>
      </c>
    </row>
    <row r="271" spans="1:6" hidden="1">
      <c r="A271">
        <v>1520</v>
      </c>
      <c r="B271" t="s">
        <v>22</v>
      </c>
      <c r="C271">
        <v>55</v>
      </c>
      <c r="D271" t="s">
        <v>406</v>
      </c>
      <c r="E271"/>
      <c r="F271" s="9">
        <f t="shared" si="5"/>
        <v>1.7592592592592594E-2</v>
      </c>
    </row>
    <row r="272" spans="1:6" hidden="1">
      <c r="A272">
        <v>1520.6</v>
      </c>
      <c r="B272" t="s">
        <v>99</v>
      </c>
      <c r="C272">
        <v>36</v>
      </c>
      <c r="D272" t="s">
        <v>169</v>
      </c>
      <c r="E272"/>
      <c r="F272" s="9">
        <f t="shared" si="5"/>
        <v>1.7599537037037035E-2</v>
      </c>
    </row>
    <row r="273" spans="1:6" hidden="1">
      <c r="A273">
        <v>1522</v>
      </c>
      <c r="B273" t="s">
        <v>22</v>
      </c>
      <c r="C273">
        <v>11</v>
      </c>
      <c r="D273" t="s">
        <v>364</v>
      </c>
      <c r="E273"/>
      <c r="F273" s="9">
        <f t="shared" si="5"/>
        <v>1.7615740740740741E-2</v>
      </c>
    </row>
    <row r="274" spans="1:6" hidden="1">
      <c r="A274">
        <v>1523.5</v>
      </c>
      <c r="B274" t="s">
        <v>22</v>
      </c>
      <c r="C274">
        <v>64</v>
      </c>
      <c r="D274" t="s">
        <v>255</v>
      </c>
      <c r="E274"/>
      <c r="F274" s="9">
        <f t="shared" si="5"/>
        <v>1.7633101851851851E-2</v>
      </c>
    </row>
    <row r="275" spans="1:6" hidden="1">
      <c r="A275">
        <v>1524.4</v>
      </c>
      <c r="B275" t="s">
        <v>22</v>
      </c>
      <c r="C275">
        <v>34</v>
      </c>
      <c r="D275" t="s">
        <v>36</v>
      </c>
      <c r="E275"/>
      <c r="F275" s="9">
        <f t="shared" si="5"/>
        <v>1.764351851851852E-2</v>
      </c>
    </row>
    <row r="276" spans="1:6" hidden="1">
      <c r="A276">
        <v>1524.9</v>
      </c>
      <c r="B276" t="s">
        <v>99</v>
      </c>
      <c r="C276">
        <v>34</v>
      </c>
      <c r="D276" t="s">
        <v>233</v>
      </c>
      <c r="F276" s="9">
        <f t="shared" si="5"/>
        <v>1.7649305555555557E-2</v>
      </c>
    </row>
    <row r="277" spans="1:6" hidden="1">
      <c r="A277">
        <v>1527.5</v>
      </c>
      <c r="B277" t="s">
        <v>22</v>
      </c>
      <c r="C277">
        <v>42</v>
      </c>
      <c r="D277" t="s">
        <v>274</v>
      </c>
      <c r="E277"/>
      <c r="F277" s="9">
        <f t="shared" si="5"/>
        <v>1.7679398148148149E-2</v>
      </c>
    </row>
    <row r="278" spans="1:6" hidden="1">
      <c r="A278">
        <v>1528.3999999999999</v>
      </c>
      <c r="B278" t="s">
        <v>22</v>
      </c>
      <c r="C278">
        <v>57</v>
      </c>
      <c r="D278" t="s">
        <v>406</v>
      </c>
      <c r="E278"/>
      <c r="F278" s="9">
        <f t="shared" si="5"/>
        <v>1.7689814814814814E-2</v>
      </c>
    </row>
    <row r="279" spans="1:6" hidden="1">
      <c r="A279">
        <v>1530</v>
      </c>
      <c r="B279" t="s">
        <v>22</v>
      </c>
      <c r="C279">
        <v>23</v>
      </c>
      <c r="D279" t="s">
        <v>28</v>
      </c>
      <c r="E279"/>
      <c r="F279" s="9">
        <f t="shared" si="5"/>
        <v>1.7708333333333333E-2</v>
      </c>
    </row>
    <row r="280" spans="1:6" hidden="1">
      <c r="A280">
        <v>1530.4</v>
      </c>
      <c r="B280" t="s">
        <v>99</v>
      </c>
      <c r="C280">
        <v>53</v>
      </c>
      <c r="D280" t="s">
        <v>565</v>
      </c>
      <c r="E280"/>
      <c r="F280" s="9">
        <f t="shared" si="5"/>
        <v>1.7712962962962965E-2</v>
      </c>
    </row>
    <row r="281" spans="1:6" hidden="1">
      <c r="A281">
        <v>1531.8</v>
      </c>
      <c r="B281" t="s">
        <v>22</v>
      </c>
      <c r="C281">
        <v>23</v>
      </c>
      <c r="D281" t="s">
        <v>28</v>
      </c>
      <c r="E281"/>
      <c r="F281" s="9">
        <f t="shared" si="5"/>
        <v>1.7729166666666667E-2</v>
      </c>
    </row>
    <row r="282" spans="1:6" hidden="1">
      <c r="A282">
        <v>1532.4</v>
      </c>
      <c r="B282" t="s">
        <v>22</v>
      </c>
      <c r="C282">
        <v>19</v>
      </c>
      <c r="D282" t="s">
        <v>24</v>
      </c>
      <c r="E282"/>
      <c r="F282" s="9">
        <f t="shared" si="5"/>
        <v>1.7736111111111112E-2</v>
      </c>
    </row>
    <row r="283" spans="1:6" hidden="1">
      <c r="A283">
        <v>1532.4999999999998</v>
      </c>
      <c r="B283" t="s">
        <v>99</v>
      </c>
      <c r="C283">
        <v>20</v>
      </c>
      <c r="D283" t="s">
        <v>229</v>
      </c>
      <c r="E283"/>
      <c r="F283" s="9">
        <f t="shared" si="5"/>
        <v>1.7737268518518517E-2</v>
      </c>
    </row>
    <row r="284" spans="1:6" hidden="1">
      <c r="A284">
        <v>1535.3</v>
      </c>
      <c r="B284" t="s">
        <v>22</v>
      </c>
      <c r="C284">
        <v>36</v>
      </c>
      <c r="D284" t="s">
        <v>291</v>
      </c>
      <c r="E284"/>
      <c r="F284" s="9">
        <f t="shared" si="5"/>
        <v>1.7769675925925925E-2</v>
      </c>
    </row>
    <row r="285" spans="1:6" hidden="1">
      <c r="A285">
        <v>1537.7</v>
      </c>
      <c r="B285" t="s">
        <v>22</v>
      </c>
      <c r="C285">
        <v>48</v>
      </c>
      <c r="D285" t="s">
        <v>195</v>
      </c>
      <c r="E285"/>
      <c r="F285" s="9">
        <f t="shared" si="5"/>
        <v>1.7797453703703704E-2</v>
      </c>
    </row>
    <row r="286" spans="1:6" hidden="1">
      <c r="A286">
        <v>1540.3</v>
      </c>
      <c r="B286" t="s">
        <v>22</v>
      </c>
      <c r="C286">
        <v>20</v>
      </c>
      <c r="D286" t="s">
        <v>28</v>
      </c>
      <c r="E286"/>
      <c r="F286" s="9">
        <f t="shared" si="5"/>
        <v>1.7827546296296296E-2</v>
      </c>
    </row>
    <row r="287" spans="1:6" hidden="1">
      <c r="A287">
        <v>1540.4</v>
      </c>
      <c r="B287" t="s">
        <v>22</v>
      </c>
      <c r="C287">
        <v>32</v>
      </c>
      <c r="D287" t="s">
        <v>36</v>
      </c>
      <c r="E287"/>
      <c r="F287" s="9">
        <f t="shared" si="5"/>
        <v>1.7828703703703704E-2</v>
      </c>
    </row>
    <row r="288" spans="1:6" hidden="1">
      <c r="A288">
        <v>1541.5</v>
      </c>
      <c r="B288" t="s">
        <v>99</v>
      </c>
      <c r="C288">
        <v>43</v>
      </c>
      <c r="D288" t="s">
        <v>323</v>
      </c>
      <c r="E288"/>
      <c r="F288" s="9">
        <f t="shared" si="5"/>
        <v>1.7841435185185186E-2</v>
      </c>
    </row>
    <row r="289" spans="1:6" hidden="1">
      <c r="A289">
        <v>1542</v>
      </c>
      <c r="B289" t="s">
        <v>22</v>
      </c>
      <c r="C289">
        <v>24</v>
      </c>
      <c r="D289" t="s">
        <v>28</v>
      </c>
      <c r="E289"/>
      <c r="F289" s="9">
        <f t="shared" si="5"/>
        <v>1.7847222222222223E-2</v>
      </c>
    </row>
    <row r="290" spans="1:6" hidden="1">
      <c r="A290">
        <v>1542</v>
      </c>
      <c r="B290" t="s">
        <v>22</v>
      </c>
      <c r="C290">
        <v>43</v>
      </c>
      <c r="D290" t="s">
        <v>274</v>
      </c>
      <c r="E290"/>
      <c r="F290" s="9">
        <f t="shared" si="5"/>
        <v>1.7847222222222223E-2</v>
      </c>
    </row>
    <row r="291" spans="1:6" hidden="1">
      <c r="A291">
        <v>1543.4000000000003</v>
      </c>
      <c r="B291" t="s">
        <v>22</v>
      </c>
      <c r="C291">
        <v>45</v>
      </c>
      <c r="D291" t="s">
        <v>195</v>
      </c>
      <c r="E291"/>
      <c r="F291" s="9">
        <f t="shared" si="5"/>
        <v>1.7863425925925928E-2</v>
      </c>
    </row>
    <row r="292" spans="1:6" hidden="1">
      <c r="A292">
        <v>1543.7</v>
      </c>
      <c r="B292" t="s">
        <v>99</v>
      </c>
      <c r="C292">
        <v>21</v>
      </c>
      <c r="D292" t="s">
        <v>229</v>
      </c>
      <c r="E292"/>
      <c r="F292" s="9">
        <f t="shared" si="5"/>
        <v>1.7866898148148149E-2</v>
      </c>
    </row>
    <row r="293" spans="1:6" hidden="1">
      <c r="A293">
        <v>1544.2999999999997</v>
      </c>
      <c r="B293" t="s">
        <v>99</v>
      </c>
      <c r="C293">
        <v>30</v>
      </c>
      <c r="D293" t="s">
        <v>233</v>
      </c>
      <c r="F293" s="9">
        <f t="shared" si="5"/>
        <v>1.787384259259259E-2</v>
      </c>
    </row>
    <row r="294" spans="1:6" hidden="1">
      <c r="A294">
        <v>1546.4</v>
      </c>
      <c r="B294" t="s">
        <v>22</v>
      </c>
      <c r="C294">
        <v>22</v>
      </c>
      <c r="D294" t="s">
        <v>28</v>
      </c>
      <c r="E294"/>
      <c r="F294" s="9">
        <f t="shared" si="5"/>
        <v>1.7898148148148149E-2</v>
      </c>
    </row>
    <row r="295" spans="1:6" hidden="1">
      <c r="A295">
        <v>1546.8</v>
      </c>
      <c r="B295" t="s">
        <v>22</v>
      </c>
      <c r="C295">
        <v>15</v>
      </c>
      <c r="D295" t="s">
        <v>24</v>
      </c>
      <c r="E295"/>
      <c r="F295" s="9">
        <f t="shared" si="5"/>
        <v>1.7902777777777778E-2</v>
      </c>
    </row>
    <row r="296" spans="1:6" hidden="1">
      <c r="A296">
        <v>1547.8</v>
      </c>
      <c r="B296" t="s">
        <v>99</v>
      </c>
      <c r="C296">
        <v>15</v>
      </c>
      <c r="D296" t="s">
        <v>204</v>
      </c>
      <c r="E296"/>
      <c r="F296" s="9">
        <f t="shared" si="5"/>
        <v>1.7914351851851851E-2</v>
      </c>
    </row>
    <row r="297" spans="1:6" hidden="1">
      <c r="A297">
        <v>1547.9</v>
      </c>
      <c r="B297" t="s">
        <v>22</v>
      </c>
      <c r="C297">
        <v>47</v>
      </c>
      <c r="D297" t="s">
        <v>195</v>
      </c>
      <c r="E297"/>
      <c r="F297" s="9">
        <f t="shared" si="5"/>
        <v>1.7915509259259259E-2</v>
      </c>
    </row>
    <row r="298" spans="1:6" hidden="1">
      <c r="A298">
        <v>1548</v>
      </c>
      <c r="B298" t="s">
        <v>99</v>
      </c>
      <c r="C298">
        <v>10</v>
      </c>
      <c r="D298" t="s">
        <v>463</v>
      </c>
      <c r="E298"/>
      <c r="F298" s="9">
        <f t="shared" si="5"/>
        <v>1.7916666666666668E-2</v>
      </c>
    </row>
    <row r="299" spans="1:6" hidden="1">
      <c r="A299">
        <v>1548.5</v>
      </c>
      <c r="B299" t="s">
        <v>22</v>
      </c>
      <c r="C299">
        <v>52</v>
      </c>
      <c r="D299" t="s">
        <v>125</v>
      </c>
      <c r="E299"/>
      <c r="F299" s="9">
        <f t="shared" si="5"/>
        <v>1.7922453703703704E-2</v>
      </c>
    </row>
    <row r="300" spans="1:6" hidden="1">
      <c r="A300">
        <v>1550.1000000000001</v>
      </c>
      <c r="B300" t="s">
        <v>99</v>
      </c>
      <c r="C300">
        <v>10</v>
      </c>
      <c r="D300" t="s">
        <v>463</v>
      </c>
      <c r="E300"/>
      <c r="F300" s="9">
        <f t="shared" si="5"/>
        <v>1.7940972222222223E-2</v>
      </c>
    </row>
    <row r="301" spans="1:6" hidden="1">
      <c r="A301">
        <v>1550.2</v>
      </c>
      <c r="B301" t="s">
        <v>22</v>
      </c>
      <c r="C301">
        <v>15</v>
      </c>
      <c r="D301" t="s">
        <v>24</v>
      </c>
      <c r="E301"/>
      <c r="F301" s="9">
        <f t="shared" si="5"/>
        <v>1.7942129629629631E-2</v>
      </c>
    </row>
    <row r="302" spans="1:6" hidden="1">
      <c r="A302">
        <v>1552.4999999999998</v>
      </c>
      <c r="B302" t="s">
        <v>22</v>
      </c>
      <c r="C302">
        <v>23</v>
      </c>
      <c r="D302" t="s">
        <v>28</v>
      </c>
      <c r="E302"/>
      <c r="F302" s="9">
        <f t="shared" si="5"/>
        <v>1.7968749999999999E-2</v>
      </c>
    </row>
    <row r="303" spans="1:6" hidden="1">
      <c r="A303">
        <v>1553.4</v>
      </c>
      <c r="B303" t="s">
        <v>22</v>
      </c>
      <c r="C303">
        <v>37</v>
      </c>
      <c r="D303" t="s">
        <v>291</v>
      </c>
      <c r="E303"/>
      <c r="F303" s="9">
        <f t="shared" si="5"/>
        <v>1.7979166666666668E-2</v>
      </c>
    </row>
    <row r="304" spans="1:6" hidden="1">
      <c r="A304">
        <v>1554.3</v>
      </c>
      <c r="B304" t="s">
        <v>22</v>
      </c>
      <c r="C304">
        <v>55</v>
      </c>
      <c r="D304" t="s">
        <v>406</v>
      </c>
      <c r="E304"/>
      <c r="F304" s="9">
        <f t="shared" si="5"/>
        <v>1.7989583333333333E-2</v>
      </c>
    </row>
    <row r="305" spans="1:6" hidden="1">
      <c r="A305">
        <v>1554.6</v>
      </c>
      <c r="B305" t="s">
        <v>99</v>
      </c>
      <c r="C305">
        <v>52</v>
      </c>
      <c r="D305" t="s">
        <v>565</v>
      </c>
      <c r="E305"/>
      <c r="F305" s="9">
        <f t="shared" si="5"/>
        <v>1.7993055555555554E-2</v>
      </c>
    </row>
    <row r="306" spans="1:6" hidden="1">
      <c r="A306">
        <v>1554.9</v>
      </c>
      <c r="B306" t="s">
        <v>99</v>
      </c>
      <c r="C306">
        <v>36</v>
      </c>
      <c r="D306" t="s">
        <v>169</v>
      </c>
      <c r="E306"/>
      <c r="F306" s="9">
        <f t="shared" si="5"/>
        <v>1.7996527777777778E-2</v>
      </c>
    </row>
    <row r="307" spans="1:6" hidden="1">
      <c r="A307">
        <v>1555</v>
      </c>
      <c r="B307" t="s">
        <v>22</v>
      </c>
      <c r="C307">
        <v>25</v>
      </c>
      <c r="D307" t="s">
        <v>42</v>
      </c>
      <c r="E307"/>
      <c r="F307" s="9">
        <f t="shared" si="5"/>
        <v>1.7997685185185186E-2</v>
      </c>
    </row>
    <row r="308" spans="1:6" hidden="1">
      <c r="A308">
        <v>1555.5</v>
      </c>
      <c r="B308" t="s">
        <v>99</v>
      </c>
      <c r="C308">
        <v>23</v>
      </c>
      <c r="D308" t="s">
        <v>229</v>
      </c>
      <c r="E308"/>
      <c r="F308" s="9">
        <f t="shared" si="5"/>
        <v>1.8003472222222223E-2</v>
      </c>
    </row>
    <row r="309" spans="1:6" hidden="1">
      <c r="A309">
        <v>1556.2</v>
      </c>
      <c r="B309" t="s">
        <v>99</v>
      </c>
      <c r="C309">
        <v>31</v>
      </c>
      <c r="D309" t="s">
        <v>233</v>
      </c>
      <c r="F309" s="9">
        <f t="shared" si="5"/>
        <v>1.8011574074074076E-2</v>
      </c>
    </row>
    <row r="310" spans="1:6" hidden="1">
      <c r="A310">
        <v>1556.5</v>
      </c>
      <c r="B310" t="s">
        <v>99</v>
      </c>
      <c r="C310">
        <v>37</v>
      </c>
      <c r="D310" t="s">
        <v>169</v>
      </c>
      <c r="E310"/>
      <c r="F310" s="9">
        <f t="shared" si="5"/>
        <v>1.8015046296296296E-2</v>
      </c>
    </row>
    <row r="311" spans="1:6" hidden="1">
      <c r="A311">
        <v>1557.6</v>
      </c>
      <c r="B311" t="s">
        <v>22</v>
      </c>
      <c r="C311">
        <v>24</v>
      </c>
      <c r="D311" t="s">
        <v>28</v>
      </c>
      <c r="E311"/>
      <c r="F311" s="9">
        <f t="shared" si="5"/>
        <v>1.8027777777777778E-2</v>
      </c>
    </row>
    <row r="312" spans="1:6" hidden="1">
      <c r="A312">
        <v>1558.9</v>
      </c>
      <c r="B312" t="s">
        <v>22</v>
      </c>
      <c r="C312">
        <v>21</v>
      </c>
      <c r="D312" t="s">
        <v>28</v>
      </c>
      <c r="E312"/>
      <c r="F312" s="9">
        <f t="shared" si="5"/>
        <v>1.8042824074074076E-2</v>
      </c>
    </row>
    <row r="313" spans="1:6" hidden="1">
      <c r="A313">
        <v>1559.3</v>
      </c>
      <c r="B313" t="s">
        <v>22</v>
      </c>
      <c r="C313">
        <v>13</v>
      </c>
      <c r="D313" t="s">
        <v>364</v>
      </c>
      <c r="E313"/>
      <c r="F313" s="9">
        <f t="shared" si="5"/>
        <v>1.8047453703703704E-2</v>
      </c>
    </row>
    <row r="314" spans="1:6" hidden="1">
      <c r="A314">
        <v>1559.9999999999998</v>
      </c>
      <c r="B314" t="s">
        <v>22</v>
      </c>
      <c r="C314">
        <v>45</v>
      </c>
      <c r="D314" t="s">
        <v>195</v>
      </c>
      <c r="E314"/>
      <c r="F314" s="9">
        <f t="shared" si="5"/>
        <v>1.8055555555555554E-2</v>
      </c>
    </row>
    <row r="315" spans="1:6" hidden="1">
      <c r="A315">
        <v>1561.4</v>
      </c>
      <c r="B315" t="s">
        <v>22</v>
      </c>
      <c r="C315">
        <v>52</v>
      </c>
      <c r="D315" t="s">
        <v>125</v>
      </c>
      <c r="E315"/>
      <c r="F315" s="9">
        <f t="shared" si="5"/>
        <v>1.807175925925926E-2</v>
      </c>
    </row>
    <row r="316" spans="1:6" hidden="1">
      <c r="A316">
        <v>1562.5</v>
      </c>
      <c r="B316" t="s">
        <v>22</v>
      </c>
      <c r="C316">
        <v>50</v>
      </c>
      <c r="D316" t="s">
        <v>125</v>
      </c>
      <c r="E316"/>
      <c r="F316" s="9">
        <f t="shared" si="5"/>
        <v>1.8084490740740741E-2</v>
      </c>
    </row>
    <row r="317" spans="1:6" hidden="1">
      <c r="A317">
        <v>1562.6</v>
      </c>
      <c r="B317" t="s">
        <v>99</v>
      </c>
      <c r="C317">
        <v>15</v>
      </c>
      <c r="D317" t="s">
        <v>204</v>
      </c>
      <c r="E317"/>
      <c r="F317" s="9">
        <f t="shared" si="5"/>
        <v>1.8085648148148146E-2</v>
      </c>
    </row>
    <row r="318" spans="1:6" hidden="1">
      <c r="A318">
        <v>1563</v>
      </c>
      <c r="B318" t="s">
        <v>22</v>
      </c>
      <c r="C318">
        <v>62</v>
      </c>
      <c r="D318" t="s">
        <v>255</v>
      </c>
      <c r="E318"/>
      <c r="F318" s="9">
        <f t="shared" si="5"/>
        <v>1.8090277777777778E-2</v>
      </c>
    </row>
    <row r="319" spans="1:6" hidden="1">
      <c r="A319">
        <v>1563.3999999999999</v>
      </c>
      <c r="B319" t="s">
        <v>99</v>
      </c>
      <c r="C319">
        <v>26</v>
      </c>
      <c r="D319" t="s">
        <v>101</v>
      </c>
      <c r="E319"/>
      <c r="F319" s="9">
        <f t="shared" si="5"/>
        <v>1.8094907407407407E-2</v>
      </c>
    </row>
    <row r="320" spans="1:6" hidden="1">
      <c r="A320">
        <v>1564.9</v>
      </c>
      <c r="B320" t="s">
        <v>99</v>
      </c>
      <c r="C320">
        <v>14</v>
      </c>
      <c r="D320" t="s">
        <v>463</v>
      </c>
      <c r="E320"/>
      <c r="F320" s="9">
        <f t="shared" si="5"/>
        <v>1.8112268518518521E-2</v>
      </c>
    </row>
    <row r="321" spans="1:6" hidden="1">
      <c r="A321">
        <v>1566.9</v>
      </c>
      <c r="B321" t="s">
        <v>99</v>
      </c>
      <c r="C321">
        <v>19</v>
      </c>
      <c r="D321" t="s">
        <v>204</v>
      </c>
      <c r="E321"/>
      <c r="F321" s="9">
        <f t="shared" si="5"/>
        <v>1.8135416666666668E-2</v>
      </c>
    </row>
    <row r="322" spans="1:6" hidden="1">
      <c r="A322">
        <v>1567.0000000000002</v>
      </c>
      <c r="B322" t="s">
        <v>99</v>
      </c>
      <c r="C322">
        <v>19</v>
      </c>
      <c r="D322" t="s">
        <v>204</v>
      </c>
      <c r="E322"/>
      <c r="F322" s="9">
        <f t="shared" si="5"/>
        <v>1.8136574074074076E-2</v>
      </c>
    </row>
    <row r="323" spans="1:6" hidden="1">
      <c r="A323">
        <v>1567.4</v>
      </c>
      <c r="B323" t="s">
        <v>22</v>
      </c>
      <c r="C323">
        <v>40</v>
      </c>
      <c r="D323" t="s">
        <v>274</v>
      </c>
      <c r="E323"/>
      <c r="F323" s="9">
        <f t="shared" ref="F323:F386" si="6">A323/86400</f>
        <v>1.8141203703703705E-2</v>
      </c>
    </row>
    <row r="324" spans="1:6" hidden="1">
      <c r="A324">
        <v>1567.7</v>
      </c>
      <c r="B324" t="s">
        <v>22</v>
      </c>
      <c r="C324">
        <v>54</v>
      </c>
      <c r="D324" t="s">
        <v>125</v>
      </c>
      <c r="E324"/>
      <c r="F324" s="9">
        <f t="shared" si="6"/>
        <v>1.8144675925925925E-2</v>
      </c>
    </row>
    <row r="325" spans="1:6" hidden="1">
      <c r="A325">
        <v>1571</v>
      </c>
      <c r="B325" t="s">
        <v>22</v>
      </c>
      <c r="C325">
        <v>47</v>
      </c>
      <c r="D325" t="s">
        <v>195</v>
      </c>
      <c r="E325"/>
      <c r="F325" s="9">
        <f t="shared" si="6"/>
        <v>1.818287037037037E-2</v>
      </c>
    </row>
    <row r="326" spans="1:6" hidden="1">
      <c r="A326">
        <v>1571.9</v>
      </c>
      <c r="B326" t="s">
        <v>22</v>
      </c>
      <c r="C326">
        <v>47</v>
      </c>
      <c r="D326" t="s">
        <v>195</v>
      </c>
      <c r="E326"/>
      <c r="F326" s="9">
        <f t="shared" si="6"/>
        <v>1.8193287037037039E-2</v>
      </c>
    </row>
    <row r="327" spans="1:6" hidden="1">
      <c r="A327">
        <v>1571.9</v>
      </c>
      <c r="B327" t="s">
        <v>22</v>
      </c>
      <c r="C327">
        <v>50</v>
      </c>
      <c r="D327" t="s">
        <v>125</v>
      </c>
      <c r="E327"/>
      <c r="F327" s="9">
        <f t="shared" si="6"/>
        <v>1.8193287037037039E-2</v>
      </c>
    </row>
    <row r="328" spans="1:6" hidden="1">
      <c r="A328">
        <v>1572</v>
      </c>
      <c r="B328" t="s">
        <v>22</v>
      </c>
      <c r="C328">
        <v>40</v>
      </c>
      <c r="D328" t="s">
        <v>274</v>
      </c>
      <c r="E328"/>
      <c r="F328" s="9">
        <f t="shared" si="6"/>
        <v>1.8194444444444444E-2</v>
      </c>
    </row>
    <row r="329" spans="1:6" hidden="1">
      <c r="A329">
        <v>1572.7</v>
      </c>
      <c r="B329" t="s">
        <v>22</v>
      </c>
      <c r="C329">
        <v>42</v>
      </c>
      <c r="D329" t="s">
        <v>274</v>
      </c>
      <c r="E329"/>
      <c r="F329" s="9">
        <f t="shared" si="6"/>
        <v>1.8202546296296297E-2</v>
      </c>
    </row>
    <row r="330" spans="1:6" hidden="1">
      <c r="A330">
        <v>1575</v>
      </c>
      <c r="B330" t="s">
        <v>22</v>
      </c>
      <c r="C330">
        <v>37</v>
      </c>
      <c r="D330" t="s">
        <v>291</v>
      </c>
      <c r="E330"/>
      <c r="F330" s="9">
        <f t="shared" si="6"/>
        <v>1.8229166666666668E-2</v>
      </c>
    </row>
    <row r="331" spans="1:6" hidden="1">
      <c r="A331">
        <v>1575.1999999999998</v>
      </c>
      <c r="B331" t="s">
        <v>99</v>
      </c>
      <c r="C331">
        <v>63</v>
      </c>
      <c r="D331" t="s">
        <v>1093</v>
      </c>
      <c r="E331"/>
      <c r="F331" s="9">
        <f t="shared" si="6"/>
        <v>1.823148148148148E-2</v>
      </c>
    </row>
    <row r="332" spans="1:6" hidden="1">
      <c r="A332">
        <v>1576.5</v>
      </c>
      <c r="B332" t="s">
        <v>99</v>
      </c>
      <c r="C332">
        <v>30</v>
      </c>
      <c r="D332" t="s">
        <v>233</v>
      </c>
      <c r="F332" s="9">
        <f t="shared" si="6"/>
        <v>1.8246527777777778E-2</v>
      </c>
    </row>
    <row r="333" spans="1:6" hidden="1">
      <c r="A333">
        <v>1577.2</v>
      </c>
      <c r="B333" t="s">
        <v>22</v>
      </c>
      <c r="C333">
        <v>12</v>
      </c>
      <c r="D333" t="s">
        <v>364</v>
      </c>
      <c r="E333"/>
      <c r="F333" s="9">
        <f t="shared" si="6"/>
        <v>1.8254629629629631E-2</v>
      </c>
    </row>
    <row r="334" spans="1:6" hidden="1">
      <c r="A334">
        <v>1578.2999999999997</v>
      </c>
      <c r="B334" t="s">
        <v>22</v>
      </c>
      <c r="C334">
        <v>23</v>
      </c>
      <c r="D334" t="s">
        <v>28</v>
      </c>
      <c r="E334"/>
      <c r="F334" s="9">
        <f t="shared" si="6"/>
        <v>1.8267361111111109E-2</v>
      </c>
    </row>
    <row r="335" spans="1:6" hidden="1">
      <c r="A335">
        <v>1578.9</v>
      </c>
      <c r="B335" t="s">
        <v>22</v>
      </c>
      <c r="C335">
        <v>26</v>
      </c>
      <c r="D335" t="s">
        <v>42</v>
      </c>
      <c r="E335"/>
      <c r="F335" s="9">
        <f t="shared" si="6"/>
        <v>1.8274305555555558E-2</v>
      </c>
    </row>
    <row r="336" spans="1:6" hidden="1">
      <c r="A336">
        <v>1579.3000000000002</v>
      </c>
      <c r="B336" t="s">
        <v>99</v>
      </c>
      <c r="C336">
        <v>48</v>
      </c>
      <c r="D336" t="s">
        <v>382</v>
      </c>
      <c r="E336"/>
      <c r="F336" s="9">
        <f t="shared" si="6"/>
        <v>1.8278935185185186E-2</v>
      </c>
    </row>
    <row r="337" spans="1:6" hidden="1">
      <c r="A337">
        <v>1580.1</v>
      </c>
      <c r="B337" t="s">
        <v>22</v>
      </c>
      <c r="C337">
        <v>29</v>
      </c>
      <c r="D337" t="s">
        <v>42</v>
      </c>
      <c r="E337"/>
      <c r="F337" s="9">
        <f t="shared" si="6"/>
        <v>1.8288194444444444E-2</v>
      </c>
    </row>
    <row r="338" spans="1:6" hidden="1">
      <c r="A338">
        <v>1580.2</v>
      </c>
      <c r="B338" t="s">
        <v>22</v>
      </c>
      <c r="C338">
        <v>20</v>
      </c>
      <c r="D338" t="s">
        <v>28</v>
      </c>
      <c r="E338"/>
      <c r="F338" s="9">
        <f t="shared" si="6"/>
        <v>1.8289351851851852E-2</v>
      </c>
    </row>
    <row r="339" spans="1:6" hidden="1">
      <c r="A339">
        <v>1581.4</v>
      </c>
      <c r="B339" t="s">
        <v>22</v>
      </c>
      <c r="C339">
        <v>25</v>
      </c>
      <c r="D339" t="s">
        <v>42</v>
      </c>
      <c r="E339"/>
      <c r="F339" s="9">
        <f t="shared" si="6"/>
        <v>1.8303240740740741E-2</v>
      </c>
    </row>
    <row r="340" spans="1:6" hidden="1">
      <c r="A340">
        <v>1581.9</v>
      </c>
      <c r="B340" t="s">
        <v>22</v>
      </c>
      <c r="C340">
        <v>16</v>
      </c>
      <c r="D340" t="s">
        <v>24</v>
      </c>
      <c r="E340"/>
      <c r="F340" s="9">
        <f t="shared" si="6"/>
        <v>1.8309027777777778E-2</v>
      </c>
    </row>
    <row r="341" spans="1:6" hidden="1">
      <c r="A341">
        <v>1583.8</v>
      </c>
      <c r="B341" t="s">
        <v>22</v>
      </c>
      <c r="C341">
        <v>12</v>
      </c>
      <c r="D341" t="s">
        <v>364</v>
      </c>
      <c r="E341"/>
      <c r="F341" s="9">
        <f t="shared" si="6"/>
        <v>1.8331018518518517E-2</v>
      </c>
    </row>
    <row r="342" spans="1:6" hidden="1">
      <c r="A342">
        <v>1584.4000000000003</v>
      </c>
      <c r="B342" t="s">
        <v>22</v>
      </c>
      <c r="C342">
        <v>23</v>
      </c>
      <c r="D342" t="s">
        <v>28</v>
      </c>
      <c r="E342"/>
      <c r="F342" s="9">
        <f t="shared" si="6"/>
        <v>1.8337962962962966E-2</v>
      </c>
    </row>
    <row r="343" spans="1:6" hidden="1">
      <c r="A343">
        <v>1584.4000000000003</v>
      </c>
      <c r="B343" t="s">
        <v>22</v>
      </c>
      <c r="C343">
        <v>27</v>
      </c>
      <c r="D343" t="s">
        <v>42</v>
      </c>
      <c r="E343"/>
      <c r="F343" s="9">
        <f t="shared" si="6"/>
        <v>1.8337962962962966E-2</v>
      </c>
    </row>
    <row r="344" spans="1:6" hidden="1">
      <c r="A344">
        <v>1585</v>
      </c>
      <c r="B344" t="s">
        <v>22</v>
      </c>
      <c r="C344">
        <v>23</v>
      </c>
      <c r="D344" t="s">
        <v>28</v>
      </c>
      <c r="E344"/>
      <c r="F344" s="9">
        <f t="shared" si="6"/>
        <v>1.8344907407407407E-2</v>
      </c>
    </row>
    <row r="345" spans="1:6" hidden="1">
      <c r="A345">
        <v>1585.5</v>
      </c>
      <c r="B345" t="s">
        <v>99</v>
      </c>
      <c r="C345">
        <v>34</v>
      </c>
      <c r="D345" t="s">
        <v>233</v>
      </c>
      <c r="F345" s="9">
        <f t="shared" si="6"/>
        <v>1.8350694444444444E-2</v>
      </c>
    </row>
    <row r="346" spans="1:6" hidden="1">
      <c r="A346">
        <v>1585.7999999999997</v>
      </c>
      <c r="B346" t="s">
        <v>22</v>
      </c>
      <c r="C346">
        <v>24</v>
      </c>
      <c r="D346" t="s">
        <v>28</v>
      </c>
      <c r="E346"/>
      <c r="F346" s="9">
        <f t="shared" si="6"/>
        <v>1.8354166666666664E-2</v>
      </c>
    </row>
    <row r="347" spans="1:6" hidden="1">
      <c r="A347">
        <v>1586</v>
      </c>
      <c r="B347" t="s">
        <v>22</v>
      </c>
      <c r="C347">
        <v>18</v>
      </c>
      <c r="D347" t="s">
        <v>24</v>
      </c>
      <c r="E347"/>
      <c r="F347" s="9">
        <f t="shared" si="6"/>
        <v>1.8356481481481481E-2</v>
      </c>
    </row>
    <row r="348" spans="1:6" hidden="1">
      <c r="A348">
        <v>1586</v>
      </c>
      <c r="B348" t="s">
        <v>22</v>
      </c>
      <c r="C348">
        <v>37</v>
      </c>
      <c r="D348" t="s">
        <v>291</v>
      </c>
      <c r="E348"/>
      <c r="F348" s="9">
        <f t="shared" si="6"/>
        <v>1.8356481481481481E-2</v>
      </c>
    </row>
    <row r="349" spans="1:6" hidden="1">
      <c r="A349">
        <v>1586.3000000000002</v>
      </c>
      <c r="B349" t="s">
        <v>99</v>
      </c>
      <c r="C349">
        <v>27</v>
      </c>
      <c r="D349" t="s">
        <v>101</v>
      </c>
      <c r="E349"/>
      <c r="F349" s="9">
        <f t="shared" si="6"/>
        <v>1.8359953703703705E-2</v>
      </c>
    </row>
    <row r="350" spans="1:6" hidden="1">
      <c r="A350">
        <v>1587.3</v>
      </c>
      <c r="B350" t="s">
        <v>22</v>
      </c>
      <c r="C350">
        <v>30</v>
      </c>
      <c r="D350" t="s">
        <v>36</v>
      </c>
      <c r="E350"/>
      <c r="F350" s="9">
        <f t="shared" si="6"/>
        <v>1.8371527777777778E-2</v>
      </c>
    </row>
    <row r="351" spans="1:6" hidden="1">
      <c r="A351">
        <v>1587.3</v>
      </c>
      <c r="B351" t="s">
        <v>99</v>
      </c>
      <c r="C351">
        <v>51</v>
      </c>
      <c r="D351" t="s">
        <v>565</v>
      </c>
      <c r="E351"/>
      <c r="F351" s="9">
        <f t="shared" si="6"/>
        <v>1.8371527777777778E-2</v>
      </c>
    </row>
    <row r="352" spans="1:6" hidden="1">
      <c r="A352">
        <v>1587.4</v>
      </c>
      <c r="B352" t="s">
        <v>22</v>
      </c>
      <c r="C352">
        <v>32</v>
      </c>
      <c r="D352" t="s">
        <v>36</v>
      </c>
      <c r="E352"/>
      <c r="F352" s="9">
        <f t="shared" si="6"/>
        <v>1.8372685185185186E-2</v>
      </c>
    </row>
    <row r="353" spans="1:6" hidden="1">
      <c r="A353">
        <v>1588.6999999999998</v>
      </c>
      <c r="B353" t="s">
        <v>99</v>
      </c>
      <c r="C353">
        <v>45</v>
      </c>
      <c r="D353" t="s">
        <v>382</v>
      </c>
      <c r="E353"/>
      <c r="F353" s="9">
        <f t="shared" si="6"/>
        <v>1.8387731481481481E-2</v>
      </c>
    </row>
    <row r="354" spans="1:6" hidden="1">
      <c r="A354">
        <v>1589.1</v>
      </c>
      <c r="B354" t="s">
        <v>99</v>
      </c>
      <c r="C354">
        <v>21</v>
      </c>
      <c r="D354" t="s">
        <v>229</v>
      </c>
      <c r="E354"/>
      <c r="F354" s="9">
        <f t="shared" si="6"/>
        <v>1.8392361111111109E-2</v>
      </c>
    </row>
    <row r="355" spans="1:6" hidden="1">
      <c r="A355">
        <v>1589.8</v>
      </c>
      <c r="B355" t="s">
        <v>22</v>
      </c>
      <c r="C355">
        <v>28</v>
      </c>
      <c r="D355" t="s">
        <v>42</v>
      </c>
      <c r="E355"/>
      <c r="F355" s="9">
        <f t="shared" si="6"/>
        <v>1.8400462962962962E-2</v>
      </c>
    </row>
    <row r="356" spans="1:6" hidden="1">
      <c r="A356">
        <v>1590.8</v>
      </c>
      <c r="B356" t="s">
        <v>22</v>
      </c>
      <c r="C356">
        <v>14</v>
      </c>
      <c r="D356" t="s">
        <v>364</v>
      </c>
      <c r="E356"/>
      <c r="F356" s="9">
        <f t="shared" si="6"/>
        <v>1.8412037037037036E-2</v>
      </c>
    </row>
    <row r="357" spans="1:6" hidden="1">
      <c r="A357">
        <v>1595.6999999999998</v>
      </c>
      <c r="B357" t="s">
        <v>22</v>
      </c>
      <c r="C357">
        <v>37</v>
      </c>
      <c r="D357" t="s">
        <v>291</v>
      </c>
      <c r="E357"/>
      <c r="F357" s="9">
        <f t="shared" si="6"/>
        <v>1.8468749999999999E-2</v>
      </c>
    </row>
    <row r="358" spans="1:6" hidden="1">
      <c r="A358">
        <v>1596.4</v>
      </c>
      <c r="B358" t="s">
        <v>22</v>
      </c>
      <c r="C358">
        <v>13</v>
      </c>
      <c r="D358" t="s">
        <v>364</v>
      </c>
      <c r="E358"/>
      <c r="F358" s="9">
        <f t="shared" si="6"/>
        <v>1.8476851851851852E-2</v>
      </c>
    </row>
    <row r="359" spans="1:6" hidden="1">
      <c r="A359">
        <v>1597.5999999999997</v>
      </c>
      <c r="B359" t="s">
        <v>22</v>
      </c>
      <c r="C359">
        <v>39</v>
      </c>
      <c r="D359" t="s">
        <v>291</v>
      </c>
      <c r="E359"/>
      <c r="F359" s="9">
        <f t="shared" si="6"/>
        <v>1.8490740740740738E-2</v>
      </c>
    </row>
    <row r="360" spans="1:6" hidden="1">
      <c r="A360">
        <v>1598</v>
      </c>
      <c r="B360" t="s">
        <v>99</v>
      </c>
      <c r="C360">
        <v>13</v>
      </c>
      <c r="D360" t="s">
        <v>463</v>
      </c>
      <c r="E360"/>
      <c r="F360" s="9">
        <f t="shared" si="6"/>
        <v>1.849537037037037E-2</v>
      </c>
    </row>
    <row r="361" spans="1:6" hidden="1">
      <c r="A361">
        <v>1598</v>
      </c>
      <c r="B361" t="s">
        <v>99</v>
      </c>
      <c r="C361">
        <v>17</v>
      </c>
      <c r="D361" t="s">
        <v>204</v>
      </c>
      <c r="E361"/>
      <c r="F361" s="9">
        <f t="shared" si="6"/>
        <v>1.849537037037037E-2</v>
      </c>
    </row>
    <row r="362" spans="1:6" hidden="1">
      <c r="A362">
        <v>1598.1000000000001</v>
      </c>
      <c r="B362" t="s">
        <v>99</v>
      </c>
      <c r="C362">
        <v>61</v>
      </c>
      <c r="D362" t="s">
        <v>1093</v>
      </c>
      <c r="E362"/>
      <c r="F362" s="9">
        <f t="shared" si="6"/>
        <v>1.8496527777777778E-2</v>
      </c>
    </row>
    <row r="363" spans="1:6" hidden="1">
      <c r="A363">
        <v>1598.5</v>
      </c>
      <c r="B363" t="s">
        <v>22</v>
      </c>
      <c r="C363">
        <v>23</v>
      </c>
      <c r="D363" t="s">
        <v>28</v>
      </c>
      <c r="E363"/>
      <c r="F363" s="9">
        <f t="shared" si="6"/>
        <v>1.8501157407407407E-2</v>
      </c>
    </row>
    <row r="364" spans="1:6" hidden="1">
      <c r="A364">
        <v>1599.1</v>
      </c>
      <c r="B364" t="s">
        <v>22</v>
      </c>
      <c r="C364">
        <v>54</v>
      </c>
      <c r="D364" t="s">
        <v>125</v>
      </c>
      <c r="E364"/>
      <c r="F364" s="9">
        <f t="shared" si="6"/>
        <v>1.8508101851851852E-2</v>
      </c>
    </row>
    <row r="365" spans="1:6" hidden="1">
      <c r="A365">
        <v>1599.2</v>
      </c>
      <c r="B365" t="s">
        <v>99</v>
      </c>
      <c r="C365">
        <v>27</v>
      </c>
      <c r="D365" t="s">
        <v>101</v>
      </c>
      <c r="E365"/>
      <c r="F365" s="9">
        <f t="shared" si="6"/>
        <v>1.850925925925926E-2</v>
      </c>
    </row>
    <row r="366" spans="1:6" hidden="1">
      <c r="A366">
        <v>1601.2</v>
      </c>
      <c r="B366" t="s">
        <v>99</v>
      </c>
      <c r="C366">
        <v>27</v>
      </c>
      <c r="D366" t="s">
        <v>101</v>
      </c>
      <c r="E366"/>
      <c r="F366" s="9">
        <f t="shared" si="6"/>
        <v>1.8532407407407407E-2</v>
      </c>
    </row>
    <row r="367" spans="1:6" hidden="1">
      <c r="A367">
        <v>1601.6</v>
      </c>
      <c r="B367" t="s">
        <v>99</v>
      </c>
      <c r="C367">
        <v>62</v>
      </c>
      <c r="D367" t="s">
        <v>1093</v>
      </c>
      <c r="E367"/>
      <c r="F367" s="9">
        <f t="shared" si="6"/>
        <v>1.8537037037037036E-2</v>
      </c>
    </row>
    <row r="368" spans="1:6" hidden="1">
      <c r="A368">
        <v>1602.2</v>
      </c>
      <c r="B368" t="s">
        <v>99</v>
      </c>
      <c r="C368">
        <v>9</v>
      </c>
      <c r="D368" t="s">
        <v>463</v>
      </c>
      <c r="E368"/>
      <c r="F368" s="9">
        <f t="shared" si="6"/>
        <v>1.8543981481481481E-2</v>
      </c>
    </row>
    <row r="369" spans="1:6" hidden="1">
      <c r="A369">
        <v>1602.6</v>
      </c>
      <c r="B369" t="s">
        <v>22</v>
      </c>
      <c r="C369">
        <v>44</v>
      </c>
      <c r="D369" t="s">
        <v>274</v>
      </c>
      <c r="E369"/>
      <c r="F369" s="9">
        <f t="shared" si="6"/>
        <v>1.8548611111111109E-2</v>
      </c>
    </row>
    <row r="370" spans="1:6" hidden="1">
      <c r="A370">
        <v>1603.5</v>
      </c>
      <c r="B370" t="s">
        <v>22</v>
      </c>
      <c r="C370">
        <v>51</v>
      </c>
      <c r="D370" t="s">
        <v>125</v>
      </c>
      <c r="E370"/>
      <c r="F370" s="9">
        <f t="shared" si="6"/>
        <v>1.8559027777777778E-2</v>
      </c>
    </row>
    <row r="371" spans="1:6" hidden="1">
      <c r="A371">
        <v>1605</v>
      </c>
      <c r="B371" t="s">
        <v>99</v>
      </c>
      <c r="C371">
        <v>37</v>
      </c>
      <c r="D371" t="s">
        <v>169</v>
      </c>
      <c r="E371"/>
      <c r="F371" s="9">
        <f t="shared" si="6"/>
        <v>1.8576388888888889E-2</v>
      </c>
    </row>
    <row r="372" spans="1:6" hidden="1">
      <c r="A372">
        <v>1605.5</v>
      </c>
      <c r="B372" t="s">
        <v>99</v>
      </c>
      <c r="C372">
        <v>27</v>
      </c>
      <c r="D372" t="s">
        <v>101</v>
      </c>
      <c r="E372"/>
      <c r="F372" s="9">
        <f t="shared" si="6"/>
        <v>1.8582175925925926E-2</v>
      </c>
    </row>
    <row r="373" spans="1:6" hidden="1">
      <c r="A373">
        <v>1606.5</v>
      </c>
      <c r="B373" t="s">
        <v>22</v>
      </c>
      <c r="C373">
        <v>35</v>
      </c>
      <c r="D373" t="s">
        <v>291</v>
      </c>
      <c r="E373"/>
      <c r="F373" s="9">
        <f t="shared" si="6"/>
        <v>1.8593749999999999E-2</v>
      </c>
    </row>
    <row r="374" spans="1:6" hidden="1">
      <c r="A374">
        <v>1609.6</v>
      </c>
      <c r="B374" t="s">
        <v>22</v>
      </c>
      <c r="C374">
        <v>11</v>
      </c>
      <c r="D374" t="s">
        <v>364</v>
      </c>
      <c r="E374"/>
      <c r="F374" s="9">
        <f t="shared" si="6"/>
        <v>1.8629629629629628E-2</v>
      </c>
    </row>
    <row r="375" spans="1:6" hidden="1">
      <c r="A375">
        <v>1609.6999999999998</v>
      </c>
      <c r="B375" t="s">
        <v>22</v>
      </c>
      <c r="C375">
        <v>43</v>
      </c>
      <c r="D375" t="s">
        <v>274</v>
      </c>
      <c r="E375"/>
      <c r="F375" s="9">
        <f t="shared" si="6"/>
        <v>1.8630787037037036E-2</v>
      </c>
    </row>
    <row r="376" spans="1:6" hidden="1">
      <c r="A376">
        <v>1610.6</v>
      </c>
      <c r="B376" t="s">
        <v>22</v>
      </c>
      <c r="C376">
        <v>11</v>
      </c>
      <c r="D376" t="s">
        <v>364</v>
      </c>
      <c r="E376"/>
      <c r="F376" s="9">
        <f t="shared" si="6"/>
        <v>1.8641203703703701E-2</v>
      </c>
    </row>
    <row r="377" spans="1:6" hidden="1">
      <c r="A377">
        <v>1611.9000000000003</v>
      </c>
      <c r="B377" t="s">
        <v>22</v>
      </c>
      <c r="C377">
        <v>40</v>
      </c>
      <c r="D377" t="s">
        <v>274</v>
      </c>
      <c r="E377"/>
      <c r="F377" s="9">
        <f t="shared" si="6"/>
        <v>1.8656250000000003E-2</v>
      </c>
    </row>
    <row r="378" spans="1:6" hidden="1">
      <c r="A378">
        <v>1613.8000000000002</v>
      </c>
      <c r="B378" t="s">
        <v>99</v>
      </c>
      <c r="C378">
        <v>51</v>
      </c>
      <c r="D378" t="s">
        <v>565</v>
      </c>
      <c r="E378"/>
      <c r="F378" s="9">
        <f t="shared" si="6"/>
        <v>1.8678240740740742E-2</v>
      </c>
    </row>
    <row r="379" spans="1:6" hidden="1">
      <c r="A379">
        <v>1614.6</v>
      </c>
      <c r="B379" t="s">
        <v>22</v>
      </c>
      <c r="C379">
        <v>17</v>
      </c>
      <c r="D379" t="s">
        <v>24</v>
      </c>
      <c r="E379"/>
      <c r="F379" s="9">
        <f t="shared" si="6"/>
        <v>1.8687499999999999E-2</v>
      </c>
    </row>
    <row r="380" spans="1:6" hidden="1">
      <c r="A380">
        <v>1615.4</v>
      </c>
      <c r="B380" t="s">
        <v>22</v>
      </c>
      <c r="C380">
        <v>27</v>
      </c>
      <c r="D380" t="s">
        <v>42</v>
      </c>
      <c r="E380"/>
      <c r="F380" s="9">
        <f t="shared" si="6"/>
        <v>1.869675925925926E-2</v>
      </c>
    </row>
    <row r="381" spans="1:6" hidden="1">
      <c r="A381">
        <v>1618.3999999999999</v>
      </c>
      <c r="B381" t="s">
        <v>22</v>
      </c>
      <c r="C381">
        <v>23</v>
      </c>
      <c r="D381" t="s">
        <v>28</v>
      </c>
      <c r="E381"/>
      <c r="F381" s="9">
        <f t="shared" si="6"/>
        <v>1.8731481481481481E-2</v>
      </c>
    </row>
    <row r="382" spans="1:6" hidden="1">
      <c r="A382">
        <v>1619.1000000000001</v>
      </c>
      <c r="B382" t="s">
        <v>22</v>
      </c>
      <c r="C382">
        <v>36</v>
      </c>
      <c r="D382" t="s">
        <v>291</v>
      </c>
      <c r="E382"/>
      <c r="F382" s="9">
        <f t="shared" si="6"/>
        <v>1.8739583333333334E-2</v>
      </c>
    </row>
    <row r="383" spans="1:6" hidden="1">
      <c r="A383">
        <v>1621.4</v>
      </c>
      <c r="B383" t="s">
        <v>22</v>
      </c>
      <c r="C383">
        <v>19</v>
      </c>
      <c r="D383" t="s">
        <v>24</v>
      </c>
      <c r="E383"/>
      <c r="F383" s="9">
        <f t="shared" si="6"/>
        <v>1.8766203703703705E-2</v>
      </c>
    </row>
    <row r="384" spans="1:6" hidden="1">
      <c r="A384">
        <v>1622.1</v>
      </c>
      <c r="B384" t="s">
        <v>22</v>
      </c>
      <c r="C384">
        <v>8</v>
      </c>
      <c r="D384" t="s">
        <v>364</v>
      </c>
      <c r="E384"/>
      <c r="F384" s="9">
        <f t="shared" si="6"/>
        <v>1.8774305555555554E-2</v>
      </c>
    </row>
    <row r="385" spans="1:6" hidden="1">
      <c r="A385">
        <v>1622.5000000000002</v>
      </c>
      <c r="B385" t="s">
        <v>22</v>
      </c>
      <c r="C385">
        <v>52</v>
      </c>
      <c r="D385" t="s">
        <v>125</v>
      </c>
      <c r="E385"/>
      <c r="F385" s="9">
        <f t="shared" si="6"/>
        <v>1.8778935185185187E-2</v>
      </c>
    </row>
    <row r="386" spans="1:6" hidden="1">
      <c r="A386">
        <v>1623.3</v>
      </c>
      <c r="B386" t="s">
        <v>99</v>
      </c>
      <c r="C386">
        <v>26</v>
      </c>
      <c r="D386" t="s">
        <v>101</v>
      </c>
      <c r="E386"/>
      <c r="F386" s="9">
        <f t="shared" si="6"/>
        <v>1.8788194444444444E-2</v>
      </c>
    </row>
    <row r="387" spans="1:6" hidden="1">
      <c r="A387">
        <v>1624.2000000000003</v>
      </c>
      <c r="B387" t="s">
        <v>99</v>
      </c>
      <c r="C387">
        <v>23</v>
      </c>
      <c r="D387" t="s">
        <v>229</v>
      </c>
      <c r="E387"/>
      <c r="F387" s="9">
        <f t="shared" ref="F387:F450" si="7">A387/86400</f>
        <v>1.8798611111111113E-2</v>
      </c>
    </row>
    <row r="388" spans="1:6" hidden="1">
      <c r="A388">
        <v>1625</v>
      </c>
      <c r="B388" t="s">
        <v>22</v>
      </c>
      <c r="C388">
        <v>15</v>
      </c>
      <c r="D388" t="s">
        <v>24</v>
      </c>
      <c r="E388"/>
      <c r="F388" s="9">
        <f t="shared" si="7"/>
        <v>1.8807870370370371E-2</v>
      </c>
    </row>
    <row r="389" spans="1:6" hidden="1">
      <c r="A389">
        <v>1625</v>
      </c>
      <c r="B389" t="s">
        <v>22</v>
      </c>
      <c r="C389">
        <v>64</v>
      </c>
      <c r="D389" t="s">
        <v>255</v>
      </c>
      <c r="E389"/>
      <c r="F389" s="9">
        <f t="shared" si="7"/>
        <v>1.8807870370370371E-2</v>
      </c>
    </row>
    <row r="390" spans="1:6" hidden="1">
      <c r="A390">
        <v>1627.5</v>
      </c>
      <c r="B390" t="s">
        <v>99</v>
      </c>
      <c r="C390">
        <v>24</v>
      </c>
      <c r="D390" t="s">
        <v>229</v>
      </c>
      <c r="E390"/>
      <c r="F390" s="9">
        <f t="shared" si="7"/>
        <v>1.8836805555555555E-2</v>
      </c>
    </row>
    <row r="391" spans="1:6" hidden="1">
      <c r="A391">
        <v>1628.4</v>
      </c>
      <c r="B391" t="s">
        <v>22</v>
      </c>
      <c r="C391">
        <v>30</v>
      </c>
      <c r="D391" t="s">
        <v>36</v>
      </c>
      <c r="E391"/>
      <c r="F391" s="9">
        <f t="shared" si="7"/>
        <v>1.8847222222222224E-2</v>
      </c>
    </row>
    <row r="392" spans="1:6" hidden="1">
      <c r="A392">
        <v>1628.6</v>
      </c>
      <c r="B392" t="s">
        <v>99</v>
      </c>
      <c r="C392">
        <v>26</v>
      </c>
      <c r="D392" t="s">
        <v>101</v>
      </c>
      <c r="E392"/>
      <c r="F392" s="9">
        <f t="shared" si="7"/>
        <v>1.8849537037037036E-2</v>
      </c>
    </row>
    <row r="393" spans="1:6" hidden="1">
      <c r="A393">
        <v>1630.6</v>
      </c>
      <c r="B393" t="s">
        <v>99</v>
      </c>
      <c r="C393">
        <v>44</v>
      </c>
      <c r="D393" t="s">
        <v>323</v>
      </c>
      <c r="E393"/>
      <c r="F393" s="9">
        <f t="shared" si="7"/>
        <v>1.8872685185185183E-2</v>
      </c>
    </row>
    <row r="394" spans="1:6" hidden="1">
      <c r="A394">
        <v>1631.2000000000003</v>
      </c>
      <c r="B394" t="s">
        <v>99</v>
      </c>
      <c r="C394">
        <v>27</v>
      </c>
      <c r="D394" t="s">
        <v>101</v>
      </c>
      <c r="E394"/>
      <c r="F394" s="9">
        <f t="shared" si="7"/>
        <v>1.8879629629629632E-2</v>
      </c>
    </row>
    <row r="395" spans="1:6" hidden="1">
      <c r="A395">
        <v>1632.7</v>
      </c>
      <c r="B395" t="s">
        <v>22</v>
      </c>
      <c r="C395">
        <v>36</v>
      </c>
      <c r="D395" t="s">
        <v>291</v>
      </c>
      <c r="E395"/>
      <c r="F395" s="9">
        <f t="shared" si="7"/>
        <v>1.8896990740740742E-2</v>
      </c>
    </row>
    <row r="396" spans="1:6" hidden="1">
      <c r="A396">
        <v>1634.6</v>
      </c>
      <c r="B396" t="s">
        <v>99</v>
      </c>
      <c r="C396">
        <v>14</v>
      </c>
      <c r="D396" t="s">
        <v>463</v>
      </c>
      <c r="E396"/>
      <c r="F396" s="9">
        <f t="shared" si="7"/>
        <v>1.8918981481481481E-2</v>
      </c>
    </row>
    <row r="397" spans="1:6" hidden="1">
      <c r="A397">
        <v>1635.1</v>
      </c>
      <c r="B397" t="s">
        <v>22</v>
      </c>
      <c r="C397">
        <v>56</v>
      </c>
      <c r="D397" t="s">
        <v>406</v>
      </c>
      <c r="E397"/>
      <c r="F397" s="9">
        <f t="shared" si="7"/>
        <v>1.8924768518518518E-2</v>
      </c>
    </row>
    <row r="398" spans="1:6" hidden="1">
      <c r="A398">
        <v>1635.3</v>
      </c>
      <c r="B398" t="s">
        <v>99</v>
      </c>
      <c r="C398">
        <v>52</v>
      </c>
      <c r="D398" t="s">
        <v>565</v>
      </c>
      <c r="E398"/>
      <c r="F398" s="9">
        <f t="shared" si="7"/>
        <v>1.8927083333333334E-2</v>
      </c>
    </row>
    <row r="399" spans="1:6" hidden="1">
      <c r="A399">
        <v>1637.5</v>
      </c>
      <c r="B399" t="s">
        <v>22</v>
      </c>
      <c r="C399">
        <v>28</v>
      </c>
      <c r="D399" t="s">
        <v>42</v>
      </c>
      <c r="E399"/>
      <c r="F399" s="9">
        <f t="shared" si="7"/>
        <v>1.8952546296296297E-2</v>
      </c>
    </row>
    <row r="400" spans="1:6" hidden="1">
      <c r="A400">
        <v>1637.6</v>
      </c>
      <c r="B400" t="s">
        <v>99</v>
      </c>
      <c r="C400">
        <v>24</v>
      </c>
      <c r="D400" t="s">
        <v>229</v>
      </c>
      <c r="E400"/>
      <c r="F400" s="9">
        <f t="shared" si="7"/>
        <v>1.8953703703703702E-2</v>
      </c>
    </row>
    <row r="401" spans="1:6" hidden="1">
      <c r="A401">
        <v>1638.1</v>
      </c>
      <c r="B401" t="s">
        <v>99</v>
      </c>
      <c r="C401">
        <v>65</v>
      </c>
      <c r="D401" t="s">
        <v>1307</v>
      </c>
      <c r="E401"/>
      <c r="F401" s="9">
        <f t="shared" si="7"/>
        <v>1.8959490740740739E-2</v>
      </c>
    </row>
    <row r="402" spans="1:6" hidden="1">
      <c r="A402">
        <v>1639.4000000000003</v>
      </c>
      <c r="B402" t="s">
        <v>99</v>
      </c>
      <c r="C402">
        <v>27</v>
      </c>
      <c r="D402" t="s">
        <v>101</v>
      </c>
      <c r="E402"/>
      <c r="F402" s="9">
        <f t="shared" si="7"/>
        <v>1.897453703703704E-2</v>
      </c>
    </row>
    <row r="403" spans="1:6" hidden="1">
      <c r="A403">
        <v>1639.4000000000003</v>
      </c>
      <c r="B403" t="s">
        <v>22</v>
      </c>
      <c r="C403">
        <v>27</v>
      </c>
      <c r="D403" t="s">
        <v>42</v>
      </c>
      <c r="E403"/>
      <c r="F403" s="9">
        <f t="shared" si="7"/>
        <v>1.897453703703704E-2</v>
      </c>
    </row>
    <row r="404" spans="1:6" hidden="1">
      <c r="A404">
        <v>1639.6000000000001</v>
      </c>
      <c r="B404" t="s">
        <v>99</v>
      </c>
      <c r="C404">
        <v>28</v>
      </c>
      <c r="D404" t="s">
        <v>101</v>
      </c>
      <c r="E404"/>
      <c r="F404" s="9">
        <f t="shared" si="7"/>
        <v>1.8976851851851852E-2</v>
      </c>
    </row>
    <row r="405" spans="1:6" hidden="1">
      <c r="A405">
        <v>1640</v>
      </c>
      <c r="B405" t="s">
        <v>99</v>
      </c>
      <c r="C405">
        <v>25</v>
      </c>
      <c r="D405" t="s">
        <v>101</v>
      </c>
      <c r="E405"/>
      <c r="F405" s="9">
        <f t="shared" si="7"/>
        <v>1.8981481481481481E-2</v>
      </c>
    </row>
    <row r="406" spans="1:6" hidden="1">
      <c r="A406">
        <v>1640.6</v>
      </c>
      <c r="B406" t="s">
        <v>99</v>
      </c>
      <c r="C406">
        <v>29</v>
      </c>
      <c r="D406" t="s">
        <v>101</v>
      </c>
      <c r="E406"/>
      <c r="F406" s="9">
        <f t="shared" si="7"/>
        <v>1.8988425925925926E-2</v>
      </c>
    </row>
    <row r="407" spans="1:6" hidden="1">
      <c r="A407">
        <v>1640.9</v>
      </c>
      <c r="B407" t="s">
        <v>22</v>
      </c>
      <c r="C407">
        <v>59</v>
      </c>
      <c r="D407" t="s">
        <v>406</v>
      </c>
      <c r="E407"/>
      <c r="F407" s="9">
        <f t="shared" si="7"/>
        <v>1.899189814814815E-2</v>
      </c>
    </row>
    <row r="408" spans="1:6" hidden="1">
      <c r="A408">
        <v>1641.4</v>
      </c>
      <c r="B408" t="s">
        <v>22</v>
      </c>
      <c r="C408">
        <v>23</v>
      </c>
      <c r="D408" t="s">
        <v>28</v>
      </c>
      <c r="E408"/>
      <c r="F408" s="9">
        <f t="shared" si="7"/>
        <v>1.8997685185185187E-2</v>
      </c>
    </row>
    <row r="409" spans="1:6" hidden="1">
      <c r="A409">
        <v>1641.9</v>
      </c>
      <c r="B409" t="s">
        <v>22</v>
      </c>
      <c r="C409">
        <v>15</v>
      </c>
      <c r="D409" t="s">
        <v>24</v>
      </c>
      <c r="E409"/>
      <c r="F409" s="9">
        <f t="shared" si="7"/>
        <v>1.9003472222222224E-2</v>
      </c>
    </row>
    <row r="410" spans="1:6" hidden="1">
      <c r="A410">
        <v>1642.3</v>
      </c>
      <c r="B410" t="s">
        <v>22</v>
      </c>
      <c r="C410">
        <v>33</v>
      </c>
      <c r="D410" t="s">
        <v>36</v>
      </c>
      <c r="E410"/>
      <c r="F410" s="9">
        <f t="shared" si="7"/>
        <v>1.9008101851851852E-2</v>
      </c>
    </row>
    <row r="411" spans="1:6" hidden="1">
      <c r="A411">
        <v>1642.6</v>
      </c>
      <c r="B411" t="s">
        <v>22</v>
      </c>
      <c r="C411">
        <v>36</v>
      </c>
      <c r="D411" t="s">
        <v>291</v>
      </c>
      <c r="E411"/>
      <c r="F411" s="9">
        <f t="shared" si="7"/>
        <v>1.9011574074074073E-2</v>
      </c>
    </row>
    <row r="412" spans="1:6" hidden="1">
      <c r="A412">
        <v>1642.8</v>
      </c>
      <c r="B412" t="s">
        <v>22</v>
      </c>
      <c r="C412">
        <v>33</v>
      </c>
      <c r="D412" t="s">
        <v>36</v>
      </c>
      <c r="E412"/>
      <c r="F412" s="9">
        <f t="shared" si="7"/>
        <v>1.9013888888888889E-2</v>
      </c>
    </row>
    <row r="413" spans="1:6" hidden="1">
      <c r="A413">
        <v>1644.1999999999998</v>
      </c>
      <c r="B413" t="s">
        <v>22</v>
      </c>
      <c r="C413">
        <v>53</v>
      </c>
      <c r="D413" t="s">
        <v>125</v>
      </c>
      <c r="E413"/>
      <c r="F413" s="9">
        <f t="shared" si="7"/>
        <v>1.9030092592592592E-2</v>
      </c>
    </row>
    <row r="414" spans="1:6" hidden="1">
      <c r="A414">
        <v>1644.4</v>
      </c>
      <c r="B414" t="s">
        <v>22</v>
      </c>
      <c r="C414">
        <v>17</v>
      </c>
      <c r="D414" t="s">
        <v>24</v>
      </c>
      <c r="E414"/>
      <c r="F414" s="9">
        <f t="shared" si="7"/>
        <v>1.9032407407407408E-2</v>
      </c>
    </row>
    <row r="415" spans="1:6" hidden="1">
      <c r="A415">
        <v>1645</v>
      </c>
      <c r="B415" t="s">
        <v>99</v>
      </c>
      <c r="C415">
        <v>38</v>
      </c>
      <c r="D415" t="s">
        <v>169</v>
      </c>
      <c r="E415"/>
      <c r="F415" s="9">
        <f t="shared" si="7"/>
        <v>1.9039351851851852E-2</v>
      </c>
    </row>
    <row r="416" spans="1:6" hidden="1">
      <c r="A416">
        <v>1647.7</v>
      </c>
      <c r="B416" t="s">
        <v>22</v>
      </c>
      <c r="C416">
        <v>40</v>
      </c>
      <c r="D416" t="s">
        <v>274</v>
      </c>
      <c r="E416"/>
      <c r="F416" s="9">
        <f t="shared" si="7"/>
        <v>1.9070601851851852E-2</v>
      </c>
    </row>
    <row r="417" spans="1:6" hidden="1">
      <c r="A417">
        <v>1649.2</v>
      </c>
      <c r="B417" t="s">
        <v>22</v>
      </c>
      <c r="C417">
        <v>30</v>
      </c>
      <c r="D417" t="s">
        <v>36</v>
      </c>
      <c r="E417"/>
      <c r="F417" s="9">
        <f t="shared" si="7"/>
        <v>1.9087962962962963E-2</v>
      </c>
    </row>
    <row r="418" spans="1:6" hidden="1">
      <c r="A418">
        <v>1649.6</v>
      </c>
      <c r="B418" t="s">
        <v>99</v>
      </c>
      <c r="C418">
        <v>63</v>
      </c>
      <c r="D418" t="s">
        <v>1093</v>
      </c>
      <c r="E418"/>
      <c r="F418" s="9">
        <f t="shared" si="7"/>
        <v>1.9092592592592592E-2</v>
      </c>
    </row>
    <row r="419" spans="1:6" hidden="1">
      <c r="A419">
        <v>1650.6999999999998</v>
      </c>
      <c r="B419" t="s">
        <v>99</v>
      </c>
      <c r="C419">
        <v>52</v>
      </c>
      <c r="D419" t="s">
        <v>565</v>
      </c>
      <c r="E419"/>
      <c r="F419" s="9">
        <f t="shared" si="7"/>
        <v>1.9105324074074073E-2</v>
      </c>
    </row>
    <row r="420" spans="1:6" hidden="1">
      <c r="A420">
        <v>1652.5</v>
      </c>
      <c r="B420" t="s">
        <v>22</v>
      </c>
      <c r="C420">
        <v>53</v>
      </c>
      <c r="D420" t="s">
        <v>125</v>
      </c>
      <c r="E420"/>
      <c r="F420" s="9">
        <f t="shared" si="7"/>
        <v>1.9126157407407408E-2</v>
      </c>
    </row>
    <row r="421" spans="1:6" hidden="1">
      <c r="A421">
        <v>1652.7</v>
      </c>
      <c r="B421" t="s">
        <v>99</v>
      </c>
      <c r="C421">
        <v>26</v>
      </c>
      <c r="D421" t="s">
        <v>101</v>
      </c>
      <c r="E421"/>
      <c r="F421" s="9">
        <f t="shared" si="7"/>
        <v>1.9128472222222224E-2</v>
      </c>
    </row>
    <row r="422" spans="1:6" hidden="1">
      <c r="A422">
        <v>1652.8</v>
      </c>
      <c r="B422" t="s">
        <v>22</v>
      </c>
      <c r="C422">
        <v>18</v>
      </c>
      <c r="D422" t="s">
        <v>24</v>
      </c>
      <c r="E422"/>
      <c r="F422" s="9">
        <f t="shared" si="7"/>
        <v>1.9129629629629628E-2</v>
      </c>
    </row>
    <row r="423" spans="1:6" hidden="1">
      <c r="A423">
        <v>1653.1000000000001</v>
      </c>
      <c r="B423" t="s">
        <v>99</v>
      </c>
      <c r="C423">
        <v>26</v>
      </c>
      <c r="D423" t="s">
        <v>101</v>
      </c>
      <c r="E423"/>
      <c r="F423" s="9">
        <f t="shared" si="7"/>
        <v>1.9133101851851853E-2</v>
      </c>
    </row>
    <row r="424" spans="1:6" hidden="1">
      <c r="A424">
        <v>1653.7</v>
      </c>
      <c r="B424" t="s">
        <v>99</v>
      </c>
      <c r="C424">
        <v>46</v>
      </c>
      <c r="D424" t="s">
        <v>382</v>
      </c>
      <c r="E424"/>
      <c r="F424" s="9">
        <f t="shared" si="7"/>
        <v>1.9140046296296297E-2</v>
      </c>
    </row>
    <row r="425" spans="1:6" hidden="1">
      <c r="A425">
        <v>1653.7</v>
      </c>
      <c r="B425" t="s">
        <v>99</v>
      </c>
      <c r="C425">
        <v>55</v>
      </c>
      <c r="D425" t="s">
        <v>487</v>
      </c>
      <c r="E425"/>
      <c r="F425" s="9">
        <f t="shared" si="7"/>
        <v>1.9140046296296297E-2</v>
      </c>
    </row>
    <row r="426" spans="1:6" hidden="1">
      <c r="A426">
        <v>1655.3000000000002</v>
      </c>
      <c r="B426" t="s">
        <v>22</v>
      </c>
      <c r="C426">
        <v>51</v>
      </c>
      <c r="D426" t="s">
        <v>125</v>
      </c>
      <c r="E426"/>
      <c r="F426" s="9">
        <f t="shared" si="7"/>
        <v>1.9158564814814816E-2</v>
      </c>
    </row>
    <row r="427" spans="1:6" hidden="1">
      <c r="A427">
        <v>1657.3</v>
      </c>
      <c r="B427" t="s">
        <v>22</v>
      </c>
      <c r="C427">
        <v>14</v>
      </c>
      <c r="D427" t="s">
        <v>364</v>
      </c>
      <c r="E427"/>
      <c r="F427" s="9">
        <f t="shared" si="7"/>
        <v>1.9181712962962963E-2</v>
      </c>
    </row>
    <row r="428" spans="1:6" hidden="1">
      <c r="A428">
        <v>1660.3</v>
      </c>
      <c r="B428" t="s">
        <v>22</v>
      </c>
      <c r="C428">
        <v>25</v>
      </c>
      <c r="D428" t="s">
        <v>42</v>
      </c>
      <c r="E428"/>
      <c r="F428" s="9">
        <f t="shared" si="7"/>
        <v>1.9216435185185184E-2</v>
      </c>
    </row>
    <row r="429" spans="1:6" hidden="1">
      <c r="A429">
        <v>1660.9</v>
      </c>
      <c r="B429" t="s">
        <v>22</v>
      </c>
      <c r="C429">
        <v>54</v>
      </c>
      <c r="D429" t="s">
        <v>125</v>
      </c>
      <c r="E429"/>
      <c r="F429" s="9">
        <f t="shared" si="7"/>
        <v>1.9223379629629632E-2</v>
      </c>
    </row>
    <row r="430" spans="1:6" hidden="1">
      <c r="A430">
        <v>1661.5</v>
      </c>
      <c r="B430" t="s">
        <v>22</v>
      </c>
      <c r="C430">
        <v>22</v>
      </c>
      <c r="D430" t="s">
        <v>28</v>
      </c>
      <c r="E430"/>
      <c r="F430" s="9">
        <f t="shared" si="7"/>
        <v>1.9230324074074073E-2</v>
      </c>
    </row>
    <row r="431" spans="1:6" hidden="1">
      <c r="A431">
        <v>1662.9</v>
      </c>
      <c r="B431" t="s">
        <v>22</v>
      </c>
      <c r="C431">
        <v>36</v>
      </c>
      <c r="D431" t="s">
        <v>291</v>
      </c>
      <c r="E431"/>
      <c r="F431" s="9">
        <f t="shared" si="7"/>
        <v>1.9246527777777779E-2</v>
      </c>
    </row>
    <row r="432" spans="1:6" hidden="1">
      <c r="A432">
        <v>1663.1</v>
      </c>
      <c r="B432" t="s">
        <v>22</v>
      </c>
      <c r="C432">
        <v>22</v>
      </c>
      <c r="D432" t="s">
        <v>28</v>
      </c>
      <c r="E432"/>
      <c r="F432" s="9">
        <f t="shared" si="7"/>
        <v>1.9248842592592592E-2</v>
      </c>
    </row>
    <row r="433" spans="1:6" hidden="1">
      <c r="A433">
        <v>1664.3</v>
      </c>
      <c r="B433" t="s">
        <v>99</v>
      </c>
      <c r="C433">
        <v>42</v>
      </c>
      <c r="D433" t="s">
        <v>323</v>
      </c>
      <c r="E433"/>
      <c r="F433" s="9">
        <f t="shared" si="7"/>
        <v>1.9262731481481481E-2</v>
      </c>
    </row>
    <row r="434" spans="1:6" hidden="1">
      <c r="A434">
        <v>1665.3</v>
      </c>
      <c r="B434" t="s">
        <v>22</v>
      </c>
      <c r="C434">
        <v>23</v>
      </c>
      <c r="D434" t="s">
        <v>28</v>
      </c>
      <c r="E434"/>
      <c r="F434" s="9">
        <f t="shared" si="7"/>
        <v>1.9274305555555555E-2</v>
      </c>
    </row>
    <row r="435" spans="1:6" hidden="1">
      <c r="A435">
        <v>1666.3999999999999</v>
      </c>
      <c r="B435" t="s">
        <v>99</v>
      </c>
      <c r="C435">
        <v>23</v>
      </c>
      <c r="D435" t="s">
        <v>229</v>
      </c>
      <c r="E435"/>
      <c r="F435" s="9">
        <f t="shared" si="7"/>
        <v>1.9287037037037037E-2</v>
      </c>
    </row>
    <row r="436" spans="1:6" hidden="1">
      <c r="A436">
        <v>1667</v>
      </c>
      <c r="B436" t="s">
        <v>22</v>
      </c>
      <c r="C436">
        <v>65</v>
      </c>
      <c r="D436" t="s">
        <v>838</v>
      </c>
      <c r="E436"/>
      <c r="F436" s="9">
        <f t="shared" si="7"/>
        <v>1.9293981481481481E-2</v>
      </c>
    </row>
    <row r="437" spans="1:6" hidden="1">
      <c r="A437">
        <v>1668.1</v>
      </c>
      <c r="B437" t="s">
        <v>99</v>
      </c>
      <c r="C437">
        <v>51</v>
      </c>
      <c r="D437" t="s">
        <v>565</v>
      </c>
      <c r="E437"/>
      <c r="F437" s="9">
        <f t="shared" si="7"/>
        <v>1.9306712962962963E-2</v>
      </c>
    </row>
    <row r="438" spans="1:6" hidden="1">
      <c r="A438">
        <v>1668.8000000000002</v>
      </c>
      <c r="B438" t="s">
        <v>22</v>
      </c>
      <c r="C438">
        <v>54</v>
      </c>
      <c r="D438" t="s">
        <v>125</v>
      </c>
      <c r="E438"/>
      <c r="F438" s="9">
        <f t="shared" si="7"/>
        <v>1.9314814814814816E-2</v>
      </c>
    </row>
    <row r="439" spans="1:6" hidden="1">
      <c r="A439">
        <v>1669.4</v>
      </c>
      <c r="B439" t="s">
        <v>22</v>
      </c>
      <c r="C439">
        <v>49</v>
      </c>
      <c r="D439" t="s">
        <v>195</v>
      </c>
      <c r="E439"/>
      <c r="F439" s="9">
        <f t="shared" si="7"/>
        <v>1.9321759259259261E-2</v>
      </c>
    </row>
    <row r="440" spans="1:6" hidden="1">
      <c r="A440">
        <v>1669.4999999999998</v>
      </c>
      <c r="B440" t="s">
        <v>99</v>
      </c>
      <c r="C440">
        <v>23</v>
      </c>
      <c r="D440" t="s">
        <v>229</v>
      </c>
      <c r="E440"/>
      <c r="F440" s="9">
        <f t="shared" si="7"/>
        <v>1.9322916666666665E-2</v>
      </c>
    </row>
    <row r="441" spans="1:6" hidden="1">
      <c r="A441">
        <v>1670.1</v>
      </c>
      <c r="B441" t="s">
        <v>22</v>
      </c>
      <c r="C441">
        <v>20</v>
      </c>
      <c r="D441" t="s">
        <v>28</v>
      </c>
      <c r="E441"/>
      <c r="F441" s="9">
        <f t="shared" si="7"/>
        <v>1.932986111111111E-2</v>
      </c>
    </row>
    <row r="442" spans="1:6" hidden="1">
      <c r="A442">
        <v>1670.5000000000002</v>
      </c>
      <c r="B442" t="s">
        <v>99</v>
      </c>
      <c r="C442">
        <v>16</v>
      </c>
      <c r="D442" t="s">
        <v>204</v>
      </c>
      <c r="E442"/>
      <c r="F442" s="9">
        <f t="shared" si="7"/>
        <v>1.9334490740740742E-2</v>
      </c>
    </row>
    <row r="443" spans="1:6" hidden="1">
      <c r="A443">
        <v>1670.5000000000002</v>
      </c>
      <c r="B443" t="s">
        <v>22</v>
      </c>
      <c r="C443">
        <v>18</v>
      </c>
      <c r="D443" t="s">
        <v>24</v>
      </c>
      <c r="E443"/>
      <c r="F443" s="9">
        <f t="shared" si="7"/>
        <v>1.9334490740740742E-2</v>
      </c>
    </row>
    <row r="444" spans="1:6" hidden="1">
      <c r="A444">
        <v>1670.8</v>
      </c>
      <c r="B444" t="s">
        <v>22</v>
      </c>
      <c r="C444">
        <v>20</v>
      </c>
      <c r="D444" t="s">
        <v>28</v>
      </c>
      <c r="E444"/>
      <c r="F444" s="9">
        <f t="shared" si="7"/>
        <v>1.9337962962962963E-2</v>
      </c>
    </row>
    <row r="445" spans="1:6" hidden="1">
      <c r="A445">
        <v>1671.5</v>
      </c>
      <c r="B445" t="s">
        <v>22</v>
      </c>
      <c r="C445">
        <v>35</v>
      </c>
      <c r="D445" t="s">
        <v>291</v>
      </c>
      <c r="E445"/>
      <c r="F445" s="9">
        <f t="shared" si="7"/>
        <v>1.9346064814814816E-2</v>
      </c>
    </row>
    <row r="446" spans="1:6" hidden="1">
      <c r="A446">
        <v>1672.2000000000003</v>
      </c>
      <c r="B446" t="s">
        <v>22</v>
      </c>
      <c r="C446">
        <v>37</v>
      </c>
      <c r="D446" t="s">
        <v>291</v>
      </c>
      <c r="E446"/>
      <c r="F446" s="9">
        <f t="shared" si="7"/>
        <v>1.9354166666666669E-2</v>
      </c>
    </row>
    <row r="447" spans="1:6" hidden="1">
      <c r="A447">
        <v>1672.4</v>
      </c>
      <c r="B447" t="s">
        <v>22</v>
      </c>
      <c r="C447">
        <v>59</v>
      </c>
      <c r="D447" t="s">
        <v>406</v>
      </c>
      <c r="E447"/>
      <c r="F447" s="9">
        <f t="shared" si="7"/>
        <v>1.9356481481481481E-2</v>
      </c>
    </row>
    <row r="448" spans="1:6" hidden="1">
      <c r="A448">
        <v>1672.6</v>
      </c>
      <c r="B448" t="s">
        <v>99</v>
      </c>
      <c r="C448">
        <v>13</v>
      </c>
      <c r="D448" t="s">
        <v>463</v>
      </c>
      <c r="E448"/>
      <c r="F448" s="9">
        <f t="shared" si="7"/>
        <v>1.9358796296296294E-2</v>
      </c>
    </row>
    <row r="449" spans="1:6" hidden="1">
      <c r="A449">
        <v>1672.8999999999999</v>
      </c>
      <c r="B449" t="s">
        <v>99</v>
      </c>
      <c r="C449">
        <v>48</v>
      </c>
      <c r="D449" t="s">
        <v>382</v>
      </c>
      <c r="E449"/>
      <c r="F449" s="9">
        <f t="shared" si="7"/>
        <v>1.9362268518518518E-2</v>
      </c>
    </row>
    <row r="450" spans="1:6" hidden="1">
      <c r="A450">
        <v>1673</v>
      </c>
      <c r="B450" t="s">
        <v>99</v>
      </c>
      <c r="C450">
        <v>48</v>
      </c>
      <c r="D450" t="s">
        <v>382</v>
      </c>
      <c r="E450"/>
      <c r="F450" s="9">
        <f t="shared" si="7"/>
        <v>1.9363425925925926E-2</v>
      </c>
    </row>
    <row r="451" spans="1:6" hidden="1">
      <c r="A451">
        <v>1673.3</v>
      </c>
      <c r="B451" t="s">
        <v>22</v>
      </c>
      <c r="C451">
        <v>67</v>
      </c>
      <c r="D451" t="s">
        <v>838</v>
      </c>
      <c r="E451"/>
      <c r="F451" s="9">
        <f t="shared" ref="F451:F514" si="8">A451/86400</f>
        <v>1.9366898148148147E-2</v>
      </c>
    </row>
    <row r="452" spans="1:6" hidden="1">
      <c r="A452">
        <v>1674</v>
      </c>
      <c r="B452" t="s">
        <v>22</v>
      </c>
      <c r="C452">
        <v>14</v>
      </c>
      <c r="D452" t="s">
        <v>364</v>
      </c>
      <c r="E452"/>
      <c r="F452" s="9">
        <f t="shared" si="8"/>
        <v>1.9375E-2</v>
      </c>
    </row>
    <row r="453" spans="1:6" hidden="1">
      <c r="A453">
        <v>1674.1000000000001</v>
      </c>
      <c r="B453" t="s">
        <v>99</v>
      </c>
      <c r="C453">
        <v>56</v>
      </c>
      <c r="D453" t="s">
        <v>487</v>
      </c>
      <c r="E453"/>
      <c r="F453" s="9">
        <f t="shared" si="8"/>
        <v>1.9376157407407408E-2</v>
      </c>
    </row>
    <row r="454" spans="1:6" hidden="1">
      <c r="A454">
        <v>1674.2</v>
      </c>
      <c r="B454" t="s">
        <v>99</v>
      </c>
      <c r="C454">
        <v>11</v>
      </c>
      <c r="D454" t="s">
        <v>463</v>
      </c>
      <c r="E454"/>
      <c r="F454" s="9">
        <f t="shared" si="8"/>
        <v>1.9377314814814816E-2</v>
      </c>
    </row>
    <row r="455" spans="1:6" hidden="1">
      <c r="A455">
        <v>1674.5</v>
      </c>
      <c r="B455" t="s">
        <v>22</v>
      </c>
      <c r="C455">
        <v>27</v>
      </c>
      <c r="D455" t="s">
        <v>42</v>
      </c>
      <c r="E455"/>
      <c r="F455" s="9">
        <f t="shared" si="8"/>
        <v>1.9380787037037037E-2</v>
      </c>
    </row>
    <row r="456" spans="1:6" hidden="1">
      <c r="A456">
        <v>1674.9</v>
      </c>
      <c r="B456" t="s">
        <v>22</v>
      </c>
      <c r="C456">
        <v>32</v>
      </c>
      <c r="D456" t="s">
        <v>36</v>
      </c>
      <c r="E456"/>
      <c r="F456" s="9">
        <f t="shared" si="8"/>
        <v>1.9385416666666669E-2</v>
      </c>
    </row>
    <row r="457" spans="1:6" hidden="1">
      <c r="A457">
        <v>1675.2999999999997</v>
      </c>
      <c r="B457" t="s">
        <v>99</v>
      </c>
      <c r="C457">
        <v>17</v>
      </c>
      <c r="D457" t="s">
        <v>204</v>
      </c>
      <c r="E457"/>
      <c r="F457" s="9">
        <f t="shared" si="8"/>
        <v>1.9390046296296294E-2</v>
      </c>
    </row>
    <row r="458" spans="1:6" hidden="1">
      <c r="A458">
        <v>1675.6</v>
      </c>
      <c r="B458" t="s">
        <v>99</v>
      </c>
      <c r="C458">
        <v>21</v>
      </c>
      <c r="D458" t="s">
        <v>229</v>
      </c>
      <c r="E458"/>
      <c r="F458" s="9">
        <f t="shared" si="8"/>
        <v>1.9393518518518518E-2</v>
      </c>
    </row>
    <row r="459" spans="1:6" hidden="1">
      <c r="A459">
        <v>1675.9</v>
      </c>
      <c r="B459" t="s">
        <v>99</v>
      </c>
      <c r="C459">
        <v>20</v>
      </c>
      <c r="D459" t="s">
        <v>229</v>
      </c>
      <c r="E459"/>
      <c r="F459" s="9">
        <f t="shared" si="8"/>
        <v>1.9396990740740742E-2</v>
      </c>
    </row>
    <row r="460" spans="1:6" hidden="1">
      <c r="A460">
        <v>1676.7</v>
      </c>
      <c r="B460" t="s">
        <v>99</v>
      </c>
      <c r="C460">
        <v>27</v>
      </c>
      <c r="D460" t="s">
        <v>101</v>
      </c>
      <c r="E460"/>
      <c r="F460" s="9">
        <f t="shared" si="8"/>
        <v>1.940625E-2</v>
      </c>
    </row>
    <row r="461" spans="1:6" hidden="1">
      <c r="A461">
        <v>1676.8</v>
      </c>
      <c r="B461" t="s">
        <v>22</v>
      </c>
      <c r="C461">
        <v>33</v>
      </c>
      <c r="D461" t="s">
        <v>36</v>
      </c>
      <c r="E461"/>
      <c r="F461" s="9">
        <f t="shared" si="8"/>
        <v>1.9407407407407408E-2</v>
      </c>
    </row>
    <row r="462" spans="1:6" hidden="1">
      <c r="A462">
        <v>1676.9999999999998</v>
      </c>
      <c r="B462" t="s">
        <v>99</v>
      </c>
      <c r="C462">
        <v>59</v>
      </c>
      <c r="D462" t="s">
        <v>487</v>
      </c>
      <c r="E462"/>
      <c r="F462" s="9">
        <f t="shared" si="8"/>
        <v>1.9409722222222221E-2</v>
      </c>
    </row>
    <row r="463" spans="1:6" hidden="1">
      <c r="A463">
        <v>1677.9</v>
      </c>
      <c r="B463" t="s">
        <v>22</v>
      </c>
      <c r="C463">
        <v>53</v>
      </c>
      <c r="D463" t="s">
        <v>125</v>
      </c>
      <c r="E463"/>
      <c r="F463" s="9">
        <f t="shared" si="8"/>
        <v>1.942013888888889E-2</v>
      </c>
    </row>
    <row r="464" spans="1:6" hidden="1">
      <c r="A464">
        <v>1679.1</v>
      </c>
      <c r="B464" t="s">
        <v>99</v>
      </c>
      <c r="C464">
        <v>27</v>
      </c>
      <c r="D464" t="s">
        <v>101</v>
      </c>
      <c r="E464"/>
      <c r="F464" s="9">
        <f t="shared" si="8"/>
        <v>1.9434027777777776E-2</v>
      </c>
    </row>
    <row r="465" spans="1:6" hidden="1">
      <c r="A465">
        <v>1679.4</v>
      </c>
      <c r="B465" t="s">
        <v>99</v>
      </c>
      <c r="C465">
        <v>58</v>
      </c>
      <c r="D465" t="s">
        <v>487</v>
      </c>
      <c r="E465"/>
      <c r="F465" s="9">
        <f t="shared" si="8"/>
        <v>1.94375E-2</v>
      </c>
    </row>
    <row r="466" spans="1:6" hidden="1">
      <c r="A466">
        <v>1679.5</v>
      </c>
      <c r="B466" t="s">
        <v>99</v>
      </c>
      <c r="C466">
        <v>42</v>
      </c>
      <c r="D466" t="s">
        <v>323</v>
      </c>
      <c r="E466"/>
      <c r="F466" s="9">
        <f t="shared" si="8"/>
        <v>1.9438657407407408E-2</v>
      </c>
    </row>
    <row r="467" spans="1:6" hidden="1">
      <c r="A467">
        <v>1679.5</v>
      </c>
      <c r="B467" t="s">
        <v>22</v>
      </c>
      <c r="C467">
        <v>59</v>
      </c>
      <c r="D467" t="s">
        <v>406</v>
      </c>
      <c r="E467"/>
      <c r="F467" s="9">
        <f t="shared" si="8"/>
        <v>1.9438657407407408E-2</v>
      </c>
    </row>
    <row r="468" spans="1:6" hidden="1">
      <c r="A468">
        <v>1680.7</v>
      </c>
      <c r="B468" t="s">
        <v>99</v>
      </c>
      <c r="C468">
        <v>45</v>
      </c>
      <c r="D468" t="s">
        <v>382</v>
      </c>
      <c r="E468"/>
      <c r="F468" s="9">
        <f t="shared" si="8"/>
        <v>1.9452546296296298E-2</v>
      </c>
    </row>
    <row r="469" spans="1:6" hidden="1">
      <c r="A469">
        <v>1680.8</v>
      </c>
      <c r="B469" t="s">
        <v>22</v>
      </c>
      <c r="C469">
        <v>23</v>
      </c>
      <c r="D469" t="s">
        <v>28</v>
      </c>
      <c r="E469"/>
      <c r="F469" s="9">
        <f t="shared" si="8"/>
        <v>1.9453703703703702E-2</v>
      </c>
    </row>
    <row r="470" spans="1:6" hidden="1">
      <c r="A470">
        <v>1683.6</v>
      </c>
      <c r="B470" t="s">
        <v>99</v>
      </c>
      <c r="C470">
        <v>20</v>
      </c>
      <c r="D470" t="s">
        <v>229</v>
      </c>
      <c r="E470"/>
      <c r="F470" s="9">
        <f t="shared" si="8"/>
        <v>1.948611111111111E-2</v>
      </c>
    </row>
    <row r="471" spans="1:6" hidden="1">
      <c r="A471">
        <v>1686.2000000000003</v>
      </c>
      <c r="B471" t="s">
        <v>22</v>
      </c>
      <c r="C471">
        <v>20</v>
      </c>
      <c r="D471" t="s">
        <v>28</v>
      </c>
      <c r="E471"/>
      <c r="F471" s="9">
        <f t="shared" si="8"/>
        <v>1.9516203703703706E-2</v>
      </c>
    </row>
    <row r="472" spans="1:6" hidden="1">
      <c r="A472">
        <v>1686.2000000000003</v>
      </c>
      <c r="B472" t="s">
        <v>99</v>
      </c>
      <c r="C472">
        <v>61</v>
      </c>
      <c r="D472" t="s">
        <v>1093</v>
      </c>
      <c r="E472"/>
      <c r="F472" s="9">
        <f t="shared" si="8"/>
        <v>1.9516203703703706E-2</v>
      </c>
    </row>
    <row r="473" spans="1:6" hidden="1">
      <c r="A473">
        <v>1686.4</v>
      </c>
      <c r="B473" t="s">
        <v>99</v>
      </c>
      <c r="C473">
        <v>23</v>
      </c>
      <c r="D473" t="s">
        <v>229</v>
      </c>
      <c r="E473"/>
      <c r="F473" s="9">
        <f t="shared" si="8"/>
        <v>1.9518518518518518E-2</v>
      </c>
    </row>
    <row r="474" spans="1:6" hidden="1">
      <c r="A474">
        <v>1686.5</v>
      </c>
      <c r="B474" t="s">
        <v>99</v>
      </c>
      <c r="C474">
        <v>34</v>
      </c>
      <c r="D474" t="s">
        <v>233</v>
      </c>
      <c r="F474" s="9">
        <f t="shared" si="8"/>
        <v>1.9519675925925926E-2</v>
      </c>
    </row>
    <row r="475" spans="1:6" hidden="1">
      <c r="A475">
        <v>1687.6000000000001</v>
      </c>
      <c r="B475" t="s">
        <v>22</v>
      </c>
      <c r="C475">
        <v>7</v>
      </c>
      <c r="D475" t="s">
        <v>364</v>
      </c>
      <c r="E475"/>
      <c r="F475" s="9">
        <f t="shared" si="8"/>
        <v>1.9532407407407408E-2</v>
      </c>
    </row>
    <row r="476" spans="1:6" hidden="1">
      <c r="A476">
        <v>1687.9000000000003</v>
      </c>
      <c r="B476" t="s">
        <v>99</v>
      </c>
      <c r="C476">
        <v>26</v>
      </c>
      <c r="D476" t="s">
        <v>101</v>
      </c>
      <c r="E476"/>
      <c r="F476" s="9">
        <f t="shared" si="8"/>
        <v>1.9535879629629632E-2</v>
      </c>
    </row>
    <row r="477" spans="1:6" hidden="1">
      <c r="A477">
        <v>1687.9000000000003</v>
      </c>
      <c r="B477" t="s">
        <v>22</v>
      </c>
      <c r="C477">
        <v>59</v>
      </c>
      <c r="D477" t="s">
        <v>406</v>
      </c>
      <c r="E477"/>
      <c r="F477" s="9">
        <f t="shared" si="8"/>
        <v>1.9535879629629632E-2</v>
      </c>
    </row>
    <row r="478" spans="1:6" hidden="1">
      <c r="A478">
        <v>1688.1000000000001</v>
      </c>
      <c r="B478" t="s">
        <v>99</v>
      </c>
      <c r="C478">
        <v>16</v>
      </c>
      <c r="D478" t="s">
        <v>204</v>
      </c>
      <c r="E478"/>
      <c r="F478" s="9">
        <f t="shared" si="8"/>
        <v>1.9538194444444445E-2</v>
      </c>
    </row>
    <row r="479" spans="1:6" hidden="1">
      <c r="A479">
        <v>1688.5</v>
      </c>
      <c r="B479" t="s">
        <v>99</v>
      </c>
      <c r="C479">
        <v>30</v>
      </c>
      <c r="D479" t="s">
        <v>233</v>
      </c>
      <c r="F479" s="9">
        <f t="shared" si="8"/>
        <v>1.9542824074074074E-2</v>
      </c>
    </row>
    <row r="480" spans="1:6" hidden="1">
      <c r="A480">
        <v>1688.9</v>
      </c>
      <c r="B480" t="s">
        <v>22</v>
      </c>
      <c r="C480">
        <v>25</v>
      </c>
      <c r="D480" t="s">
        <v>42</v>
      </c>
      <c r="E480"/>
      <c r="F480" s="9">
        <f t="shared" si="8"/>
        <v>1.9547453703703706E-2</v>
      </c>
    </row>
    <row r="481" spans="1:6" hidden="1">
      <c r="A481">
        <v>1689.9</v>
      </c>
      <c r="B481" t="s">
        <v>99</v>
      </c>
      <c r="C481">
        <v>28</v>
      </c>
      <c r="D481" t="s">
        <v>101</v>
      </c>
      <c r="E481"/>
      <c r="F481" s="9">
        <f t="shared" si="8"/>
        <v>1.9559027777777779E-2</v>
      </c>
    </row>
    <row r="482" spans="1:6" hidden="1">
      <c r="A482">
        <v>1690.4999999999998</v>
      </c>
      <c r="B482" t="s">
        <v>22</v>
      </c>
      <c r="C482">
        <v>30</v>
      </c>
      <c r="D482" t="s">
        <v>36</v>
      </c>
      <c r="E482"/>
      <c r="F482" s="9">
        <f t="shared" si="8"/>
        <v>1.9565972222222221E-2</v>
      </c>
    </row>
    <row r="483" spans="1:6" hidden="1">
      <c r="A483">
        <v>1691.2</v>
      </c>
      <c r="B483" t="s">
        <v>99</v>
      </c>
      <c r="C483">
        <v>39</v>
      </c>
      <c r="D483" t="s">
        <v>169</v>
      </c>
      <c r="E483"/>
      <c r="F483" s="9">
        <f t="shared" si="8"/>
        <v>1.9574074074074074E-2</v>
      </c>
    </row>
    <row r="484" spans="1:6" hidden="1">
      <c r="A484">
        <v>1691.4</v>
      </c>
      <c r="B484" t="s">
        <v>99</v>
      </c>
      <c r="C484">
        <v>12</v>
      </c>
      <c r="D484" t="s">
        <v>463</v>
      </c>
      <c r="E484"/>
      <c r="F484" s="9">
        <f t="shared" si="8"/>
        <v>1.957638888888889E-2</v>
      </c>
    </row>
    <row r="485" spans="1:6" hidden="1">
      <c r="A485">
        <v>1692.6</v>
      </c>
      <c r="B485" t="s">
        <v>99</v>
      </c>
      <c r="C485">
        <v>47</v>
      </c>
      <c r="D485" t="s">
        <v>382</v>
      </c>
      <c r="E485"/>
      <c r="F485" s="9">
        <f t="shared" si="8"/>
        <v>1.9590277777777776E-2</v>
      </c>
    </row>
    <row r="486" spans="1:6" hidden="1">
      <c r="A486">
        <v>1692.9</v>
      </c>
      <c r="B486" t="s">
        <v>22</v>
      </c>
      <c r="C486">
        <v>29</v>
      </c>
      <c r="D486" t="s">
        <v>42</v>
      </c>
      <c r="E486"/>
      <c r="F486" s="9">
        <f t="shared" si="8"/>
        <v>1.959375E-2</v>
      </c>
    </row>
    <row r="487" spans="1:6" hidden="1">
      <c r="A487">
        <v>1693.2000000000003</v>
      </c>
      <c r="B487" t="s">
        <v>99</v>
      </c>
      <c r="C487">
        <v>53</v>
      </c>
      <c r="D487" t="s">
        <v>565</v>
      </c>
      <c r="E487"/>
      <c r="F487" s="9">
        <f t="shared" si="8"/>
        <v>1.9597222222222224E-2</v>
      </c>
    </row>
    <row r="488" spans="1:6" hidden="1">
      <c r="A488">
        <v>1693.7</v>
      </c>
      <c r="B488" t="s">
        <v>22</v>
      </c>
      <c r="C488">
        <v>33</v>
      </c>
      <c r="D488" t="s">
        <v>36</v>
      </c>
      <c r="E488"/>
      <c r="F488" s="9">
        <f t="shared" si="8"/>
        <v>1.9603009259259261E-2</v>
      </c>
    </row>
    <row r="489" spans="1:6" hidden="1">
      <c r="A489">
        <v>1693.8</v>
      </c>
      <c r="B489" t="s">
        <v>22</v>
      </c>
      <c r="C489">
        <v>48</v>
      </c>
      <c r="D489" t="s">
        <v>195</v>
      </c>
      <c r="E489"/>
      <c r="F489" s="9">
        <f t="shared" si="8"/>
        <v>1.9604166666666666E-2</v>
      </c>
    </row>
    <row r="490" spans="1:6" hidden="1">
      <c r="A490">
        <v>1694.4000000000003</v>
      </c>
      <c r="B490" t="s">
        <v>22</v>
      </c>
      <c r="C490">
        <v>35</v>
      </c>
      <c r="D490" t="s">
        <v>291</v>
      </c>
      <c r="E490"/>
      <c r="F490" s="9">
        <f t="shared" si="8"/>
        <v>1.9611111111111114E-2</v>
      </c>
    </row>
    <row r="491" spans="1:6" hidden="1">
      <c r="A491">
        <v>1694.6000000000001</v>
      </c>
      <c r="B491" t="s">
        <v>99</v>
      </c>
      <c r="C491">
        <v>20</v>
      </c>
      <c r="D491" t="s">
        <v>229</v>
      </c>
      <c r="E491"/>
      <c r="F491" s="9">
        <f t="shared" si="8"/>
        <v>1.9613425925925927E-2</v>
      </c>
    </row>
    <row r="492" spans="1:6" hidden="1">
      <c r="A492">
        <v>1695.2999999999997</v>
      </c>
      <c r="B492" t="s">
        <v>99</v>
      </c>
      <c r="C492">
        <v>20</v>
      </c>
      <c r="D492" t="s">
        <v>229</v>
      </c>
      <c r="E492"/>
      <c r="F492" s="9">
        <f t="shared" si="8"/>
        <v>1.9621527777777776E-2</v>
      </c>
    </row>
    <row r="493" spans="1:6" hidden="1">
      <c r="A493">
        <v>1695.7</v>
      </c>
      <c r="B493" t="s">
        <v>99</v>
      </c>
      <c r="C493">
        <v>22</v>
      </c>
      <c r="D493" t="s">
        <v>229</v>
      </c>
      <c r="E493"/>
      <c r="F493" s="9">
        <f t="shared" si="8"/>
        <v>1.9626157407407408E-2</v>
      </c>
    </row>
    <row r="494" spans="1:6" hidden="1">
      <c r="A494">
        <v>1696.1</v>
      </c>
      <c r="B494" t="s">
        <v>99</v>
      </c>
      <c r="C494">
        <v>24</v>
      </c>
      <c r="D494" t="s">
        <v>229</v>
      </c>
      <c r="E494"/>
      <c r="F494" s="9">
        <f t="shared" si="8"/>
        <v>1.9630787037037037E-2</v>
      </c>
    </row>
    <row r="495" spans="1:6" hidden="1">
      <c r="A495">
        <v>1696.7</v>
      </c>
      <c r="B495" t="s">
        <v>22</v>
      </c>
      <c r="C495">
        <v>52</v>
      </c>
      <c r="D495" t="s">
        <v>125</v>
      </c>
      <c r="E495"/>
      <c r="F495" s="9">
        <f t="shared" si="8"/>
        <v>1.9637731481481482E-2</v>
      </c>
    </row>
    <row r="496" spans="1:6" hidden="1">
      <c r="A496">
        <v>1698.2</v>
      </c>
      <c r="B496" t="s">
        <v>22</v>
      </c>
      <c r="C496">
        <v>9</v>
      </c>
      <c r="D496" t="s">
        <v>364</v>
      </c>
      <c r="E496"/>
      <c r="F496" s="9">
        <f t="shared" si="8"/>
        <v>1.9655092592592592E-2</v>
      </c>
    </row>
    <row r="497" spans="1:6" hidden="1">
      <c r="A497">
        <v>1698.4</v>
      </c>
      <c r="B497" t="s">
        <v>22</v>
      </c>
      <c r="C497">
        <v>44</v>
      </c>
      <c r="D497" t="s">
        <v>274</v>
      </c>
      <c r="E497"/>
      <c r="F497" s="9">
        <f t="shared" si="8"/>
        <v>1.9657407407407408E-2</v>
      </c>
    </row>
    <row r="498" spans="1:6" hidden="1">
      <c r="A498">
        <v>1700.2000000000003</v>
      </c>
      <c r="B498" t="s">
        <v>99</v>
      </c>
      <c r="C498">
        <v>46</v>
      </c>
      <c r="D498" t="s">
        <v>382</v>
      </c>
      <c r="E498"/>
      <c r="F498" s="9">
        <f t="shared" si="8"/>
        <v>1.9678240740740743E-2</v>
      </c>
    </row>
    <row r="499" spans="1:6" hidden="1">
      <c r="A499">
        <v>1700.5999999999997</v>
      </c>
      <c r="B499" t="s">
        <v>99</v>
      </c>
      <c r="C499">
        <v>33</v>
      </c>
      <c r="D499" t="s">
        <v>233</v>
      </c>
      <c r="F499" s="9">
        <f t="shared" si="8"/>
        <v>1.9682870370370368E-2</v>
      </c>
    </row>
    <row r="500" spans="1:6" hidden="1">
      <c r="A500">
        <v>1701.6000000000001</v>
      </c>
      <c r="B500" t="s">
        <v>22</v>
      </c>
      <c r="C500">
        <v>58</v>
      </c>
      <c r="D500" t="s">
        <v>406</v>
      </c>
      <c r="E500"/>
      <c r="F500" s="9">
        <f t="shared" si="8"/>
        <v>1.9694444444444445E-2</v>
      </c>
    </row>
    <row r="501" spans="1:6" hidden="1">
      <c r="A501">
        <v>1704.1</v>
      </c>
      <c r="B501" t="s">
        <v>99</v>
      </c>
      <c r="C501">
        <v>29</v>
      </c>
      <c r="D501" t="s">
        <v>101</v>
      </c>
      <c r="E501"/>
      <c r="F501" s="9">
        <f t="shared" si="8"/>
        <v>1.9723379629629629E-2</v>
      </c>
    </row>
    <row r="502" spans="1:6" hidden="1">
      <c r="A502">
        <v>1704.7</v>
      </c>
      <c r="B502" t="s">
        <v>22</v>
      </c>
      <c r="C502">
        <v>11</v>
      </c>
      <c r="D502" t="s">
        <v>364</v>
      </c>
      <c r="E502"/>
      <c r="F502" s="9">
        <f t="shared" si="8"/>
        <v>1.9730324074074074E-2</v>
      </c>
    </row>
    <row r="503" spans="1:6" hidden="1">
      <c r="A503">
        <v>1705.0000000000002</v>
      </c>
      <c r="B503" t="s">
        <v>22</v>
      </c>
      <c r="C503">
        <v>13</v>
      </c>
      <c r="D503" t="s">
        <v>364</v>
      </c>
      <c r="E503"/>
      <c r="F503" s="9">
        <f t="shared" si="8"/>
        <v>1.9733796296296298E-2</v>
      </c>
    </row>
    <row r="504" spans="1:6" hidden="1">
      <c r="A504">
        <v>1707.3999999999999</v>
      </c>
      <c r="B504" t="s">
        <v>99</v>
      </c>
      <c r="C504">
        <v>30</v>
      </c>
      <c r="D504" t="s">
        <v>233</v>
      </c>
      <c r="F504" s="9">
        <f t="shared" si="8"/>
        <v>1.9761574074074074E-2</v>
      </c>
    </row>
    <row r="505" spans="1:6" hidden="1">
      <c r="A505">
        <v>1708.3</v>
      </c>
      <c r="B505" t="s">
        <v>99</v>
      </c>
      <c r="C505">
        <v>26</v>
      </c>
      <c r="D505" t="s">
        <v>101</v>
      </c>
      <c r="E505"/>
      <c r="F505" s="9">
        <f t="shared" si="8"/>
        <v>1.9771990740740739E-2</v>
      </c>
    </row>
    <row r="506" spans="1:6" hidden="1">
      <c r="A506">
        <v>1708.3</v>
      </c>
      <c r="B506" t="s">
        <v>22</v>
      </c>
      <c r="C506">
        <v>68</v>
      </c>
      <c r="D506" t="s">
        <v>838</v>
      </c>
      <c r="E506"/>
      <c r="F506" s="9">
        <f t="shared" si="8"/>
        <v>1.9771990740740739E-2</v>
      </c>
    </row>
    <row r="507" spans="1:6" hidden="1">
      <c r="A507">
        <v>1709.1</v>
      </c>
      <c r="B507" t="s">
        <v>99</v>
      </c>
      <c r="C507">
        <v>19</v>
      </c>
      <c r="D507" t="s">
        <v>204</v>
      </c>
      <c r="E507"/>
      <c r="F507" s="9">
        <f t="shared" si="8"/>
        <v>1.978125E-2</v>
      </c>
    </row>
    <row r="508" spans="1:6" hidden="1">
      <c r="A508">
        <v>1709.5</v>
      </c>
      <c r="B508" t="s">
        <v>99</v>
      </c>
      <c r="C508">
        <v>24</v>
      </c>
      <c r="D508" t="s">
        <v>229</v>
      </c>
      <c r="E508"/>
      <c r="F508" s="9">
        <f t="shared" si="8"/>
        <v>1.9785879629629629E-2</v>
      </c>
    </row>
    <row r="509" spans="1:6" hidden="1">
      <c r="A509">
        <v>1710.9999999999998</v>
      </c>
      <c r="B509" t="s">
        <v>22</v>
      </c>
      <c r="C509">
        <v>53</v>
      </c>
      <c r="D509" t="s">
        <v>125</v>
      </c>
      <c r="E509"/>
      <c r="F509" s="9">
        <f t="shared" si="8"/>
        <v>1.9803240740740739E-2</v>
      </c>
    </row>
    <row r="510" spans="1:6" hidden="1">
      <c r="A510">
        <v>1712.0000000000002</v>
      </c>
      <c r="B510" t="s">
        <v>99</v>
      </c>
      <c r="C510">
        <v>31</v>
      </c>
      <c r="D510" t="s">
        <v>233</v>
      </c>
      <c r="F510" s="9">
        <f t="shared" si="8"/>
        <v>1.9814814814814816E-2</v>
      </c>
    </row>
    <row r="511" spans="1:6" hidden="1">
      <c r="A511">
        <v>1712.1</v>
      </c>
      <c r="B511" t="s">
        <v>22</v>
      </c>
      <c r="C511">
        <v>16</v>
      </c>
      <c r="D511" t="s">
        <v>24</v>
      </c>
      <c r="E511"/>
      <c r="F511" s="9">
        <f t="shared" si="8"/>
        <v>1.9815972222222221E-2</v>
      </c>
    </row>
    <row r="512" spans="1:6" hidden="1">
      <c r="A512">
        <v>1712.4</v>
      </c>
      <c r="B512" t="s">
        <v>99</v>
      </c>
      <c r="C512">
        <v>30</v>
      </c>
      <c r="D512" t="s">
        <v>233</v>
      </c>
      <c r="F512" s="9">
        <f t="shared" si="8"/>
        <v>1.9819444444444445E-2</v>
      </c>
    </row>
    <row r="513" spans="1:6" hidden="1">
      <c r="A513">
        <v>1713.3</v>
      </c>
      <c r="B513" t="s">
        <v>99</v>
      </c>
      <c r="C513">
        <v>23</v>
      </c>
      <c r="D513" t="s">
        <v>229</v>
      </c>
      <c r="E513"/>
      <c r="F513" s="9">
        <f t="shared" si="8"/>
        <v>1.9829861111111111E-2</v>
      </c>
    </row>
    <row r="514" spans="1:6" hidden="1">
      <c r="A514">
        <v>1713.5</v>
      </c>
      <c r="B514" t="s">
        <v>22</v>
      </c>
      <c r="C514">
        <v>26</v>
      </c>
      <c r="D514" t="s">
        <v>42</v>
      </c>
      <c r="E514"/>
      <c r="F514" s="9">
        <f t="shared" si="8"/>
        <v>1.9832175925925927E-2</v>
      </c>
    </row>
    <row r="515" spans="1:6" hidden="1">
      <c r="A515">
        <v>1713.6</v>
      </c>
      <c r="B515" t="s">
        <v>22</v>
      </c>
      <c r="C515">
        <v>17</v>
      </c>
      <c r="D515" t="s">
        <v>24</v>
      </c>
      <c r="E515"/>
      <c r="F515" s="9">
        <f t="shared" ref="F515:F578" si="9">A515/86400</f>
        <v>1.9833333333333331E-2</v>
      </c>
    </row>
    <row r="516" spans="1:6" hidden="1">
      <c r="A516">
        <v>1713.8</v>
      </c>
      <c r="B516" t="s">
        <v>99</v>
      </c>
      <c r="C516">
        <v>22</v>
      </c>
      <c r="D516" t="s">
        <v>229</v>
      </c>
      <c r="E516"/>
      <c r="F516" s="9">
        <f t="shared" si="9"/>
        <v>1.9835648148148147E-2</v>
      </c>
    </row>
    <row r="517" spans="1:6" hidden="1">
      <c r="A517">
        <v>1714.8</v>
      </c>
      <c r="B517" t="s">
        <v>99</v>
      </c>
      <c r="C517">
        <v>53</v>
      </c>
      <c r="D517" t="s">
        <v>565</v>
      </c>
      <c r="E517"/>
      <c r="F517" s="9">
        <f t="shared" si="9"/>
        <v>1.9847222222222221E-2</v>
      </c>
    </row>
    <row r="518" spans="1:6" hidden="1">
      <c r="A518">
        <v>1716</v>
      </c>
      <c r="B518" t="s">
        <v>99</v>
      </c>
      <c r="C518">
        <v>26</v>
      </c>
      <c r="D518" t="s">
        <v>101</v>
      </c>
      <c r="E518"/>
      <c r="F518" s="9">
        <f t="shared" si="9"/>
        <v>1.9861111111111111E-2</v>
      </c>
    </row>
    <row r="519" spans="1:6" hidden="1">
      <c r="A519">
        <v>1716.5</v>
      </c>
      <c r="B519" t="s">
        <v>22</v>
      </c>
      <c r="C519">
        <v>18</v>
      </c>
      <c r="D519" t="s">
        <v>24</v>
      </c>
      <c r="E519"/>
      <c r="F519" s="9">
        <f t="shared" si="9"/>
        <v>1.9866898148148147E-2</v>
      </c>
    </row>
    <row r="520" spans="1:6" hidden="1">
      <c r="A520">
        <v>1716.7</v>
      </c>
      <c r="B520" t="s">
        <v>22</v>
      </c>
      <c r="C520">
        <v>19</v>
      </c>
      <c r="D520" t="s">
        <v>24</v>
      </c>
      <c r="E520"/>
      <c r="F520" s="9">
        <f t="shared" si="9"/>
        <v>1.9869212962962964E-2</v>
      </c>
    </row>
    <row r="521" spans="1:6" hidden="1">
      <c r="A521">
        <v>1716.8000000000002</v>
      </c>
      <c r="B521" t="s">
        <v>22</v>
      </c>
      <c r="C521">
        <v>23</v>
      </c>
      <c r="D521" t="s">
        <v>28</v>
      </c>
      <c r="E521"/>
      <c r="F521" s="9">
        <f t="shared" si="9"/>
        <v>1.9870370370370372E-2</v>
      </c>
    </row>
    <row r="522" spans="1:6" hidden="1">
      <c r="A522">
        <v>1717.1</v>
      </c>
      <c r="B522" t="s">
        <v>99</v>
      </c>
      <c r="C522">
        <v>20</v>
      </c>
      <c r="D522" t="s">
        <v>229</v>
      </c>
      <c r="E522"/>
      <c r="F522" s="9">
        <f t="shared" si="9"/>
        <v>1.9873842592592592E-2</v>
      </c>
    </row>
    <row r="523" spans="1:6" hidden="1">
      <c r="A523">
        <v>1718.4</v>
      </c>
      <c r="B523" t="s">
        <v>99</v>
      </c>
      <c r="C523">
        <v>33</v>
      </c>
      <c r="D523" t="s">
        <v>233</v>
      </c>
      <c r="F523" s="9">
        <f t="shared" si="9"/>
        <v>1.988888888888889E-2</v>
      </c>
    </row>
    <row r="524" spans="1:6" hidden="1">
      <c r="A524">
        <v>1718.5000000000002</v>
      </c>
      <c r="B524" t="s">
        <v>99</v>
      </c>
      <c r="C524">
        <v>21</v>
      </c>
      <c r="D524" t="s">
        <v>229</v>
      </c>
      <c r="E524"/>
      <c r="F524" s="9">
        <f t="shared" si="9"/>
        <v>1.9890046296296298E-2</v>
      </c>
    </row>
    <row r="525" spans="1:6" hidden="1">
      <c r="A525">
        <v>1718.9</v>
      </c>
      <c r="B525" t="s">
        <v>22</v>
      </c>
      <c r="C525">
        <v>33</v>
      </c>
      <c r="D525" t="s">
        <v>36</v>
      </c>
      <c r="E525"/>
      <c r="F525" s="9">
        <f t="shared" si="9"/>
        <v>1.9894675925925927E-2</v>
      </c>
    </row>
    <row r="526" spans="1:6" hidden="1">
      <c r="A526">
        <v>1719.9</v>
      </c>
      <c r="B526" t="s">
        <v>22</v>
      </c>
      <c r="C526">
        <v>14</v>
      </c>
      <c r="D526" t="s">
        <v>364</v>
      </c>
      <c r="E526"/>
      <c r="F526" s="9">
        <f t="shared" si="9"/>
        <v>1.990625E-2</v>
      </c>
    </row>
    <row r="527" spans="1:6" hidden="1">
      <c r="A527">
        <v>1719.9</v>
      </c>
      <c r="B527" t="s">
        <v>99</v>
      </c>
      <c r="C527">
        <v>20</v>
      </c>
      <c r="D527" t="s">
        <v>229</v>
      </c>
      <c r="E527"/>
      <c r="F527" s="9">
        <f t="shared" si="9"/>
        <v>1.990625E-2</v>
      </c>
    </row>
    <row r="528" spans="1:6" hidden="1">
      <c r="A528">
        <v>1721.7</v>
      </c>
      <c r="B528" t="s">
        <v>99</v>
      </c>
      <c r="C528">
        <v>30</v>
      </c>
      <c r="D528" t="s">
        <v>233</v>
      </c>
      <c r="F528" s="9">
        <f t="shared" si="9"/>
        <v>1.9927083333333335E-2</v>
      </c>
    </row>
    <row r="529" spans="1:6" hidden="1">
      <c r="A529">
        <v>1722.4000000000003</v>
      </c>
      <c r="B529" t="s">
        <v>22</v>
      </c>
      <c r="C529">
        <v>28</v>
      </c>
      <c r="D529" t="s">
        <v>42</v>
      </c>
      <c r="E529"/>
      <c r="F529" s="9">
        <f t="shared" si="9"/>
        <v>1.9935185185185188E-2</v>
      </c>
    </row>
    <row r="530" spans="1:6" hidden="1">
      <c r="A530">
        <v>1722.7</v>
      </c>
      <c r="B530" t="s">
        <v>99</v>
      </c>
      <c r="C530">
        <v>26</v>
      </c>
      <c r="D530" t="s">
        <v>101</v>
      </c>
      <c r="E530"/>
      <c r="F530" s="9">
        <f t="shared" si="9"/>
        <v>1.9938657407407408E-2</v>
      </c>
    </row>
    <row r="531" spans="1:6" hidden="1">
      <c r="A531">
        <v>1722.9</v>
      </c>
      <c r="B531" t="s">
        <v>22</v>
      </c>
      <c r="C531">
        <v>26</v>
      </c>
      <c r="D531" t="s">
        <v>42</v>
      </c>
      <c r="E531"/>
      <c r="F531" s="9">
        <f t="shared" si="9"/>
        <v>1.9940972222222225E-2</v>
      </c>
    </row>
    <row r="532" spans="1:6" hidden="1">
      <c r="A532">
        <v>1724.1</v>
      </c>
      <c r="B532" t="s">
        <v>22</v>
      </c>
      <c r="C532">
        <v>36</v>
      </c>
      <c r="D532" t="s">
        <v>291</v>
      </c>
      <c r="E532"/>
      <c r="F532" s="9">
        <f t="shared" si="9"/>
        <v>1.9954861111111111E-2</v>
      </c>
    </row>
    <row r="533" spans="1:6" hidden="1">
      <c r="A533">
        <v>1725.1</v>
      </c>
      <c r="B533" t="s">
        <v>99</v>
      </c>
      <c r="C533">
        <v>49</v>
      </c>
      <c r="D533" t="s">
        <v>382</v>
      </c>
      <c r="E533"/>
      <c r="F533" s="9">
        <f t="shared" si="9"/>
        <v>1.9966435185185184E-2</v>
      </c>
    </row>
    <row r="534" spans="1:6" hidden="1">
      <c r="A534">
        <v>1725.3</v>
      </c>
      <c r="B534" t="s">
        <v>22</v>
      </c>
      <c r="C534">
        <v>44</v>
      </c>
      <c r="D534" t="s">
        <v>274</v>
      </c>
      <c r="E534"/>
      <c r="F534" s="9">
        <f t="shared" si="9"/>
        <v>1.996875E-2</v>
      </c>
    </row>
    <row r="535" spans="1:6" hidden="1">
      <c r="A535">
        <v>1726.5</v>
      </c>
      <c r="B535" t="s">
        <v>99</v>
      </c>
      <c r="C535">
        <v>20</v>
      </c>
      <c r="D535" t="s">
        <v>229</v>
      </c>
      <c r="E535"/>
      <c r="F535" s="9">
        <f t="shared" si="9"/>
        <v>1.998263888888889E-2</v>
      </c>
    </row>
    <row r="536" spans="1:6" hidden="1">
      <c r="A536">
        <v>1726.8</v>
      </c>
      <c r="B536" t="s">
        <v>22</v>
      </c>
      <c r="C536">
        <v>26</v>
      </c>
      <c r="D536" t="s">
        <v>42</v>
      </c>
      <c r="E536"/>
      <c r="F536" s="9">
        <f t="shared" si="9"/>
        <v>1.9986111111111111E-2</v>
      </c>
    </row>
    <row r="537" spans="1:6" hidden="1">
      <c r="A537">
        <v>1727.6</v>
      </c>
      <c r="B537" t="s">
        <v>99</v>
      </c>
      <c r="C537">
        <v>13</v>
      </c>
      <c r="D537" t="s">
        <v>463</v>
      </c>
      <c r="E537"/>
      <c r="F537" s="9">
        <f t="shared" si="9"/>
        <v>1.9995370370370368E-2</v>
      </c>
    </row>
    <row r="538" spans="1:6" hidden="1">
      <c r="A538">
        <v>1729.3</v>
      </c>
      <c r="B538" t="s">
        <v>99</v>
      </c>
      <c r="C538">
        <v>23</v>
      </c>
      <c r="D538" t="s">
        <v>229</v>
      </c>
      <c r="E538"/>
      <c r="F538" s="9">
        <f t="shared" si="9"/>
        <v>2.0015046296296295E-2</v>
      </c>
    </row>
    <row r="539" spans="1:6" hidden="1">
      <c r="A539">
        <v>1730</v>
      </c>
      <c r="B539" t="s">
        <v>99</v>
      </c>
      <c r="C539">
        <v>21</v>
      </c>
      <c r="D539" t="s">
        <v>229</v>
      </c>
      <c r="E539"/>
      <c r="F539" s="9">
        <f t="shared" si="9"/>
        <v>2.0023148148148148E-2</v>
      </c>
    </row>
    <row r="540" spans="1:6" hidden="1">
      <c r="A540">
        <v>1732.4</v>
      </c>
      <c r="B540" t="s">
        <v>22</v>
      </c>
      <c r="C540">
        <v>62</v>
      </c>
      <c r="D540" t="s">
        <v>255</v>
      </c>
      <c r="E540"/>
      <c r="F540" s="9">
        <f t="shared" si="9"/>
        <v>2.0050925925925927E-2</v>
      </c>
    </row>
    <row r="541" spans="1:6" hidden="1">
      <c r="A541">
        <v>1734.1</v>
      </c>
      <c r="B541" t="s">
        <v>99</v>
      </c>
      <c r="C541">
        <v>12</v>
      </c>
      <c r="D541" t="s">
        <v>463</v>
      </c>
      <c r="E541"/>
      <c r="F541" s="9">
        <f t="shared" si="9"/>
        <v>2.007060185185185E-2</v>
      </c>
    </row>
    <row r="542" spans="1:6" hidden="1">
      <c r="A542">
        <v>1734.4</v>
      </c>
      <c r="B542" t="s">
        <v>99</v>
      </c>
      <c r="C542">
        <v>9</v>
      </c>
      <c r="D542" t="s">
        <v>463</v>
      </c>
      <c r="E542"/>
      <c r="F542" s="9">
        <f t="shared" si="9"/>
        <v>2.0074074074074074E-2</v>
      </c>
    </row>
    <row r="543" spans="1:6" hidden="1">
      <c r="A543">
        <v>1736.9</v>
      </c>
      <c r="B543" t="s">
        <v>22</v>
      </c>
      <c r="C543">
        <v>9</v>
      </c>
      <c r="D543" t="s">
        <v>364</v>
      </c>
      <c r="E543"/>
      <c r="F543" s="9">
        <f t="shared" si="9"/>
        <v>2.0103009259259261E-2</v>
      </c>
    </row>
    <row r="544" spans="1:6" hidden="1">
      <c r="A544">
        <v>1737.4</v>
      </c>
      <c r="B544" t="s">
        <v>99</v>
      </c>
      <c r="C544">
        <v>21</v>
      </c>
      <c r="D544" t="s">
        <v>229</v>
      </c>
      <c r="E544"/>
      <c r="F544" s="9">
        <f t="shared" si="9"/>
        <v>2.0108796296296298E-2</v>
      </c>
    </row>
    <row r="545" spans="1:6" hidden="1">
      <c r="A545">
        <v>1739.1</v>
      </c>
      <c r="B545" t="s">
        <v>99</v>
      </c>
      <c r="C545">
        <v>13</v>
      </c>
      <c r="D545" t="s">
        <v>463</v>
      </c>
      <c r="E545"/>
      <c r="F545" s="9">
        <f t="shared" si="9"/>
        <v>2.0128472222222221E-2</v>
      </c>
    </row>
    <row r="546" spans="1:6" hidden="1">
      <c r="A546">
        <v>1739.7</v>
      </c>
      <c r="B546" t="s">
        <v>99</v>
      </c>
      <c r="C546">
        <v>31</v>
      </c>
      <c r="D546" t="s">
        <v>233</v>
      </c>
      <c r="F546" s="9">
        <f t="shared" si="9"/>
        <v>2.0135416666666666E-2</v>
      </c>
    </row>
    <row r="547" spans="1:6" hidden="1">
      <c r="A547">
        <v>1739.8</v>
      </c>
      <c r="B547" t="s">
        <v>99</v>
      </c>
      <c r="C547">
        <v>13</v>
      </c>
      <c r="D547" t="s">
        <v>463</v>
      </c>
      <c r="E547"/>
      <c r="F547" s="9">
        <f t="shared" si="9"/>
        <v>2.0136574074074074E-2</v>
      </c>
    </row>
    <row r="548" spans="1:6" hidden="1">
      <c r="A548">
        <v>1739.9</v>
      </c>
      <c r="B548" t="s">
        <v>99</v>
      </c>
      <c r="C548">
        <v>60</v>
      </c>
      <c r="D548" t="s">
        <v>1093</v>
      </c>
      <c r="E548"/>
      <c r="F548" s="9">
        <f t="shared" si="9"/>
        <v>2.0137731481481482E-2</v>
      </c>
    </row>
    <row r="549" spans="1:6" hidden="1">
      <c r="A549">
        <v>1740.3</v>
      </c>
      <c r="B549" t="s">
        <v>22</v>
      </c>
      <c r="C549">
        <v>12</v>
      </c>
      <c r="D549" t="s">
        <v>364</v>
      </c>
      <c r="E549"/>
      <c r="F549" s="9">
        <f t="shared" si="9"/>
        <v>2.0142361111111111E-2</v>
      </c>
    </row>
    <row r="550" spans="1:6" hidden="1">
      <c r="A550">
        <v>1740.5</v>
      </c>
      <c r="B550" t="s">
        <v>22</v>
      </c>
      <c r="C550">
        <v>22</v>
      </c>
      <c r="D550" t="s">
        <v>28</v>
      </c>
      <c r="E550"/>
      <c r="F550" s="9">
        <f t="shared" si="9"/>
        <v>2.0144675925925927E-2</v>
      </c>
    </row>
    <row r="551" spans="1:6" hidden="1">
      <c r="A551">
        <v>1740.6</v>
      </c>
      <c r="B551" t="s">
        <v>99</v>
      </c>
      <c r="C551">
        <v>22</v>
      </c>
      <c r="D551" t="s">
        <v>229</v>
      </c>
      <c r="E551"/>
      <c r="F551" s="9">
        <f t="shared" si="9"/>
        <v>2.0145833333333332E-2</v>
      </c>
    </row>
    <row r="552" spans="1:6" hidden="1">
      <c r="A552">
        <v>1740.6</v>
      </c>
      <c r="B552" t="s">
        <v>22</v>
      </c>
      <c r="C552">
        <v>60</v>
      </c>
      <c r="D552" t="s">
        <v>255</v>
      </c>
      <c r="E552"/>
      <c r="F552" s="9">
        <f t="shared" si="9"/>
        <v>2.0145833333333332E-2</v>
      </c>
    </row>
    <row r="553" spans="1:6" hidden="1">
      <c r="A553">
        <v>1743.1000000000001</v>
      </c>
      <c r="B553" t="s">
        <v>99</v>
      </c>
      <c r="C553">
        <v>27</v>
      </c>
      <c r="D553" t="s">
        <v>101</v>
      </c>
      <c r="E553"/>
      <c r="F553" s="9">
        <f t="shared" si="9"/>
        <v>2.0174768518518519E-2</v>
      </c>
    </row>
    <row r="554" spans="1:6" hidden="1">
      <c r="A554">
        <v>1743.7999999999997</v>
      </c>
      <c r="B554" t="s">
        <v>99</v>
      </c>
      <c r="C554">
        <v>27</v>
      </c>
      <c r="D554" t="s">
        <v>101</v>
      </c>
      <c r="E554"/>
      <c r="F554" s="9">
        <f t="shared" si="9"/>
        <v>2.0182870370370368E-2</v>
      </c>
    </row>
    <row r="555" spans="1:6" hidden="1">
      <c r="A555">
        <v>1744.2</v>
      </c>
      <c r="B555" t="s">
        <v>22</v>
      </c>
      <c r="C555">
        <v>24</v>
      </c>
      <c r="D555" t="s">
        <v>28</v>
      </c>
      <c r="E555"/>
      <c r="F555" s="9">
        <f t="shared" si="9"/>
        <v>2.0187500000000001E-2</v>
      </c>
    </row>
    <row r="556" spans="1:6" hidden="1">
      <c r="A556">
        <v>1744.9</v>
      </c>
      <c r="B556" t="s">
        <v>22</v>
      </c>
      <c r="C556">
        <v>19</v>
      </c>
      <c r="D556" t="s">
        <v>24</v>
      </c>
      <c r="E556"/>
      <c r="F556" s="9">
        <f t="shared" si="9"/>
        <v>2.0195601851851853E-2</v>
      </c>
    </row>
    <row r="557" spans="1:6" hidden="1">
      <c r="A557">
        <v>1745.2</v>
      </c>
      <c r="B557" t="s">
        <v>22</v>
      </c>
      <c r="C557">
        <v>14</v>
      </c>
      <c r="D557" t="s">
        <v>364</v>
      </c>
      <c r="E557"/>
      <c r="F557" s="9">
        <f t="shared" si="9"/>
        <v>2.0199074074074074E-2</v>
      </c>
    </row>
    <row r="558" spans="1:6" hidden="1">
      <c r="A558">
        <v>1745.3</v>
      </c>
      <c r="B558" t="s">
        <v>22</v>
      </c>
      <c r="C558">
        <v>18</v>
      </c>
      <c r="D558" t="s">
        <v>24</v>
      </c>
      <c r="E558"/>
      <c r="F558" s="9">
        <f t="shared" si="9"/>
        <v>2.0200231481481482E-2</v>
      </c>
    </row>
    <row r="559" spans="1:6" hidden="1">
      <c r="A559">
        <v>1745.4999999999998</v>
      </c>
      <c r="B559" t="s">
        <v>22</v>
      </c>
      <c r="C559">
        <v>11</v>
      </c>
      <c r="D559" t="s">
        <v>364</v>
      </c>
      <c r="E559"/>
      <c r="F559" s="9">
        <f t="shared" si="9"/>
        <v>2.0202546296296295E-2</v>
      </c>
    </row>
    <row r="560" spans="1:6" hidden="1">
      <c r="A560">
        <v>1746.4</v>
      </c>
      <c r="B560" t="s">
        <v>22</v>
      </c>
      <c r="C560">
        <v>47</v>
      </c>
      <c r="D560" t="s">
        <v>195</v>
      </c>
      <c r="E560"/>
      <c r="F560" s="9">
        <f t="shared" si="9"/>
        <v>2.0212962962962964E-2</v>
      </c>
    </row>
    <row r="561" spans="1:6" hidden="1">
      <c r="A561">
        <v>1746.4</v>
      </c>
      <c r="B561" t="s">
        <v>22</v>
      </c>
      <c r="C561">
        <v>58</v>
      </c>
      <c r="D561" t="s">
        <v>406</v>
      </c>
      <c r="E561"/>
      <c r="F561" s="9">
        <f t="shared" si="9"/>
        <v>2.0212962962962964E-2</v>
      </c>
    </row>
    <row r="562" spans="1:6" hidden="1">
      <c r="A562">
        <v>1746.6</v>
      </c>
      <c r="B562" t="s">
        <v>22</v>
      </c>
      <c r="C562">
        <v>26</v>
      </c>
      <c r="D562" t="s">
        <v>42</v>
      </c>
      <c r="E562"/>
      <c r="F562" s="9">
        <f t="shared" si="9"/>
        <v>2.0215277777777776E-2</v>
      </c>
    </row>
    <row r="563" spans="1:6" hidden="1">
      <c r="A563">
        <v>1747.1</v>
      </c>
      <c r="B563" t="s">
        <v>99</v>
      </c>
      <c r="C563">
        <v>34</v>
      </c>
      <c r="D563" t="s">
        <v>233</v>
      </c>
      <c r="F563" s="9">
        <f t="shared" si="9"/>
        <v>2.0221064814814813E-2</v>
      </c>
    </row>
    <row r="564" spans="1:6" hidden="1">
      <c r="A564">
        <v>1751.4</v>
      </c>
      <c r="B564" t="s">
        <v>22</v>
      </c>
      <c r="C564">
        <v>30</v>
      </c>
      <c r="D564" t="s">
        <v>36</v>
      </c>
      <c r="E564"/>
      <c r="F564" s="9">
        <f t="shared" si="9"/>
        <v>2.0270833333333335E-2</v>
      </c>
    </row>
    <row r="565" spans="1:6" hidden="1">
      <c r="A565">
        <v>1752.7</v>
      </c>
      <c r="B565" t="s">
        <v>22</v>
      </c>
      <c r="C565">
        <v>14</v>
      </c>
      <c r="D565" t="s">
        <v>364</v>
      </c>
      <c r="E565"/>
      <c r="F565" s="9">
        <f t="shared" si="9"/>
        <v>2.0285879629629629E-2</v>
      </c>
    </row>
    <row r="566" spans="1:6" hidden="1">
      <c r="A566">
        <v>1754.1</v>
      </c>
      <c r="B566" t="s">
        <v>22</v>
      </c>
      <c r="C566">
        <v>23</v>
      </c>
      <c r="D566" t="s">
        <v>28</v>
      </c>
      <c r="E566"/>
      <c r="F566" s="9">
        <f t="shared" si="9"/>
        <v>2.0302083333333332E-2</v>
      </c>
    </row>
    <row r="567" spans="1:6" hidden="1">
      <c r="A567">
        <v>1754.6</v>
      </c>
      <c r="B567" t="s">
        <v>99</v>
      </c>
      <c r="C567">
        <v>46</v>
      </c>
      <c r="D567" t="s">
        <v>382</v>
      </c>
      <c r="E567"/>
      <c r="F567" s="9">
        <f t="shared" si="9"/>
        <v>2.0307870370370368E-2</v>
      </c>
    </row>
    <row r="568" spans="1:6" hidden="1">
      <c r="A568">
        <v>1755.5</v>
      </c>
      <c r="B568" t="s">
        <v>99</v>
      </c>
      <c r="C568">
        <v>19</v>
      </c>
      <c r="D568" t="s">
        <v>204</v>
      </c>
      <c r="E568"/>
      <c r="F568" s="9">
        <f t="shared" si="9"/>
        <v>2.0318287037037037E-2</v>
      </c>
    </row>
    <row r="569" spans="1:6" hidden="1">
      <c r="A569">
        <v>1756</v>
      </c>
      <c r="B569" t="s">
        <v>22</v>
      </c>
      <c r="C569">
        <v>55</v>
      </c>
      <c r="D569" t="s">
        <v>406</v>
      </c>
      <c r="E569"/>
      <c r="F569" s="9">
        <f t="shared" si="9"/>
        <v>2.0324074074074074E-2</v>
      </c>
    </row>
    <row r="570" spans="1:6" hidden="1">
      <c r="A570">
        <v>1756.6000000000001</v>
      </c>
      <c r="B570" t="s">
        <v>22</v>
      </c>
      <c r="C570">
        <v>23</v>
      </c>
      <c r="D570" t="s">
        <v>28</v>
      </c>
      <c r="E570"/>
      <c r="F570" s="9">
        <f t="shared" si="9"/>
        <v>2.0331018518518519E-2</v>
      </c>
    </row>
    <row r="571" spans="1:6" hidden="1">
      <c r="A571">
        <v>1756.9000000000003</v>
      </c>
      <c r="B571" t="s">
        <v>99</v>
      </c>
      <c r="C571">
        <v>49</v>
      </c>
      <c r="D571" t="s">
        <v>382</v>
      </c>
      <c r="E571"/>
      <c r="F571" s="9">
        <f t="shared" si="9"/>
        <v>2.0334490740740743E-2</v>
      </c>
    </row>
    <row r="572" spans="1:6" hidden="1">
      <c r="A572">
        <v>1756.9000000000003</v>
      </c>
      <c r="B572" t="s">
        <v>22</v>
      </c>
      <c r="C572">
        <v>52</v>
      </c>
      <c r="D572" t="s">
        <v>125</v>
      </c>
      <c r="E572"/>
      <c r="F572" s="9">
        <f t="shared" si="9"/>
        <v>2.0334490740740743E-2</v>
      </c>
    </row>
    <row r="573" spans="1:6" hidden="1">
      <c r="A573">
        <v>1757.1000000000001</v>
      </c>
      <c r="B573" t="s">
        <v>22</v>
      </c>
      <c r="C573">
        <v>29</v>
      </c>
      <c r="D573" t="s">
        <v>42</v>
      </c>
      <c r="E573"/>
      <c r="F573" s="9">
        <f t="shared" si="9"/>
        <v>2.0336805555555556E-2</v>
      </c>
    </row>
    <row r="574" spans="1:6" hidden="1">
      <c r="A574">
        <v>1758.5</v>
      </c>
      <c r="B574" t="s">
        <v>22</v>
      </c>
      <c r="C574">
        <v>12</v>
      </c>
      <c r="D574" t="s">
        <v>364</v>
      </c>
      <c r="E574"/>
      <c r="F574" s="9">
        <f t="shared" si="9"/>
        <v>2.0353009259259258E-2</v>
      </c>
    </row>
    <row r="575" spans="1:6" hidden="1">
      <c r="A575">
        <v>1759.4</v>
      </c>
      <c r="B575" t="s">
        <v>22</v>
      </c>
      <c r="C575">
        <v>21</v>
      </c>
      <c r="D575" t="s">
        <v>28</v>
      </c>
      <c r="E575"/>
      <c r="F575" s="9">
        <f t="shared" si="9"/>
        <v>2.0363425925925927E-2</v>
      </c>
    </row>
    <row r="576" spans="1:6" hidden="1">
      <c r="A576">
        <v>1760.5000000000002</v>
      </c>
      <c r="B576" t="s">
        <v>22</v>
      </c>
      <c r="C576">
        <v>42</v>
      </c>
      <c r="D576" t="s">
        <v>274</v>
      </c>
      <c r="E576"/>
      <c r="F576" s="9">
        <f t="shared" si="9"/>
        <v>2.0376157407407409E-2</v>
      </c>
    </row>
    <row r="577" spans="1:6" hidden="1">
      <c r="A577">
        <v>1761.1</v>
      </c>
      <c r="B577" t="s">
        <v>22</v>
      </c>
      <c r="C577">
        <v>7</v>
      </c>
      <c r="D577" t="s">
        <v>364</v>
      </c>
      <c r="E577"/>
      <c r="F577" s="9">
        <f t="shared" si="9"/>
        <v>2.038310185185185E-2</v>
      </c>
    </row>
    <row r="578" spans="1:6" hidden="1">
      <c r="A578">
        <v>1761.5</v>
      </c>
      <c r="B578" t="s">
        <v>99</v>
      </c>
      <c r="C578">
        <v>33</v>
      </c>
      <c r="D578" t="s">
        <v>233</v>
      </c>
      <c r="F578" s="9">
        <f t="shared" si="9"/>
        <v>2.0387731481481482E-2</v>
      </c>
    </row>
    <row r="579" spans="1:6" hidden="1">
      <c r="A579">
        <v>1761.8</v>
      </c>
      <c r="B579" t="s">
        <v>22</v>
      </c>
      <c r="C579">
        <v>32</v>
      </c>
      <c r="D579" t="s">
        <v>36</v>
      </c>
      <c r="E579"/>
      <c r="F579" s="9">
        <f t="shared" ref="F579:F642" si="10">A579/86400</f>
        <v>2.0391203703703703E-2</v>
      </c>
    </row>
    <row r="580" spans="1:6" hidden="1">
      <c r="A580">
        <v>1761.8</v>
      </c>
      <c r="B580" t="s">
        <v>99</v>
      </c>
      <c r="C580">
        <v>47</v>
      </c>
      <c r="D580" t="s">
        <v>382</v>
      </c>
      <c r="E580"/>
      <c r="F580" s="9">
        <f t="shared" si="10"/>
        <v>2.0391203703703703E-2</v>
      </c>
    </row>
    <row r="581" spans="1:6" hidden="1">
      <c r="A581">
        <v>1762.5</v>
      </c>
      <c r="B581" t="s">
        <v>22</v>
      </c>
      <c r="C581">
        <v>18</v>
      </c>
      <c r="D581" t="s">
        <v>24</v>
      </c>
      <c r="E581"/>
      <c r="F581" s="9">
        <f t="shared" si="10"/>
        <v>2.0399305555555556E-2</v>
      </c>
    </row>
    <row r="582" spans="1:6" hidden="1">
      <c r="A582">
        <v>1763</v>
      </c>
      <c r="B582" t="s">
        <v>22</v>
      </c>
      <c r="C582">
        <v>28</v>
      </c>
      <c r="D582" t="s">
        <v>42</v>
      </c>
      <c r="E582"/>
      <c r="F582" s="9">
        <f t="shared" si="10"/>
        <v>2.0405092592592593E-2</v>
      </c>
    </row>
    <row r="583" spans="1:6" hidden="1">
      <c r="A583">
        <v>1764.2999999999997</v>
      </c>
      <c r="B583" t="s">
        <v>22</v>
      </c>
      <c r="C583">
        <v>28</v>
      </c>
      <c r="D583" t="s">
        <v>42</v>
      </c>
      <c r="E583"/>
      <c r="F583" s="9">
        <f t="shared" si="10"/>
        <v>2.0420138888888887E-2</v>
      </c>
    </row>
    <row r="584" spans="1:6" hidden="1">
      <c r="A584">
        <v>1764.6</v>
      </c>
      <c r="B584" t="s">
        <v>99</v>
      </c>
      <c r="C584">
        <v>32</v>
      </c>
      <c r="D584" t="s">
        <v>233</v>
      </c>
      <c r="F584" s="9">
        <f t="shared" si="10"/>
        <v>2.0423611111111111E-2</v>
      </c>
    </row>
    <row r="585" spans="1:6" hidden="1">
      <c r="A585">
        <v>1764.6</v>
      </c>
      <c r="B585" t="s">
        <v>22</v>
      </c>
      <c r="C585">
        <v>38</v>
      </c>
      <c r="D585" t="s">
        <v>291</v>
      </c>
      <c r="E585"/>
      <c r="F585" s="9">
        <f t="shared" si="10"/>
        <v>2.0423611111111111E-2</v>
      </c>
    </row>
    <row r="586" spans="1:6" hidden="1">
      <c r="A586">
        <v>1765.1</v>
      </c>
      <c r="B586" t="s">
        <v>99</v>
      </c>
      <c r="C586">
        <v>41</v>
      </c>
      <c r="D586" t="s">
        <v>323</v>
      </c>
      <c r="E586"/>
      <c r="F586" s="9">
        <f t="shared" si="10"/>
        <v>2.0429398148148148E-2</v>
      </c>
    </row>
    <row r="587" spans="1:6" hidden="1">
      <c r="A587">
        <v>1765.6</v>
      </c>
      <c r="B587" t="s">
        <v>22</v>
      </c>
      <c r="C587">
        <v>15</v>
      </c>
      <c r="D587" t="s">
        <v>24</v>
      </c>
      <c r="E587"/>
      <c r="F587" s="9">
        <f t="shared" si="10"/>
        <v>2.0435185185185185E-2</v>
      </c>
    </row>
    <row r="588" spans="1:6" hidden="1">
      <c r="A588">
        <v>1767.3</v>
      </c>
      <c r="B588" t="s">
        <v>22</v>
      </c>
      <c r="C588">
        <v>64</v>
      </c>
      <c r="D588" t="s">
        <v>255</v>
      </c>
      <c r="E588"/>
      <c r="F588" s="9">
        <f t="shared" si="10"/>
        <v>2.0454861111111111E-2</v>
      </c>
    </row>
    <row r="589" spans="1:6" hidden="1">
      <c r="A589">
        <v>1768</v>
      </c>
      <c r="B589" t="s">
        <v>22</v>
      </c>
      <c r="C589">
        <v>31</v>
      </c>
      <c r="D589" t="s">
        <v>36</v>
      </c>
      <c r="E589"/>
      <c r="F589" s="9">
        <f t="shared" si="10"/>
        <v>2.0462962962962964E-2</v>
      </c>
    </row>
    <row r="590" spans="1:6" hidden="1">
      <c r="A590">
        <v>1768.4</v>
      </c>
      <c r="B590" t="s">
        <v>22</v>
      </c>
      <c r="C590">
        <v>36</v>
      </c>
      <c r="D590" t="s">
        <v>291</v>
      </c>
      <c r="E590"/>
      <c r="F590" s="9">
        <f t="shared" si="10"/>
        <v>2.0467592592592593E-2</v>
      </c>
    </row>
    <row r="591" spans="1:6" hidden="1">
      <c r="A591">
        <v>1768.7000000000003</v>
      </c>
      <c r="B591" t="s">
        <v>22</v>
      </c>
      <c r="C591">
        <v>38</v>
      </c>
      <c r="D591" t="s">
        <v>291</v>
      </c>
      <c r="E591"/>
      <c r="F591" s="9">
        <f t="shared" si="10"/>
        <v>2.0471064814814817E-2</v>
      </c>
    </row>
    <row r="592" spans="1:6" hidden="1">
      <c r="A592">
        <v>1769.1</v>
      </c>
      <c r="B592" t="s">
        <v>99</v>
      </c>
      <c r="C592">
        <v>64</v>
      </c>
      <c r="D592" t="s">
        <v>1093</v>
      </c>
      <c r="E592"/>
      <c r="F592" s="9">
        <f t="shared" si="10"/>
        <v>2.0475694444444442E-2</v>
      </c>
    </row>
    <row r="593" spans="1:6" hidden="1">
      <c r="A593">
        <v>1770.8</v>
      </c>
      <c r="B593" t="s">
        <v>22</v>
      </c>
      <c r="C593">
        <v>54</v>
      </c>
      <c r="D593" t="s">
        <v>125</v>
      </c>
      <c r="E593"/>
      <c r="F593" s="9">
        <f t="shared" si="10"/>
        <v>2.0495370370370369E-2</v>
      </c>
    </row>
    <row r="594" spans="1:6" hidden="1">
      <c r="A594">
        <v>1771.2</v>
      </c>
      <c r="B594" t="s">
        <v>22</v>
      </c>
      <c r="C594">
        <v>25</v>
      </c>
      <c r="D594" t="s">
        <v>42</v>
      </c>
      <c r="E594"/>
      <c r="F594" s="9">
        <f t="shared" si="10"/>
        <v>2.0500000000000001E-2</v>
      </c>
    </row>
    <row r="595" spans="1:6" hidden="1">
      <c r="A595">
        <v>1773.1</v>
      </c>
      <c r="B595" t="s">
        <v>99</v>
      </c>
      <c r="C595">
        <v>15</v>
      </c>
      <c r="D595" t="s">
        <v>204</v>
      </c>
      <c r="E595"/>
      <c r="F595" s="9">
        <f t="shared" si="10"/>
        <v>2.052199074074074E-2</v>
      </c>
    </row>
    <row r="596" spans="1:6" hidden="1">
      <c r="A596">
        <v>1773.4</v>
      </c>
      <c r="B596" t="s">
        <v>22</v>
      </c>
      <c r="C596">
        <v>11</v>
      </c>
      <c r="D596" t="s">
        <v>364</v>
      </c>
      <c r="E596"/>
      <c r="F596" s="9">
        <f t="shared" si="10"/>
        <v>2.0525462962962964E-2</v>
      </c>
    </row>
    <row r="597" spans="1:6" hidden="1">
      <c r="A597">
        <v>1775</v>
      </c>
      <c r="B597" t="s">
        <v>22</v>
      </c>
      <c r="C597">
        <v>45</v>
      </c>
      <c r="D597" t="s">
        <v>195</v>
      </c>
      <c r="E597"/>
      <c r="F597" s="9">
        <f t="shared" si="10"/>
        <v>2.0543981481481483E-2</v>
      </c>
    </row>
    <row r="598" spans="1:6" hidden="1">
      <c r="A598">
        <v>1775</v>
      </c>
      <c r="B598" t="s">
        <v>22</v>
      </c>
      <c r="C598">
        <v>57</v>
      </c>
      <c r="D598" t="s">
        <v>406</v>
      </c>
      <c r="E598"/>
      <c r="F598" s="9">
        <f t="shared" si="10"/>
        <v>2.0543981481481483E-2</v>
      </c>
    </row>
    <row r="599" spans="1:6" hidden="1">
      <c r="A599">
        <v>1775</v>
      </c>
      <c r="B599" t="s">
        <v>22</v>
      </c>
      <c r="C599">
        <v>56</v>
      </c>
      <c r="D599" t="s">
        <v>406</v>
      </c>
      <c r="E599"/>
      <c r="F599" s="9">
        <f t="shared" si="10"/>
        <v>2.0543981481481483E-2</v>
      </c>
    </row>
    <row r="600" spans="1:6" hidden="1">
      <c r="A600">
        <v>1775.1999999999998</v>
      </c>
      <c r="B600" t="s">
        <v>22</v>
      </c>
      <c r="C600">
        <v>20</v>
      </c>
      <c r="D600" t="s">
        <v>28</v>
      </c>
      <c r="E600"/>
      <c r="F600" s="9">
        <f t="shared" si="10"/>
        <v>2.0546296296296295E-2</v>
      </c>
    </row>
    <row r="601" spans="1:6" hidden="1">
      <c r="A601">
        <v>1776.2</v>
      </c>
      <c r="B601" t="s">
        <v>22</v>
      </c>
      <c r="C601">
        <v>32</v>
      </c>
      <c r="D601" t="s">
        <v>36</v>
      </c>
      <c r="E601"/>
      <c r="F601" s="9">
        <f t="shared" si="10"/>
        <v>2.0557870370370372E-2</v>
      </c>
    </row>
    <row r="602" spans="1:6" hidden="1">
      <c r="A602">
        <v>1776.5999999999997</v>
      </c>
      <c r="B602" t="s">
        <v>22</v>
      </c>
      <c r="C602">
        <v>43</v>
      </c>
      <c r="D602" t="s">
        <v>274</v>
      </c>
      <c r="E602"/>
      <c r="F602" s="9">
        <f t="shared" si="10"/>
        <v>2.0562499999999997E-2</v>
      </c>
    </row>
    <row r="603" spans="1:6" hidden="1">
      <c r="A603">
        <v>1777.7</v>
      </c>
      <c r="B603" t="s">
        <v>22</v>
      </c>
      <c r="C603">
        <v>28</v>
      </c>
      <c r="D603" t="s">
        <v>42</v>
      </c>
      <c r="E603"/>
      <c r="F603" s="9">
        <f t="shared" si="10"/>
        <v>2.0575231481481483E-2</v>
      </c>
    </row>
    <row r="604" spans="1:6" hidden="1">
      <c r="A604">
        <v>1778.2</v>
      </c>
      <c r="B604" t="s">
        <v>22</v>
      </c>
      <c r="C604">
        <v>17</v>
      </c>
      <c r="D604" t="s">
        <v>24</v>
      </c>
      <c r="E604"/>
      <c r="F604" s="9">
        <f t="shared" si="10"/>
        <v>2.0581018518518519E-2</v>
      </c>
    </row>
    <row r="605" spans="1:6" hidden="1">
      <c r="A605">
        <v>1778.5</v>
      </c>
      <c r="B605" t="s">
        <v>99</v>
      </c>
      <c r="C605">
        <v>13</v>
      </c>
      <c r="D605" t="s">
        <v>463</v>
      </c>
      <c r="E605"/>
      <c r="F605" s="9">
        <f t="shared" si="10"/>
        <v>2.058449074074074E-2</v>
      </c>
    </row>
    <row r="606" spans="1:6" hidden="1">
      <c r="A606">
        <v>1778.8000000000002</v>
      </c>
      <c r="B606" t="s">
        <v>22</v>
      </c>
      <c r="C606">
        <v>54</v>
      </c>
      <c r="D606" t="s">
        <v>125</v>
      </c>
      <c r="E606"/>
      <c r="F606" s="9">
        <f t="shared" si="10"/>
        <v>2.0587962962962964E-2</v>
      </c>
    </row>
    <row r="607" spans="1:6" hidden="1">
      <c r="A607">
        <v>1779.7</v>
      </c>
      <c r="B607" t="s">
        <v>99</v>
      </c>
      <c r="C607">
        <v>20</v>
      </c>
      <c r="D607" t="s">
        <v>229</v>
      </c>
      <c r="E607"/>
      <c r="F607" s="9">
        <f t="shared" si="10"/>
        <v>2.059837962962963E-2</v>
      </c>
    </row>
    <row r="608" spans="1:6" hidden="1">
      <c r="A608">
        <v>1779.7</v>
      </c>
      <c r="B608" t="s">
        <v>22</v>
      </c>
      <c r="C608">
        <v>62</v>
      </c>
      <c r="D608" t="s">
        <v>255</v>
      </c>
      <c r="E608"/>
      <c r="F608" s="9">
        <f t="shared" si="10"/>
        <v>2.059837962962963E-2</v>
      </c>
    </row>
    <row r="609" spans="1:6" hidden="1">
      <c r="A609">
        <v>1780.5000000000002</v>
      </c>
      <c r="B609" t="s">
        <v>22</v>
      </c>
      <c r="C609">
        <v>30</v>
      </c>
      <c r="D609" t="s">
        <v>36</v>
      </c>
      <c r="E609"/>
      <c r="F609" s="9">
        <f t="shared" si="10"/>
        <v>2.0607638888888891E-2</v>
      </c>
    </row>
    <row r="610" spans="1:6" hidden="1">
      <c r="A610">
        <v>1781.9</v>
      </c>
      <c r="B610" t="s">
        <v>99</v>
      </c>
      <c r="C610">
        <v>52</v>
      </c>
      <c r="D610" t="s">
        <v>565</v>
      </c>
      <c r="E610"/>
      <c r="F610" s="9">
        <f t="shared" si="10"/>
        <v>2.0623842592592593E-2</v>
      </c>
    </row>
    <row r="611" spans="1:6" hidden="1">
      <c r="A611">
        <v>1784.6000000000001</v>
      </c>
      <c r="B611" t="s">
        <v>22</v>
      </c>
      <c r="C611">
        <v>33</v>
      </c>
      <c r="D611" t="s">
        <v>36</v>
      </c>
      <c r="E611"/>
      <c r="F611" s="9">
        <f t="shared" si="10"/>
        <v>2.0655092592592593E-2</v>
      </c>
    </row>
    <row r="612" spans="1:6" hidden="1">
      <c r="A612">
        <v>1785.7</v>
      </c>
      <c r="B612" t="s">
        <v>99</v>
      </c>
      <c r="C612">
        <v>24</v>
      </c>
      <c r="D612" t="s">
        <v>229</v>
      </c>
      <c r="E612"/>
      <c r="F612" s="9">
        <f t="shared" si="10"/>
        <v>2.0667824074074075E-2</v>
      </c>
    </row>
    <row r="613" spans="1:6" hidden="1">
      <c r="A613">
        <v>1786.6</v>
      </c>
      <c r="B613" t="s">
        <v>99</v>
      </c>
      <c r="C613">
        <v>56</v>
      </c>
      <c r="D613" t="s">
        <v>487</v>
      </c>
      <c r="E613"/>
      <c r="F613" s="9">
        <f t="shared" si="10"/>
        <v>2.067824074074074E-2</v>
      </c>
    </row>
    <row r="614" spans="1:6" hidden="1">
      <c r="A614">
        <v>1788.3</v>
      </c>
      <c r="B614" t="s">
        <v>22</v>
      </c>
      <c r="C614">
        <v>36</v>
      </c>
      <c r="D614" t="s">
        <v>291</v>
      </c>
      <c r="E614"/>
      <c r="F614" s="9">
        <f t="shared" si="10"/>
        <v>2.0697916666666667E-2</v>
      </c>
    </row>
    <row r="615" spans="1:6" hidden="1">
      <c r="A615">
        <v>1788.5</v>
      </c>
      <c r="B615" t="s">
        <v>99</v>
      </c>
      <c r="C615">
        <v>18</v>
      </c>
      <c r="D615" t="s">
        <v>204</v>
      </c>
      <c r="E615"/>
      <c r="F615" s="9">
        <f t="shared" si="10"/>
        <v>2.0700231481481483E-2</v>
      </c>
    </row>
    <row r="616" spans="1:6" hidden="1">
      <c r="A616">
        <v>1788.6999999999998</v>
      </c>
      <c r="B616" t="s">
        <v>99</v>
      </c>
      <c r="C616">
        <v>59</v>
      </c>
      <c r="D616" t="s">
        <v>487</v>
      </c>
      <c r="E616"/>
      <c r="F616" s="9">
        <f t="shared" si="10"/>
        <v>2.0702546296296295E-2</v>
      </c>
    </row>
    <row r="617" spans="1:6" hidden="1">
      <c r="A617">
        <v>1789.3</v>
      </c>
      <c r="B617" t="s">
        <v>99</v>
      </c>
      <c r="C617">
        <v>23</v>
      </c>
      <c r="D617" t="s">
        <v>229</v>
      </c>
      <c r="E617"/>
      <c r="F617" s="9">
        <f t="shared" si="10"/>
        <v>2.070949074074074E-2</v>
      </c>
    </row>
    <row r="618" spans="1:6" hidden="1">
      <c r="A618">
        <v>1790.2</v>
      </c>
      <c r="B618" t="s">
        <v>99</v>
      </c>
      <c r="C618">
        <v>37</v>
      </c>
      <c r="D618" t="s">
        <v>169</v>
      </c>
      <c r="E618"/>
      <c r="F618" s="9">
        <f t="shared" si="10"/>
        <v>2.0719907407407409E-2</v>
      </c>
    </row>
    <row r="619" spans="1:6" hidden="1">
      <c r="A619">
        <v>1790.3</v>
      </c>
      <c r="B619" t="s">
        <v>22</v>
      </c>
      <c r="C619">
        <v>21</v>
      </c>
      <c r="D619" t="s">
        <v>28</v>
      </c>
      <c r="E619"/>
      <c r="F619" s="9">
        <f t="shared" si="10"/>
        <v>2.0721064814814814E-2</v>
      </c>
    </row>
    <row r="620" spans="1:6" hidden="1">
      <c r="A620">
        <v>1790.3</v>
      </c>
      <c r="B620" t="s">
        <v>99</v>
      </c>
      <c r="C620">
        <v>28</v>
      </c>
      <c r="D620" t="s">
        <v>101</v>
      </c>
      <c r="E620"/>
      <c r="F620" s="9">
        <f t="shared" si="10"/>
        <v>2.0721064814814814E-2</v>
      </c>
    </row>
    <row r="621" spans="1:6" hidden="1">
      <c r="A621">
        <v>1790.9000000000003</v>
      </c>
      <c r="B621" t="s">
        <v>99</v>
      </c>
      <c r="C621">
        <v>23</v>
      </c>
      <c r="D621" t="s">
        <v>229</v>
      </c>
      <c r="E621"/>
      <c r="F621" s="9">
        <f t="shared" si="10"/>
        <v>2.0728009259259262E-2</v>
      </c>
    </row>
    <row r="622" spans="1:6" hidden="1">
      <c r="A622">
        <v>1790.9000000000003</v>
      </c>
      <c r="B622" t="s">
        <v>22</v>
      </c>
      <c r="C622">
        <v>33</v>
      </c>
      <c r="D622" t="s">
        <v>36</v>
      </c>
      <c r="E622"/>
      <c r="F622" s="9">
        <f t="shared" si="10"/>
        <v>2.0728009259259262E-2</v>
      </c>
    </row>
    <row r="623" spans="1:6" hidden="1">
      <c r="A623">
        <v>1791.6000000000001</v>
      </c>
      <c r="B623" t="s">
        <v>99</v>
      </c>
      <c r="C623">
        <v>14</v>
      </c>
      <c r="D623" t="s">
        <v>463</v>
      </c>
      <c r="E623"/>
      <c r="F623" s="9">
        <f t="shared" si="10"/>
        <v>2.0736111111111111E-2</v>
      </c>
    </row>
    <row r="624" spans="1:6" hidden="1">
      <c r="A624">
        <v>1791.6000000000001</v>
      </c>
      <c r="B624" t="s">
        <v>22</v>
      </c>
      <c r="C624">
        <v>60</v>
      </c>
      <c r="D624" t="s">
        <v>255</v>
      </c>
      <c r="E624"/>
      <c r="F624" s="9">
        <f t="shared" si="10"/>
        <v>2.0736111111111111E-2</v>
      </c>
    </row>
    <row r="625" spans="1:6" hidden="1">
      <c r="A625">
        <v>1791.9</v>
      </c>
      <c r="B625" t="s">
        <v>99</v>
      </c>
      <c r="C625">
        <v>14</v>
      </c>
      <c r="D625" t="s">
        <v>463</v>
      </c>
      <c r="E625"/>
      <c r="F625" s="9">
        <f t="shared" si="10"/>
        <v>2.0739583333333336E-2</v>
      </c>
    </row>
    <row r="626" spans="1:6" hidden="1">
      <c r="A626">
        <v>1792.5</v>
      </c>
      <c r="B626" t="s">
        <v>99</v>
      </c>
      <c r="C626">
        <v>10</v>
      </c>
      <c r="D626" t="s">
        <v>463</v>
      </c>
      <c r="E626"/>
      <c r="F626" s="9">
        <f t="shared" si="10"/>
        <v>2.0746527777777777E-2</v>
      </c>
    </row>
    <row r="627" spans="1:6" hidden="1">
      <c r="A627">
        <v>1792.5</v>
      </c>
      <c r="B627" t="s">
        <v>22</v>
      </c>
      <c r="C627">
        <v>35</v>
      </c>
      <c r="D627" t="s">
        <v>291</v>
      </c>
      <c r="E627"/>
      <c r="F627" s="9">
        <f t="shared" si="10"/>
        <v>2.0746527777777777E-2</v>
      </c>
    </row>
    <row r="628" spans="1:6" hidden="1">
      <c r="A628">
        <v>1793.2</v>
      </c>
      <c r="B628" t="s">
        <v>22</v>
      </c>
      <c r="C628">
        <v>71</v>
      </c>
      <c r="D628" t="s">
        <v>1956</v>
      </c>
      <c r="E628"/>
      <c r="F628" s="9">
        <f t="shared" si="10"/>
        <v>2.075462962962963E-2</v>
      </c>
    </row>
    <row r="629" spans="1:6" hidden="1">
      <c r="A629">
        <v>1793.4999999999998</v>
      </c>
      <c r="B629" t="s">
        <v>99</v>
      </c>
      <c r="C629">
        <v>23</v>
      </c>
      <c r="D629" t="s">
        <v>229</v>
      </c>
      <c r="E629"/>
      <c r="F629" s="9">
        <f t="shared" si="10"/>
        <v>2.0758101851851851E-2</v>
      </c>
    </row>
    <row r="630" spans="1:6" hidden="1">
      <c r="A630">
        <v>1793.9999999999998</v>
      </c>
      <c r="B630" t="s">
        <v>99</v>
      </c>
      <c r="C630">
        <v>28</v>
      </c>
      <c r="D630" t="s">
        <v>101</v>
      </c>
      <c r="E630"/>
      <c r="F630" s="9">
        <f t="shared" si="10"/>
        <v>2.0763888888888887E-2</v>
      </c>
    </row>
    <row r="631" spans="1:6" hidden="1">
      <c r="A631">
        <v>1794.1</v>
      </c>
      <c r="B631" t="s">
        <v>22</v>
      </c>
      <c r="C631">
        <v>20</v>
      </c>
      <c r="D631" t="s">
        <v>28</v>
      </c>
      <c r="E631"/>
      <c r="F631" s="9">
        <f t="shared" si="10"/>
        <v>2.0765046296296295E-2</v>
      </c>
    </row>
    <row r="632" spans="1:6" hidden="1">
      <c r="A632">
        <v>1794.8</v>
      </c>
      <c r="B632" t="s">
        <v>99</v>
      </c>
      <c r="C632">
        <v>24</v>
      </c>
      <c r="D632" t="s">
        <v>229</v>
      </c>
      <c r="E632"/>
      <c r="F632" s="9">
        <f t="shared" si="10"/>
        <v>2.0773148148148148E-2</v>
      </c>
    </row>
    <row r="633" spans="1:6" hidden="1">
      <c r="A633">
        <v>1794.8</v>
      </c>
      <c r="B633" t="s">
        <v>99</v>
      </c>
      <c r="C633">
        <v>36</v>
      </c>
      <c r="D633" t="s">
        <v>169</v>
      </c>
      <c r="E633"/>
      <c r="F633" s="9">
        <f t="shared" si="10"/>
        <v>2.0773148148148148E-2</v>
      </c>
    </row>
    <row r="634" spans="1:6" hidden="1">
      <c r="A634">
        <v>1794.9</v>
      </c>
      <c r="B634" t="s">
        <v>22</v>
      </c>
      <c r="C634">
        <v>66</v>
      </c>
      <c r="D634" t="s">
        <v>838</v>
      </c>
      <c r="E634"/>
      <c r="F634" s="9">
        <f t="shared" si="10"/>
        <v>2.0774305555555556E-2</v>
      </c>
    </row>
    <row r="635" spans="1:6" hidden="1">
      <c r="A635">
        <v>1797.8</v>
      </c>
      <c r="B635" t="s">
        <v>99</v>
      </c>
      <c r="C635">
        <v>27</v>
      </c>
      <c r="D635" t="s">
        <v>101</v>
      </c>
      <c r="E635"/>
      <c r="F635" s="9">
        <f t="shared" si="10"/>
        <v>2.0807870370370369E-2</v>
      </c>
    </row>
    <row r="636" spans="1:6" hidden="1">
      <c r="A636">
        <v>1799</v>
      </c>
      <c r="B636" t="s">
        <v>99</v>
      </c>
      <c r="C636">
        <v>13</v>
      </c>
      <c r="D636" t="s">
        <v>463</v>
      </c>
      <c r="E636"/>
      <c r="F636" s="9">
        <f t="shared" si="10"/>
        <v>2.0821759259259259E-2</v>
      </c>
    </row>
    <row r="637" spans="1:6" hidden="1">
      <c r="A637">
        <v>1799.4</v>
      </c>
      <c r="B637" t="s">
        <v>99</v>
      </c>
      <c r="C637">
        <v>17</v>
      </c>
      <c r="D637" t="s">
        <v>204</v>
      </c>
      <c r="E637"/>
      <c r="F637" s="9">
        <f t="shared" si="10"/>
        <v>2.0826388888888891E-2</v>
      </c>
    </row>
    <row r="638" spans="1:6" hidden="1">
      <c r="A638">
        <v>1800.8</v>
      </c>
      <c r="B638" t="s">
        <v>22</v>
      </c>
      <c r="C638">
        <v>44</v>
      </c>
      <c r="D638" t="s">
        <v>274</v>
      </c>
      <c r="E638"/>
      <c r="F638" s="9">
        <f t="shared" si="10"/>
        <v>2.0842592592592593E-2</v>
      </c>
    </row>
    <row r="639" spans="1:6" hidden="1">
      <c r="A639">
        <v>1800.9</v>
      </c>
      <c r="B639" t="s">
        <v>99</v>
      </c>
      <c r="C639">
        <v>12</v>
      </c>
      <c r="D639" t="s">
        <v>463</v>
      </c>
      <c r="E639"/>
      <c r="F639" s="9">
        <f t="shared" si="10"/>
        <v>2.0843750000000001E-2</v>
      </c>
    </row>
    <row r="640" spans="1:6" hidden="1">
      <c r="A640">
        <v>1802.4</v>
      </c>
      <c r="B640" t="s">
        <v>99</v>
      </c>
      <c r="C640">
        <v>31</v>
      </c>
      <c r="D640" t="s">
        <v>233</v>
      </c>
      <c r="F640" s="9">
        <f t="shared" si="10"/>
        <v>2.0861111111111112E-2</v>
      </c>
    </row>
    <row r="641" spans="1:6" hidden="1">
      <c r="A641">
        <v>1803.1</v>
      </c>
      <c r="B641" t="s">
        <v>22</v>
      </c>
      <c r="C641">
        <v>20</v>
      </c>
      <c r="D641" t="s">
        <v>28</v>
      </c>
      <c r="E641"/>
      <c r="F641" s="9">
        <f t="shared" si="10"/>
        <v>2.0869212962962961E-2</v>
      </c>
    </row>
    <row r="642" spans="1:6" hidden="1">
      <c r="A642">
        <v>1803.4</v>
      </c>
      <c r="B642" t="s">
        <v>22</v>
      </c>
      <c r="C642">
        <v>33</v>
      </c>
      <c r="D642" t="s">
        <v>36</v>
      </c>
      <c r="E642"/>
      <c r="F642" s="9">
        <f t="shared" si="10"/>
        <v>2.0872685185185185E-2</v>
      </c>
    </row>
    <row r="643" spans="1:6" hidden="1">
      <c r="A643">
        <v>1805.6</v>
      </c>
      <c r="B643" t="s">
        <v>22</v>
      </c>
      <c r="C643">
        <v>62</v>
      </c>
      <c r="D643" t="s">
        <v>255</v>
      </c>
      <c r="E643"/>
      <c r="F643" s="9">
        <f t="shared" ref="F643:F706" si="11">A643/86400</f>
        <v>2.0898148148148148E-2</v>
      </c>
    </row>
    <row r="644" spans="1:6" hidden="1">
      <c r="A644">
        <v>1807.3</v>
      </c>
      <c r="B644" t="s">
        <v>99</v>
      </c>
      <c r="C644">
        <v>15</v>
      </c>
      <c r="D644" t="s">
        <v>204</v>
      </c>
      <c r="E644"/>
      <c r="F644" s="9">
        <f t="shared" si="11"/>
        <v>2.0917824074074075E-2</v>
      </c>
    </row>
    <row r="645" spans="1:6" hidden="1">
      <c r="A645">
        <v>1808.3</v>
      </c>
      <c r="B645" t="s">
        <v>99</v>
      </c>
      <c r="C645">
        <v>50</v>
      </c>
      <c r="D645" t="s">
        <v>565</v>
      </c>
      <c r="E645"/>
      <c r="F645" s="9">
        <f t="shared" si="11"/>
        <v>2.0929398148148148E-2</v>
      </c>
    </row>
    <row r="646" spans="1:6" hidden="1">
      <c r="A646">
        <v>1808.7</v>
      </c>
      <c r="B646" t="s">
        <v>22</v>
      </c>
      <c r="C646">
        <v>63</v>
      </c>
      <c r="D646" t="s">
        <v>255</v>
      </c>
      <c r="E646"/>
      <c r="F646" s="9">
        <f t="shared" si="11"/>
        <v>2.0934027777777777E-2</v>
      </c>
    </row>
    <row r="647" spans="1:6" hidden="1">
      <c r="A647">
        <v>1812.6</v>
      </c>
      <c r="B647" t="s">
        <v>99</v>
      </c>
      <c r="C647">
        <v>29</v>
      </c>
      <c r="D647" t="s">
        <v>101</v>
      </c>
      <c r="E647"/>
      <c r="F647" s="9">
        <f t="shared" si="11"/>
        <v>2.0979166666666667E-2</v>
      </c>
    </row>
    <row r="648" spans="1:6" hidden="1">
      <c r="A648">
        <v>1815.0000000000002</v>
      </c>
      <c r="B648" t="s">
        <v>99</v>
      </c>
      <c r="C648">
        <v>25</v>
      </c>
      <c r="D648" t="s">
        <v>101</v>
      </c>
      <c r="E648"/>
      <c r="F648" s="9">
        <f t="shared" si="11"/>
        <v>2.1006944444444446E-2</v>
      </c>
    </row>
    <row r="649" spans="1:6" hidden="1">
      <c r="A649">
        <v>1815.2</v>
      </c>
      <c r="B649" t="s">
        <v>99</v>
      </c>
      <c r="C649">
        <v>40</v>
      </c>
      <c r="D649" t="s">
        <v>323</v>
      </c>
      <c r="E649"/>
      <c r="F649" s="9">
        <f t="shared" si="11"/>
        <v>2.1009259259259259E-2</v>
      </c>
    </row>
    <row r="650" spans="1:6" hidden="1">
      <c r="A650">
        <v>1818</v>
      </c>
      <c r="B650" t="s">
        <v>99</v>
      </c>
      <c r="C650">
        <v>17</v>
      </c>
      <c r="D650" t="s">
        <v>204</v>
      </c>
      <c r="E650"/>
      <c r="F650" s="9">
        <f t="shared" si="11"/>
        <v>2.1041666666666667E-2</v>
      </c>
    </row>
    <row r="651" spans="1:6" hidden="1">
      <c r="A651">
        <v>1819.2</v>
      </c>
      <c r="B651" t="s">
        <v>99</v>
      </c>
      <c r="C651">
        <v>28</v>
      </c>
      <c r="D651" t="s">
        <v>101</v>
      </c>
      <c r="E651"/>
      <c r="F651" s="9">
        <f t="shared" si="11"/>
        <v>2.1055555555555557E-2</v>
      </c>
    </row>
    <row r="652" spans="1:6" hidden="1">
      <c r="A652">
        <v>1819.5</v>
      </c>
      <c r="B652" t="s">
        <v>22</v>
      </c>
      <c r="C652">
        <v>35</v>
      </c>
      <c r="D652" t="s">
        <v>291</v>
      </c>
      <c r="E652"/>
      <c r="F652" s="9">
        <f t="shared" si="11"/>
        <v>2.1059027777777777E-2</v>
      </c>
    </row>
    <row r="653" spans="1:6" hidden="1">
      <c r="A653">
        <v>1819.5</v>
      </c>
      <c r="B653" t="s">
        <v>99</v>
      </c>
      <c r="C653">
        <v>48</v>
      </c>
      <c r="D653" t="s">
        <v>382</v>
      </c>
      <c r="E653"/>
      <c r="F653" s="9">
        <f t="shared" si="11"/>
        <v>2.1059027777777777E-2</v>
      </c>
    </row>
    <row r="654" spans="1:6" hidden="1">
      <c r="A654">
        <v>1821.7</v>
      </c>
      <c r="B654" t="s">
        <v>99</v>
      </c>
      <c r="C654">
        <v>57</v>
      </c>
      <c r="D654" t="s">
        <v>487</v>
      </c>
      <c r="E654"/>
      <c r="F654" s="9">
        <f t="shared" si="11"/>
        <v>2.108449074074074E-2</v>
      </c>
    </row>
    <row r="655" spans="1:6" hidden="1">
      <c r="A655">
        <v>1822.1</v>
      </c>
      <c r="B655" t="s">
        <v>99</v>
      </c>
      <c r="C655">
        <v>55</v>
      </c>
      <c r="D655" t="s">
        <v>487</v>
      </c>
      <c r="E655"/>
      <c r="F655" s="9">
        <f t="shared" si="11"/>
        <v>2.1089120370370369E-2</v>
      </c>
    </row>
    <row r="656" spans="1:6" hidden="1">
      <c r="A656">
        <v>1822.8</v>
      </c>
      <c r="B656" t="s">
        <v>99</v>
      </c>
      <c r="C656">
        <v>19</v>
      </c>
      <c r="D656" t="s">
        <v>204</v>
      </c>
      <c r="E656"/>
      <c r="F656" s="9">
        <f t="shared" si="11"/>
        <v>2.1097222222222222E-2</v>
      </c>
    </row>
    <row r="657" spans="1:6" hidden="1">
      <c r="A657">
        <v>1823.1</v>
      </c>
      <c r="B657" t="s">
        <v>99</v>
      </c>
      <c r="C657">
        <v>20</v>
      </c>
      <c r="D657" t="s">
        <v>229</v>
      </c>
      <c r="E657"/>
      <c r="F657" s="9">
        <f t="shared" si="11"/>
        <v>2.1100694444444443E-2</v>
      </c>
    </row>
    <row r="658" spans="1:6" hidden="1">
      <c r="A658">
        <v>1823.4</v>
      </c>
      <c r="B658" t="s">
        <v>99</v>
      </c>
      <c r="C658">
        <v>15</v>
      </c>
      <c r="D658" t="s">
        <v>204</v>
      </c>
      <c r="E658"/>
      <c r="F658" s="9">
        <f t="shared" si="11"/>
        <v>2.1104166666666667E-2</v>
      </c>
    </row>
    <row r="659" spans="1:6" hidden="1">
      <c r="A659">
        <v>1823.5</v>
      </c>
      <c r="B659" t="s">
        <v>22</v>
      </c>
      <c r="C659">
        <v>17</v>
      </c>
      <c r="D659" t="s">
        <v>24</v>
      </c>
      <c r="E659"/>
      <c r="F659" s="9">
        <f t="shared" si="11"/>
        <v>2.1105324074074075E-2</v>
      </c>
    </row>
    <row r="660" spans="1:6" hidden="1">
      <c r="A660">
        <v>1823.6</v>
      </c>
      <c r="B660" t="s">
        <v>22</v>
      </c>
      <c r="C660">
        <v>18</v>
      </c>
      <c r="D660" t="s">
        <v>24</v>
      </c>
      <c r="E660"/>
      <c r="F660" s="9">
        <f t="shared" si="11"/>
        <v>2.110648148148148E-2</v>
      </c>
    </row>
    <row r="661" spans="1:6" hidden="1">
      <c r="A661">
        <v>1824.8999999999999</v>
      </c>
      <c r="B661" t="s">
        <v>22</v>
      </c>
      <c r="C661">
        <v>28</v>
      </c>
      <c r="D661" t="s">
        <v>42</v>
      </c>
      <c r="E661"/>
      <c r="F661" s="9">
        <f t="shared" si="11"/>
        <v>2.1121527777777777E-2</v>
      </c>
    </row>
    <row r="662" spans="1:6" hidden="1">
      <c r="A662">
        <v>1825.0999999999997</v>
      </c>
      <c r="B662" t="s">
        <v>99</v>
      </c>
      <c r="C662">
        <v>25</v>
      </c>
      <c r="D662" t="s">
        <v>101</v>
      </c>
      <c r="E662"/>
      <c r="F662" s="9">
        <f t="shared" si="11"/>
        <v>2.112384259259259E-2</v>
      </c>
    </row>
    <row r="663" spans="1:6" hidden="1">
      <c r="A663">
        <v>1825.0999999999997</v>
      </c>
      <c r="B663" t="s">
        <v>22</v>
      </c>
      <c r="C663">
        <v>28</v>
      </c>
      <c r="D663" t="s">
        <v>42</v>
      </c>
      <c r="E663"/>
      <c r="F663" s="9">
        <f t="shared" si="11"/>
        <v>2.112384259259259E-2</v>
      </c>
    </row>
    <row r="664" spans="1:6" hidden="1">
      <c r="A664">
        <v>1826</v>
      </c>
      <c r="B664" t="s">
        <v>99</v>
      </c>
      <c r="C664">
        <v>30</v>
      </c>
      <c r="D664" t="s">
        <v>233</v>
      </c>
      <c r="F664" s="9">
        <f t="shared" si="11"/>
        <v>2.1134259259259259E-2</v>
      </c>
    </row>
    <row r="665" spans="1:6" hidden="1">
      <c r="A665">
        <v>1826.2</v>
      </c>
      <c r="B665" t="s">
        <v>99</v>
      </c>
      <c r="C665">
        <v>19</v>
      </c>
      <c r="D665" t="s">
        <v>204</v>
      </c>
      <c r="E665"/>
      <c r="F665" s="9">
        <f t="shared" si="11"/>
        <v>2.1136574074074075E-2</v>
      </c>
    </row>
    <row r="666" spans="1:6" hidden="1">
      <c r="A666">
        <v>1826.7</v>
      </c>
      <c r="B666" t="s">
        <v>22</v>
      </c>
      <c r="C666">
        <v>20</v>
      </c>
      <c r="D666" t="s">
        <v>28</v>
      </c>
      <c r="E666"/>
      <c r="F666" s="9">
        <f t="shared" si="11"/>
        <v>2.1142361111111112E-2</v>
      </c>
    </row>
    <row r="667" spans="1:6" hidden="1">
      <c r="A667">
        <v>1829.2</v>
      </c>
      <c r="B667" t="s">
        <v>99</v>
      </c>
      <c r="C667">
        <v>13</v>
      </c>
      <c r="D667" t="s">
        <v>463</v>
      </c>
      <c r="E667"/>
      <c r="F667" s="9">
        <f t="shared" si="11"/>
        <v>2.1171296296296296E-2</v>
      </c>
    </row>
    <row r="668" spans="1:6" hidden="1">
      <c r="A668">
        <v>1830.5</v>
      </c>
      <c r="B668" t="s">
        <v>22</v>
      </c>
      <c r="C668">
        <v>18</v>
      </c>
      <c r="D668" t="s">
        <v>24</v>
      </c>
      <c r="E668"/>
      <c r="F668" s="9">
        <f t="shared" si="11"/>
        <v>2.1186342592592593E-2</v>
      </c>
    </row>
    <row r="669" spans="1:6" hidden="1">
      <c r="A669">
        <v>1831.1</v>
      </c>
      <c r="B669" t="s">
        <v>22</v>
      </c>
      <c r="C669">
        <v>48</v>
      </c>
      <c r="D669" t="s">
        <v>195</v>
      </c>
      <c r="E669"/>
      <c r="F669" s="9">
        <f t="shared" si="11"/>
        <v>2.1193287037037035E-2</v>
      </c>
    </row>
    <row r="670" spans="1:6" hidden="1">
      <c r="A670">
        <v>1832</v>
      </c>
      <c r="B670" t="s">
        <v>99</v>
      </c>
      <c r="C670">
        <v>54</v>
      </c>
      <c r="D670" t="s">
        <v>565</v>
      </c>
      <c r="E670"/>
      <c r="F670" s="9">
        <f t="shared" si="11"/>
        <v>2.1203703703703704E-2</v>
      </c>
    </row>
    <row r="671" spans="1:6" hidden="1">
      <c r="A671">
        <v>1832.8</v>
      </c>
      <c r="B671" t="s">
        <v>99</v>
      </c>
      <c r="C671">
        <v>23</v>
      </c>
      <c r="D671" t="s">
        <v>229</v>
      </c>
      <c r="E671"/>
      <c r="F671" s="9">
        <f t="shared" si="11"/>
        <v>2.1212962962962961E-2</v>
      </c>
    </row>
    <row r="672" spans="1:6" hidden="1">
      <c r="A672">
        <v>1833</v>
      </c>
      <c r="B672" t="s">
        <v>99</v>
      </c>
      <c r="C672">
        <v>32</v>
      </c>
      <c r="D672" t="s">
        <v>233</v>
      </c>
      <c r="F672" s="9">
        <f t="shared" si="11"/>
        <v>2.1215277777777777E-2</v>
      </c>
    </row>
    <row r="673" spans="1:6" hidden="1">
      <c r="A673">
        <v>1833.7999999999997</v>
      </c>
      <c r="B673" t="s">
        <v>22</v>
      </c>
      <c r="C673">
        <v>33</v>
      </c>
      <c r="D673" t="s">
        <v>36</v>
      </c>
      <c r="E673"/>
      <c r="F673" s="9">
        <f t="shared" si="11"/>
        <v>2.1224537037037035E-2</v>
      </c>
    </row>
    <row r="674" spans="1:6" hidden="1">
      <c r="A674">
        <v>1833.9</v>
      </c>
      <c r="B674" t="s">
        <v>99</v>
      </c>
      <c r="C674">
        <v>23</v>
      </c>
      <c r="D674" t="s">
        <v>229</v>
      </c>
      <c r="E674"/>
      <c r="F674" s="9">
        <f t="shared" si="11"/>
        <v>2.1225694444444446E-2</v>
      </c>
    </row>
    <row r="675" spans="1:6" hidden="1">
      <c r="A675">
        <v>1834.1</v>
      </c>
      <c r="B675" t="s">
        <v>99</v>
      </c>
      <c r="C675">
        <v>24</v>
      </c>
      <c r="D675" t="s">
        <v>229</v>
      </c>
      <c r="E675"/>
      <c r="F675" s="9">
        <f t="shared" si="11"/>
        <v>2.1228009259259259E-2</v>
      </c>
    </row>
    <row r="676" spans="1:6" hidden="1">
      <c r="A676">
        <v>1834.9</v>
      </c>
      <c r="B676" t="s">
        <v>99</v>
      </c>
      <c r="C676">
        <v>16</v>
      </c>
      <c r="D676" t="s">
        <v>204</v>
      </c>
      <c r="E676"/>
      <c r="F676" s="9">
        <f t="shared" si="11"/>
        <v>2.123726851851852E-2</v>
      </c>
    </row>
    <row r="677" spans="1:6" hidden="1">
      <c r="A677">
        <v>1834.9</v>
      </c>
      <c r="B677" t="s">
        <v>99</v>
      </c>
      <c r="C677">
        <v>23</v>
      </c>
      <c r="D677" t="s">
        <v>229</v>
      </c>
      <c r="E677"/>
      <c r="F677" s="9">
        <f t="shared" si="11"/>
        <v>2.123726851851852E-2</v>
      </c>
    </row>
    <row r="678" spans="1:6" hidden="1">
      <c r="A678">
        <v>1835.1</v>
      </c>
      <c r="B678" t="s">
        <v>99</v>
      </c>
      <c r="C678">
        <v>33</v>
      </c>
      <c r="D678" t="s">
        <v>233</v>
      </c>
      <c r="F678" s="9">
        <f t="shared" si="11"/>
        <v>2.1239583333333333E-2</v>
      </c>
    </row>
    <row r="679" spans="1:6" hidden="1">
      <c r="A679">
        <v>1835.2</v>
      </c>
      <c r="B679" t="s">
        <v>22</v>
      </c>
      <c r="C679">
        <v>38</v>
      </c>
      <c r="D679" t="s">
        <v>291</v>
      </c>
      <c r="E679"/>
      <c r="F679" s="9">
        <f t="shared" si="11"/>
        <v>2.1240740740740741E-2</v>
      </c>
    </row>
    <row r="680" spans="1:6" hidden="1">
      <c r="A680">
        <v>1835.8</v>
      </c>
      <c r="B680" t="s">
        <v>99</v>
      </c>
      <c r="C680">
        <v>42</v>
      </c>
      <c r="D680" t="s">
        <v>323</v>
      </c>
      <c r="E680"/>
      <c r="F680" s="9">
        <f t="shared" si="11"/>
        <v>2.1247685185185185E-2</v>
      </c>
    </row>
    <row r="681" spans="1:6" hidden="1">
      <c r="A681">
        <v>1837.7000000000003</v>
      </c>
      <c r="B681" t="s">
        <v>22</v>
      </c>
      <c r="C681">
        <v>13</v>
      </c>
      <c r="D681" t="s">
        <v>364</v>
      </c>
      <c r="E681"/>
      <c r="F681" s="9">
        <f t="shared" si="11"/>
        <v>2.1269675925925928E-2</v>
      </c>
    </row>
    <row r="682" spans="1:6" hidden="1">
      <c r="A682">
        <v>1838</v>
      </c>
      <c r="B682" t="s">
        <v>99</v>
      </c>
      <c r="C682">
        <v>55</v>
      </c>
      <c r="D682" t="s">
        <v>487</v>
      </c>
      <c r="E682"/>
      <c r="F682" s="9">
        <f t="shared" si="11"/>
        <v>2.1273148148148149E-2</v>
      </c>
    </row>
    <row r="683" spans="1:6" hidden="1">
      <c r="A683">
        <v>1838.8</v>
      </c>
      <c r="B683" t="s">
        <v>22</v>
      </c>
      <c r="C683">
        <v>54</v>
      </c>
      <c r="D683" t="s">
        <v>125</v>
      </c>
      <c r="E683"/>
      <c r="F683" s="9">
        <f t="shared" si="11"/>
        <v>2.1282407407407406E-2</v>
      </c>
    </row>
    <row r="684" spans="1:6" hidden="1">
      <c r="A684">
        <v>1839.8</v>
      </c>
      <c r="B684" t="s">
        <v>99</v>
      </c>
      <c r="C684">
        <v>48</v>
      </c>
      <c r="D684" t="s">
        <v>382</v>
      </c>
      <c r="E684"/>
      <c r="F684" s="9">
        <f t="shared" si="11"/>
        <v>2.129398148148148E-2</v>
      </c>
    </row>
    <row r="685" spans="1:6" hidden="1">
      <c r="A685">
        <v>1841.6</v>
      </c>
      <c r="B685" t="s">
        <v>22</v>
      </c>
      <c r="C685">
        <v>28</v>
      </c>
      <c r="D685" t="s">
        <v>42</v>
      </c>
      <c r="E685"/>
      <c r="F685" s="9">
        <f t="shared" si="11"/>
        <v>2.1314814814814814E-2</v>
      </c>
    </row>
    <row r="686" spans="1:6" hidden="1">
      <c r="A686">
        <v>1842.1</v>
      </c>
      <c r="B686" t="s">
        <v>99</v>
      </c>
      <c r="C686">
        <v>48</v>
      </c>
      <c r="D686" t="s">
        <v>382</v>
      </c>
      <c r="E686"/>
      <c r="F686" s="9">
        <f t="shared" si="11"/>
        <v>2.1320601851851851E-2</v>
      </c>
    </row>
    <row r="687" spans="1:6" hidden="1">
      <c r="A687">
        <v>1842.2</v>
      </c>
      <c r="B687" t="s">
        <v>99</v>
      </c>
      <c r="C687">
        <v>40</v>
      </c>
      <c r="D687" t="s">
        <v>323</v>
      </c>
      <c r="E687"/>
      <c r="F687" s="9">
        <f t="shared" si="11"/>
        <v>2.1321759259259259E-2</v>
      </c>
    </row>
    <row r="688" spans="1:6" hidden="1">
      <c r="A688">
        <v>1843.2</v>
      </c>
      <c r="B688" t="s">
        <v>99</v>
      </c>
      <c r="C688">
        <v>21</v>
      </c>
      <c r="D688" t="s">
        <v>229</v>
      </c>
      <c r="E688"/>
      <c r="F688" s="9">
        <f t="shared" si="11"/>
        <v>2.1333333333333333E-2</v>
      </c>
    </row>
    <row r="689" spans="1:6" hidden="1">
      <c r="A689">
        <v>1844.6</v>
      </c>
      <c r="B689" t="s">
        <v>99</v>
      </c>
      <c r="C689">
        <v>50</v>
      </c>
      <c r="D689" t="s">
        <v>565</v>
      </c>
      <c r="E689"/>
      <c r="F689" s="9">
        <f t="shared" si="11"/>
        <v>2.1349537037037035E-2</v>
      </c>
    </row>
    <row r="690" spans="1:6" hidden="1">
      <c r="A690">
        <v>1844.6</v>
      </c>
      <c r="B690" t="s">
        <v>22</v>
      </c>
      <c r="C690">
        <v>53</v>
      </c>
      <c r="D690" t="s">
        <v>125</v>
      </c>
      <c r="E690"/>
      <c r="F690" s="9">
        <f t="shared" si="11"/>
        <v>2.1349537037037035E-2</v>
      </c>
    </row>
    <row r="691" spans="1:6" hidden="1">
      <c r="A691">
        <v>1846.3</v>
      </c>
      <c r="B691" t="s">
        <v>22</v>
      </c>
      <c r="C691">
        <v>9</v>
      </c>
      <c r="D691" t="s">
        <v>364</v>
      </c>
      <c r="E691"/>
      <c r="F691" s="9">
        <f t="shared" si="11"/>
        <v>2.1369212962962961E-2</v>
      </c>
    </row>
    <row r="692" spans="1:6" hidden="1">
      <c r="A692">
        <v>1846.5</v>
      </c>
      <c r="B692" t="s">
        <v>99</v>
      </c>
      <c r="C692">
        <v>17</v>
      </c>
      <c r="D692" t="s">
        <v>204</v>
      </c>
      <c r="E692"/>
      <c r="F692" s="9">
        <f t="shared" si="11"/>
        <v>2.1371527777777777E-2</v>
      </c>
    </row>
    <row r="693" spans="1:6" hidden="1">
      <c r="A693">
        <v>1847.2</v>
      </c>
      <c r="B693" t="s">
        <v>22</v>
      </c>
      <c r="C693">
        <v>16</v>
      </c>
      <c r="D693" t="s">
        <v>24</v>
      </c>
      <c r="E693"/>
      <c r="F693" s="9">
        <f t="shared" si="11"/>
        <v>2.137962962962963E-2</v>
      </c>
    </row>
    <row r="694" spans="1:6" hidden="1">
      <c r="A694">
        <v>1847.2</v>
      </c>
      <c r="B694" t="s">
        <v>22</v>
      </c>
      <c r="C694">
        <v>60</v>
      </c>
      <c r="D694" t="s">
        <v>255</v>
      </c>
      <c r="E694"/>
      <c r="F694" s="9">
        <f t="shared" si="11"/>
        <v>2.137962962962963E-2</v>
      </c>
    </row>
    <row r="695" spans="1:6" hidden="1">
      <c r="A695">
        <v>1847.4</v>
      </c>
      <c r="B695" t="s">
        <v>22</v>
      </c>
      <c r="C695">
        <v>46</v>
      </c>
      <c r="D695" t="s">
        <v>195</v>
      </c>
      <c r="E695"/>
      <c r="F695" s="9">
        <f t="shared" si="11"/>
        <v>2.1381944444444446E-2</v>
      </c>
    </row>
    <row r="696" spans="1:6" hidden="1">
      <c r="A696">
        <v>1848.1</v>
      </c>
      <c r="B696" t="s">
        <v>22</v>
      </c>
      <c r="C696">
        <v>23</v>
      </c>
      <c r="D696" t="s">
        <v>28</v>
      </c>
      <c r="E696"/>
      <c r="F696" s="9">
        <f t="shared" si="11"/>
        <v>2.1390046296296296E-2</v>
      </c>
    </row>
    <row r="697" spans="1:6" hidden="1">
      <c r="A697">
        <v>1848.8</v>
      </c>
      <c r="B697" t="s">
        <v>99</v>
      </c>
      <c r="C697">
        <v>18</v>
      </c>
      <c r="D697" t="s">
        <v>204</v>
      </c>
      <c r="E697"/>
      <c r="F697" s="9">
        <f t="shared" si="11"/>
        <v>2.1398148148148149E-2</v>
      </c>
    </row>
    <row r="698" spans="1:6" hidden="1">
      <c r="A698">
        <v>1849.1</v>
      </c>
      <c r="B698" t="s">
        <v>99</v>
      </c>
      <c r="C698">
        <v>27</v>
      </c>
      <c r="D698" t="s">
        <v>101</v>
      </c>
      <c r="E698"/>
      <c r="F698" s="9">
        <f t="shared" si="11"/>
        <v>2.1401620370370369E-2</v>
      </c>
    </row>
    <row r="699" spans="1:6" hidden="1">
      <c r="A699">
        <v>1849.2</v>
      </c>
      <c r="B699" t="s">
        <v>22</v>
      </c>
      <c r="C699">
        <v>18</v>
      </c>
      <c r="D699" t="s">
        <v>24</v>
      </c>
      <c r="E699"/>
      <c r="F699" s="9">
        <f t="shared" si="11"/>
        <v>2.1402777777777778E-2</v>
      </c>
    </row>
    <row r="700" spans="1:6" hidden="1">
      <c r="A700">
        <v>1850.3</v>
      </c>
      <c r="B700" t="s">
        <v>99</v>
      </c>
      <c r="C700">
        <v>23</v>
      </c>
      <c r="D700" t="s">
        <v>229</v>
      </c>
      <c r="E700"/>
      <c r="F700" s="9">
        <f t="shared" si="11"/>
        <v>2.1415509259259259E-2</v>
      </c>
    </row>
    <row r="701" spans="1:6" hidden="1">
      <c r="A701">
        <v>1850.3</v>
      </c>
      <c r="B701" t="s">
        <v>99</v>
      </c>
      <c r="C701">
        <v>33</v>
      </c>
      <c r="D701" t="s">
        <v>233</v>
      </c>
      <c r="F701" s="9">
        <f t="shared" si="11"/>
        <v>2.1415509259259259E-2</v>
      </c>
    </row>
    <row r="702" spans="1:6" hidden="1">
      <c r="A702">
        <v>1850.5</v>
      </c>
      <c r="B702" t="s">
        <v>22</v>
      </c>
      <c r="C702">
        <v>37</v>
      </c>
      <c r="D702" t="s">
        <v>291</v>
      </c>
      <c r="E702"/>
      <c r="F702" s="9">
        <f t="shared" si="11"/>
        <v>2.1417824074074075E-2</v>
      </c>
    </row>
    <row r="703" spans="1:6" hidden="1">
      <c r="A703">
        <v>1851.8</v>
      </c>
      <c r="B703" t="s">
        <v>22</v>
      </c>
      <c r="C703">
        <v>56</v>
      </c>
      <c r="D703" t="s">
        <v>406</v>
      </c>
      <c r="E703"/>
      <c r="F703" s="9">
        <f t="shared" si="11"/>
        <v>2.1432870370370369E-2</v>
      </c>
    </row>
    <row r="704" spans="1:6" hidden="1">
      <c r="A704">
        <v>1852.3</v>
      </c>
      <c r="B704" t="s">
        <v>99</v>
      </c>
      <c r="C704">
        <v>32</v>
      </c>
      <c r="D704" t="s">
        <v>233</v>
      </c>
      <c r="F704" s="9">
        <f t="shared" si="11"/>
        <v>2.1438657407407406E-2</v>
      </c>
    </row>
    <row r="705" spans="1:6" hidden="1">
      <c r="A705">
        <v>1852.9000000000003</v>
      </c>
      <c r="B705" t="s">
        <v>22</v>
      </c>
      <c r="C705">
        <v>33</v>
      </c>
      <c r="D705" t="s">
        <v>36</v>
      </c>
      <c r="E705"/>
      <c r="F705" s="9">
        <f t="shared" si="11"/>
        <v>2.1445601851851855E-2</v>
      </c>
    </row>
    <row r="706" spans="1:6" hidden="1">
      <c r="A706">
        <v>1854.7</v>
      </c>
      <c r="B706" t="s">
        <v>99</v>
      </c>
      <c r="C706">
        <v>21</v>
      </c>
      <c r="D706" t="s">
        <v>229</v>
      </c>
      <c r="E706"/>
      <c r="F706" s="9">
        <f t="shared" si="11"/>
        <v>2.1466435185185186E-2</v>
      </c>
    </row>
    <row r="707" spans="1:6" hidden="1">
      <c r="A707">
        <v>1855</v>
      </c>
      <c r="B707" t="s">
        <v>99</v>
      </c>
      <c r="C707">
        <v>10</v>
      </c>
      <c r="D707" t="s">
        <v>463</v>
      </c>
      <c r="E707"/>
      <c r="F707" s="9">
        <f t="shared" ref="F707:F770" si="12">A707/86400</f>
        <v>2.1469907407407406E-2</v>
      </c>
    </row>
    <row r="708" spans="1:6" hidden="1">
      <c r="A708">
        <v>1855.1</v>
      </c>
      <c r="B708" t="s">
        <v>99</v>
      </c>
      <c r="C708">
        <v>20</v>
      </c>
      <c r="D708" t="s">
        <v>229</v>
      </c>
      <c r="E708"/>
      <c r="F708" s="9">
        <f t="shared" si="12"/>
        <v>2.1471064814814814E-2</v>
      </c>
    </row>
    <row r="709" spans="1:6" hidden="1">
      <c r="A709">
        <v>1855.6</v>
      </c>
      <c r="B709" t="s">
        <v>99</v>
      </c>
      <c r="C709">
        <v>19</v>
      </c>
      <c r="D709" t="s">
        <v>204</v>
      </c>
      <c r="E709"/>
      <c r="F709" s="9">
        <f t="shared" si="12"/>
        <v>2.1476851851851851E-2</v>
      </c>
    </row>
    <row r="710" spans="1:6" hidden="1">
      <c r="A710">
        <v>1855.7</v>
      </c>
      <c r="B710" t="s">
        <v>22</v>
      </c>
      <c r="C710">
        <v>45</v>
      </c>
      <c r="D710" t="s">
        <v>195</v>
      </c>
      <c r="E710"/>
      <c r="F710" s="9">
        <f t="shared" si="12"/>
        <v>2.1478009259259259E-2</v>
      </c>
    </row>
    <row r="711" spans="1:6" hidden="1">
      <c r="A711">
        <v>1856.6</v>
      </c>
      <c r="B711" t="s">
        <v>22</v>
      </c>
      <c r="C711">
        <v>21</v>
      </c>
      <c r="D711" t="s">
        <v>28</v>
      </c>
      <c r="E711"/>
      <c r="F711" s="9">
        <f t="shared" si="12"/>
        <v>2.1488425925925925E-2</v>
      </c>
    </row>
    <row r="712" spans="1:6" hidden="1">
      <c r="A712">
        <v>1857.3</v>
      </c>
      <c r="B712" t="s">
        <v>99</v>
      </c>
      <c r="C712">
        <v>48</v>
      </c>
      <c r="D712" t="s">
        <v>382</v>
      </c>
      <c r="E712"/>
      <c r="F712" s="9">
        <f t="shared" si="12"/>
        <v>2.1496527777777778E-2</v>
      </c>
    </row>
    <row r="713" spans="1:6" hidden="1">
      <c r="A713">
        <v>1858</v>
      </c>
      <c r="B713" t="s">
        <v>99</v>
      </c>
      <c r="C713">
        <v>13</v>
      </c>
      <c r="D713" t="s">
        <v>463</v>
      </c>
      <c r="E713"/>
      <c r="F713" s="9">
        <f t="shared" si="12"/>
        <v>2.150462962962963E-2</v>
      </c>
    </row>
    <row r="714" spans="1:6" hidden="1">
      <c r="A714">
        <v>1858</v>
      </c>
      <c r="B714" t="s">
        <v>99</v>
      </c>
      <c r="C714">
        <v>18</v>
      </c>
      <c r="D714" t="s">
        <v>204</v>
      </c>
      <c r="E714"/>
      <c r="F714" s="9">
        <f t="shared" si="12"/>
        <v>2.150462962962963E-2</v>
      </c>
    </row>
    <row r="715" spans="1:6" hidden="1">
      <c r="A715">
        <v>1858.6</v>
      </c>
      <c r="B715" t="s">
        <v>22</v>
      </c>
      <c r="C715">
        <v>24</v>
      </c>
      <c r="D715" t="s">
        <v>28</v>
      </c>
      <c r="E715"/>
      <c r="F715" s="9">
        <f t="shared" si="12"/>
        <v>2.1511574074074072E-2</v>
      </c>
    </row>
    <row r="716" spans="1:6" hidden="1">
      <c r="A716">
        <v>1860.7999999999997</v>
      </c>
      <c r="B716" t="s">
        <v>22</v>
      </c>
      <c r="C716">
        <v>51</v>
      </c>
      <c r="D716" t="s">
        <v>125</v>
      </c>
      <c r="E716"/>
      <c r="F716" s="9">
        <f t="shared" si="12"/>
        <v>2.1537037037037035E-2</v>
      </c>
    </row>
    <row r="717" spans="1:6" hidden="1">
      <c r="A717">
        <v>1861.7</v>
      </c>
      <c r="B717" t="s">
        <v>99</v>
      </c>
      <c r="C717">
        <v>27</v>
      </c>
      <c r="D717" t="s">
        <v>101</v>
      </c>
      <c r="E717"/>
      <c r="F717" s="9">
        <f t="shared" si="12"/>
        <v>2.1547453703703704E-2</v>
      </c>
    </row>
    <row r="718" spans="1:6" hidden="1">
      <c r="A718">
        <v>1862.4</v>
      </c>
      <c r="B718" t="s">
        <v>99</v>
      </c>
      <c r="C718">
        <v>21</v>
      </c>
      <c r="D718" t="s">
        <v>229</v>
      </c>
      <c r="E718"/>
      <c r="F718" s="9">
        <f t="shared" si="12"/>
        <v>2.1555555555555557E-2</v>
      </c>
    </row>
    <row r="719" spans="1:6" hidden="1">
      <c r="A719">
        <v>1862.9</v>
      </c>
      <c r="B719" t="s">
        <v>22</v>
      </c>
      <c r="C719">
        <v>34</v>
      </c>
      <c r="D719" t="s">
        <v>36</v>
      </c>
      <c r="E719"/>
      <c r="F719" s="9">
        <f t="shared" si="12"/>
        <v>2.1561342592592594E-2</v>
      </c>
    </row>
    <row r="720" spans="1:6" hidden="1">
      <c r="A720">
        <v>1862.9999999999998</v>
      </c>
      <c r="B720" t="s">
        <v>22</v>
      </c>
      <c r="C720">
        <v>34</v>
      </c>
      <c r="D720" t="s">
        <v>36</v>
      </c>
      <c r="E720"/>
      <c r="F720" s="9">
        <f t="shared" si="12"/>
        <v>2.1562499999999998E-2</v>
      </c>
    </row>
    <row r="721" spans="1:6" hidden="1">
      <c r="A721">
        <v>1863.6</v>
      </c>
      <c r="B721" t="s">
        <v>99</v>
      </c>
      <c r="C721">
        <v>36</v>
      </c>
      <c r="D721" t="s">
        <v>169</v>
      </c>
      <c r="E721"/>
      <c r="F721" s="9">
        <f t="shared" si="12"/>
        <v>2.1569444444444443E-2</v>
      </c>
    </row>
    <row r="722" spans="1:6" hidden="1">
      <c r="A722">
        <v>1865.4</v>
      </c>
      <c r="B722" t="s">
        <v>22</v>
      </c>
      <c r="C722">
        <v>22</v>
      </c>
      <c r="D722" t="s">
        <v>28</v>
      </c>
      <c r="E722"/>
      <c r="F722" s="9">
        <f t="shared" si="12"/>
        <v>2.1590277777777778E-2</v>
      </c>
    </row>
    <row r="723" spans="1:6" hidden="1">
      <c r="A723">
        <v>1865.5</v>
      </c>
      <c r="B723" t="s">
        <v>22</v>
      </c>
      <c r="C723">
        <v>57</v>
      </c>
      <c r="D723" t="s">
        <v>406</v>
      </c>
      <c r="E723"/>
      <c r="F723" s="9">
        <f t="shared" si="12"/>
        <v>2.1591435185185186E-2</v>
      </c>
    </row>
    <row r="724" spans="1:6" hidden="1">
      <c r="A724">
        <v>1865.6</v>
      </c>
      <c r="B724" t="s">
        <v>22</v>
      </c>
      <c r="C724">
        <v>22</v>
      </c>
      <c r="D724" t="s">
        <v>28</v>
      </c>
      <c r="E724"/>
      <c r="F724" s="9">
        <f t="shared" si="12"/>
        <v>2.159259259259259E-2</v>
      </c>
    </row>
    <row r="725" spans="1:6" hidden="1">
      <c r="A725">
        <v>1866.9000000000003</v>
      </c>
      <c r="B725" t="s">
        <v>22</v>
      </c>
      <c r="C725">
        <v>58</v>
      </c>
      <c r="D725" t="s">
        <v>406</v>
      </c>
      <c r="E725"/>
      <c r="F725" s="9">
        <f t="shared" si="12"/>
        <v>2.1607638888888892E-2</v>
      </c>
    </row>
    <row r="726" spans="1:6" hidden="1">
      <c r="A726">
        <v>1867.7999999999997</v>
      </c>
      <c r="B726" t="s">
        <v>22</v>
      </c>
      <c r="C726">
        <v>54</v>
      </c>
      <c r="D726" t="s">
        <v>125</v>
      </c>
      <c r="E726"/>
      <c r="F726" s="9">
        <f t="shared" si="12"/>
        <v>2.1618055555555554E-2</v>
      </c>
    </row>
    <row r="727" spans="1:6" hidden="1">
      <c r="A727">
        <v>1869.4</v>
      </c>
      <c r="B727" t="s">
        <v>99</v>
      </c>
      <c r="C727">
        <v>36</v>
      </c>
      <c r="D727" t="s">
        <v>169</v>
      </c>
      <c r="E727"/>
      <c r="F727" s="9">
        <f t="shared" si="12"/>
        <v>2.1636574074074075E-2</v>
      </c>
    </row>
    <row r="728" spans="1:6" hidden="1">
      <c r="A728">
        <v>1869.4999999999998</v>
      </c>
      <c r="B728" t="s">
        <v>22</v>
      </c>
      <c r="C728">
        <v>59</v>
      </c>
      <c r="D728" t="s">
        <v>406</v>
      </c>
      <c r="E728"/>
      <c r="F728" s="9">
        <f t="shared" si="12"/>
        <v>2.163773148148148E-2</v>
      </c>
    </row>
    <row r="729" spans="1:6" hidden="1">
      <c r="A729">
        <v>1870.9</v>
      </c>
      <c r="B729" t="s">
        <v>22</v>
      </c>
      <c r="C729">
        <v>26</v>
      </c>
      <c r="D729" t="s">
        <v>42</v>
      </c>
      <c r="E729"/>
      <c r="F729" s="9">
        <f t="shared" si="12"/>
        <v>2.1653935185185186E-2</v>
      </c>
    </row>
    <row r="730" spans="1:6" hidden="1">
      <c r="A730">
        <v>1872.5</v>
      </c>
      <c r="B730" t="s">
        <v>22</v>
      </c>
      <c r="C730">
        <v>39</v>
      </c>
      <c r="D730" t="s">
        <v>291</v>
      </c>
      <c r="E730"/>
      <c r="F730" s="9">
        <f t="shared" si="12"/>
        <v>2.1672453703703704E-2</v>
      </c>
    </row>
    <row r="731" spans="1:6" hidden="1">
      <c r="A731">
        <v>1873</v>
      </c>
      <c r="B731" t="s">
        <v>99</v>
      </c>
      <c r="C731">
        <v>24</v>
      </c>
      <c r="D731" t="s">
        <v>229</v>
      </c>
      <c r="E731"/>
      <c r="F731" s="9">
        <f t="shared" si="12"/>
        <v>2.1678240740740741E-2</v>
      </c>
    </row>
    <row r="732" spans="1:6" hidden="1">
      <c r="A732">
        <v>1874</v>
      </c>
      <c r="B732" t="s">
        <v>99</v>
      </c>
      <c r="C732">
        <v>54</v>
      </c>
      <c r="D732" t="s">
        <v>565</v>
      </c>
      <c r="E732"/>
      <c r="F732" s="9">
        <f t="shared" si="12"/>
        <v>2.1689814814814815E-2</v>
      </c>
    </row>
    <row r="733" spans="1:6" hidden="1">
      <c r="A733">
        <v>1875</v>
      </c>
      <c r="B733" t="s">
        <v>99</v>
      </c>
      <c r="C733">
        <v>23</v>
      </c>
      <c r="D733" t="s">
        <v>229</v>
      </c>
      <c r="E733"/>
      <c r="F733" s="9">
        <f t="shared" si="12"/>
        <v>2.1701388888888888E-2</v>
      </c>
    </row>
    <row r="734" spans="1:6" hidden="1">
      <c r="A734">
        <v>1875.8000000000002</v>
      </c>
      <c r="B734" t="s">
        <v>99</v>
      </c>
      <c r="C734">
        <v>20</v>
      </c>
      <c r="D734" t="s">
        <v>229</v>
      </c>
      <c r="E734"/>
      <c r="F734" s="9">
        <f t="shared" si="12"/>
        <v>2.1710648148148149E-2</v>
      </c>
    </row>
    <row r="735" spans="1:6" hidden="1">
      <c r="A735">
        <v>1876.6</v>
      </c>
      <c r="B735" t="s">
        <v>99</v>
      </c>
      <c r="C735">
        <v>56</v>
      </c>
      <c r="D735" t="s">
        <v>487</v>
      </c>
      <c r="E735"/>
      <c r="F735" s="9">
        <f t="shared" si="12"/>
        <v>2.1719907407407407E-2</v>
      </c>
    </row>
    <row r="736" spans="1:6" hidden="1">
      <c r="A736">
        <v>1877.2</v>
      </c>
      <c r="B736" t="s">
        <v>99</v>
      </c>
      <c r="C736">
        <v>24</v>
      </c>
      <c r="D736" t="s">
        <v>229</v>
      </c>
      <c r="E736"/>
      <c r="F736" s="9">
        <f t="shared" si="12"/>
        <v>2.1726851851851851E-2</v>
      </c>
    </row>
    <row r="737" spans="1:6" hidden="1">
      <c r="A737">
        <v>1877.4</v>
      </c>
      <c r="B737" t="s">
        <v>99</v>
      </c>
      <c r="C737">
        <v>18</v>
      </c>
      <c r="D737" t="s">
        <v>204</v>
      </c>
      <c r="E737"/>
      <c r="F737" s="9">
        <f t="shared" si="12"/>
        <v>2.1729166666666667E-2</v>
      </c>
    </row>
    <row r="738" spans="1:6" hidden="1">
      <c r="A738">
        <v>1877.8</v>
      </c>
      <c r="B738" t="s">
        <v>99</v>
      </c>
      <c r="C738">
        <v>18</v>
      </c>
      <c r="D738" t="s">
        <v>204</v>
      </c>
      <c r="E738"/>
      <c r="F738" s="9">
        <f t="shared" si="12"/>
        <v>2.1733796296296296E-2</v>
      </c>
    </row>
    <row r="739" spans="1:6" hidden="1">
      <c r="A739">
        <v>1878.4</v>
      </c>
      <c r="B739" t="s">
        <v>99</v>
      </c>
      <c r="C739">
        <v>15</v>
      </c>
      <c r="D739" t="s">
        <v>204</v>
      </c>
      <c r="E739"/>
      <c r="F739" s="9">
        <f t="shared" si="12"/>
        <v>2.1740740740740741E-2</v>
      </c>
    </row>
    <row r="740" spans="1:6" hidden="1">
      <c r="A740">
        <v>1878.4</v>
      </c>
      <c r="B740" t="s">
        <v>22</v>
      </c>
      <c r="C740">
        <v>63</v>
      </c>
      <c r="D740" t="s">
        <v>255</v>
      </c>
      <c r="E740"/>
      <c r="F740" s="9">
        <f t="shared" si="12"/>
        <v>2.1740740740740741E-2</v>
      </c>
    </row>
    <row r="741" spans="1:6" hidden="1">
      <c r="A741">
        <v>1878.8</v>
      </c>
      <c r="B741" t="s">
        <v>22</v>
      </c>
      <c r="C741">
        <v>63</v>
      </c>
      <c r="D741" t="s">
        <v>255</v>
      </c>
      <c r="E741"/>
      <c r="F741" s="9">
        <f t="shared" si="12"/>
        <v>2.174537037037037E-2</v>
      </c>
    </row>
    <row r="742" spans="1:6" hidden="1">
      <c r="A742">
        <v>1878.9</v>
      </c>
      <c r="B742" t="s">
        <v>99</v>
      </c>
      <c r="C742">
        <v>63</v>
      </c>
      <c r="D742" t="s">
        <v>1093</v>
      </c>
      <c r="E742"/>
      <c r="F742" s="9">
        <f t="shared" si="12"/>
        <v>2.1746527777777778E-2</v>
      </c>
    </row>
    <row r="743" spans="1:6" hidden="1">
      <c r="A743">
        <v>1879</v>
      </c>
      <c r="B743" t="s">
        <v>99</v>
      </c>
      <c r="C743">
        <v>15</v>
      </c>
      <c r="D743" t="s">
        <v>204</v>
      </c>
      <c r="E743"/>
      <c r="F743" s="9">
        <f t="shared" si="12"/>
        <v>2.1747685185185186E-2</v>
      </c>
    </row>
    <row r="744" spans="1:6" hidden="1">
      <c r="A744">
        <v>1879.5</v>
      </c>
      <c r="B744" t="s">
        <v>99</v>
      </c>
      <c r="C744">
        <v>53</v>
      </c>
      <c r="D744" t="s">
        <v>565</v>
      </c>
      <c r="E744"/>
      <c r="F744" s="9">
        <f t="shared" si="12"/>
        <v>2.1753472222222223E-2</v>
      </c>
    </row>
    <row r="745" spans="1:6" hidden="1">
      <c r="A745">
        <v>1880.0999999999997</v>
      </c>
      <c r="B745" t="s">
        <v>22</v>
      </c>
      <c r="C745">
        <v>43</v>
      </c>
      <c r="D745" t="s">
        <v>274</v>
      </c>
      <c r="E745"/>
      <c r="F745" s="9">
        <f t="shared" si="12"/>
        <v>2.1760416666666664E-2</v>
      </c>
    </row>
    <row r="746" spans="1:6" hidden="1">
      <c r="A746">
        <v>1881.2</v>
      </c>
      <c r="B746" t="s">
        <v>99</v>
      </c>
      <c r="C746">
        <v>25</v>
      </c>
      <c r="D746" t="s">
        <v>101</v>
      </c>
      <c r="E746"/>
      <c r="F746" s="9">
        <f t="shared" si="12"/>
        <v>2.1773148148148149E-2</v>
      </c>
    </row>
    <row r="747" spans="1:6" hidden="1">
      <c r="A747">
        <v>1881.2999999999997</v>
      </c>
      <c r="B747" t="s">
        <v>99</v>
      </c>
      <c r="C747">
        <v>42</v>
      </c>
      <c r="D747" t="s">
        <v>323</v>
      </c>
      <c r="E747"/>
      <c r="F747" s="9">
        <f t="shared" si="12"/>
        <v>2.1774305555555554E-2</v>
      </c>
    </row>
    <row r="748" spans="1:6" hidden="1">
      <c r="A748">
        <v>1881.7999999999997</v>
      </c>
      <c r="B748" t="s">
        <v>22</v>
      </c>
      <c r="C748">
        <v>29</v>
      </c>
      <c r="D748" t="s">
        <v>42</v>
      </c>
      <c r="E748"/>
      <c r="F748" s="9">
        <f t="shared" si="12"/>
        <v>2.178009259259259E-2</v>
      </c>
    </row>
    <row r="749" spans="1:6" hidden="1">
      <c r="A749">
        <v>1882</v>
      </c>
      <c r="B749" t="s">
        <v>22</v>
      </c>
      <c r="C749">
        <v>59</v>
      </c>
      <c r="D749" t="s">
        <v>406</v>
      </c>
      <c r="E749"/>
      <c r="F749" s="9">
        <f t="shared" si="12"/>
        <v>2.1782407407407407E-2</v>
      </c>
    </row>
    <row r="750" spans="1:6" hidden="1">
      <c r="A750">
        <v>1883.7</v>
      </c>
      <c r="B750" t="s">
        <v>22</v>
      </c>
      <c r="C750">
        <v>19</v>
      </c>
      <c r="D750" t="s">
        <v>24</v>
      </c>
      <c r="E750"/>
      <c r="F750" s="9">
        <f t="shared" si="12"/>
        <v>2.1802083333333333E-2</v>
      </c>
    </row>
    <row r="751" spans="1:6" hidden="1">
      <c r="A751">
        <v>1884.6999999999998</v>
      </c>
      <c r="B751" t="s">
        <v>99</v>
      </c>
      <c r="C751">
        <v>17</v>
      </c>
      <c r="D751" t="s">
        <v>204</v>
      </c>
      <c r="E751"/>
      <c r="F751" s="9">
        <f t="shared" si="12"/>
        <v>2.1813657407407407E-2</v>
      </c>
    </row>
    <row r="752" spans="1:6" hidden="1">
      <c r="A752">
        <v>1884.6999999999998</v>
      </c>
      <c r="B752" t="s">
        <v>99</v>
      </c>
      <c r="C752">
        <v>51</v>
      </c>
      <c r="D752" t="s">
        <v>565</v>
      </c>
      <c r="E752"/>
      <c r="F752" s="9">
        <f t="shared" si="12"/>
        <v>2.1813657407407407E-2</v>
      </c>
    </row>
    <row r="753" spans="1:6" hidden="1">
      <c r="A753">
        <v>1884.9</v>
      </c>
      <c r="B753" t="s">
        <v>99</v>
      </c>
      <c r="C753">
        <v>23</v>
      </c>
      <c r="D753" t="s">
        <v>229</v>
      </c>
      <c r="E753"/>
      <c r="F753" s="9">
        <f t="shared" si="12"/>
        <v>2.1815972222222223E-2</v>
      </c>
    </row>
    <row r="754" spans="1:6" hidden="1">
      <c r="A754">
        <v>1885.1</v>
      </c>
      <c r="B754" t="s">
        <v>99</v>
      </c>
      <c r="C754">
        <v>29</v>
      </c>
      <c r="D754" t="s">
        <v>101</v>
      </c>
      <c r="E754"/>
      <c r="F754" s="9">
        <f t="shared" si="12"/>
        <v>2.1818287037037035E-2</v>
      </c>
    </row>
    <row r="755" spans="1:6" hidden="1">
      <c r="A755">
        <v>1885.5</v>
      </c>
      <c r="B755" t="s">
        <v>99</v>
      </c>
      <c r="C755">
        <v>27</v>
      </c>
      <c r="D755" t="s">
        <v>101</v>
      </c>
      <c r="E755"/>
      <c r="F755" s="9">
        <f t="shared" si="12"/>
        <v>2.1822916666666668E-2</v>
      </c>
    </row>
    <row r="756" spans="1:6" hidden="1">
      <c r="A756">
        <v>1886.2000000000003</v>
      </c>
      <c r="B756" t="s">
        <v>99</v>
      </c>
      <c r="C756">
        <v>31</v>
      </c>
      <c r="D756" t="s">
        <v>233</v>
      </c>
      <c r="F756" s="9">
        <f t="shared" si="12"/>
        <v>2.183101851851852E-2</v>
      </c>
    </row>
    <row r="757" spans="1:6" hidden="1">
      <c r="A757">
        <v>1886.8</v>
      </c>
      <c r="B757" t="s">
        <v>22</v>
      </c>
      <c r="C757">
        <v>31</v>
      </c>
      <c r="D757" t="s">
        <v>36</v>
      </c>
      <c r="E757"/>
      <c r="F757" s="9">
        <f t="shared" si="12"/>
        <v>2.1837962962962962E-2</v>
      </c>
    </row>
    <row r="758" spans="1:6" hidden="1">
      <c r="A758">
        <v>1888</v>
      </c>
      <c r="B758" t="s">
        <v>99</v>
      </c>
      <c r="C758">
        <v>13</v>
      </c>
      <c r="D758" t="s">
        <v>463</v>
      </c>
      <c r="E758"/>
      <c r="F758" s="9">
        <f t="shared" si="12"/>
        <v>2.1851851851851851E-2</v>
      </c>
    </row>
    <row r="759" spans="1:6" hidden="1">
      <c r="A759">
        <v>1888.1</v>
      </c>
      <c r="B759" t="s">
        <v>99</v>
      </c>
      <c r="C759">
        <v>15</v>
      </c>
      <c r="D759" t="s">
        <v>204</v>
      </c>
      <c r="E759"/>
      <c r="F759" s="9">
        <f t="shared" si="12"/>
        <v>2.185300925925926E-2</v>
      </c>
    </row>
    <row r="760" spans="1:6" hidden="1">
      <c r="A760">
        <v>1888.2</v>
      </c>
      <c r="B760" t="s">
        <v>99</v>
      </c>
      <c r="C760">
        <v>15</v>
      </c>
      <c r="D760" t="s">
        <v>204</v>
      </c>
      <c r="E760"/>
      <c r="F760" s="9">
        <f t="shared" si="12"/>
        <v>2.1854166666666668E-2</v>
      </c>
    </row>
    <row r="761" spans="1:6" hidden="1">
      <c r="A761">
        <v>1889</v>
      </c>
      <c r="B761" t="s">
        <v>22</v>
      </c>
      <c r="C761">
        <v>24</v>
      </c>
      <c r="D761" t="s">
        <v>28</v>
      </c>
      <c r="E761"/>
      <c r="F761" s="9">
        <f t="shared" si="12"/>
        <v>2.1863425925925925E-2</v>
      </c>
    </row>
    <row r="762" spans="1:6" hidden="1">
      <c r="A762">
        <v>1889.1</v>
      </c>
      <c r="B762" t="s">
        <v>99</v>
      </c>
      <c r="C762">
        <v>10</v>
      </c>
      <c r="D762" t="s">
        <v>463</v>
      </c>
      <c r="E762"/>
      <c r="F762" s="9">
        <f t="shared" si="12"/>
        <v>2.1864583333333333E-2</v>
      </c>
    </row>
    <row r="763" spans="1:6" hidden="1">
      <c r="A763">
        <v>1889.1</v>
      </c>
      <c r="B763" t="s">
        <v>99</v>
      </c>
      <c r="C763">
        <v>25</v>
      </c>
      <c r="D763" t="s">
        <v>101</v>
      </c>
      <c r="E763"/>
      <c r="F763" s="9">
        <f t="shared" si="12"/>
        <v>2.1864583333333333E-2</v>
      </c>
    </row>
    <row r="764" spans="1:6" hidden="1">
      <c r="A764">
        <v>1889.2</v>
      </c>
      <c r="B764" t="s">
        <v>22</v>
      </c>
      <c r="C764">
        <v>23</v>
      </c>
      <c r="D764" t="s">
        <v>28</v>
      </c>
      <c r="E764"/>
      <c r="F764" s="9">
        <f t="shared" si="12"/>
        <v>2.1865740740740741E-2</v>
      </c>
    </row>
    <row r="765" spans="1:6" hidden="1">
      <c r="A765">
        <v>1889.4</v>
      </c>
      <c r="B765" t="s">
        <v>22</v>
      </c>
      <c r="C765">
        <v>45</v>
      </c>
      <c r="D765" t="s">
        <v>195</v>
      </c>
      <c r="E765"/>
      <c r="F765" s="9">
        <f t="shared" si="12"/>
        <v>2.1868055555555557E-2</v>
      </c>
    </row>
    <row r="766" spans="1:6" hidden="1">
      <c r="A766">
        <v>1889.9</v>
      </c>
      <c r="B766" t="s">
        <v>22</v>
      </c>
      <c r="C766">
        <v>8</v>
      </c>
      <c r="D766" t="s">
        <v>364</v>
      </c>
      <c r="E766"/>
      <c r="F766" s="9">
        <f t="shared" si="12"/>
        <v>2.1873842592592594E-2</v>
      </c>
    </row>
    <row r="767" spans="1:6" hidden="1">
      <c r="A767">
        <v>1890.1</v>
      </c>
      <c r="B767" t="s">
        <v>22</v>
      </c>
      <c r="C767">
        <v>17</v>
      </c>
      <c r="D767" t="s">
        <v>24</v>
      </c>
      <c r="E767"/>
      <c r="F767" s="9">
        <f t="shared" si="12"/>
        <v>2.1876157407407407E-2</v>
      </c>
    </row>
    <row r="768" spans="1:6" hidden="1">
      <c r="A768">
        <v>1890.2</v>
      </c>
      <c r="B768" t="s">
        <v>99</v>
      </c>
      <c r="C768">
        <v>40</v>
      </c>
      <c r="D768" t="s">
        <v>323</v>
      </c>
      <c r="E768"/>
      <c r="F768" s="9">
        <f t="shared" si="12"/>
        <v>2.1877314814814815E-2</v>
      </c>
    </row>
    <row r="769" spans="1:6" hidden="1">
      <c r="A769">
        <v>1893.5</v>
      </c>
      <c r="B769" t="s">
        <v>22</v>
      </c>
      <c r="C769">
        <v>18</v>
      </c>
      <c r="D769" t="s">
        <v>24</v>
      </c>
      <c r="E769"/>
      <c r="F769" s="9">
        <f t="shared" si="12"/>
        <v>2.191550925925926E-2</v>
      </c>
    </row>
    <row r="770" spans="1:6" hidden="1">
      <c r="A770">
        <v>1894.2</v>
      </c>
      <c r="B770" t="s">
        <v>99</v>
      </c>
      <c r="C770">
        <v>17</v>
      </c>
      <c r="D770" t="s">
        <v>204</v>
      </c>
      <c r="E770"/>
      <c r="F770" s="9">
        <f t="shared" si="12"/>
        <v>2.1923611111111112E-2</v>
      </c>
    </row>
    <row r="771" spans="1:6" hidden="1">
      <c r="A771">
        <v>1894.7</v>
      </c>
      <c r="B771" t="s">
        <v>99</v>
      </c>
      <c r="C771">
        <v>22</v>
      </c>
      <c r="D771" t="s">
        <v>229</v>
      </c>
      <c r="E771"/>
      <c r="F771" s="9">
        <f t="shared" ref="F771:F834" si="13">A771/86400</f>
        <v>2.1929398148148149E-2</v>
      </c>
    </row>
    <row r="772" spans="1:6" hidden="1">
      <c r="A772">
        <v>1895.1</v>
      </c>
      <c r="B772" t="s">
        <v>99</v>
      </c>
      <c r="C772">
        <v>20</v>
      </c>
      <c r="D772" t="s">
        <v>229</v>
      </c>
      <c r="E772"/>
      <c r="F772" s="9">
        <f t="shared" si="13"/>
        <v>2.1934027777777778E-2</v>
      </c>
    </row>
    <row r="773" spans="1:6" hidden="1">
      <c r="A773">
        <v>1896.1</v>
      </c>
      <c r="B773" t="s">
        <v>22</v>
      </c>
      <c r="C773">
        <v>60</v>
      </c>
      <c r="D773" t="s">
        <v>255</v>
      </c>
      <c r="E773"/>
      <c r="F773" s="9">
        <f t="shared" si="13"/>
        <v>2.1945601851851852E-2</v>
      </c>
    </row>
    <row r="774" spans="1:6" hidden="1">
      <c r="A774">
        <v>1897.4999999999998</v>
      </c>
      <c r="B774" t="s">
        <v>99</v>
      </c>
      <c r="C774">
        <v>13</v>
      </c>
      <c r="D774" t="s">
        <v>463</v>
      </c>
      <c r="E774"/>
      <c r="F774" s="9">
        <f t="shared" si="13"/>
        <v>2.1961805555555554E-2</v>
      </c>
    </row>
    <row r="775" spans="1:6" hidden="1">
      <c r="A775">
        <v>1897.4999999999998</v>
      </c>
      <c r="B775" t="s">
        <v>22</v>
      </c>
      <c r="C775">
        <v>8</v>
      </c>
      <c r="D775" t="s">
        <v>364</v>
      </c>
      <c r="E775"/>
      <c r="F775" s="9">
        <f t="shared" si="13"/>
        <v>2.1961805555555554E-2</v>
      </c>
    </row>
    <row r="776" spans="1:6" hidden="1">
      <c r="A776">
        <v>1899.7000000000003</v>
      </c>
      <c r="B776" t="s">
        <v>99</v>
      </c>
      <c r="C776">
        <v>44</v>
      </c>
      <c r="D776" t="s">
        <v>323</v>
      </c>
      <c r="E776"/>
      <c r="F776" s="9">
        <f t="shared" si="13"/>
        <v>2.1987268518518521E-2</v>
      </c>
    </row>
    <row r="777" spans="1:6" hidden="1">
      <c r="A777">
        <v>1901.4000000000003</v>
      </c>
      <c r="B777" t="s">
        <v>22</v>
      </c>
      <c r="C777">
        <v>61</v>
      </c>
      <c r="D777" t="s">
        <v>255</v>
      </c>
      <c r="E777"/>
      <c r="F777" s="9">
        <f t="shared" si="13"/>
        <v>2.2006944444444447E-2</v>
      </c>
    </row>
    <row r="778" spans="1:6" hidden="1">
      <c r="A778">
        <v>1901.8</v>
      </c>
      <c r="B778" t="s">
        <v>22</v>
      </c>
      <c r="C778">
        <v>61</v>
      </c>
      <c r="D778" t="s">
        <v>255</v>
      </c>
      <c r="E778"/>
      <c r="F778" s="9">
        <f t="shared" si="13"/>
        <v>2.2011574074074072E-2</v>
      </c>
    </row>
    <row r="779" spans="1:6" hidden="1">
      <c r="A779">
        <v>1902.6</v>
      </c>
      <c r="B779" t="s">
        <v>22</v>
      </c>
      <c r="C779">
        <v>41</v>
      </c>
      <c r="D779" t="s">
        <v>274</v>
      </c>
      <c r="E779"/>
      <c r="F779" s="9">
        <f t="shared" si="13"/>
        <v>2.2020833333333333E-2</v>
      </c>
    </row>
    <row r="780" spans="1:6" hidden="1">
      <c r="A780">
        <v>1903.9999999999998</v>
      </c>
      <c r="B780" t="s">
        <v>22</v>
      </c>
      <c r="C780">
        <v>11</v>
      </c>
      <c r="D780" t="s">
        <v>364</v>
      </c>
      <c r="E780"/>
      <c r="F780" s="9">
        <f t="shared" si="13"/>
        <v>2.2037037037037036E-2</v>
      </c>
    </row>
    <row r="781" spans="1:6" hidden="1">
      <c r="A781">
        <v>1904.4</v>
      </c>
      <c r="B781" t="s">
        <v>99</v>
      </c>
      <c r="C781">
        <v>27</v>
      </c>
      <c r="D781" t="s">
        <v>101</v>
      </c>
      <c r="E781"/>
      <c r="F781" s="9">
        <f t="shared" si="13"/>
        <v>2.2041666666666668E-2</v>
      </c>
    </row>
    <row r="782" spans="1:6" hidden="1">
      <c r="A782">
        <v>1904.7</v>
      </c>
      <c r="B782" t="s">
        <v>99</v>
      </c>
      <c r="C782">
        <v>28</v>
      </c>
      <c r="D782" t="s">
        <v>101</v>
      </c>
      <c r="E782"/>
      <c r="F782" s="9">
        <f t="shared" si="13"/>
        <v>2.2045138888888888E-2</v>
      </c>
    </row>
    <row r="783" spans="1:6" hidden="1">
      <c r="A783">
        <v>1905.0000000000002</v>
      </c>
      <c r="B783" t="s">
        <v>99</v>
      </c>
      <c r="C783">
        <v>23</v>
      </c>
      <c r="D783" t="s">
        <v>229</v>
      </c>
      <c r="E783"/>
      <c r="F783" s="9">
        <f t="shared" si="13"/>
        <v>2.2048611111111113E-2</v>
      </c>
    </row>
    <row r="784" spans="1:6" hidden="1">
      <c r="A784">
        <v>1905.0000000000002</v>
      </c>
      <c r="B784" t="s">
        <v>99</v>
      </c>
      <c r="C784">
        <v>22</v>
      </c>
      <c r="D784" t="s">
        <v>229</v>
      </c>
      <c r="E784"/>
      <c r="F784" s="9">
        <f t="shared" si="13"/>
        <v>2.2048611111111113E-2</v>
      </c>
    </row>
    <row r="785" spans="1:6" hidden="1">
      <c r="A785">
        <v>1905.1</v>
      </c>
      <c r="B785" t="s">
        <v>99</v>
      </c>
      <c r="C785">
        <v>27</v>
      </c>
      <c r="D785" t="s">
        <v>101</v>
      </c>
      <c r="E785"/>
      <c r="F785" s="9">
        <f t="shared" si="13"/>
        <v>2.2049768518518517E-2</v>
      </c>
    </row>
    <row r="786" spans="1:6" hidden="1">
      <c r="A786">
        <v>1905.6999999999998</v>
      </c>
      <c r="B786" t="s">
        <v>22</v>
      </c>
      <c r="C786">
        <v>51</v>
      </c>
      <c r="D786" t="s">
        <v>125</v>
      </c>
      <c r="E786"/>
      <c r="F786" s="9">
        <f t="shared" si="13"/>
        <v>2.2056712962962962E-2</v>
      </c>
    </row>
    <row r="787" spans="1:6" hidden="1">
      <c r="A787">
        <v>1906.3</v>
      </c>
      <c r="B787" t="s">
        <v>22</v>
      </c>
      <c r="C787">
        <v>48</v>
      </c>
      <c r="D787" t="s">
        <v>195</v>
      </c>
      <c r="E787"/>
      <c r="F787" s="9">
        <f t="shared" si="13"/>
        <v>2.2063657407407407E-2</v>
      </c>
    </row>
    <row r="788" spans="1:6" hidden="1">
      <c r="A788">
        <v>1907</v>
      </c>
      <c r="B788" t="s">
        <v>99</v>
      </c>
      <c r="C788">
        <v>20</v>
      </c>
      <c r="D788" t="s">
        <v>229</v>
      </c>
      <c r="E788"/>
      <c r="F788" s="9">
        <f t="shared" si="13"/>
        <v>2.207175925925926E-2</v>
      </c>
    </row>
    <row r="789" spans="1:6" hidden="1">
      <c r="A789">
        <v>1909.5</v>
      </c>
      <c r="B789" t="s">
        <v>22</v>
      </c>
      <c r="C789">
        <v>51</v>
      </c>
      <c r="D789" t="s">
        <v>125</v>
      </c>
      <c r="E789"/>
      <c r="F789" s="9">
        <f t="shared" si="13"/>
        <v>2.2100694444444444E-2</v>
      </c>
    </row>
    <row r="790" spans="1:6" hidden="1">
      <c r="A790">
        <v>1910.7</v>
      </c>
      <c r="B790" t="s">
        <v>22</v>
      </c>
      <c r="C790">
        <v>14</v>
      </c>
      <c r="D790" t="s">
        <v>364</v>
      </c>
      <c r="E790"/>
      <c r="F790" s="9">
        <f t="shared" si="13"/>
        <v>2.2114583333333333E-2</v>
      </c>
    </row>
    <row r="791" spans="1:6" hidden="1">
      <c r="A791">
        <v>1910.9999999999998</v>
      </c>
      <c r="B791" t="s">
        <v>22</v>
      </c>
      <c r="C791">
        <v>63</v>
      </c>
      <c r="D791" t="s">
        <v>255</v>
      </c>
      <c r="E791"/>
      <c r="F791" s="9">
        <f t="shared" si="13"/>
        <v>2.2118055555555554E-2</v>
      </c>
    </row>
    <row r="792" spans="1:6" hidden="1">
      <c r="A792">
        <v>1911.9</v>
      </c>
      <c r="B792" t="s">
        <v>22</v>
      </c>
      <c r="C792">
        <v>36</v>
      </c>
      <c r="D792" t="s">
        <v>291</v>
      </c>
      <c r="E792"/>
      <c r="F792" s="9">
        <f t="shared" si="13"/>
        <v>2.2128472222222223E-2</v>
      </c>
    </row>
    <row r="793" spans="1:6" hidden="1">
      <c r="A793">
        <v>1912.5</v>
      </c>
      <c r="B793" t="s">
        <v>99</v>
      </c>
      <c r="C793">
        <v>25</v>
      </c>
      <c r="D793" t="s">
        <v>101</v>
      </c>
      <c r="E793"/>
      <c r="F793" s="9">
        <f t="shared" si="13"/>
        <v>2.2135416666666668E-2</v>
      </c>
    </row>
    <row r="794" spans="1:6" hidden="1">
      <c r="A794">
        <v>1914.3</v>
      </c>
      <c r="B794" t="s">
        <v>99</v>
      </c>
      <c r="C794">
        <v>29</v>
      </c>
      <c r="D794" t="s">
        <v>101</v>
      </c>
      <c r="E794"/>
      <c r="F794" s="9">
        <f t="shared" si="13"/>
        <v>2.2156249999999999E-2</v>
      </c>
    </row>
    <row r="795" spans="1:6" hidden="1">
      <c r="A795">
        <v>1914.3999999999999</v>
      </c>
      <c r="B795" t="s">
        <v>22</v>
      </c>
      <c r="C795">
        <v>30</v>
      </c>
      <c r="D795" t="s">
        <v>36</v>
      </c>
      <c r="E795"/>
      <c r="F795" s="9">
        <f t="shared" si="13"/>
        <v>2.2157407407407407E-2</v>
      </c>
    </row>
    <row r="796" spans="1:6" hidden="1">
      <c r="A796">
        <v>1914.5</v>
      </c>
      <c r="B796" t="s">
        <v>22</v>
      </c>
      <c r="C796">
        <v>13</v>
      </c>
      <c r="D796" t="s">
        <v>364</v>
      </c>
      <c r="E796"/>
      <c r="F796" s="9">
        <f t="shared" si="13"/>
        <v>2.2158564814814815E-2</v>
      </c>
    </row>
    <row r="797" spans="1:6" hidden="1">
      <c r="A797">
        <v>1914.7</v>
      </c>
      <c r="B797" t="s">
        <v>22</v>
      </c>
      <c r="C797">
        <v>18</v>
      </c>
      <c r="D797" t="s">
        <v>24</v>
      </c>
      <c r="E797"/>
      <c r="F797" s="9">
        <f t="shared" si="13"/>
        <v>2.2160879629629631E-2</v>
      </c>
    </row>
    <row r="798" spans="1:6" hidden="1">
      <c r="A798">
        <v>1914.8</v>
      </c>
      <c r="B798" t="s">
        <v>99</v>
      </c>
      <c r="C798">
        <v>23</v>
      </c>
      <c r="D798" t="s">
        <v>229</v>
      </c>
      <c r="E798"/>
      <c r="F798" s="9">
        <f t="shared" si="13"/>
        <v>2.2162037037037036E-2</v>
      </c>
    </row>
    <row r="799" spans="1:6" hidden="1">
      <c r="A799">
        <v>1915.1000000000001</v>
      </c>
      <c r="B799" t="s">
        <v>22</v>
      </c>
      <c r="C799">
        <v>14</v>
      </c>
      <c r="D799" t="s">
        <v>364</v>
      </c>
      <c r="E799"/>
      <c r="F799" s="9">
        <f t="shared" si="13"/>
        <v>2.216550925925926E-2</v>
      </c>
    </row>
    <row r="800" spans="1:6" hidden="1">
      <c r="A800">
        <v>1916.7</v>
      </c>
      <c r="B800" t="s">
        <v>99</v>
      </c>
      <c r="C800">
        <v>17</v>
      </c>
      <c r="D800" t="s">
        <v>204</v>
      </c>
      <c r="E800"/>
      <c r="F800" s="9">
        <f t="shared" si="13"/>
        <v>2.2184027777777778E-2</v>
      </c>
    </row>
    <row r="801" spans="1:6" hidden="1">
      <c r="A801">
        <v>1916.7</v>
      </c>
      <c r="B801" t="s">
        <v>99</v>
      </c>
      <c r="C801">
        <v>22</v>
      </c>
      <c r="D801" t="s">
        <v>229</v>
      </c>
      <c r="E801"/>
      <c r="F801" s="9">
        <f t="shared" si="13"/>
        <v>2.2184027777777778E-2</v>
      </c>
    </row>
    <row r="802" spans="1:6" hidden="1">
      <c r="A802">
        <v>1917.3000000000002</v>
      </c>
      <c r="B802" t="s">
        <v>99</v>
      </c>
      <c r="C802">
        <v>27</v>
      </c>
      <c r="D802" t="s">
        <v>101</v>
      </c>
      <c r="E802"/>
      <c r="F802" s="9">
        <f t="shared" si="13"/>
        <v>2.2190972222222223E-2</v>
      </c>
    </row>
    <row r="803" spans="1:6" hidden="1">
      <c r="A803">
        <v>1917.7</v>
      </c>
      <c r="B803" t="s">
        <v>99</v>
      </c>
      <c r="C803">
        <v>50</v>
      </c>
      <c r="D803" t="s">
        <v>565</v>
      </c>
      <c r="E803"/>
      <c r="F803" s="9">
        <f t="shared" si="13"/>
        <v>2.2195601851851852E-2</v>
      </c>
    </row>
    <row r="804" spans="1:6" hidden="1">
      <c r="A804">
        <v>1917.9</v>
      </c>
      <c r="B804" t="s">
        <v>22</v>
      </c>
      <c r="C804">
        <v>53</v>
      </c>
      <c r="D804" t="s">
        <v>125</v>
      </c>
      <c r="E804"/>
      <c r="F804" s="9">
        <f t="shared" si="13"/>
        <v>2.2197916666666668E-2</v>
      </c>
    </row>
    <row r="805" spans="1:6" hidden="1">
      <c r="A805">
        <v>1917.9999999999998</v>
      </c>
      <c r="B805" t="s">
        <v>99</v>
      </c>
      <c r="C805">
        <v>18</v>
      </c>
      <c r="D805" t="s">
        <v>204</v>
      </c>
      <c r="E805"/>
      <c r="F805" s="9">
        <f t="shared" si="13"/>
        <v>2.2199074074074072E-2</v>
      </c>
    </row>
    <row r="806" spans="1:6" hidden="1">
      <c r="A806">
        <v>1919.3</v>
      </c>
      <c r="B806" t="s">
        <v>22</v>
      </c>
      <c r="C806">
        <v>9</v>
      </c>
      <c r="D806" t="s">
        <v>364</v>
      </c>
      <c r="E806"/>
      <c r="F806" s="9">
        <f t="shared" si="13"/>
        <v>2.221412037037037E-2</v>
      </c>
    </row>
    <row r="807" spans="1:6" hidden="1">
      <c r="A807">
        <v>1920.7000000000003</v>
      </c>
      <c r="B807" t="s">
        <v>99</v>
      </c>
      <c r="C807">
        <v>56</v>
      </c>
      <c r="D807" t="s">
        <v>487</v>
      </c>
      <c r="E807"/>
      <c r="F807" s="9">
        <f t="shared" si="13"/>
        <v>2.2230324074074076E-2</v>
      </c>
    </row>
    <row r="808" spans="1:6" hidden="1">
      <c r="A808">
        <v>1921</v>
      </c>
      <c r="B808" t="s">
        <v>22</v>
      </c>
      <c r="C808">
        <v>41</v>
      </c>
      <c r="D808" t="s">
        <v>274</v>
      </c>
      <c r="E808"/>
      <c r="F808" s="9">
        <f t="shared" si="13"/>
        <v>2.2233796296296297E-2</v>
      </c>
    </row>
    <row r="809" spans="1:6" hidden="1">
      <c r="A809">
        <v>1921.5999999999997</v>
      </c>
      <c r="B809" t="s">
        <v>99</v>
      </c>
      <c r="C809">
        <v>33</v>
      </c>
      <c r="D809" t="s">
        <v>233</v>
      </c>
      <c r="F809" s="9">
        <f t="shared" si="13"/>
        <v>2.2240740740740738E-2</v>
      </c>
    </row>
    <row r="810" spans="1:6" hidden="1">
      <c r="A810">
        <v>1922.5</v>
      </c>
      <c r="B810" t="s">
        <v>22</v>
      </c>
      <c r="C810">
        <v>46</v>
      </c>
      <c r="D810" t="s">
        <v>195</v>
      </c>
      <c r="E810"/>
      <c r="F810" s="9">
        <f t="shared" si="13"/>
        <v>2.2251157407407407E-2</v>
      </c>
    </row>
    <row r="811" spans="1:6" hidden="1">
      <c r="A811">
        <v>1922.6</v>
      </c>
      <c r="B811" t="s">
        <v>99</v>
      </c>
      <c r="C811">
        <v>45</v>
      </c>
      <c r="D811" t="s">
        <v>382</v>
      </c>
      <c r="E811"/>
      <c r="F811" s="9">
        <f t="shared" si="13"/>
        <v>2.2252314814814815E-2</v>
      </c>
    </row>
    <row r="812" spans="1:6" hidden="1">
      <c r="A812">
        <v>1924.2</v>
      </c>
      <c r="B812" t="s">
        <v>99</v>
      </c>
      <c r="C812">
        <v>25</v>
      </c>
      <c r="D812" t="s">
        <v>101</v>
      </c>
      <c r="E812"/>
      <c r="F812" s="9">
        <f t="shared" si="13"/>
        <v>2.2270833333333333E-2</v>
      </c>
    </row>
    <row r="813" spans="1:6" hidden="1">
      <c r="A813">
        <v>1924.6</v>
      </c>
      <c r="B813" t="s">
        <v>22</v>
      </c>
      <c r="C813">
        <v>36</v>
      </c>
      <c r="D813" t="s">
        <v>291</v>
      </c>
      <c r="E813"/>
      <c r="F813" s="9">
        <f t="shared" si="13"/>
        <v>2.2275462962962962E-2</v>
      </c>
    </row>
    <row r="814" spans="1:6" hidden="1">
      <c r="A814">
        <v>1924.8</v>
      </c>
      <c r="B814" t="s">
        <v>99</v>
      </c>
      <c r="C814">
        <v>18</v>
      </c>
      <c r="D814" t="s">
        <v>204</v>
      </c>
      <c r="E814"/>
      <c r="F814" s="9">
        <f t="shared" si="13"/>
        <v>2.2277777777777778E-2</v>
      </c>
    </row>
    <row r="815" spans="1:6" hidden="1">
      <c r="A815">
        <v>1925.4</v>
      </c>
      <c r="B815" t="s">
        <v>22</v>
      </c>
      <c r="C815">
        <v>26</v>
      </c>
      <c r="D815" t="s">
        <v>42</v>
      </c>
      <c r="E815"/>
      <c r="F815" s="9">
        <f t="shared" si="13"/>
        <v>2.2284722222222223E-2</v>
      </c>
    </row>
    <row r="816" spans="1:6" hidden="1">
      <c r="A816">
        <v>1926</v>
      </c>
      <c r="B816" t="s">
        <v>99</v>
      </c>
      <c r="C816">
        <v>48</v>
      </c>
      <c r="D816" t="s">
        <v>382</v>
      </c>
      <c r="E816"/>
      <c r="F816" s="9">
        <f t="shared" si="13"/>
        <v>2.2291666666666668E-2</v>
      </c>
    </row>
    <row r="817" spans="1:6" hidden="1">
      <c r="A817">
        <v>1926.3</v>
      </c>
      <c r="B817" t="s">
        <v>99</v>
      </c>
      <c r="C817">
        <v>18</v>
      </c>
      <c r="D817" t="s">
        <v>204</v>
      </c>
      <c r="E817"/>
      <c r="F817" s="9">
        <f t="shared" si="13"/>
        <v>2.2295138888888889E-2</v>
      </c>
    </row>
    <row r="818" spans="1:6" hidden="1">
      <c r="A818">
        <v>1926.5</v>
      </c>
      <c r="B818" t="s">
        <v>99</v>
      </c>
      <c r="C818">
        <v>39</v>
      </c>
      <c r="D818" t="s">
        <v>169</v>
      </c>
      <c r="E818"/>
      <c r="F818" s="9">
        <f t="shared" si="13"/>
        <v>2.2297453703703705E-2</v>
      </c>
    </row>
    <row r="819" spans="1:6" hidden="1">
      <c r="A819">
        <v>1927.2000000000003</v>
      </c>
      <c r="B819" t="s">
        <v>22</v>
      </c>
      <c r="C819">
        <v>24</v>
      </c>
      <c r="D819" t="s">
        <v>28</v>
      </c>
      <c r="E819"/>
      <c r="F819" s="9">
        <f t="shared" si="13"/>
        <v>2.2305555555555558E-2</v>
      </c>
    </row>
    <row r="820" spans="1:6" hidden="1">
      <c r="A820">
        <v>1927.7</v>
      </c>
      <c r="B820" t="s">
        <v>22</v>
      </c>
      <c r="C820">
        <v>28</v>
      </c>
      <c r="D820" t="s">
        <v>42</v>
      </c>
      <c r="E820"/>
      <c r="F820" s="9">
        <f t="shared" si="13"/>
        <v>2.2311342592592594E-2</v>
      </c>
    </row>
    <row r="821" spans="1:6" hidden="1">
      <c r="A821">
        <v>1928.5</v>
      </c>
      <c r="B821" t="s">
        <v>99</v>
      </c>
      <c r="C821">
        <v>52</v>
      </c>
      <c r="D821" t="s">
        <v>565</v>
      </c>
      <c r="E821"/>
      <c r="F821" s="9">
        <f t="shared" si="13"/>
        <v>2.2320601851851852E-2</v>
      </c>
    </row>
    <row r="822" spans="1:6" hidden="1">
      <c r="A822">
        <v>1928.8</v>
      </c>
      <c r="B822" t="s">
        <v>99</v>
      </c>
      <c r="C822">
        <v>27</v>
      </c>
      <c r="D822" t="s">
        <v>101</v>
      </c>
      <c r="E822"/>
      <c r="F822" s="9">
        <f t="shared" si="13"/>
        <v>2.2324074074074073E-2</v>
      </c>
    </row>
    <row r="823" spans="1:6" hidden="1">
      <c r="A823">
        <v>1932.1</v>
      </c>
      <c r="B823" t="s">
        <v>99</v>
      </c>
      <c r="C823">
        <v>12</v>
      </c>
      <c r="D823" t="s">
        <v>463</v>
      </c>
      <c r="E823"/>
      <c r="F823" s="9">
        <f t="shared" si="13"/>
        <v>2.2362268518518517E-2</v>
      </c>
    </row>
    <row r="824" spans="1:6" hidden="1">
      <c r="A824">
        <v>1933</v>
      </c>
      <c r="B824" t="s">
        <v>99</v>
      </c>
      <c r="C824">
        <v>13</v>
      </c>
      <c r="D824" t="s">
        <v>463</v>
      </c>
      <c r="E824"/>
      <c r="F824" s="9">
        <f t="shared" si="13"/>
        <v>2.2372685185185186E-2</v>
      </c>
    </row>
    <row r="825" spans="1:6" hidden="1">
      <c r="A825">
        <v>1934.1</v>
      </c>
      <c r="B825" t="s">
        <v>99</v>
      </c>
      <c r="C825">
        <v>25</v>
      </c>
      <c r="D825" t="s">
        <v>101</v>
      </c>
      <c r="E825"/>
      <c r="F825" s="9">
        <f t="shared" si="13"/>
        <v>2.2385416666666665E-2</v>
      </c>
    </row>
    <row r="826" spans="1:6" hidden="1">
      <c r="A826">
        <v>1934.2000000000003</v>
      </c>
      <c r="B826" t="s">
        <v>22</v>
      </c>
      <c r="C826">
        <v>20</v>
      </c>
      <c r="D826" t="s">
        <v>28</v>
      </c>
      <c r="E826"/>
      <c r="F826" s="9">
        <f t="shared" si="13"/>
        <v>2.2386574074074076E-2</v>
      </c>
    </row>
    <row r="827" spans="1:6" hidden="1">
      <c r="A827">
        <v>1935.3</v>
      </c>
      <c r="B827" t="s">
        <v>99</v>
      </c>
      <c r="C827">
        <v>16</v>
      </c>
      <c r="D827" t="s">
        <v>204</v>
      </c>
      <c r="E827"/>
      <c r="F827" s="9">
        <f t="shared" si="13"/>
        <v>2.2399305555555554E-2</v>
      </c>
    </row>
    <row r="828" spans="1:6" hidden="1">
      <c r="A828">
        <v>1935.3</v>
      </c>
      <c r="B828" t="s">
        <v>22</v>
      </c>
      <c r="C828">
        <v>50</v>
      </c>
      <c r="D828" t="s">
        <v>125</v>
      </c>
      <c r="E828"/>
      <c r="F828" s="9">
        <f t="shared" si="13"/>
        <v>2.2399305555555554E-2</v>
      </c>
    </row>
    <row r="829" spans="1:6" hidden="1">
      <c r="A829">
        <v>1936.6</v>
      </c>
      <c r="B829" t="s">
        <v>22</v>
      </c>
      <c r="C829">
        <v>55</v>
      </c>
      <c r="D829" t="s">
        <v>406</v>
      </c>
      <c r="E829"/>
      <c r="F829" s="9">
        <f t="shared" si="13"/>
        <v>2.2414351851851852E-2</v>
      </c>
    </row>
    <row r="830" spans="1:6" hidden="1">
      <c r="A830">
        <v>1937</v>
      </c>
      <c r="B830" t="s">
        <v>22</v>
      </c>
      <c r="C830">
        <v>19</v>
      </c>
      <c r="D830" t="s">
        <v>24</v>
      </c>
      <c r="E830"/>
      <c r="F830" s="9">
        <f t="shared" si="13"/>
        <v>2.2418981481481481E-2</v>
      </c>
    </row>
    <row r="831" spans="1:6" hidden="1">
      <c r="A831">
        <v>1937.8000000000002</v>
      </c>
      <c r="B831" t="s">
        <v>22</v>
      </c>
      <c r="C831">
        <v>42</v>
      </c>
      <c r="D831" t="s">
        <v>274</v>
      </c>
      <c r="E831"/>
      <c r="F831" s="9">
        <f t="shared" si="13"/>
        <v>2.2428240740740742E-2</v>
      </c>
    </row>
    <row r="832" spans="1:6" hidden="1">
      <c r="A832">
        <v>1938.4999999999998</v>
      </c>
      <c r="B832" t="s">
        <v>22</v>
      </c>
      <c r="C832">
        <v>54</v>
      </c>
      <c r="D832" t="s">
        <v>125</v>
      </c>
      <c r="E832"/>
      <c r="F832" s="9">
        <f t="shared" si="13"/>
        <v>2.2436342592592591E-2</v>
      </c>
    </row>
    <row r="833" spans="1:6" hidden="1">
      <c r="A833">
        <v>1939.0000000000002</v>
      </c>
      <c r="B833" t="s">
        <v>99</v>
      </c>
      <c r="C833">
        <v>61</v>
      </c>
      <c r="D833" t="s">
        <v>1093</v>
      </c>
      <c r="E833"/>
      <c r="F833" s="9">
        <f t="shared" si="13"/>
        <v>2.2442129629629631E-2</v>
      </c>
    </row>
    <row r="834" spans="1:6" hidden="1">
      <c r="A834">
        <v>1940.4</v>
      </c>
      <c r="B834" t="s">
        <v>22</v>
      </c>
      <c r="C834">
        <v>70</v>
      </c>
      <c r="D834" t="s">
        <v>1956</v>
      </c>
      <c r="E834"/>
      <c r="F834" s="9">
        <f t="shared" si="13"/>
        <v>2.2458333333333334E-2</v>
      </c>
    </row>
    <row r="835" spans="1:6" hidden="1">
      <c r="A835">
        <v>1942.0999999999997</v>
      </c>
      <c r="B835" t="s">
        <v>22</v>
      </c>
      <c r="C835">
        <v>26</v>
      </c>
      <c r="D835" t="s">
        <v>42</v>
      </c>
      <c r="E835"/>
      <c r="F835" s="9">
        <f t="shared" ref="F835:F898" si="14">A835/86400</f>
        <v>2.2478009259259257E-2</v>
      </c>
    </row>
    <row r="836" spans="1:6" hidden="1">
      <c r="A836">
        <v>1943.9</v>
      </c>
      <c r="B836" t="s">
        <v>99</v>
      </c>
      <c r="C836">
        <v>41</v>
      </c>
      <c r="D836" t="s">
        <v>323</v>
      </c>
      <c r="E836"/>
      <c r="F836" s="9">
        <f t="shared" si="14"/>
        <v>2.2498842592592595E-2</v>
      </c>
    </row>
    <row r="837" spans="1:6" hidden="1">
      <c r="A837">
        <v>1944</v>
      </c>
      <c r="B837" t="s">
        <v>99</v>
      </c>
      <c r="C837">
        <v>18</v>
      </c>
      <c r="D837" t="s">
        <v>204</v>
      </c>
      <c r="E837"/>
      <c r="F837" s="9">
        <f t="shared" si="14"/>
        <v>2.2499999999999999E-2</v>
      </c>
    </row>
    <row r="838" spans="1:6" hidden="1">
      <c r="A838">
        <v>1944</v>
      </c>
      <c r="B838" t="s">
        <v>22</v>
      </c>
      <c r="C838">
        <v>49</v>
      </c>
      <c r="D838" t="s">
        <v>195</v>
      </c>
      <c r="E838"/>
      <c r="F838" s="9">
        <f t="shared" si="14"/>
        <v>2.2499999999999999E-2</v>
      </c>
    </row>
    <row r="839" spans="1:6" hidden="1">
      <c r="A839">
        <v>1944.2</v>
      </c>
      <c r="B839" t="s">
        <v>99</v>
      </c>
      <c r="C839">
        <v>57</v>
      </c>
      <c r="D839" t="s">
        <v>487</v>
      </c>
      <c r="E839"/>
      <c r="F839" s="9">
        <f t="shared" si="14"/>
        <v>2.2502314814814815E-2</v>
      </c>
    </row>
    <row r="840" spans="1:6" hidden="1">
      <c r="A840">
        <v>1944.5</v>
      </c>
      <c r="B840" t="s">
        <v>22</v>
      </c>
      <c r="C840">
        <v>31</v>
      </c>
      <c r="D840" t="s">
        <v>36</v>
      </c>
      <c r="E840"/>
      <c r="F840" s="9">
        <f t="shared" si="14"/>
        <v>2.2505787037037036E-2</v>
      </c>
    </row>
    <row r="841" spans="1:6" hidden="1">
      <c r="A841">
        <v>1944.6</v>
      </c>
      <c r="B841" t="s">
        <v>99</v>
      </c>
      <c r="C841">
        <v>32</v>
      </c>
      <c r="D841" t="s">
        <v>233</v>
      </c>
      <c r="F841" s="9">
        <f t="shared" si="14"/>
        <v>2.2506944444444444E-2</v>
      </c>
    </row>
    <row r="842" spans="1:6" hidden="1">
      <c r="A842">
        <v>1945.2</v>
      </c>
      <c r="B842" t="s">
        <v>99</v>
      </c>
      <c r="C842">
        <v>23</v>
      </c>
      <c r="D842" t="s">
        <v>229</v>
      </c>
      <c r="E842"/>
      <c r="F842" s="9">
        <f t="shared" si="14"/>
        <v>2.2513888888888889E-2</v>
      </c>
    </row>
    <row r="843" spans="1:6" hidden="1">
      <c r="A843">
        <v>1945.4</v>
      </c>
      <c r="B843" t="s">
        <v>99</v>
      </c>
      <c r="C843">
        <v>13</v>
      </c>
      <c r="D843" t="s">
        <v>463</v>
      </c>
      <c r="E843"/>
      <c r="F843" s="9">
        <f t="shared" si="14"/>
        <v>2.2516203703703705E-2</v>
      </c>
    </row>
    <row r="844" spans="1:6" hidden="1">
      <c r="A844">
        <v>1946.4</v>
      </c>
      <c r="B844" t="s">
        <v>99</v>
      </c>
      <c r="C844">
        <v>25</v>
      </c>
      <c r="D844" t="s">
        <v>101</v>
      </c>
      <c r="E844"/>
      <c r="F844" s="9">
        <f t="shared" si="14"/>
        <v>2.2527777777777779E-2</v>
      </c>
    </row>
    <row r="845" spans="1:6" hidden="1">
      <c r="A845">
        <v>1946.6</v>
      </c>
      <c r="B845" t="s">
        <v>99</v>
      </c>
      <c r="C845">
        <v>28</v>
      </c>
      <c r="D845" t="s">
        <v>101</v>
      </c>
      <c r="E845"/>
      <c r="F845" s="9">
        <f t="shared" si="14"/>
        <v>2.2530092592592591E-2</v>
      </c>
    </row>
    <row r="846" spans="1:6" hidden="1">
      <c r="A846">
        <v>1946.8</v>
      </c>
      <c r="B846" t="s">
        <v>22</v>
      </c>
      <c r="C846">
        <v>37</v>
      </c>
      <c r="D846" t="s">
        <v>291</v>
      </c>
      <c r="E846"/>
      <c r="F846" s="9">
        <f t="shared" si="14"/>
        <v>2.2532407407407407E-2</v>
      </c>
    </row>
    <row r="847" spans="1:6" hidden="1">
      <c r="A847">
        <v>1947.1</v>
      </c>
      <c r="B847" t="s">
        <v>99</v>
      </c>
      <c r="C847">
        <v>42</v>
      </c>
      <c r="D847" t="s">
        <v>323</v>
      </c>
      <c r="E847"/>
      <c r="F847" s="9">
        <f t="shared" si="14"/>
        <v>2.2535879629629628E-2</v>
      </c>
    </row>
    <row r="848" spans="1:6" hidden="1">
      <c r="A848">
        <v>1947.5</v>
      </c>
      <c r="B848" t="s">
        <v>22</v>
      </c>
      <c r="C848">
        <v>24</v>
      </c>
      <c r="D848" t="s">
        <v>28</v>
      </c>
      <c r="E848"/>
      <c r="F848" s="9">
        <f t="shared" si="14"/>
        <v>2.254050925925926E-2</v>
      </c>
    </row>
    <row r="849" spans="1:6" hidden="1">
      <c r="A849">
        <v>1947.5</v>
      </c>
      <c r="B849" t="s">
        <v>99</v>
      </c>
      <c r="C849">
        <v>25</v>
      </c>
      <c r="D849" t="s">
        <v>101</v>
      </c>
      <c r="E849"/>
      <c r="F849" s="9">
        <f t="shared" si="14"/>
        <v>2.254050925925926E-2</v>
      </c>
    </row>
    <row r="850" spans="1:6" hidden="1">
      <c r="A850">
        <v>1948.1</v>
      </c>
      <c r="B850" t="s">
        <v>99</v>
      </c>
      <c r="C850">
        <v>12</v>
      </c>
      <c r="D850" t="s">
        <v>463</v>
      </c>
      <c r="E850"/>
      <c r="F850" s="9">
        <f t="shared" si="14"/>
        <v>2.2547453703703701E-2</v>
      </c>
    </row>
    <row r="851" spans="1:6" hidden="1">
      <c r="A851">
        <v>1948.1</v>
      </c>
      <c r="B851" t="s">
        <v>99</v>
      </c>
      <c r="C851">
        <v>28</v>
      </c>
      <c r="D851" t="s">
        <v>101</v>
      </c>
      <c r="E851"/>
      <c r="F851" s="9">
        <f t="shared" si="14"/>
        <v>2.2547453703703701E-2</v>
      </c>
    </row>
    <row r="852" spans="1:6" hidden="1">
      <c r="A852">
        <v>1949.2</v>
      </c>
      <c r="B852" t="s">
        <v>22</v>
      </c>
      <c r="C852">
        <v>21</v>
      </c>
      <c r="D852" t="s">
        <v>28</v>
      </c>
      <c r="E852"/>
      <c r="F852" s="9">
        <f t="shared" si="14"/>
        <v>2.2560185185185187E-2</v>
      </c>
    </row>
    <row r="853" spans="1:6" hidden="1">
      <c r="A853">
        <v>1949.3</v>
      </c>
      <c r="B853" t="s">
        <v>22</v>
      </c>
      <c r="C853">
        <v>36</v>
      </c>
      <c r="D853" t="s">
        <v>291</v>
      </c>
      <c r="E853"/>
      <c r="F853" s="9">
        <f t="shared" si="14"/>
        <v>2.2561342592592591E-2</v>
      </c>
    </row>
    <row r="854" spans="1:6" hidden="1">
      <c r="A854">
        <v>1951.1</v>
      </c>
      <c r="B854" t="s">
        <v>22</v>
      </c>
      <c r="C854">
        <v>13</v>
      </c>
      <c r="D854" t="s">
        <v>364</v>
      </c>
      <c r="E854"/>
      <c r="F854" s="9">
        <f t="shared" si="14"/>
        <v>2.2582175925925926E-2</v>
      </c>
    </row>
    <row r="855" spans="1:6" hidden="1">
      <c r="A855">
        <v>1951.4</v>
      </c>
      <c r="B855" t="s">
        <v>22</v>
      </c>
      <c r="C855">
        <v>35</v>
      </c>
      <c r="D855" t="s">
        <v>291</v>
      </c>
      <c r="E855"/>
      <c r="F855" s="9">
        <f t="shared" si="14"/>
        <v>2.258564814814815E-2</v>
      </c>
    </row>
    <row r="856" spans="1:6" hidden="1">
      <c r="A856">
        <v>1955.3</v>
      </c>
      <c r="B856" t="s">
        <v>99</v>
      </c>
      <c r="C856">
        <v>41</v>
      </c>
      <c r="D856" t="s">
        <v>323</v>
      </c>
      <c r="E856"/>
      <c r="F856" s="9">
        <f t="shared" si="14"/>
        <v>2.2630787037037036E-2</v>
      </c>
    </row>
    <row r="857" spans="1:6" hidden="1">
      <c r="A857">
        <v>1955.5999999999997</v>
      </c>
      <c r="B857" t="s">
        <v>99</v>
      </c>
      <c r="C857">
        <v>21</v>
      </c>
      <c r="D857" t="s">
        <v>229</v>
      </c>
      <c r="E857"/>
      <c r="F857" s="9">
        <f t="shared" si="14"/>
        <v>2.2634259259259257E-2</v>
      </c>
    </row>
    <row r="858" spans="1:6" hidden="1">
      <c r="A858">
        <v>1955.7</v>
      </c>
      <c r="B858" t="s">
        <v>99</v>
      </c>
      <c r="C858">
        <v>19</v>
      </c>
      <c r="D858" t="s">
        <v>204</v>
      </c>
      <c r="E858"/>
      <c r="F858" s="9">
        <f t="shared" si="14"/>
        <v>2.2635416666666668E-2</v>
      </c>
    </row>
    <row r="859" spans="1:6" hidden="1">
      <c r="A859">
        <v>1956.4000000000003</v>
      </c>
      <c r="B859" t="s">
        <v>99</v>
      </c>
      <c r="C859">
        <v>35</v>
      </c>
      <c r="D859" t="s">
        <v>169</v>
      </c>
      <c r="E859"/>
      <c r="F859" s="9">
        <f t="shared" si="14"/>
        <v>2.2643518518518521E-2</v>
      </c>
    </row>
    <row r="860" spans="1:6" hidden="1">
      <c r="A860">
        <v>1956.8</v>
      </c>
      <c r="B860" t="s">
        <v>99</v>
      </c>
      <c r="C860">
        <v>19</v>
      </c>
      <c r="D860" t="s">
        <v>204</v>
      </c>
      <c r="E860"/>
      <c r="F860" s="9">
        <f t="shared" si="14"/>
        <v>2.2648148148148146E-2</v>
      </c>
    </row>
    <row r="861" spans="1:6" hidden="1">
      <c r="A861">
        <v>1957</v>
      </c>
      <c r="B861" t="s">
        <v>99</v>
      </c>
      <c r="C861">
        <v>24</v>
      </c>
      <c r="D861" t="s">
        <v>229</v>
      </c>
      <c r="E861"/>
      <c r="F861" s="9">
        <f t="shared" si="14"/>
        <v>2.2650462962962963E-2</v>
      </c>
    </row>
    <row r="862" spans="1:6" hidden="1">
      <c r="A862">
        <v>1961.4</v>
      </c>
      <c r="B862" t="s">
        <v>22</v>
      </c>
      <c r="C862">
        <v>58</v>
      </c>
      <c r="D862" t="s">
        <v>406</v>
      </c>
      <c r="E862"/>
      <c r="F862" s="9">
        <f t="shared" si="14"/>
        <v>2.2701388888888889E-2</v>
      </c>
    </row>
    <row r="863" spans="1:6" hidden="1">
      <c r="A863">
        <v>1962.5</v>
      </c>
      <c r="B863" t="s">
        <v>99</v>
      </c>
      <c r="C863">
        <v>17</v>
      </c>
      <c r="D863" t="s">
        <v>204</v>
      </c>
      <c r="E863"/>
      <c r="F863" s="9">
        <f t="shared" si="14"/>
        <v>2.2714120370370371E-2</v>
      </c>
    </row>
    <row r="864" spans="1:6" hidden="1">
      <c r="A864">
        <v>1962.8999999999999</v>
      </c>
      <c r="B864" t="s">
        <v>22</v>
      </c>
      <c r="C864">
        <v>53</v>
      </c>
      <c r="D864" t="s">
        <v>125</v>
      </c>
      <c r="E864"/>
      <c r="F864" s="9">
        <f t="shared" si="14"/>
        <v>2.2718749999999999E-2</v>
      </c>
    </row>
    <row r="865" spans="1:6" hidden="1">
      <c r="A865">
        <v>1965</v>
      </c>
      <c r="B865" t="s">
        <v>22</v>
      </c>
      <c r="C865">
        <v>46</v>
      </c>
      <c r="D865" t="s">
        <v>195</v>
      </c>
      <c r="E865"/>
      <c r="F865" s="9">
        <f t="shared" si="14"/>
        <v>2.2743055555555555E-2</v>
      </c>
    </row>
    <row r="866" spans="1:6" hidden="1">
      <c r="A866">
        <v>1966.1</v>
      </c>
      <c r="B866" t="s">
        <v>22</v>
      </c>
      <c r="C866">
        <v>30</v>
      </c>
      <c r="D866" t="s">
        <v>36</v>
      </c>
      <c r="E866"/>
      <c r="F866" s="9">
        <f t="shared" si="14"/>
        <v>2.2755787037037036E-2</v>
      </c>
    </row>
    <row r="867" spans="1:6" hidden="1">
      <c r="A867">
        <v>1968.5</v>
      </c>
      <c r="B867" t="s">
        <v>99</v>
      </c>
      <c r="C867">
        <v>19</v>
      </c>
      <c r="D867" t="s">
        <v>204</v>
      </c>
      <c r="E867"/>
      <c r="F867" s="9">
        <f t="shared" si="14"/>
        <v>2.2783564814814816E-2</v>
      </c>
    </row>
    <row r="868" spans="1:6" hidden="1">
      <c r="A868">
        <v>1969.0999999999997</v>
      </c>
      <c r="B868" t="s">
        <v>99</v>
      </c>
      <c r="C868">
        <v>26</v>
      </c>
      <c r="D868" t="s">
        <v>101</v>
      </c>
      <c r="E868"/>
      <c r="F868" s="9">
        <f t="shared" si="14"/>
        <v>2.2790509259259257E-2</v>
      </c>
    </row>
    <row r="869" spans="1:6" hidden="1">
      <c r="A869">
        <v>1970.6000000000001</v>
      </c>
      <c r="B869" t="s">
        <v>99</v>
      </c>
      <c r="C869">
        <v>20</v>
      </c>
      <c r="D869" t="s">
        <v>229</v>
      </c>
      <c r="E869"/>
      <c r="F869" s="9">
        <f t="shared" si="14"/>
        <v>2.2807870370370371E-2</v>
      </c>
    </row>
    <row r="870" spans="1:6" hidden="1">
      <c r="A870">
        <v>1971.1</v>
      </c>
      <c r="B870" t="s">
        <v>22</v>
      </c>
      <c r="C870">
        <v>66</v>
      </c>
      <c r="D870" t="s">
        <v>838</v>
      </c>
      <c r="E870"/>
      <c r="F870" s="9">
        <f t="shared" si="14"/>
        <v>2.2813657407407407E-2</v>
      </c>
    </row>
    <row r="871" spans="1:6" hidden="1">
      <c r="A871">
        <v>1972.1</v>
      </c>
      <c r="B871" t="s">
        <v>22</v>
      </c>
      <c r="C871">
        <v>12</v>
      </c>
      <c r="D871" t="s">
        <v>364</v>
      </c>
      <c r="E871"/>
      <c r="F871" s="9">
        <f t="shared" si="14"/>
        <v>2.2825231481481481E-2</v>
      </c>
    </row>
    <row r="872" spans="1:6" hidden="1">
      <c r="A872">
        <v>1972.3000000000002</v>
      </c>
      <c r="B872" t="s">
        <v>99</v>
      </c>
      <c r="C872">
        <v>15</v>
      </c>
      <c r="D872" t="s">
        <v>204</v>
      </c>
      <c r="E872"/>
      <c r="F872" s="9">
        <f t="shared" si="14"/>
        <v>2.2827546296296297E-2</v>
      </c>
    </row>
    <row r="873" spans="1:6" hidden="1">
      <c r="A873">
        <v>1974.1</v>
      </c>
      <c r="B873" t="s">
        <v>22</v>
      </c>
      <c r="C873">
        <v>25</v>
      </c>
      <c r="D873" t="s">
        <v>42</v>
      </c>
      <c r="E873"/>
      <c r="F873" s="9">
        <f t="shared" si="14"/>
        <v>2.2848379629629628E-2</v>
      </c>
    </row>
    <row r="874" spans="1:6" hidden="1">
      <c r="A874">
        <v>1975.3</v>
      </c>
      <c r="B874" t="s">
        <v>99</v>
      </c>
      <c r="C874">
        <v>17</v>
      </c>
      <c r="D874" t="s">
        <v>204</v>
      </c>
      <c r="E874"/>
      <c r="F874" s="9">
        <f t="shared" si="14"/>
        <v>2.2862268518518518E-2</v>
      </c>
    </row>
    <row r="875" spans="1:6" hidden="1">
      <c r="A875">
        <v>1975.6</v>
      </c>
      <c r="B875" t="s">
        <v>99</v>
      </c>
      <c r="C875">
        <v>16</v>
      </c>
      <c r="D875" t="s">
        <v>204</v>
      </c>
      <c r="E875"/>
      <c r="F875" s="9">
        <f t="shared" si="14"/>
        <v>2.2865740740740739E-2</v>
      </c>
    </row>
    <row r="876" spans="1:6" hidden="1">
      <c r="A876">
        <v>1976.2</v>
      </c>
      <c r="B876" t="s">
        <v>22</v>
      </c>
      <c r="C876">
        <v>24</v>
      </c>
      <c r="D876" t="s">
        <v>28</v>
      </c>
      <c r="E876"/>
      <c r="F876" s="9">
        <f t="shared" si="14"/>
        <v>2.2872685185185187E-2</v>
      </c>
    </row>
    <row r="877" spans="1:6" hidden="1">
      <c r="A877">
        <v>1977.7999999999997</v>
      </c>
      <c r="B877" t="s">
        <v>22</v>
      </c>
      <c r="C877">
        <v>19</v>
      </c>
      <c r="D877" t="s">
        <v>24</v>
      </c>
      <c r="E877"/>
      <c r="F877" s="9">
        <f t="shared" si="14"/>
        <v>2.2891203703703702E-2</v>
      </c>
    </row>
    <row r="878" spans="1:6" hidden="1">
      <c r="A878">
        <v>1978</v>
      </c>
      <c r="B878" t="s">
        <v>99</v>
      </c>
      <c r="C878">
        <v>26</v>
      </c>
      <c r="D878" t="s">
        <v>101</v>
      </c>
      <c r="E878"/>
      <c r="F878" s="9">
        <f t="shared" si="14"/>
        <v>2.2893518518518518E-2</v>
      </c>
    </row>
    <row r="879" spans="1:6" hidden="1">
      <c r="A879">
        <v>1978.2999999999997</v>
      </c>
      <c r="B879" t="s">
        <v>22</v>
      </c>
      <c r="C879">
        <v>34</v>
      </c>
      <c r="D879" t="s">
        <v>36</v>
      </c>
      <c r="E879"/>
      <c r="F879" s="9">
        <f t="shared" si="14"/>
        <v>2.2896990740740739E-2</v>
      </c>
    </row>
    <row r="880" spans="1:6" hidden="1">
      <c r="A880">
        <v>1978.6</v>
      </c>
      <c r="B880" t="s">
        <v>99</v>
      </c>
      <c r="C880">
        <v>16</v>
      </c>
      <c r="D880" t="s">
        <v>204</v>
      </c>
      <c r="E880"/>
      <c r="F880" s="9">
        <f t="shared" si="14"/>
        <v>2.2900462962962963E-2</v>
      </c>
    </row>
    <row r="881" spans="1:6" hidden="1">
      <c r="A881">
        <v>1978.7</v>
      </c>
      <c r="B881" t="s">
        <v>99</v>
      </c>
      <c r="C881">
        <v>19</v>
      </c>
      <c r="D881" t="s">
        <v>204</v>
      </c>
      <c r="E881"/>
      <c r="F881" s="9">
        <f t="shared" si="14"/>
        <v>2.2901620370370371E-2</v>
      </c>
    </row>
    <row r="882" spans="1:6" hidden="1">
      <c r="A882">
        <v>1978.7</v>
      </c>
      <c r="B882" t="s">
        <v>22</v>
      </c>
      <c r="C882">
        <v>38</v>
      </c>
      <c r="D882" t="s">
        <v>291</v>
      </c>
      <c r="E882"/>
      <c r="F882" s="9">
        <f t="shared" si="14"/>
        <v>2.2901620370370371E-2</v>
      </c>
    </row>
    <row r="883" spans="1:6" hidden="1">
      <c r="A883">
        <v>1978.9</v>
      </c>
      <c r="B883" t="s">
        <v>22</v>
      </c>
      <c r="C883">
        <v>50</v>
      </c>
      <c r="D883" t="s">
        <v>125</v>
      </c>
      <c r="E883"/>
      <c r="F883" s="9">
        <f t="shared" si="14"/>
        <v>2.2903935185185187E-2</v>
      </c>
    </row>
    <row r="884" spans="1:6" hidden="1">
      <c r="A884">
        <v>1979.3000000000002</v>
      </c>
      <c r="B884" t="s">
        <v>99</v>
      </c>
      <c r="C884">
        <v>60</v>
      </c>
      <c r="D884" t="s">
        <v>1093</v>
      </c>
      <c r="E884"/>
      <c r="F884" s="9">
        <f t="shared" si="14"/>
        <v>2.2908564814814816E-2</v>
      </c>
    </row>
    <row r="885" spans="1:6" hidden="1">
      <c r="A885">
        <v>1979.4999999999998</v>
      </c>
      <c r="B885" t="s">
        <v>99</v>
      </c>
      <c r="C885">
        <v>47</v>
      </c>
      <c r="D885" t="s">
        <v>382</v>
      </c>
      <c r="E885"/>
      <c r="F885" s="9">
        <f t="shared" si="14"/>
        <v>2.2910879629629628E-2</v>
      </c>
    </row>
    <row r="886" spans="1:6" hidden="1">
      <c r="A886">
        <v>1979.9999999999998</v>
      </c>
      <c r="B886" t="s">
        <v>22</v>
      </c>
      <c r="C886">
        <v>72</v>
      </c>
      <c r="D886" t="s">
        <v>1956</v>
      </c>
      <c r="E886"/>
      <c r="F886" s="9">
        <f t="shared" si="14"/>
        <v>2.2916666666666665E-2</v>
      </c>
    </row>
    <row r="887" spans="1:6" hidden="1">
      <c r="A887">
        <v>1980.7</v>
      </c>
      <c r="B887" t="s">
        <v>99</v>
      </c>
      <c r="C887">
        <v>35</v>
      </c>
      <c r="D887" t="s">
        <v>169</v>
      </c>
      <c r="E887"/>
      <c r="F887" s="9">
        <f t="shared" si="14"/>
        <v>2.2924768518518518E-2</v>
      </c>
    </row>
    <row r="888" spans="1:6" hidden="1">
      <c r="A888">
        <v>1981.1999999999998</v>
      </c>
      <c r="B888" t="s">
        <v>22</v>
      </c>
      <c r="C888">
        <v>10</v>
      </c>
      <c r="D888" t="s">
        <v>364</v>
      </c>
      <c r="E888"/>
      <c r="F888" s="9">
        <f t="shared" si="14"/>
        <v>2.2930555555555555E-2</v>
      </c>
    </row>
    <row r="889" spans="1:6" hidden="1">
      <c r="A889">
        <v>1981.8</v>
      </c>
      <c r="B889" t="s">
        <v>99</v>
      </c>
      <c r="C889">
        <v>44</v>
      </c>
      <c r="D889" t="s">
        <v>323</v>
      </c>
      <c r="E889"/>
      <c r="F889" s="9">
        <f t="shared" si="14"/>
        <v>2.29375E-2</v>
      </c>
    </row>
    <row r="890" spans="1:6" hidden="1">
      <c r="A890">
        <v>1982.2000000000003</v>
      </c>
      <c r="B890" t="s">
        <v>99</v>
      </c>
      <c r="C890">
        <v>29</v>
      </c>
      <c r="D890" t="s">
        <v>101</v>
      </c>
      <c r="E890"/>
      <c r="F890" s="9">
        <f t="shared" si="14"/>
        <v>2.2942129629629632E-2</v>
      </c>
    </row>
    <row r="891" spans="1:6" hidden="1">
      <c r="A891">
        <v>1982.3</v>
      </c>
      <c r="B891" t="s">
        <v>99</v>
      </c>
      <c r="C891">
        <v>29</v>
      </c>
      <c r="D891" t="s">
        <v>101</v>
      </c>
      <c r="E891"/>
      <c r="F891" s="9">
        <f t="shared" si="14"/>
        <v>2.2943287037037036E-2</v>
      </c>
    </row>
    <row r="892" spans="1:6" hidden="1">
      <c r="A892">
        <v>1983.7</v>
      </c>
      <c r="B892" t="s">
        <v>99</v>
      </c>
      <c r="C892">
        <v>62</v>
      </c>
      <c r="D892" t="s">
        <v>1093</v>
      </c>
      <c r="E892"/>
      <c r="F892" s="9">
        <f t="shared" si="14"/>
        <v>2.2959490740740742E-2</v>
      </c>
    </row>
    <row r="893" spans="1:6" hidden="1">
      <c r="A893">
        <v>1984</v>
      </c>
      <c r="B893" t="s">
        <v>99</v>
      </c>
      <c r="C893">
        <v>21</v>
      </c>
      <c r="D893" t="s">
        <v>229</v>
      </c>
      <c r="E893"/>
      <c r="F893" s="9">
        <f t="shared" si="14"/>
        <v>2.2962962962962963E-2</v>
      </c>
    </row>
    <row r="894" spans="1:6" hidden="1">
      <c r="A894">
        <v>1984</v>
      </c>
      <c r="B894" t="s">
        <v>99</v>
      </c>
      <c r="C894">
        <v>22</v>
      </c>
      <c r="D894" t="s">
        <v>229</v>
      </c>
      <c r="E894"/>
      <c r="F894" s="9">
        <f t="shared" si="14"/>
        <v>2.2962962962962963E-2</v>
      </c>
    </row>
    <row r="895" spans="1:6" hidden="1">
      <c r="A895">
        <v>1984.5</v>
      </c>
      <c r="B895" t="s">
        <v>99</v>
      </c>
      <c r="C895">
        <v>11</v>
      </c>
      <c r="D895" t="s">
        <v>463</v>
      </c>
      <c r="E895"/>
      <c r="F895" s="9">
        <f t="shared" si="14"/>
        <v>2.296875E-2</v>
      </c>
    </row>
    <row r="896" spans="1:6" hidden="1">
      <c r="A896">
        <v>1984.5</v>
      </c>
      <c r="B896" t="s">
        <v>99</v>
      </c>
      <c r="C896">
        <v>39</v>
      </c>
      <c r="D896" t="s">
        <v>169</v>
      </c>
      <c r="E896"/>
      <c r="F896" s="9">
        <f t="shared" si="14"/>
        <v>2.296875E-2</v>
      </c>
    </row>
    <row r="897" spans="1:6" hidden="1">
      <c r="A897">
        <v>1985.1</v>
      </c>
      <c r="B897" t="s">
        <v>22</v>
      </c>
      <c r="C897">
        <v>53</v>
      </c>
      <c r="D897" t="s">
        <v>125</v>
      </c>
      <c r="E897"/>
      <c r="F897" s="9">
        <f t="shared" si="14"/>
        <v>2.2975694444444444E-2</v>
      </c>
    </row>
    <row r="898" spans="1:6" hidden="1">
      <c r="A898">
        <v>1986</v>
      </c>
      <c r="B898" t="s">
        <v>99</v>
      </c>
      <c r="C898">
        <v>13</v>
      </c>
      <c r="D898" t="s">
        <v>463</v>
      </c>
      <c r="E898"/>
      <c r="F898" s="9">
        <f t="shared" si="14"/>
        <v>2.298611111111111E-2</v>
      </c>
    </row>
    <row r="899" spans="1:6" hidden="1">
      <c r="A899">
        <v>1986.2</v>
      </c>
      <c r="B899" t="s">
        <v>22</v>
      </c>
      <c r="C899">
        <v>44</v>
      </c>
      <c r="D899" t="s">
        <v>274</v>
      </c>
      <c r="E899"/>
      <c r="F899" s="9">
        <f t="shared" ref="F899:F962" si="15">A899/86400</f>
        <v>2.2988425925925926E-2</v>
      </c>
    </row>
    <row r="900" spans="1:6" hidden="1">
      <c r="A900">
        <v>1986.9999999999998</v>
      </c>
      <c r="B900" t="s">
        <v>99</v>
      </c>
      <c r="C900">
        <v>24</v>
      </c>
      <c r="D900" t="s">
        <v>229</v>
      </c>
      <c r="E900"/>
      <c r="F900" s="9">
        <f t="shared" si="15"/>
        <v>2.2997685185185184E-2</v>
      </c>
    </row>
    <row r="901" spans="1:6" hidden="1">
      <c r="A901">
        <v>1987.5000000000002</v>
      </c>
      <c r="B901" t="s">
        <v>22</v>
      </c>
      <c r="C901">
        <v>18</v>
      </c>
      <c r="D901" t="s">
        <v>24</v>
      </c>
      <c r="E901"/>
      <c r="F901" s="9">
        <f t="shared" si="15"/>
        <v>2.3003472222222224E-2</v>
      </c>
    </row>
    <row r="902" spans="1:6" hidden="1">
      <c r="A902">
        <v>1987.5000000000002</v>
      </c>
      <c r="B902" t="s">
        <v>22</v>
      </c>
      <c r="C902">
        <v>25</v>
      </c>
      <c r="D902" t="s">
        <v>42</v>
      </c>
      <c r="E902"/>
      <c r="F902" s="9">
        <f t="shared" si="15"/>
        <v>2.3003472222222224E-2</v>
      </c>
    </row>
    <row r="903" spans="1:6" hidden="1">
      <c r="A903">
        <v>1989</v>
      </c>
      <c r="B903" t="s">
        <v>22</v>
      </c>
      <c r="C903">
        <v>48</v>
      </c>
      <c r="D903" t="s">
        <v>195</v>
      </c>
      <c r="E903"/>
      <c r="F903" s="9">
        <f t="shared" si="15"/>
        <v>2.3020833333333334E-2</v>
      </c>
    </row>
    <row r="904" spans="1:6" hidden="1">
      <c r="A904">
        <v>1989.7</v>
      </c>
      <c r="B904" t="s">
        <v>22</v>
      </c>
      <c r="C904">
        <v>49</v>
      </c>
      <c r="D904" t="s">
        <v>195</v>
      </c>
      <c r="E904"/>
      <c r="F904" s="9">
        <f t="shared" si="15"/>
        <v>2.3028935185185187E-2</v>
      </c>
    </row>
    <row r="905" spans="1:6" hidden="1">
      <c r="A905">
        <v>1989.8999999999999</v>
      </c>
      <c r="B905" t="s">
        <v>22</v>
      </c>
      <c r="C905">
        <v>57</v>
      </c>
      <c r="D905" t="s">
        <v>406</v>
      </c>
      <c r="E905"/>
      <c r="F905" s="9">
        <f t="shared" si="15"/>
        <v>2.303125E-2</v>
      </c>
    </row>
    <row r="906" spans="1:6" hidden="1">
      <c r="A906">
        <v>1992.5</v>
      </c>
      <c r="B906" t="s">
        <v>22</v>
      </c>
      <c r="C906">
        <v>62</v>
      </c>
      <c r="D906" t="s">
        <v>255</v>
      </c>
      <c r="E906"/>
      <c r="F906" s="9">
        <f t="shared" si="15"/>
        <v>2.3061342592592592E-2</v>
      </c>
    </row>
    <row r="907" spans="1:6" hidden="1">
      <c r="A907">
        <v>1994.6</v>
      </c>
      <c r="B907" t="s">
        <v>99</v>
      </c>
      <c r="C907">
        <v>28</v>
      </c>
      <c r="D907" t="s">
        <v>101</v>
      </c>
      <c r="E907"/>
      <c r="F907" s="9">
        <f t="shared" si="15"/>
        <v>2.3085648148148147E-2</v>
      </c>
    </row>
    <row r="908" spans="1:6" hidden="1">
      <c r="A908">
        <v>1994.7</v>
      </c>
      <c r="B908" t="s">
        <v>99</v>
      </c>
      <c r="C908">
        <v>23</v>
      </c>
      <c r="D908" t="s">
        <v>229</v>
      </c>
      <c r="E908"/>
      <c r="F908" s="9">
        <f t="shared" si="15"/>
        <v>2.3086805555555555E-2</v>
      </c>
    </row>
    <row r="909" spans="1:6" hidden="1">
      <c r="A909">
        <v>1995.1</v>
      </c>
      <c r="B909" t="s">
        <v>99</v>
      </c>
      <c r="C909">
        <v>27</v>
      </c>
      <c r="D909" t="s">
        <v>101</v>
      </c>
      <c r="E909"/>
      <c r="F909" s="9">
        <f t="shared" si="15"/>
        <v>2.3091435185185184E-2</v>
      </c>
    </row>
    <row r="910" spans="1:6" hidden="1">
      <c r="A910">
        <v>1995.3</v>
      </c>
      <c r="B910" t="s">
        <v>22</v>
      </c>
      <c r="C910">
        <v>32</v>
      </c>
      <c r="D910" t="s">
        <v>36</v>
      </c>
      <c r="E910"/>
      <c r="F910" s="9">
        <f t="shared" si="15"/>
        <v>2.309375E-2</v>
      </c>
    </row>
    <row r="911" spans="1:6" hidden="1">
      <c r="A911">
        <v>1996</v>
      </c>
      <c r="B911" t="s">
        <v>99</v>
      </c>
      <c r="C911">
        <v>18</v>
      </c>
      <c r="D911" t="s">
        <v>204</v>
      </c>
      <c r="E911"/>
      <c r="F911" s="9">
        <f t="shared" si="15"/>
        <v>2.3101851851851853E-2</v>
      </c>
    </row>
    <row r="912" spans="1:6" hidden="1">
      <c r="A912">
        <v>1997.6000000000001</v>
      </c>
      <c r="B912" t="s">
        <v>22</v>
      </c>
      <c r="C912">
        <v>25</v>
      </c>
      <c r="D912" t="s">
        <v>42</v>
      </c>
      <c r="E912"/>
      <c r="F912" s="9">
        <f t="shared" si="15"/>
        <v>2.3120370370370371E-2</v>
      </c>
    </row>
    <row r="913" spans="1:6" hidden="1">
      <c r="A913">
        <v>1998.3</v>
      </c>
      <c r="B913" t="s">
        <v>99</v>
      </c>
      <c r="C913">
        <v>34</v>
      </c>
      <c r="D913" t="s">
        <v>233</v>
      </c>
      <c r="F913" s="9">
        <f t="shared" si="15"/>
        <v>2.312847222222222E-2</v>
      </c>
    </row>
    <row r="914" spans="1:6" hidden="1">
      <c r="A914">
        <v>1998.7999999999997</v>
      </c>
      <c r="B914" t="s">
        <v>22</v>
      </c>
      <c r="C914">
        <v>50</v>
      </c>
      <c r="D914" t="s">
        <v>125</v>
      </c>
      <c r="E914"/>
      <c r="F914" s="9">
        <f t="shared" si="15"/>
        <v>2.3134259259259257E-2</v>
      </c>
    </row>
    <row r="915" spans="1:6" hidden="1">
      <c r="A915">
        <v>2002.9</v>
      </c>
      <c r="B915" t="s">
        <v>99</v>
      </c>
      <c r="C915">
        <v>27</v>
      </c>
      <c r="D915" t="s">
        <v>101</v>
      </c>
      <c r="E915"/>
      <c r="F915" s="9">
        <f t="shared" si="15"/>
        <v>2.3181712962962963E-2</v>
      </c>
    </row>
    <row r="916" spans="1:6" hidden="1">
      <c r="A916">
        <v>2004.2</v>
      </c>
      <c r="B916" t="s">
        <v>22</v>
      </c>
      <c r="C916">
        <v>61</v>
      </c>
      <c r="D916" t="s">
        <v>255</v>
      </c>
      <c r="E916"/>
      <c r="F916" s="9">
        <f t="shared" si="15"/>
        <v>2.3196759259259261E-2</v>
      </c>
    </row>
    <row r="917" spans="1:6" hidden="1">
      <c r="A917">
        <v>2005</v>
      </c>
      <c r="B917" t="s">
        <v>99</v>
      </c>
      <c r="C917">
        <v>24</v>
      </c>
      <c r="D917" t="s">
        <v>229</v>
      </c>
      <c r="E917"/>
      <c r="F917" s="9">
        <f t="shared" si="15"/>
        <v>2.3206018518518518E-2</v>
      </c>
    </row>
    <row r="918" spans="1:6" hidden="1">
      <c r="A918">
        <v>2006.4</v>
      </c>
      <c r="B918" t="s">
        <v>99</v>
      </c>
      <c r="C918">
        <v>55</v>
      </c>
      <c r="D918" t="s">
        <v>487</v>
      </c>
      <c r="E918"/>
      <c r="F918" s="9">
        <f t="shared" si="15"/>
        <v>2.3222222222222224E-2</v>
      </c>
    </row>
    <row r="919" spans="1:6" hidden="1">
      <c r="A919">
        <v>2006.6</v>
      </c>
      <c r="B919" t="s">
        <v>99</v>
      </c>
      <c r="C919">
        <v>49</v>
      </c>
      <c r="D919" t="s">
        <v>382</v>
      </c>
      <c r="E919"/>
      <c r="F919" s="9">
        <f t="shared" si="15"/>
        <v>2.3224537037037037E-2</v>
      </c>
    </row>
    <row r="920" spans="1:6" hidden="1">
      <c r="A920">
        <v>2007.4</v>
      </c>
      <c r="B920" t="s">
        <v>99</v>
      </c>
      <c r="C920">
        <v>30</v>
      </c>
      <c r="D920" t="s">
        <v>233</v>
      </c>
      <c r="F920" s="9">
        <f t="shared" si="15"/>
        <v>2.3233796296296298E-2</v>
      </c>
    </row>
    <row r="921" spans="1:6" hidden="1">
      <c r="A921">
        <v>2007.8</v>
      </c>
      <c r="B921" t="s">
        <v>22</v>
      </c>
      <c r="C921">
        <v>41</v>
      </c>
      <c r="D921" t="s">
        <v>274</v>
      </c>
      <c r="E921"/>
      <c r="F921" s="9">
        <f t="shared" si="15"/>
        <v>2.3238425925925926E-2</v>
      </c>
    </row>
    <row r="922" spans="1:6" hidden="1">
      <c r="A922">
        <v>2009.4</v>
      </c>
      <c r="B922" t="s">
        <v>99</v>
      </c>
      <c r="C922">
        <v>13</v>
      </c>
      <c r="D922" t="s">
        <v>463</v>
      </c>
      <c r="E922"/>
      <c r="F922" s="9">
        <f t="shared" si="15"/>
        <v>2.3256944444444445E-2</v>
      </c>
    </row>
    <row r="923" spans="1:6" hidden="1">
      <c r="A923">
        <v>2009.8</v>
      </c>
      <c r="B923" t="s">
        <v>22</v>
      </c>
      <c r="C923">
        <v>35</v>
      </c>
      <c r="D923" t="s">
        <v>291</v>
      </c>
      <c r="E923"/>
      <c r="F923" s="9">
        <f t="shared" si="15"/>
        <v>2.3261574074074073E-2</v>
      </c>
    </row>
    <row r="924" spans="1:6" hidden="1">
      <c r="A924">
        <v>2010.1</v>
      </c>
      <c r="B924" t="s">
        <v>22</v>
      </c>
      <c r="C924">
        <v>52</v>
      </c>
      <c r="D924" t="s">
        <v>125</v>
      </c>
      <c r="E924"/>
      <c r="F924" s="9">
        <f t="shared" si="15"/>
        <v>2.3265046296296294E-2</v>
      </c>
    </row>
    <row r="925" spans="1:6" hidden="1">
      <c r="A925">
        <v>2010.3999999999999</v>
      </c>
      <c r="B925" t="s">
        <v>99</v>
      </c>
      <c r="C925">
        <v>31</v>
      </c>
      <c r="D925" t="s">
        <v>233</v>
      </c>
      <c r="F925" s="9">
        <f t="shared" si="15"/>
        <v>2.3268518518518518E-2</v>
      </c>
    </row>
    <row r="926" spans="1:6" hidden="1">
      <c r="A926">
        <v>2013.7</v>
      </c>
      <c r="B926" t="s">
        <v>99</v>
      </c>
      <c r="C926">
        <v>73</v>
      </c>
      <c r="D926" t="s">
        <v>2812</v>
      </c>
      <c r="E926"/>
      <c r="F926" s="9">
        <f t="shared" si="15"/>
        <v>2.3306712962962963E-2</v>
      </c>
    </row>
    <row r="927" spans="1:6" hidden="1">
      <c r="A927">
        <v>2014.4999999999998</v>
      </c>
      <c r="B927" t="s">
        <v>22</v>
      </c>
      <c r="C927">
        <v>61</v>
      </c>
      <c r="D927" t="s">
        <v>255</v>
      </c>
      <c r="E927"/>
      <c r="F927" s="9">
        <f t="shared" si="15"/>
        <v>2.3315972222222221E-2</v>
      </c>
    </row>
    <row r="928" spans="1:6" hidden="1">
      <c r="A928">
        <v>2014.8</v>
      </c>
      <c r="B928" t="s">
        <v>99</v>
      </c>
      <c r="C928">
        <v>44</v>
      </c>
      <c r="D928" t="s">
        <v>323</v>
      </c>
      <c r="E928"/>
      <c r="F928" s="9">
        <f t="shared" si="15"/>
        <v>2.3319444444444445E-2</v>
      </c>
    </row>
    <row r="929" spans="1:6" hidden="1">
      <c r="A929">
        <v>2017.3</v>
      </c>
      <c r="B929" t="s">
        <v>99</v>
      </c>
      <c r="C929">
        <v>25</v>
      </c>
      <c r="D929" t="s">
        <v>101</v>
      </c>
      <c r="E929"/>
      <c r="F929" s="9">
        <f t="shared" si="15"/>
        <v>2.3348379629629629E-2</v>
      </c>
    </row>
    <row r="930" spans="1:6" hidden="1">
      <c r="A930">
        <v>2018.4000000000003</v>
      </c>
      <c r="B930" t="s">
        <v>99</v>
      </c>
      <c r="C930">
        <v>11</v>
      </c>
      <c r="D930" t="s">
        <v>463</v>
      </c>
      <c r="E930"/>
      <c r="F930" s="9">
        <f t="shared" si="15"/>
        <v>2.3361111111111114E-2</v>
      </c>
    </row>
    <row r="931" spans="1:6" hidden="1">
      <c r="A931">
        <v>2019.7999999999997</v>
      </c>
      <c r="B931" t="s">
        <v>22</v>
      </c>
      <c r="C931">
        <v>45</v>
      </c>
      <c r="D931" t="s">
        <v>195</v>
      </c>
      <c r="E931"/>
      <c r="F931" s="9">
        <f t="shared" si="15"/>
        <v>2.3377314814814813E-2</v>
      </c>
    </row>
    <row r="932" spans="1:6" hidden="1">
      <c r="A932">
        <v>2021.8</v>
      </c>
      <c r="B932" t="s">
        <v>99</v>
      </c>
      <c r="C932">
        <v>18</v>
      </c>
      <c r="D932" t="s">
        <v>204</v>
      </c>
      <c r="E932"/>
      <c r="F932" s="9">
        <f t="shared" si="15"/>
        <v>2.3400462962962963E-2</v>
      </c>
    </row>
    <row r="933" spans="1:6" hidden="1">
      <c r="A933">
        <v>2022.0000000000002</v>
      </c>
      <c r="B933" t="s">
        <v>99</v>
      </c>
      <c r="C933">
        <v>13</v>
      </c>
      <c r="D933" t="s">
        <v>463</v>
      </c>
      <c r="E933"/>
      <c r="F933" s="9">
        <f t="shared" si="15"/>
        <v>2.3402777777777779E-2</v>
      </c>
    </row>
    <row r="934" spans="1:6" hidden="1">
      <c r="A934">
        <v>2022.9</v>
      </c>
      <c r="B934" t="s">
        <v>22</v>
      </c>
      <c r="C934">
        <v>31</v>
      </c>
      <c r="D934" t="s">
        <v>36</v>
      </c>
      <c r="E934"/>
      <c r="F934" s="9">
        <f t="shared" si="15"/>
        <v>2.3413194444444445E-2</v>
      </c>
    </row>
    <row r="935" spans="1:6" hidden="1">
      <c r="A935">
        <v>2023.1</v>
      </c>
      <c r="B935" t="s">
        <v>22</v>
      </c>
      <c r="C935">
        <v>41</v>
      </c>
      <c r="D935" t="s">
        <v>274</v>
      </c>
      <c r="E935"/>
      <c r="F935" s="9">
        <f t="shared" si="15"/>
        <v>2.3415509259259257E-2</v>
      </c>
    </row>
    <row r="936" spans="1:6" hidden="1">
      <c r="A936">
        <v>2023.6</v>
      </c>
      <c r="B936" t="s">
        <v>22</v>
      </c>
      <c r="C936">
        <v>6</v>
      </c>
      <c r="D936" t="s">
        <v>364</v>
      </c>
      <c r="E936"/>
      <c r="F936" s="9">
        <f t="shared" si="15"/>
        <v>2.3421296296296294E-2</v>
      </c>
    </row>
    <row r="937" spans="1:6" hidden="1">
      <c r="A937">
        <v>2024.1</v>
      </c>
      <c r="B937" t="s">
        <v>99</v>
      </c>
      <c r="C937">
        <v>34</v>
      </c>
      <c r="D937" t="s">
        <v>233</v>
      </c>
      <c r="F937" s="9">
        <f t="shared" si="15"/>
        <v>2.3427083333333331E-2</v>
      </c>
    </row>
    <row r="938" spans="1:6" hidden="1">
      <c r="A938">
        <v>2024.2</v>
      </c>
      <c r="B938" t="s">
        <v>99</v>
      </c>
      <c r="C938">
        <v>35</v>
      </c>
      <c r="D938" t="s">
        <v>169</v>
      </c>
      <c r="E938"/>
      <c r="F938" s="9">
        <f t="shared" si="15"/>
        <v>2.3428240740740743E-2</v>
      </c>
    </row>
    <row r="939" spans="1:6" hidden="1">
      <c r="A939">
        <v>2026.6</v>
      </c>
      <c r="B939" t="s">
        <v>22</v>
      </c>
      <c r="C939">
        <v>56</v>
      </c>
      <c r="D939" t="s">
        <v>406</v>
      </c>
      <c r="E939"/>
      <c r="F939" s="9">
        <f t="shared" si="15"/>
        <v>2.3456018518518518E-2</v>
      </c>
    </row>
    <row r="940" spans="1:6" hidden="1">
      <c r="A940">
        <v>2027.3000000000002</v>
      </c>
      <c r="B940" t="s">
        <v>22</v>
      </c>
      <c r="C940">
        <v>46</v>
      </c>
      <c r="D940" t="s">
        <v>195</v>
      </c>
      <c r="E940"/>
      <c r="F940" s="9">
        <f t="shared" si="15"/>
        <v>2.3464120370370371E-2</v>
      </c>
    </row>
    <row r="941" spans="1:6" hidden="1">
      <c r="A941">
        <v>2027.4</v>
      </c>
      <c r="B941" t="s">
        <v>22</v>
      </c>
      <c r="C941">
        <v>19</v>
      </c>
      <c r="D941" t="s">
        <v>24</v>
      </c>
      <c r="E941"/>
      <c r="F941" s="9">
        <f t="shared" si="15"/>
        <v>2.3465277777777779E-2</v>
      </c>
    </row>
    <row r="942" spans="1:6" hidden="1">
      <c r="A942">
        <v>2027.6</v>
      </c>
      <c r="B942" t="s">
        <v>99</v>
      </c>
      <c r="C942">
        <v>13</v>
      </c>
      <c r="D942" t="s">
        <v>463</v>
      </c>
      <c r="E942"/>
      <c r="F942" s="9">
        <f t="shared" si="15"/>
        <v>2.3467592592592592E-2</v>
      </c>
    </row>
    <row r="943" spans="1:6" hidden="1">
      <c r="A943">
        <v>2027.9</v>
      </c>
      <c r="B943" t="s">
        <v>99</v>
      </c>
      <c r="C943">
        <v>13</v>
      </c>
      <c r="D943" t="s">
        <v>463</v>
      </c>
      <c r="E943"/>
      <c r="F943" s="9">
        <f t="shared" si="15"/>
        <v>2.3471064814814816E-2</v>
      </c>
    </row>
    <row r="944" spans="1:6" hidden="1">
      <c r="A944">
        <v>2028.9</v>
      </c>
      <c r="B944" t="s">
        <v>22</v>
      </c>
      <c r="C944">
        <v>19</v>
      </c>
      <c r="D944" t="s">
        <v>24</v>
      </c>
      <c r="E944"/>
      <c r="F944" s="9">
        <f t="shared" si="15"/>
        <v>2.348263888888889E-2</v>
      </c>
    </row>
    <row r="945" spans="1:6" hidden="1">
      <c r="A945">
        <v>2029.9</v>
      </c>
      <c r="B945" t="s">
        <v>22</v>
      </c>
      <c r="C945">
        <v>58</v>
      </c>
      <c r="D945" t="s">
        <v>406</v>
      </c>
      <c r="E945"/>
      <c r="F945" s="9">
        <f t="shared" si="15"/>
        <v>2.3494212962962963E-2</v>
      </c>
    </row>
    <row r="946" spans="1:6" hidden="1">
      <c r="A946">
        <v>2032.5</v>
      </c>
      <c r="B946" t="s">
        <v>22</v>
      </c>
      <c r="C946">
        <v>22</v>
      </c>
      <c r="D946" t="s">
        <v>28</v>
      </c>
      <c r="E946"/>
      <c r="F946" s="9">
        <f t="shared" si="15"/>
        <v>2.3524305555555555E-2</v>
      </c>
    </row>
    <row r="947" spans="1:6" hidden="1">
      <c r="A947">
        <v>2033.2</v>
      </c>
      <c r="B947" t="s">
        <v>99</v>
      </c>
      <c r="C947">
        <v>22</v>
      </c>
      <c r="D947" t="s">
        <v>229</v>
      </c>
      <c r="E947"/>
      <c r="F947" s="9">
        <f t="shared" si="15"/>
        <v>2.3532407407407408E-2</v>
      </c>
    </row>
    <row r="948" spans="1:6" hidden="1">
      <c r="A948">
        <v>2040.4</v>
      </c>
      <c r="B948" t="s">
        <v>99</v>
      </c>
      <c r="C948">
        <v>19</v>
      </c>
      <c r="D948" t="s">
        <v>204</v>
      </c>
      <c r="E948"/>
      <c r="F948" s="9">
        <f t="shared" si="15"/>
        <v>2.3615740740740743E-2</v>
      </c>
    </row>
    <row r="949" spans="1:6" hidden="1">
      <c r="A949">
        <v>2043.0000000000002</v>
      </c>
      <c r="B949" t="s">
        <v>99</v>
      </c>
      <c r="C949">
        <v>35</v>
      </c>
      <c r="D949" t="s">
        <v>169</v>
      </c>
      <c r="E949"/>
      <c r="F949" s="9">
        <f t="shared" si="15"/>
        <v>2.3645833333333335E-2</v>
      </c>
    </row>
    <row r="950" spans="1:6" hidden="1">
      <c r="A950">
        <v>2044</v>
      </c>
      <c r="B950" t="s">
        <v>99</v>
      </c>
      <c r="C950">
        <v>56</v>
      </c>
      <c r="D950" t="s">
        <v>487</v>
      </c>
      <c r="E950"/>
      <c r="F950" s="9">
        <f t="shared" si="15"/>
        <v>2.3657407407407408E-2</v>
      </c>
    </row>
    <row r="951" spans="1:6" hidden="1">
      <c r="A951">
        <v>2046.5</v>
      </c>
      <c r="B951" t="s">
        <v>99</v>
      </c>
      <c r="C951">
        <v>21</v>
      </c>
      <c r="D951" t="s">
        <v>229</v>
      </c>
      <c r="E951"/>
      <c r="F951" s="9">
        <f t="shared" si="15"/>
        <v>2.3686342592592592E-2</v>
      </c>
    </row>
    <row r="952" spans="1:6" hidden="1">
      <c r="A952">
        <v>2047.1</v>
      </c>
      <c r="B952" t="s">
        <v>22</v>
      </c>
      <c r="C952">
        <v>62</v>
      </c>
      <c r="D952" t="s">
        <v>255</v>
      </c>
      <c r="E952"/>
      <c r="F952" s="9">
        <f t="shared" si="15"/>
        <v>2.3693287037037037E-2</v>
      </c>
    </row>
    <row r="953" spans="1:6" hidden="1">
      <c r="A953">
        <v>2048.3000000000002</v>
      </c>
      <c r="B953" t="s">
        <v>99</v>
      </c>
      <c r="C953">
        <v>18</v>
      </c>
      <c r="D953" t="s">
        <v>204</v>
      </c>
      <c r="E953"/>
      <c r="F953" s="9">
        <f t="shared" si="15"/>
        <v>2.3707175925925927E-2</v>
      </c>
    </row>
    <row r="954" spans="1:6" hidden="1">
      <c r="A954">
        <v>2049.1</v>
      </c>
      <c r="B954" t="s">
        <v>99</v>
      </c>
      <c r="C954">
        <v>24</v>
      </c>
      <c r="D954" t="s">
        <v>229</v>
      </c>
      <c r="E954"/>
      <c r="F954" s="9">
        <f t="shared" si="15"/>
        <v>2.3716435185185184E-2</v>
      </c>
    </row>
    <row r="955" spans="1:6" hidden="1">
      <c r="A955">
        <v>2050</v>
      </c>
      <c r="B955" t="s">
        <v>99</v>
      </c>
      <c r="C955">
        <v>10</v>
      </c>
      <c r="D955" t="s">
        <v>463</v>
      </c>
      <c r="E955"/>
      <c r="F955" s="9">
        <f t="shared" si="15"/>
        <v>2.3726851851851853E-2</v>
      </c>
    </row>
    <row r="956" spans="1:6" hidden="1">
      <c r="A956">
        <v>2050.6</v>
      </c>
      <c r="B956" t="s">
        <v>22</v>
      </c>
      <c r="C956">
        <v>12</v>
      </c>
      <c r="D956" t="s">
        <v>364</v>
      </c>
      <c r="E956"/>
      <c r="F956" s="9">
        <f t="shared" si="15"/>
        <v>2.3733796296296295E-2</v>
      </c>
    </row>
    <row r="957" spans="1:6" hidden="1">
      <c r="A957">
        <v>2051.1999999999998</v>
      </c>
      <c r="B957" t="s">
        <v>99</v>
      </c>
      <c r="C957">
        <v>27</v>
      </c>
      <c r="D957" t="s">
        <v>101</v>
      </c>
      <c r="E957"/>
      <c r="F957" s="9">
        <f t="shared" si="15"/>
        <v>2.3740740740740739E-2</v>
      </c>
    </row>
    <row r="958" spans="1:6" hidden="1">
      <c r="A958">
        <v>2054.3000000000002</v>
      </c>
      <c r="B958" t="s">
        <v>22</v>
      </c>
      <c r="C958">
        <v>59</v>
      </c>
      <c r="D958" t="s">
        <v>406</v>
      </c>
      <c r="E958"/>
      <c r="F958" s="9">
        <f t="shared" si="15"/>
        <v>2.3776620370370372E-2</v>
      </c>
    </row>
    <row r="959" spans="1:6" hidden="1">
      <c r="A959">
        <v>2054.5</v>
      </c>
      <c r="B959" t="s">
        <v>22</v>
      </c>
      <c r="C959">
        <v>20</v>
      </c>
      <c r="D959" t="s">
        <v>28</v>
      </c>
      <c r="E959"/>
      <c r="F959" s="9">
        <f t="shared" si="15"/>
        <v>2.3778935185185184E-2</v>
      </c>
    </row>
    <row r="960" spans="1:6" hidden="1">
      <c r="A960">
        <v>2055</v>
      </c>
      <c r="B960" t="s">
        <v>99</v>
      </c>
      <c r="C960">
        <v>60</v>
      </c>
      <c r="D960" t="s">
        <v>1093</v>
      </c>
      <c r="E960"/>
      <c r="F960" s="9">
        <f t="shared" si="15"/>
        <v>2.3784722222222221E-2</v>
      </c>
    </row>
    <row r="961" spans="1:6" hidden="1">
      <c r="A961">
        <v>2055.1</v>
      </c>
      <c r="B961" t="s">
        <v>99</v>
      </c>
      <c r="C961">
        <v>52</v>
      </c>
      <c r="D961" t="s">
        <v>565</v>
      </c>
      <c r="E961"/>
      <c r="F961" s="9">
        <f t="shared" si="15"/>
        <v>2.3785879629629629E-2</v>
      </c>
    </row>
    <row r="962" spans="1:6" hidden="1">
      <c r="A962">
        <v>2055.1999999999998</v>
      </c>
      <c r="B962" t="s">
        <v>22</v>
      </c>
      <c r="C962">
        <v>53</v>
      </c>
      <c r="D962" t="s">
        <v>125</v>
      </c>
      <c r="E962"/>
      <c r="F962" s="9">
        <f t="shared" si="15"/>
        <v>2.3787037037037034E-2</v>
      </c>
    </row>
    <row r="963" spans="1:6" hidden="1">
      <c r="A963">
        <v>2055.3000000000002</v>
      </c>
      <c r="B963" t="s">
        <v>22</v>
      </c>
      <c r="C963">
        <v>28</v>
      </c>
      <c r="D963" t="s">
        <v>42</v>
      </c>
      <c r="E963"/>
      <c r="F963" s="9">
        <f t="shared" ref="F963:F1026" si="16">A963/86400</f>
        <v>2.3788194444444445E-2</v>
      </c>
    </row>
    <row r="964" spans="1:6" hidden="1">
      <c r="A964">
        <v>2055.4</v>
      </c>
      <c r="B964" t="s">
        <v>22</v>
      </c>
      <c r="C964">
        <v>55</v>
      </c>
      <c r="D964" t="s">
        <v>406</v>
      </c>
      <c r="E964"/>
      <c r="F964" s="9">
        <f t="shared" si="16"/>
        <v>2.3789351851851853E-2</v>
      </c>
    </row>
    <row r="965" spans="1:6" hidden="1">
      <c r="A965">
        <v>2056.4</v>
      </c>
      <c r="B965" t="s">
        <v>99</v>
      </c>
      <c r="C965">
        <v>29</v>
      </c>
      <c r="D965" t="s">
        <v>101</v>
      </c>
      <c r="E965"/>
      <c r="F965" s="9">
        <f t="shared" si="16"/>
        <v>2.3800925925925927E-2</v>
      </c>
    </row>
    <row r="966" spans="1:6" hidden="1">
      <c r="A966">
        <v>2056.8000000000002</v>
      </c>
      <c r="B966" t="s">
        <v>99</v>
      </c>
      <c r="C966">
        <v>23</v>
      </c>
      <c r="D966" t="s">
        <v>229</v>
      </c>
      <c r="E966"/>
      <c r="F966" s="9">
        <f t="shared" si="16"/>
        <v>2.3805555555555559E-2</v>
      </c>
    </row>
    <row r="967" spans="1:6" hidden="1">
      <c r="A967">
        <v>2057.4</v>
      </c>
      <c r="B967" t="s">
        <v>99</v>
      </c>
      <c r="C967">
        <v>27</v>
      </c>
      <c r="D967" t="s">
        <v>101</v>
      </c>
      <c r="E967"/>
      <c r="F967" s="9">
        <f t="shared" si="16"/>
        <v>2.38125E-2</v>
      </c>
    </row>
    <row r="968" spans="1:6" hidden="1">
      <c r="A968">
        <v>2057.5</v>
      </c>
      <c r="B968" t="s">
        <v>22</v>
      </c>
      <c r="C968">
        <v>54</v>
      </c>
      <c r="D968" t="s">
        <v>125</v>
      </c>
      <c r="E968"/>
      <c r="F968" s="9">
        <f t="shared" si="16"/>
        <v>2.3813657407407408E-2</v>
      </c>
    </row>
    <row r="969" spans="1:6" hidden="1">
      <c r="A969">
        <v>2058</v>
      </c>
      <c r="B969" t="s">
        <v>99</v>
      </c>
      <c r="C969">
        <v>63</v>
      </c>
      <c r="D969" t="s">
        <v>1093</v>
      </c>
      <c r="E969"/>
      <c r="F969" s="9">
        <f t="shared" si="16"/>
        <v>2.3819444444444445E-2</v>
      </c>
    </row>
    <row r="970" spans="1:6" hidden="1">
      <c r="A970">
        <v>2058.1</v>
      </c>
      <c r="B970" t="s">
        <v>22</v>
      </c>
      <c r="C970">
        <v>23</v>
      </c>
      <c r="D970" t="s">
        <v>28</v>
      </c>
      <c r="E970"/>
      <c r="F970" s="9">
        <f t="shared" si="16"/>
        <v>2.382060185185185E-2</v>
      </c>
    </row>
    <row r="971" spans="1:6" hidden="1">
      <c r="A971">
        <v>2059.3000000000002</v>
      </c>
      <c r="B971" t="s">
        <v>99</v>
      </c>
      <c r="C971">
        <v>31</v>
      </c>
      <c r="D971" t="s">
        <v>233</v>
      </c>
      <c r="F971" s="9">
        <f t="shared" si="16"/>
        <v>2.3834490740740743E-2</v>
      </c>
    </row>
    <row r="972" spans="1:6" hidden="1">
      <c r="A972">
        <v>2060.5</v>
      </c>
      <c r="B972" t="s">
        <v>22</v>
      </c>
      <c r="C972">
        <v>24</v>
      </c>
      <c r="D972" t="s">
        <v>28</v>
      </c>
      <c r="E972"/>
      <c r="F972" s="9">
        <f t="shared" si="16"/>
        <v>2.3848379629629629E-2</v>
      </c>
    </row>
    <row r="973" spans="1:6" hidden="1">
      <c r="A973">
        <v>2061.6999999999998</v>
      </c>
      <c r="B973" t="s">
        <v>99</v>
      </c>
      <c r="C973">
        <v>11</v>
      </c>
      <c r="D973" t="s">
        <v>463</v>
      </c>
      <c r="E973"/>
      <c r="F973" s="9">
        <f t="shared" si="16"/>
        <v>2.3862268518518515E-2</v>
      </c>
    </row>
    <row r="974" spans="1:6" hidden="1">
      <c r="A974">
        <v>2063.6999999999998</v>
      </c>
      <c r="B974" t="s">
        <v>22</v>
      </c>
      <c r="C974">
        <v>62</v>
      </c>
      <c r="D974" t="s">
        <v>255</v>
      </c>
      <c r="E974"/>
      <c r="F974" s="9">
        <f t="shared" si="16"/>
        <v>2.3885416666666666E-2</v>
      </c>
    </row>
    <row r="975" spans="1:6" hidden="1">
      <c r="A975">
        <v>2065.8000000000002</v>
      </c>
      <c r="B975" t="s">
        <v>99</v>
      </c>
      <c r="C975">
        <v>25</v>
      </c>
      <c r="D975" t="s">
        <v>101</v>
      </c>
      <c r="E975"/>
      <c r="F975" s="9">
        <f t="shared" si="16"/>
        <v>2.3909722222222225E-2</v>
      </c>
    </row>
    <row r="976" spans="1:6" hidden="1">
      <c r="A976">
        <v>2066.1</v>
      </c>
      <c r="B976" t="s">
        <v>22</v>
      </c>
      <c r="C976">
        <v>27</v>
      </c>
      <c r="D976" t="s">
        <v>42</v>
      </c>
      <c r="E976"/>
      <c r="F976" s="9">
        <f t="shared" si="16"/>
        <v>2.3913194444444442E-2</v>
      </c>
    </row>
    <row r="977" spans="1:6" hidden="1">
      <c r="A977">
        <v>2066.5</v>
      </c>
      <c r="B977" t="s">
        <v>99</v>
      </c>
      <c r="C977">
        <v>37</v>
      </c>
      <c r="D977" t="s">
        <v>169</v>
      </c>
      <c r="E977"/>
      <c r="F977" s="9">
        <f t="shared" si="16"/>
        <v>2.3917824074074074E-2</v>
      </c>
    </row>
    <row r="978" spans="1:6" hidden="1">
      <c r="A978">
        <v>2069.8000000000002</v>
      </c>
      <c r="B978" t="s">
        <v>22</v>
      </c>
      <c r="C978">
        <v>49</v>
      </c>
      <c r="D978" t="s">
        <v>195</v>
      </c>
      <c r="E978"/>
      <c r="F978" s="9">
        <f t="shared" si="16"/>
        <v>2.3956018518518522E-2</v>
      </c>
    </row>
    <row r="979" spans="1:6" hidden="1">
      <c r="A979">
        <v>2071</v>
      </c>
      <c r="B979" t="s">
        <v>22</v>
      </c>
      <c r="C979">
        <v>26</v>
      </c>
      <c r="D979" t="s">
        <v>42</v>
      </c>
      <c r="E979"/>
      <c r="F979" s="9">
        <f t="shared" si="16"/>
        <v>2.3969907407407409E-2</v>
      </c>
    </row>
    <row r="980" spans="1:6" hidden="1">
      <c r="A980">
        <v>2071.6999999999998</v>
      </c>
      <c r="B980" t="s">
        <v>99</v>
      </c>
      <c r="C980">
        <v>10</v>
      </c>
      <c r="D980" t="s">
        <v>463</v>
      </c>
      <c r="E980"/>
      <c r="F980" s="9">
        <f t="shared" si="16"/>
        <v>2.3978009259259258E-2</v>
      </c>
    </row>
    <row r="981" spans="1:6" hidden="1">
      <c r="A981">
        <v>2073.4</v>
      </c>
      <c r="B981" t="s">
        <v>99</v>
      </c>
      <c r="C981">
        <v>38</v>
      </c>
      <c r="D981" t="s">
        <v>169</v>
      </c>
      <c r="E981"/>
      <c r="F981" s="9">
        <f t="shared" si="16"/>
        <v>2.3997685185185188E-2</v>
      </c>
    </row>
    <row r="982" spans="1:6" hidden="1">
      <c r="A982">
        <v>2073.4</v>
      </c>
      <c r="B982" t="s">
        <v>22</v>
      </c>
      <c r="C982">
        <v>48</v>
      </c>
      <c r="D982" t="s">
        <v>195</v>
      </c>
      <c r="E982"/>
      <c r="F982" s="9">
        <f t="shared" si="16"/>
        <v>2.3997685185185188E-2</v>
      </c>
    </row>
    <row r="983" spans="1:6" hidden="1">
      <c r="A983">
        <v>2074.1</v>
      </c>
      <c r="B983" t="s">
        <v>99</v>
      </c>
      <c r="C983">
        <v>48</v>
      </c>
      <c r="D983" t="s">
        <v>382</v>
      </c>
      <c r="E983"/>
      <c r="F983" s="9">
        <f t="shared" si="16"/>
        <v>2.4005787037037037E-2</v>
      </c>
    </row>
    <row r="984" spans="1:6" hidden="1">
      <c r="A984">
        <v>2074.3000000000002</v>
      </c>
      <c r="B984" t="s">
        <v>22</v>
      </c>
      <c r="C984">
        <v>52</v>
      </c>
      <c r="D984" t="s">
        <v>125</v>
      </c>
      <c r="E984"/>
      <c r="F984" s="9">
        <f t="shared" si="16"/>
        <v>2.4008101851851853E-2</v>
      </c>
    </row>
    <row r="985" spans="1:6" hidden="1">
      <c r="A985">
        <v>2075.3000000000002</v>
      </c>
      <c r="B985" t="s">
        <v>22</v>
      </c>
      <c r="C985">
        <v>17</v>
      </c>
      <c r="D985" t="s">
        <v>24</v>
      </c>
      <c r="E985"/>
      <c r="F985" s="9">
        <f t="shared" si="16"/>
        <v>2.4019675925925927E-2</v>
      </c>
    </row>
    <row r="986" spans="1:6" hidden="1">
      <c r="A986">
        <v>2075.8000000000002</v>
      </c>
      <c r="B986" t="s">
        <v>99</v>
      </c>
      <c r="C986">
        <v>25</v>
      </c>
      <c r="D986" t="s">
        <v>101</v>
      </c>
      <c r="E986"/>
      <c r="F986" s="9">
        <f t="shared" si="16"/>
        <v>2.4025462962962964E-2</v>
      </c>
    </row>
    <row r="987" spans="1:6" hidden="1">
      <c r="A987">
        <v>2076.1999999999998</v>
      </c>
      <c r="B987" t="s">
        <v>22</v>
      </c>
      <c r="C987">
        <v>25</v>
      </c>
      <c r="D987" t="s">
        <v>42</v>
      </c>
      <c r="E987"/>
      <c r="F987" s="9">
        <f t="shared" si="16"/>
        <v>2.4030092592592589E-2</v>
      </c>
    </row>
    <row r="988" spans="1:6" hidden="1">
      <c r="A988">
        <v>2076.4</v>
      </c>
      <c r="B988" t="s">
        <v>99</v>
      </c>
      <c r="C988">
        <v>51</v>
      </c>
      <c r="D988" t="s">
        <v>565</v>
      </c>
      <c r="E988"/>
      <c r="F988" s="9">
        <f t="shared" si="16"/>
        <v>2.4032407407407409E-2</v>
      </c>
    </row>
    <row r="989" spans="1:6" hidden="1">
      <c r="A989">
        <v>2078.6</v>
      </c>
      <c r="B989" t="s">
        <v>22</v>
      </c>
      <c r="C989">
        <v>21</v>
      </c>
      <c r="D989" t="s">
        <v>28</v>
      </c>
      <c r="E989"/>
      <c r="F989" s="9">
        <f t="shared" si="16"/>
        <v>2.4057870370370368E-2</v>
      </c>
    </row>
    <row r="990" spans="1:6" hidden="1">
      <c r="A990">
        <v>2079</v>
      </c>
      <c r="B990" t="s">
        <v>99</v>
      </c>
      <c r="C990">
        <v>58</v>
      </c>
      <c r="D990" t="s">
        <v>487</v>
      </c>
      <c r="E990"/>
      <c r="F990" s="9">
        <f t="shared" si="16"/>
        <v>2.4062500000000001E-2</v>
      </c>
    </row>
    <row r="991" spans="1:6" hidden="1">
      <c r="A991">
        <v>2079.5</v>
      </c>
      <c r="B991" t="s">
        <v>99</v>
      </c>
      <c r="C991">
        <v>26</v>
      </c>
      <c r="D991" t="s">
        <v>101</v>
      </c>
      <c r="E991"/>
      <c r="F991" s="9">
        <f t="shared" si="16"/>
        <v>2.4068287037037037E-2</v>
      </c>
    </row>
    <row r="992" spans="1:6" hidden="1">
      <c r="A992">
        <v>2079.6999999999998</v>
      </c>
      <c r="B992" t="s">
        <v>22</v>
      </c>
      <c r="C992">
        <v>60</v>
      </c>
      <c r="D992" t="s">
        <v>255</v>
      </c>
      <c r="E992"/>
      <c r="F992" s="9">
        <f t="shared" si="16"/>
        <v>2.407060185185185E-2</v>
      </c>
    </row>
    <row r="993" spans="1:6" hidden="1">
      <c r="A993">
        <v>2081.6999999999998</v>
      </c>
      <c r="B993" t="s">
        <v>99</v>
      </c>
      <c r="C993">
        <v>38</v>
      </c>
      <c r="D993" t="s">
        <v>169</v>
      </c>
      <c r="E993"/>
      <c r="F993" s="9">
        <f t="shared" si="16"/>
        <v>2.4093749999999997E-2</v>
      </c>
    </row>
    <row r="994" spans="1:6" hidden="1">
      <c r="A994">
        <v>2082.8000000000002</v>
      </c>
      <c r="B994" t="s">
        <v>99</v>
      </c>
      <c r="C994">
        <v>68</v>
      </c>
      <c r="D994" t="s">
        <v>1307</v>
      </c>
      <c r="E994"/>
      <c r="F994" s="9">
        <f t="shared" si="16"/>
        <v>2.4106481481481482E-2</v>
      </c>
    </row>
    <row r="995" spans="1:6" hidden="1">
      <c r="A995">
        <v>2083.6999999999998</v>
      </c>
      <c r="B995" t="s">
        <v>22</v>
      </c>
      <c r="C995">
        <v>23</v>
      </c>
      <c r="D995" t="s">
        <v>28</v>
      </c>
      <c r="E995"/>
      <c r="F995" s="9">
        <f t="shared" si="16"/>
        <v>2.4116898148148148E-2</v>
      </c>
    </row>
    <row r="996" spans="1:6" hidden="1">
      <c r="A996">
        <v>2084.6999999999998</v>
      </c>
      <c r="B996" t="s">
        <v>99</v>
      </c>
      <c r="C996">
        <v>25</v>
      </c>
      <c r="D996" t="s">
        <v>101</v>
      </c>
      <c r="E996"/>
      <c r="F996" s="9">
        <f t="shared" si="16"/>
        <v>2.4128472222222221E-2</v>
      </c>
    </row>
    <row r="997" spans="1:6" hidden="1">
      <c r="A997">
        <v>2086.1999999999998</v>
      </c>
      <c r="B997" t="s">
        <v>22</v>
      </c>
      <c r="C997">
        <v>33</v>
      </c>
      <c r="D997" t="s">
        <v>36</v>
      </c>
      <c r="E997"/>
      <c r="F997" s="9">
        <f t="shared" si="16"/>
        <v>2.4145833333333332E-2</v>
      </c>
    </row>
    <row r="998" spans="1:6" hidden="1">
      <c r="A998">
        <v>2086.4</v>
      </c>
      <c r="B998" t="s">
        <v>99</v>
      </c>
      <c r="C998">
        <v>31</v>
      </c>
      <c r="D998" t="s">
        <v>233</v>
      </c>
      <c r="F998" s="9">
        <f t="shared" si="16"/>
        <v>2.4148148148148148E-2</v>
      </c>
    </row>
    <row r="999" spans="1:6" hidden="1">
      <c r="A999">
        <v>2086.8000000000002</v>
      </c>
      <c r="B999" t="s">
        <v>22</v>
      </c>
      <c r="C999">
        <v>61</v>
      </c>
      <c r="D999" t="s">
        <v>255</v>
      </c>
      <c r="E999"/>
      <c r="F999" s="9">
        <f t="shared" si="16"/>
        <v>2.415277777777778E-2</v>
      </c>
    </row>
    <row r="1000" spans="1:6" hidden="1">
      <c r="A1000">
        <v>2088.1999999999998</v>
      </c>
      <c r="B1000" t="s">
        <v>99</v>
      </c>
      <c r="C1000">
        <v>41</v>
      </c>
      <c r="D1000" t="s">
        <v>323</v>
      </c>
      <c r="E1000"/>
      <c r="F1000" s="9">
        <f t="shared" si="16"/>
        <v>2.4168981481481479E-2</v>
      </c>
    </row>
    <row r="1001" spans="1:6" hidden="1">
      <c r="A1001">
        <v>2088.5</v>
      </c>
      <c r="B1001" t="s">
        <v>99</v>
      </c>
      <c r="C1001">
        <v>43</v>
      </c>
      <c r="D1001" t="s">
        <v>323</v>
      </c>
      <c r="E1001"/>
      <c r="F1001" s="9">
        <f t="shared" si="16"/>
        <v>2.4172453703703703E-2</v>
      </c>
    </row>
    <row r="1002" spans="1:6" hidden="1">
      <c r="A1002">
        <v>2089.8000000000002</v>
      </c>
      <c r="B1002" t="s">
        <v>99</v>
      </c>
      <c r="C1002">
        <v>21</v>
      </c>
      <c r="D1002" t="s">
        <v>229</v>
      </c>
      <c r="E1002"/>
      <c r="F1002" s="9">
        <f t="shared" si="16"/>
        <v>2.4187500000000001E-2</v>
      </c>
    </row>
    <row r="1003" spans="1:6" hidden="1">
      <c r="A1003">
        <v>2090</v>
      </c>
      <c r="B1003" t="s">
        <v>99</v>
      </c>
      <c r="C1003">
        <v>50</v>
      </c>
      <c r="D1003" t="s">
        <v>565</v>
      </c>
      <c r="E1003"/>
      <c r="F1003" s="9">
        <f t="shared" si="16"/>
        <v>2.4189814814814813E-2</v>
      </c>
    </row>
    <row r="1004" spans="1:6" hidden="1">
      <c r="A1004">
        <v>2093</v>
      </c>
      <c r="B1004" t="s">
        <v>99</v>
      </c>
      <c r="C1004">
        <v>14</v>
      </c>
      <c r="D1004" t="s">
        <v>463</v>
      </c>
      <c r="E1004"/>
      <c r="F1004" s="9">
        <f t="shared" si="16"/>
        <v>2.4224537037037037E-2</v>
      </c>
    </row>
    <row r="1005" spans="1:6" hidden="1">
      <c r="A1005">
        <v>2093.6999999999998</v>
      </c>
      <c r="B1005" t="s">
        <v>22</v>
      </c>
      <c r="C1005">
        <v>56</v>
      </c>
      <c r="D1005" t="s">
        <v>406</v>
      </c>
      <c r="E1005"/>
      <c r="F1005" s="9">
        <f t="shared" si="16"/>
        <v>2.4232638888888887E-2</v>
      </c>
    </row>
    <row r="1006" spans="1:6" hidden="1">
      <c r="A1006">
        <v>2093.9</v>
      </c>
      <c r="B1006" t="s">
        <v>22</v>
      </c>
      <c r="C1006">
        <v>12</v>
      </c>
      <c r="D1006" t="s">
        <v>364</v>
      </c>
      <c r="E1006"/>
      <c r="F1006" s="9">
        <f t="shared" si="16"/>
        <v>2.4234953703703706E-2</v>
      </c>
    </row>
    <row r="1007" spans="1:6" hidden="1">
      <c r="A1007">
        <v>2094.5</v>
      </c>
      <c r="B1007" t="s">
        <v>99</v>
      </c>
      <c r="C1007">
        <v>38</v>
      </c>
      <c r="D1007" t="s">
        <v>169</v>
      </c>
      <c r="E1007"/>
      <c r="F1007" s="9">
        <f t="shared" si="16"/>
        <v>2.4241898148148148E-2</v>
      </c>
    </row>
    <row r="1008" spans="1:6" hidden="1">
      <c r="A1008">
        <v>2096.9</v>
      </c>
      <c r="B1008" t="s">
        <v>99</v>
      </c>
      <c r="C1008">
        <v>42</v>
      </c>
      <c r="D1008" t="s">
        <v>323</v>
      </c>
      <c r="E1008"/>
      <c r="F1008" s="9">
        <f t="shared" si="16"/>
        <v>2.4269675925925927E-2</v>
      </c>
    </row>
    <row r="1009" spans="1:6" hidden="1">
      <c r="A1009">
        <v>2099</v>
      </c>
      <c r="B1009" t="s">
        <v>22</v>
      </c>
      <c r="C1009">
        <v>51</v>
      </c>
      <c r="D1009" t="s">
        <v>125</v>
      </c>
      <c r="E1009"/>
      <c r="F1009" s="9">
        <f t="shared" si="16"/>
        <v>2.4293981481481482E-2</v>
      </c>
    </row>
    <row r="1010" spans="1:6" hidden="1">
      <c r="A1010">
        <v>2099.6999999999998</v>
      </c>
      <c r="B1010" t="s">
        <v>99</v>
      </c>
      <c r="C1010">
        <v>58</v>
      </c>
      <c r="D1010" t="s">
        <v>487</v>
      </c>
      <c r="E1010"/>
      <c r="F1010" s="9">
        <f t="shared" si="16"/>
        <v>2.4302083333333332E-2</v>
      </c>
    </row>
    <row r="1011" spans="1:6" hidden="1">
      <c r="A1011">
        <v>2100.6999999999998</v>
      </c>
      <c r="B1011" t="s">
        <v>22</v>
      </c>
      <c r="C1011">
        <v>20</v>
      </c>
      <c r="D1011" t="s">
        <v>28</v>
      </c>
      <c r="E1011"/>
      <c r="F1011" s="9">
        <f t="shared" si="16"/>
        <v>2.4313657407407405E-2</v>
      </c>
    </row>
    <row r="1012" spans="1:6" hidden="1">
      <c r="A1012">
        <v>2101.6999999999998</v>
      </c>
      <c r="B1012" t="s">
        <v>99</v>
      </c>
      <c r="C1012">
        <v>23</v>
      </c>
      <c r="D1012" t="s">
        <v>229</v>
      </c>
      <c r="E1012"/>
      <c r="F1012" s="9">
        <f t="shared" si="16"/>
        <v>2.4325231481481479E-2</v>
      </c>
    </row>
    <row r="1013" spans="1:6" hidden="1">
      <c r="A1013">
        <v>2102.1999999999998</v>
      </c>
      <c r="B1013" t="s">
        <v>99</v>
      </c>
      <c r="C1013">
        <v>22</v>
      </c>
      <c r="D1013" t="s">
        <v>229</v>
      </c>
      <c r="E1013"/>
      <c r="F1013" s="9">
        <f t="shared" si="16"/>
        <v>2.4331018518518516E-2</v>
      </c>
    </row>
    <row r="1014" spans="1:6" hidden="1">
      <c r="A1014">
        <v>2103</v>
      </c>
      <c r="B1014" t="s">
        <v>22</v>
      </c>
      <c r="C1014">
        <v>60</v>
      </c>
      <c r="D1014" t="s">
        <v>255</v>
      </c>
      <c r="E1014"/>
      <c r="F1014" s="9">
        <f t="shared" si="16"/>
        <v>2.4340277777777777E-2</v>
      </c>
    </row>
    <row r="1015" spans="1:6" hidden="1">
      <c r="A1015">
        <v>2111.1999999999998</v>
      </c>
      <c r="B1015" t="s">
        <v>99</v>
      </c>
      <c r="C1015">
        <v>58</v>
      </c>
      <c r="D1015" t="s">
        <v>487</v>
      </c>
      <c r="E1015"/>
      <c r="F1015" s="9">
        <f t="shared" si="16"/>
        <v>2.4435185185185185E-2</v>
      </c>
    </row>
    <row r="1016" spans="1:6" hidden="1">
      <c r="A1016">
        <v>2112.6999999999998</v>
      </c>
      <c r="B1016" t="s">
        <v>99</v>
      </c>
      <c r="C1016">
        <v>31</v>
      </c>
      <c r="D1016" t="s">
        <v>233</v>
      </c>
      <c r="F1016" s="9">
        <f t="shared" si="16"/>
        <v>2.4452546296296295E-2</v>
      </c>
    </row>
    <row r="1017" spans="1:6" hidden="1">
      <c r="A1017">
        <v>2112.9</v>
      </c>
      <c r="B1017" t="s">
        <v>22</v>
      </c>
      <c r="C1017">
        <v>39</v>
      </c>
      <c r="D1017" t="s">
        <v>291</v>
      </c>
      <c r="E1017"/>
      <c r="F1017" s="9">
        <f t="shared" si="16"/>
        <v>2.4454861111111111E-2</v>
      </c>
    </row>
    <row r="1018" spans="1:6" hidden="1">
      <c r="A1018">
        <v>2118.4</v>
      </c>
      <c r="B1018" t="s">
        <v>99</v>
      </c>
      <c r="C1018">
        <v>21</v>
      </c>
      <c r="D1018" t="s">
        <v>229</v>
      </c>
      <c r="E1018"/>
      <c r="F1018" s="9">
        <f t="shared" si="16"/>
        <v>2.4518518518518519E-2</v>
      </c>
    </row>
    <row r="1019" spans="1:6" hidden="1">
      <c r="A1019">
        <v>2118.6999999999998</v>
      </c>
      <c r="B1019" t="s">
        <v>22</v>
      </c>
      <c r="C1019">
        <v>67</v>
      </c>
      <c r="D1019" t="s">
        <v>838</v>
      </c>
      <c r="E1019"/>
      <c r="F1019" s="9">
        <f t="shared" si="16"/>
        <v>2.452199074074074E-2</v>
      </c>
    </row>
    <row r="1020" spans="1:6" hidden="1">
      <c r="A1020">
        <v>2118.8000000000002</v>
      </c>
      <c r="B1020" t="s">
        <v>99</v>
      </c>
      <c r="C1020">
        <v>21</v>
      </c>
      <c r="D1020" t="s">
        <v>229</v>
      </c>
      <c r="E1020"/>
      <c r="F1020" s="9">
        <f t="shared" si="16"/>
        <v>2.4523148148148152E-2</v>
      </c>
    </row>
    <row r="1021" spans="1:6" hidden="1">
      <c r="A1021">
        <v>2119</v>
      </c>
      <c r="B1021" t="s">
        <v>22</v>
      </c>
      <c r="C1021">
        <v>22</v>
      </c>
      <c r="D1021" t="s">
        <v>28</v>
      </c>
      <c r="E1021"/>
      <c r="F1021" s="9">
        <f t="shared" si="16"/>
        <v>2.4525462962962964E-2</v>
      </c>
    </row>
    <row r="1022" spans="1:6" hidden="1">
      <c r="A1022">
        <v>2119.6</v>
      </c>
      <c r="B1022" t="s">
        <v>22</v>
      </c>
      <c r="C1022">
        <v>21</v>
      </c>
      <c r="D1022" t="s">
        <v>28</v>
      </c>
      <c r="E1022"/>
      <c r="F1022" s="9">
        <f t="shared" si="16"/>
        <v>2.4532407407407406E-2</v>
      </c>
    </row>
    <row r="1023" spans="1:6" hidden="1">
      <c r="A1023">
        <v>2120.1999999999998</v>
      </c>
      <c r="B1023" t="s">
        <v>22</v>
      </c>
      <c r="C1023">
        <v>58</v>
      </c>
      <c r="D1023" t="s">
        <v>406</v>
      </c>
      <c r="E1023"/>
      <c r="F1023" s="9">
        <f t="shared" si="16"/>
        <v>2.453935185185185E-2</v>
      </c>
    </row>
    <row r="1024" spans="1:6" hidden="1">
      <c r="A1024">
        <v>2120.4</v>
      </c>
      <c r="B1024" t="s">
        <v>99</v>
      </c>
      <c r="C1024">
        <v>23</v>
      </c>
      <c r="D1024" t="s">
        <v>229</v>
      </c>
      <c r="E1024"/>
      <c r="F1024" s="9">
        <f t="shared" si="16"/>
        <v>2.4541666666666666E-2</v>
      </c>
    </row>
    <row r="1025" spans="1:6" hidden="1">
      <c r="A1025">
        <v>2120.6999999999998</v>
      </c>
      <c r="B1025" t="s">
        <v>99</v>
      </c>
      <c r="C1025">
        <v>28</v>
      </c>
      <c r="D1025" t="s">
        <v>101</v>
      </c>
      <c r="E1025"/>
      <c r="F1025" s="9">
        <f t="shared" si="16"/>
        <v>2.4545138888888887E-2</v>
      </c>
    </row>
    <row r="1026" spans="1:6" hidden="1">
      <c r="A1026">
        <v>2120.8000000000002</v>
      </c>
      <c r="B1026" t="s">
        <v>99</v>
      </c>
      <c r="C1026">
        <v>28</v>
      </c>
      <c r="D1026" t="s">
        <v>101</v>
      </c>
      <c r="E1026"/>
      <c r="F1026" s="9">
        <f t="shared" si="16"/>
        <v>2.4546296296296299E-2</v>
      </c>
    </row>
    <row r="1027" spans="1:6" hidden="1">
      <c r="A1027">
        <v>2121.1999999999998</v>
      </c>
      <c r="B1027" t="s">
        <v>99</v>
      </c>
      <c r="C1027">
        <v>28</v>
      </c>
      <c r="D1027" t="s">
        <v>101</v>
      </c>
      <c r="E1027"/>
      <c r="F1027" s="9">
        <f t="shared" ref="F1027:F1090" si="17">A1027/86400</f>
        <v>2.4550925925925924E-2</v>
      </c>
    </row>
    <row r="1028" spans="1:6" hidden="1">
      <c r="A1028">
        <v>2121.4</v>
      </c>
      <c r="B1028" t="s">
        <v>22</v>
      </c>
      <c r="C1028">
        <v>28</v>
      </c>
      <c r="D1028" t="s">
        <v>42</v>
      </c>
      <c r="E1028"/>
      <c r="F1028" s="9">
        <f t="shared" si="17"/>
        <v>2.455324074074074E-2</v>
      </c>
    </row>
    <row r="1029" spans="1:6" hidden="1">
      <c r="A1029">
        <v>2121.8000000000002</v>
      </c>
      <c r="B1029" t="s">
        <v>22</v>
      </c>
      <c r="C1029">
        <v>17</v>
      </c>
      <c r="D1029" t="s">
        <v>24</v>
      </c>
      <c r="E1029"/>
      <c r="F1029" s="9">
        <f t="shared" si="17"/>
        <v>2.4557870370370372E-2</v>
      </c>
    </row>
    <row r="1030" spans="1:6" hidden="1">
      <c r="A1030">
        <v>2122.1</v>
      </c>
      <c r="B1030" t="s">
        <v>22</v>
      </c>
      <c r="C1030">
        <v>24</v>
      </c>
      <c r="D1030" t="s">
        <v>28</v>
      </c>
      <c r="E1030"/>
      <c r="F1030" s="9">
        <f t="shared" si="17"/>
        <v>2.4561342592592593E-2</v>
      </c>
    </row>
    <row r="1031" spans="1:6" hidden="1">
      <c r="A1031">
        <v>2123.6</v>
      </c>
      <c r="B1031" t="s">
        <v>99</v>
      </c>
      <c r="C1031">
        <v>24</v>
      </c>
      <c r="D1031" t="s">
        <v>229</v>
      </c>
      <c r="E1031"/>
      <c r="F1031" s="9">
        <f t="shared" si="17"/>
        <v>2.4578703703703703E-2</v>
      </c>
    </row>
    <row r="1032" spans="1:6" hidden="1">
      <c r="A1032">
        <v>2124.3000000000002</v>
      </c>
      <c r="B1032" t="s">
        <v>99</v>
      </c>
      <c r="C1032">
        <v>23</v>
      </c>
      <c r="D1032" t="s">
        <v>229</v>
      </c>
      <c r="E1032"/>
      <c r="F1032" s="9">
        <f t="shared" si="17"/>
        <v>2.4586805555555556E-2</v>
      </c>
    </row>
    <row r="1033" spans="1:6" hidden="1">
      <c r="A1033">
        <v>2127.3000000000002</v>
      </c>
      <c r="B1033" t="s">
        <v>22</v>
      </c>
      <c r="C1033">
        <v>31</v>
      </c>
      <c r="D1033" t="s">
        <v>36</v>
      </c>
      <c r="E1033"/>
      <c r="F1033" s="9">
        <f t="shared" si="17"/>
        <v>2.462152777777778E-2</v>
      </c>
    </row>
    <row r="1034" spans="1:6" hidden="1">
      <c r="A1034">
        <v>2127.5</v>
      </c>
      <c r="B1034" t="s">
        <v>22</v>
      </c>
      <c r="C1034">
        <v>70</v>
      </c>
      <c r="D1034" t="s">
        <v>1956</v>
      </c>
      <c r="E1034"/>
      <c r="F1034" s="9">
        <f t="shared" si="17"/>
        <v>2.4623842592592593E-2</v>
      </c>
    </row>
    <row r="1035" spans="1:6" hidden="1">
      <c r="A1035">
        <v>2128.1</v>
      </c>
      <c r="B1035" t="s">
        <v>22</v>
      </c>
      <c r="C1035">
        <v>19</v>
      </c>
      <c r="D1035" t="s">
        <v>24</v>
      </c>
      <c r="E1035"/>
      <c r="F1035" s="9">
        <f t="shared" si="17"/>
        <v>2.4630787037037034E-2</v>
      </c>
    </row>
    <row r="1036" spans="1:6" hidden="1">
      <c r="A1036">
        <v>2128.1999999999998</v>
      </c>
      <c r="B1036" t="s">
        <v>22</v>
      </c>
      <c r="C1036">
        <v>38</v>
      </c>
      <c r="D1036" t="s">
        <v>291</v>
      </c>
      <c r="E1036"/>
      <c r="F1036" s="9">
        <f t="shared" si="17"/>
        <v>2.4631944444444442E-2</v>
      </c>
    </row>
    <row r="1037" spans="1:6" hidden="1">
      <c r="A1037">
        <v>2128.6</v>
      </c>
      <c r="B1037" t="s">
        <v>99</v>
      </c>
      <c r="C1037">
        <v>29</v>
      </c>
      <c r="D1037" t="s">
        <v>101</v>
      </c>
      <c r="E1037"/>
      <c r="F1037" s="9">
        <f t="shared" si="17"/>
        <v>2.4636574074074075E-2</v>
      </c>
    </row>
    <row r="1038" spans="1:6" hidden="1">
      <c r="A1038">
        <v>2130.3000000000002</v>
      </c>
      <c r="B1038" t="s">
        <v>22</v>
      </c>
      <c r="C1038">
        <v>17</v>
      </c>
      <c r="D1038" t="s">
        <v>24</v>
      </c>
      <c r="E1038"/>
      <c r="F1038" s="9">
        <f t="shared" si="17"/>
        <v>2.4656250000000001E-2</v>
      </c>
    </row>
    <row r="1039" spans="1:6" hidden="1">
      <c r="A1039">
        <v>2131.6999999999998</v>
      </c>
      <c r="B1039" t="s">
        <v>99</v>
      </c>
      <c r="C1039">
        <v>19</v>
      </c>
      <c r="D1039" t="s">
        <v>204</v>
      </c>
      <c r="E1039"/>
      <c r="F1039" s="9">
        <f t="shared" si="17"/>
        <v>2.46724537037037E-2</v>
      </c>
    </row>
    <row r="1040" spans="1:6" hidden="1">
      <c r="A1040">
        <v>2135.3000000000002</v>
      </c>
      <c r="B1040" t="s">
        <v>99</v>
      </c>
      <c r="C1040">
        <v>37</v>
      </c>
      <c r="D1040" t="s">
        <v>169</v>
      </c>
      <c r="E1040"/>
      <c r="F1040" s="9">
        <f t="shared" si="17"/>
        <v>2.4714120370370372E-2</v>
      </c>
    </row>
    <row r="1041" spans="1:6" hidden="1">
      <c r="A1041">
        <v>2135.3000000000002</v>
      </c>
      <c r="B1041" t="s">
        <v>22</v>
      </c>
      <c r="C1041">
        <v>40</v>
      </c>
      <c r="D1041" t="s">
        <v>274</v>
      </c>
      <c r="E1041"/>
      <c r="F1041" s="9">
        <f t="shared" si="17"/>
        <v>2.4714120370370372E-2</v>
      </c>
    </row>
    <row r="1042" spans="1:6" hidden="1">
      <c r="A1042">
        <v>2137.1999999999998</v>
      </c>
      <c r="B1042" t="s">
        <v>22</v>
      </c>
      <c r="C1042">
        <v>65</v>
      </c>
      <c r="D1042" t="s">
        <v>838</v>
      </c>
      <c r="E1042"/>
      <c r="F1042" s="9">
        <f t="shared" si="17"/>
        <v>2.4736111111111108E-2</v>
      </c>
    </row>
    <row r="1043" spans="1:6" hidden="1">
      <c r="A1043">
        <v>2137.4</v>
      </c>
      <c r="B1043" t="s">
        <v>99</v>
      </c>
      <c r="C1043">
        <v>23</v>
      </c>
      <c r="D1043" t="s">
        <v>229</v>
      </c>
      <c r="E1043"/>
      <c r="F1043" s="9">
        <f t="shared" si="17"/>
        <v>2.4738425925925928E-2</v>
      </c>
    </row>
    <row r="1044" spans="1:6" hidden="1">
      <c r="A1044">
        <v>2138.3000000000002</v>
      </c>
      <c r="B1044" t="s">
        <v>22</v>
      </c>
      <c r="C1044">
        <v>28</v>
      </c>
      <c r="D1044" t="s">
        <v>42</v>
      </c>
      <c r="E1044"/>
      <c r="F1044" s="9">
        <f t="shared" si="17"/>
        <v>2.4748842592592593E-2</v>
      </c>
    </row>
    <row r="1045" spans="1:6" hidden="1">
      <c r="A1045">
        <v>2138.5</v>
      </c>
      <c r="B1045" t="s">
        <v>22</v>
      </c>
      <c r="C1045">
        <v>32</v>
      </c>
      <c r="D1045" t="s">
        <v>36</v>
      </c>
      <c r="E1045"/>
      <c r="F1045" s="9">
        <f t="shared" si="17"/>
        <v>2.4751157407407406E-2</v>
      </c>
    </row>
    <row r="1046" spans="1:6" hidden="1">
      <c r="A1046">
        <v>2139.6999999999998</v>
      </c>
      <c r="B1046" t="s">
        <v>22</v>
      </c>
      <c r="C1046">
        <v>68</v>
      </c>
      <c r="D1046" t="s">
        <v>838</v>
      </c>
      <c r="E1046"/>
      <c r="F1046" s="9">
        <f t="shared" si="17"/>
        <v>2.4765046296296295E-2</v>
      </c>
    </row>
    <row r="1047" spans="1:6" hidden="1">
      <c r="A1047">
        <v>2140.6999999999998</v>
      </c>
      <c r="B1047" t="s">
        <v>99</v>
      </c>
      <c r="C1047">
        <v>21</v>
      </c>
      <c r="D1047" t="s">
        <v>229</v>
      </c>
      <c r="E1047"/>
      <c r="F1047" s="9">
        <f t="shared" si="17"/>
        <v>2.4776620370370369E-2</v>
      </c>
    </row>
    <row r="1048" spans="1:6" hidden="1">
      <c r="A1048">
        <v>2140.9</v>
      </c>
      <c r="B1048" t="s">
        <v>99</v>
      </c>
      <c r="C1048">
        <v>57</v>
      </c>
      <c r="D1048" t="s">
        <v>487</v>
      </c>
      <c r="E1048"/>
      <c r="F1048" s="9">
        <f t="shared" si="17"/>
        <v>2.4778935185185185E-2</v>
      </c>
    </row>
    <row r="1049" spans="1:6" hidden="1">
      <c r="A1049">
        <v>2141.6</v>
      </c>
      <c r="B1049" t="s">
        <v>99</v>
      </c>
      <c r="C1049">
        <v>22</v>
      </c>
      <c r="D1049" t="s">
        <v>229</v>
      </c>
      <c r="E1049"/>
      <c r="F1049" s="9">
        <f t="shared" si="17"/>
        <v>2.4787037037037035E-2</v>
      </c>
    </row>
    <row r="1050" spans="1:6" hidden="1">
      <c r="A1050">
        <v>2141.9</v>
      </c>
      <c r="B1050" t="s">
        <v>99</v>
      </c>
      <c r="C1050">
        <v>54</v>
      </c>
      <c r="D1050" t="s">
        <v>565</v>
      </c>
      <c r="E1050"/>
      <c r="F1050" s="9">
        <f t="shared" si="17"/>
        <v>2.4790509259259259E-2</v>
      </c>
    </row>
    <row r="1051" spans="1:6" hidden="1">
      <c r="A1051">
        <v>2142</v>
      </c>
      <c r="B1051" t="s">
        <v>99</v>
      </c>
      <c r="C1051">
        <v>21</v>
      </c>
      <c r="D1051" t="s">
        <v>229</v>
      </c>
      <c r="E1051"/>
      <c r="F1051" s="9">
        <f t="shared" si="17"/>
        <v>2.4791666666666667E-2</v>
      </c>
    </row>
    <row r="1052" spans="1:6" hidden="1">
      <c r="A1052">
        <v>2142.4</v>
      </c>
      <c r="B1052" t="s">
        <v>99</v>
      </c>
      <c r="C1052">
        <v>24</v>
      </c>
      <c r="D1052" t="s">
        <v>229</v>
      </c>
      <c r="E1052"/>
      <c r="F1052" s="9">
        <f t="shared" si="17"/>
        <v>2.4796296296296299E-2</v>
      </c>
    </row>
    <row r="1053" spans="1:6" hidden="1">
      <c r="A1053">
        <v>2142.8000000000002</v>
      </c>
      <c r="B1053" t="s">
        <v>22</v>
      </c>
      <c r="C1053">
        <v>27</v>
      </c>
      <c r="D1053" t="s">
        <v>42</v>
      </c>
      <c r="E1053"/>
      <c r="F1053" s="9">
        <f t="shared" si="17"/>
        <v>2.4800925925925928E-2</v>
      </c>
    </row>
    <row r="1054" spans="1:6" hidden="1">
      <c r="A1054">
        <v>2143.1</v>
      </c>
      <c r="B1054" t="s">
        <v>99</v>
      </c>
      <c r="C1054">
        <v>28</v>
      </c>
      <c r="D1054" t="s">
        <v>101</v>
      </c>
      <c r="E1054"/>
      <c r="F1054" s="9">
        <f t="shared" si="17"/>
        <v>2.4804398148148148E-2</v>
      </c>
    </row>
    <row r="1055" spans="1:6" hidden="1">
      <c r="A1055">
        <v>2144.6</v>
      </c>
      <c r="B1055" t="s">
        <v>99</v>
      </c>
      <c r="C1055">
        <v>25</v>
      </c>
      <c r="D1055" t="s">
        <v>101</v>
      </c>
      <c r="E1055"/>
      <c r="F1055" s="9">
        <f t="shared" si="17"/>
        <v>2.4821759259259259E-2</v>
      </c>
    </row>
    <row r="1056" spans="1:6" hidden="1">
      <c r="A1056">
        <v>2145.6999999999998</v>
      </c>
      <c r="B1056" t="s">
        <v>22</v>
      </c>
      <c r="C1056">
        <v>13</v>
      </c>
      <c r="D1056" t="s">
        <v>364</v>
      </c>
      <c r="E1056"/>
      <c r="F1056" s="9">
        <f t="shared" si="17"/>
        <v>2.483449074074074E-2</v>
      </c>
    </row>
    <row r="1057" spans="1:6" hidden="1">
      <c r="A1057">
        <v>2146.1999999999998</v>
      </c>
      <c r="B1057" t="s">
        <v>99</v>
      </c>
      <c r="C1057">
        <v>54</v>
      </c>
      <c r="D1057" t="s">
        <v>565</v>
      </c>
      <c r="E1057"/>
      <c r="F1057" s="9">
        <f t="shared" si="17"/>
        <v>2.4840277777777777E-2</v>
      </c>
    </row>
    <row r="1058" spans="1:6" hidden="1">
      <c r="A1058">
        <v>2146.5</v>
      </c>
      <c r="B1058" t="s">
        <v>99</v>
      </c>
      <c r="C1058">
        <v>35</v>
      </c>
      <c r="D1058" t="s">
        <v>169</v>
      </c>
      <c r="E1058"/>
      <c r="F1058" s="9">
        <f t="shared" si="17"/>
        <v>2.4843750000000001E-2</v>
      </c>
    </row>
    <row r="1059" spans="1:6" hidden="1">
      <c r="A1059">
        <v>2146.9</v>
      </c>
      <c r="B1059" t="s">
        <v>99</v>
      </c>
      <c r="C1059">
        <v>59</v>
      </c>
      <c r="D1059" t="s">
        <v>487</v>
      </c>
      <c r="E1059"/>
      <c r="F1059" s="9">
        <f t="shared" si="17"/>
        <v>2.484837962962963E-2</v>
      </c>
    </row>
    <row r="1060" spans="1:6" hidden="1">
      <c r="A1060">
        <v>2148.1</v>
      </c>
      <c r="B1060" t="s">
        <v>99</v>
      </c>
      <c r="C1060">
        <v>29</v>
      </c>
      <c r="D1060" t="s">
        <v>101</v>
      </c>
      <c r="E1060"/>
      <c r="F1060" s="9">
        <f t="shared" si="17"/>
        <v>2.4862268518518516E-2</v>
      </c>
    </row>
    <row r="1061" spans="1:6" hidden="1">
      <c r="A1061">
        <v>2148.3000000000002</v>
      </c>
      <c r="B1061" t="s">
        <v>99</v>
      </c>
      <c r="C1061">
        <v>23</v>
      </c>
      <c r="D1061" t="s">
        <v>229</v>
      </c>
      <c r="E1061"/>
      <c r="F1061" s="9">
        <f t="shared" si="17"/>
        <v>2.4864583333333336E-2</v>
      </c>
    </row>
    <row r="1062" spans="1:6" hidden="1">
      <c r="A1062">
        <v>2148.4</v>
      </c>
      <c r="B1062" t="s">
        <v>99</v>
      </c>
      <c r="C1062">
        <v>25</v>
      </c>
      <c r="D1062" t="s">
        <v>101</v>
      </c>
      <c r="E1062"/>
      <c r="F1062" s="9">
        <f t="shared" si="17"/>
        <v>2.486574074074074E-2</v>
      </c>
    </row>
    <row r="1063" spans="1:6" hidden="1">
      <c r="A1063">
        <v>2148.6</v>
      </c>
      <c r="B1063" t="s">
        <v>22</v>
      </c>
      <c r="C1063">
        <v>10</v>
      </c>
      <c r="D1063" t="s">
        <v>364</v>
      </c>
      <c r="E1063"/>
      <c r="F1063" s="9">
        <f t="shared" si="17"/>
        <v>2.4868055555555553E-2</v>
      </c>
    </row>
    <row r="1064" spans="1:6" hidden="1">
      <c r="A1064">
        <v>2148.6</v>
      </c>
      <c r="B1064" t="s">
        <v>99</v>
      </c>
      <c r="C1064">
        <v>35</v>
      </c>
      <c r="D1064" t="s">
        <v>169</v>
      </c>
      <c r="E1064"/>
      <c r="F1064" s="9">
        <f t="shared" si="17"/>
        <v>2.4868055555555553E-2</v>
      </c>
    </row>
    <row r="1065" spans="1:6" hidden="1">
      <c r="A1065">
        <v>2149.4</v>
      </c>
      <c r="B1065" t="s">
        <v>22</v>
      </c>
      <c r="C1065">
        <v>26</v>
      </c>
      <c r="D1065" t="s">
        <v>42</v>
      </c>
      <c r="E1065"/>
      <c r="F1065" s="9">
        <f t="shared" si="17"/>
        <v>2.4877314814814817E-2</v>
      </c>
    </row>
    <row r="1066" spans="1:6" hidden="1">
      <c r="A1066">
        <v>2150.1</v>
      </c>
      <c r="B1066" t="s">
        <v>22</v>
      </c>
      <c r="C1066">
        <v>62</v>
      </c>
      <c r="D1066" t="s">
        <v>255</v>
      </c>
      <c r="E1066"/>
      <c r="F1066" s="9">
        <f t="shared" si="17"/>
        <v>2.4885416666666667E-2</v>
      </c>
    </row>
    <row r="1067" spans="1:6" hidden="1">
      <c r="A1067">
        <v>2150.4</v>
      </c>
      <c r="B1067" t="s">
        <v>22</v>
      </c>
      <c r="C1067">
        <v>60</v>
      </c>
      <c r="D1067" t="s">
        <v>255</v>
      </c>
      <c r="E1067"/>
      <c r="F1067" s="9">
        <f t="shared" si="17"/>
        <v>2.4888888888888891E-2</v>
      </c>
    </row>
    <row r="1068" spans="1:6" hidden="1">
      <c r="A1068">
        <v>2150.8000000000002</v>
      </c>
      <c r="B1068" t="s">
        <v>99</v>
      </c>
      <c r="C1068">
        <v>28</v>
      </c>
      <c r="D1068" t="s">
        <v>101</v>
      </c>
      <c r="E1068"/>
      <c r="F1068" s="9">
        <f t="shared" si="17"/>
        <v>2.489351851851852E-2</v>
      </c>
    </row>
    <row r="1069" spans="1:6" hidden="1">
      <c r="A1069">
        <v>2151.6</v>
      </c>
      <c r="B1069" t="s">
        <v>99</v>
      </c>
      <c r="C1069">
        <v>26</v>
      </c>
      <c r="D1069" t="s">
        <v>101</v>
      </c>
      <c r="E1069"/>
      <c r="F1069" s="9">
        <f t="shared" si="17"/>
        <v>2.4902777777777777E-2</v>
      </c>
    </row>
    <row r="1070" spans="1:6" hidden="1">
      <c r="A1070">
        <v>2154.9</v>
      </c>
      <c r="B1070" t="s">
        <v>99</v>
      </c>
      <c r="C1070">
        <v>37</v>
      </c>
      <c r="D1070" t="s">
        <v>169</v>
      </c>
      <c r="E1070"/>
      <c r="F1070" s="9">
        <f t="shared" si="17"/>
        <v>2.4940972222222222E-2</v>
      </c>
    </row>
    <row r="1071" spans="1:6" hidden="1">
      <c r="A1071">
        <v>2155.4</v>
      </c>
      <c r="B1071" t="s">
        <v>22</v>
      </c>
      <c r="C1071">
        <v>22</v>
      </c>
      <c r="D1071" t="s">
        <v>28</v>
      </c>
      <c r="E1071"/>
      <c r="F1071" s="9">
        <f t="shared" si="17"/>
        <v>2.4946759259259259E-2</v>
      </c>
    </row>
    <row r="1072" spans="1:6" hidden="1">
      <c r="A1072">
        <v>2156.1999999999998</v>
      </c>
      <c r="B1072" t="s">
        <v>99</v>
      </c>
      <c r="C1072">
        <v>22</v>
      </c>
      <c r="D1072" t="s">
        <v>229</v>
      </c>
      <c r="E1072"/>
      <c r="F1072" s="9">
        <f t="shared" si="17"/>
        <v>2.4956018518518516E-2</v>
      </c>
    </row>
    <row r="1073" spans="1:6" hidden="1">
      <c r="A1073">
        <v>2158.1</v>
      </c>
      <c r="B1073" t="s">
        <v>99</v>
      </c>
      <c r="C1073">
        <v>25</v>
      </c>
      <c r="D1073" t="s">
        <v>101</v>
      </c>
      <c r="E1073"/>
      <c r="F1073" s="9">
        <f t="shared" si="17"/>
        <v>2.4978009259259259E-2</v>
      </c>
    </row>
    <row r="1074" spans="1:6" hidden="1">
      <c r="A1074">
        <v>2160.3000000000002</v>
      </c>
      <c r="B1074" t="s">
        <v>99</v>
      </c>
      <c r="C1074">
        <v>18</v>
      </c>
      <c r="D1074" t="s">
        <v>204</v>
      </c>
      <c r="E1074"/>
      <c r="F1074" s="9">
        <f t="shared" si="17"/>
        <v>2.5003472222222226E-2</v>
      </c>
    </row>
    <row r="1075" spans="1:6" hidden="1">
      <c r="A1075">
        <v>2162.6999999999998</v>
      </c>
      <c r="B1075" t="s">
        <v>22</v>
      </c>
      <c r="C1075">
        <v>11</v>
      </c>
      <c r="D1075" t="s">
        <v>364</v>
      </c>
      <c r="E1075"/>
      <c r="F1075" s="9">
        <f t="shared" si="17"/>
        <v>2.5031249999999998E-2</v>
      </c>
    </row>
    <row r="1076" spans="1:6" hidden="1">
      <c r="A1076">
        <v>2163.4</v>
      </c>
      <c r="B1076" t="s">
        <v>22</v>
      </c>
      <c r="C1076">
        <v>38</v>
      </c>
      <c r="D1076" t="s">
        <v>291</v>
      </c>
      <c r="E1076"/>
      <c r="F1076" s="9">
        <f t="shared" si="17"/>
        <v>2.5039351851851854E-2</v>
      </c>
    </row>
    <row r="1077" spans="1:6" hidden="1">
      <c r="A1077">
        <v>2164.5</v>
      </c>
      <c r="B1077" t="s">
        <v>99</v>
      </c>
      <c r="C1077">
        <v>13</v>
      </c>
      <c r="D1077" t="s">
        <v>463</v>
      </c>
      <c r="E1077"/>
      <c r="F1077" s="9">
        <f t="shared" si="17"/>
        <v>2.5052083333333332E-2</v>
      </c>
    </row>
    <row r="1078" spans="1:6" hidden="1">
      <c r="A1078">
        <v>2166.4</v>
      </c>
      <c r="B1078" t="s">
        <v>99</v>
      </c>
      <c r="C1078">
        <v>8</v>
      </c>
      <c r="D1078" t="s">
        <v>463</v>
      </c>
      <c r="E1078"/>
      <c r="F1078" s="9">
        <f t="shared" si="17"/>
        <v>2.5074074074074075E-2</v>
      </c>
    </row>
    <row r="1079" spans="1:6" hidden="1">
      <c r="A1079">
        <v>2166.5</v>
      </c>
      <c r="B1079" t="s">
        <v>22</v>
      </c>
      <c r="C1079">
        <v>45</v>
      </c>
      <c r="D1079" t="s">
        <v>195</v>
      </c>
      <c r="E1079"/>
      <c r="F1079" s="9">
        <f t="shared" si="17"/>
        <v>2.5075231481481483E-2</v>
      </c>
    </row>
    <row r="1080" spans="1:6" hidden="1">
      <c r="A1080">
        <v>2166.6</v>
      </c>
      <c r="B1080" t="s">
        <v>99</v>
      </c>
      <c r="C1080">
        <v>48</v>
      </c>
      <c r="D1080" t="s">
        <v>382</v>
      </c>
      <c r="E1080"/>
      <c r="F1080" s="9">
        <f t="shared" si="17"/>
        <v>2.5076388888888888E-2</v>
      </c>
    </row>
    <row r="1081" spans="1:6" hidden="1">
      <c r="A1081">
        <v>2167.1999999999998</v>
      </c>
      <c r="B1081" t="s">
        <v>99</v>
      </c>
      <c r="C1081">
        <v>20</v>
      </c>
      <c r="D1081" t="s">
        <v>229</v>
      </c>
      <c r="E1081"/>
      <c r="F1081" s="9">
        <f t="shared" si="17"/>
        <v>2.5083333333333332E-2</v>
      </c>
    </row>
    <row r="1082" spans="1:6" hidden="1">
      <c r="A1082">
        <v>2167.6</v>
      </c>
      <c r="B1082" t="s">
        <v>99</v>
      </c>
      <c r="C1082">
        <v>48</v>
      </c>
      <c r="D1082" t="s">
        <v>382</v>
      </c>
      <c r="E1082"/>
      <c r="F1082" s="9">
        <f t="shared" si="17"/>
        <v>2.5087962962962961E-2</v>
      </c>
    </row>
    <row r="1083" spans="1:6" hidden="1">
      <c r="A1083">
        <v>2168.6999999999998</v>
      </c>
      <c r="B1083" t="s">
        <v>22</v>
      </c>
      <c r="C1083">
        <v>38</v>
      </c>
      <c r="D1083" t="s">
        <v>291</v>
      </c>
      <c r="E1083"/>
      <c r="F1083" s="9">
        <f t="shared" si="17"/>
        <v>2.5100694444444443E-2</v>
      </c>
    </row>
    <row r="1084" spans="1:6" hidden="1">
      <c r="A1084">
        <v>2169.4</v>
      </c>
      <c r="B1084" t="s">
        <v>99</v>
      </c>
      <c r="C1084">
        <v>22</v>
      </c>
      <c r="D1084" t="s">
        <v>229</v>
      </c>
      <c r="E1084"/>
      <c r="F1084" s="9">
        <f t="shared" si="17"/>
        <v>2.5108796296296296E-2</v>
      </c>
    </row>
    <row r="1085" spans="1:6" hidden="1">
      <c r="A1085">
        <v>2170</v>
      </c>
      <c r="B1085" t="s">
        <v>22</v>
      </c>
      <c r="C1085">
        <v>28</v>
      </c>
      <c r="D1085" t="s">
        <v>42</v>
      </c>
      <c r="E1085"/>
      <c r="F1085" s="9">
        <f t="shared" si="17"/>
        <v>2.5115740740740741E-2</v>
      </c>
    </row>
    <row r="1086" spans="1:6" hidden="1">
      <c r="A1086">
        <v>2172</v>
      </c>
      <c r="B1086" t="s">
        <v>99</v>
      </c>
      <c r="C1086">
        <v>48</v>
      </c>
      <c r="D1086" t="s">
        <v>382</v>
      </c>
      <c r="E1086"/>
      <c r="F1086" s="9">
        <f t="shared" si="17"/>
        <v>2.5138888888888888E-2</v>
      </c>
    </row>
    <row r="1087" spans="1:6" hidden="1">
      <c r="A1087">
        <v>2174.3000000000002</v>
      </c>
      <c r="B1087" t="s">
        <v>99</v>
      </c>
      <c r="C1087">
        <v>16</v>
      </c>
      <c r="D1087" t="s">
        <v>204</v>
      </c>
      <c r="E1087"/>
      <c r="F1087" s="9">
        <f t="shared" si="17"/>
        <v>2.5165509259259262E-2</v>
      </c>
    </row>
    <row r="1088" spans="1:6" hidden="1">
      <c r="A1088">
        <v>2174.5</v>
      </c>
      <c r="B1088" t="s">
        <v>22</v>
      </c>
      <c r="C1088">
        <v>41</v>
      </c>
      <c r="D1088" t="s">
        <v>274</v>
      </c>
      <c r="E1088"/>
      <c r="F1088" s="9">
        <f t="shared" si="17"/>
        <v>2.5167824074074075E-2</v>
      </c>
    </row>
    <row r="1089" spans="1:6" hidden="1">
      <c r="A1089">
        <v>2175.9</v>
      </c>
      <c r="B1089" t="s">
        <v>99</v>
      </c>
      <c r="C1089">
        <v>10</v>
      </c>
      <c r="D1089" t="s">
        <v>463</v>
      </c>
      <c r="E1089"/>
      <c r="F1089" s="9">
        <f t="shared" si="17"/>
        <v>2.5184027777777777E-2</v>
      </c>
    </row>
    <row r="1090" spans="1:6" hidden="1">
      <c r="A1090">
        <v>2180</v>
      </c>
      <c r="B1090" t="s">
        <v>22</v>
      </c>
      <c r="C1090">
        <v>28</v>
      </c>
      <c r="D1090" t="s">
        <v>42</v>
      </c>
      <c r="E1090"/>
      <c r="F1090" s="9">
        <f t="shared" si="17"/>
        <v>2.5231481481481483E-2</v>
      </c>
    </row>
    <row r="1091" spans="1:6" hidden="1">
      <c r="A1091">
        <v>2180</v>
      </c>
      <c r="B1091" t="s">
        <v>99</v>
      </c>
      <c r="C1091">
        <v>36</v>
      </c>
      <c r="D1091" t="s">
        <v>169</v>
      </c>
      <c r="E1091"/>
      <c r="F1091" s="9">
        <f t="shared" ref="F1091:F1154" si="18">A1091/86400</f>
        <v>2.5231481481481483E-2</v>
      </c>
    </row>
    <row r="1092" spans="1:6" hidden="1">
      <c r="A1092">
        <v>2182.9</v>
      </c>
      <c r="B1092" t="s">
        <v>22</v>
      </c>
      <c r="C1092">
        <v>13</v>
      </c>
      <c r="D1092" t="s">
        <v>364</v>
      </c>
      <c r="E1092"/>
      <c r="F1092" s="9">
        <f t="shared" si="18"/>
        <v>2.5265046296296296E-2</v>
      </c>
    </row>
    <row r="1093" spans="1:6" hidden="1">
      <c r="A1093">
        <v>2183</v>
      </c>
      <c r="B1093" t="s">
        <v>22</v>
      </c>
      <c r="C1093">
        <v>53</v>
      </c>
      <c r="D1093" t="s">
        <v>125</v>
      </c>
      <c r="E1093"/>
      <c r="F1093" s="9">
        <f t="shared" si="18"/>
        <v>2.5266203703703704E-2</v>
      </c>
    </row>
    <row r="1094" spans="1:6" hidden="1">
      <c r="A1094">
        <v>2183.5</v>
      </c>
      <c r="B1094" t="s">
        <v>99</v>
      </c>
      <c r="C1094">
        <v>23</v>
      </c>
      <c r="D1094" t="s">
        <v>229</v>
      </c>
      <c r="E1094"/>
      <c r="F1094" s="9">
        <f t="shared" si="18"/>
        <v>2.5271990740740741E-2</v>
      </c>
    </row>
    <row r="1095" spans="1:6" hidden="1">
      <c r="A1095">
        <v>2183.6999999999998</v>
      </c>
      <c r="B1095" t="s">
        <v>99</v>
      </c>
      <c r="C1095">
        <v>23</v>
      </c>
      <c r="D1095" t="s">
        <v>229</v>
      </c>
      <c r="E1095"/>
      <c r="F1095" s="9">
        <f t="shared" si="18"/>
        <v>2.5274305555555553E-2</v>
      </c>
    </row>
    <row r="1096" spans="1:6" hidden="1">
      <c r="A1096">
        <v>2184.3000000000002</v>
      </c>
      <c r="B1096" t="s">
        <v>22</v>
      </c>
      <c r="C1096">
        <v>50</v>
      </c>
      <c r="D1096" t="s">
        <v>125</v>
      </c>
      <c r="E1096"/>
      <c r="F1096" s="9">
        <f t="shared" si="18"/>
        <v>2.5281250000000002E-2</v>
      </c>
    </row>
    <row r="1097" spans="1:6" hidden="1">
      <c r="A1097">
        <v>2186.3000000000002</v>
      </c>
      <c r="B1097" t="s">
        <v>99</v>
      </c>
      <c r="C1097">
        <v>52</v>
      </c>
      <c r="D1097" t="s">
        <v>565</v>
      </c>
      <c r="E1097"/>
      <c r="F1097" s="9">
        <f t="shared" si="18"/>
        <v>2.5304398148148149E-2</v>
      </c>
    </row>
    <row r="1098" spans="1:6" hidden="1">
      <c r="A1098">
        <v>2191.1</v>
      </c>
      <c r="B1098" t="s">
        <v>99</v>
      </c>
      <c r="C1098">
        <v>36</v>
      </c>
      <c r="D1098" t="s">
        <v>169</v>
      </c>
      <c r="E1098"/>
      <c r="F1098" s="9">
        <f t="shared" si="18"/>
        <v>2.5359953703703704E-2</v>
      </c>
    </row>
    <row r="1099" spans="1:6" hidden="1">
      <c r="A1099">
        <v>2191.3000000000002</v>
      </c>
      <c r="B1099" t="s">
        <v>22</v>
      </c>
      <c r="C1099">
        <v>43</v>
      </c>
      <c r="D1099" t="s">
        <v>274</v>
      </c>
      <c r="E1099"/>
      <c r="F1099" s="9">
        <f t="shared" si="18"/>
        <v>2.536226851851852E-2</v>
      </c>
    </row>
    <row r="1100" spans="1:6" hidden="1">
      <c r="A1100">
        <v>2191.6999999999998</v>
      </c>
      <c r="B1100" t="s">
        <v>99</v>
      </c>
      <c r="C1100">
        <v>32</v>
      </c>
      <c r="D1100" t="s">
        <v>233</v>
      </c>
      <c r="F1100" s="9">
        <f t="shared" si="18"/>
        <v>2.5366898148148145E-2</v>
      </c>
    </row>
    <row r="1101" spans="1:6" hidden="1">
      <c r="A1101">
        <v>2192.4</v>
      </c>
      <c r="B1101" t="s">
        <v>99</v>
      </c>
      <c r="C1101">
        <v>31</v>
      </c>
      <c r="D1101" t="s">
        <v>233</v>
      </c>
      <c r="F1101" s="9">
        <f t="shared" si="18"/>
        <v>2.5375000000000002E-2</v>
      </c>
    </row>
    <row r="1102" spans="1:6" hidden="1">
      <c r="A1102">
        <v>2193</v>
      </c>
      <c r="B1102" t="s">
        <v>99</v>
      </c>
      <c r="C1102">
        <v>26</v>
      </c>
      <c r="D1102" t="s">
        <v>101</v>
      </c>
      <c r="E1102"/>
      <c r="F1102" s="9">
        <f t="shared" si="18"/>
        <v>2.5381944444444443E-2</v>
      </c>
    </row>
    <row r="1103" spans="1:6" hidden="1">
      <c r="A1103">
        <v>2197.1999999999998</v>
      </c>
      <c r="B1103" t="s">
        <v>22</v>
      </c>
      <c r="C1103">
        <v>59</v>
      </c>
      <c r="D1103" t="s">
        <v>406</v>
      </c>
      <c r="E1103"/>
      <c r="F1103" s="9">
        <f t="shared" si="18"/>
        <v>2.5430555555555553E-2</v>
      </c>
    </row>
    <row r="1104" spans="1:6" hidden="1">
      <c r="A1104">
        <v>2198.6</v>
      </c>
      <c r="B1104" t="s">
        <v>99</v>
      </c>
      <c r="C1104">
        <v>34</v>
      </c>
      <c r="D1104" t="s">
        <v>233</v>
      </c>
      <c r="F1104" s="9">
        <f t="shared" si="18"/>
        <v>2.5446759259259259E-2</v>
      </c>
    </row>
    <row r="1105" spans="1:6" hidden="1">
      <c r="A1105">
        <v>2200.8000000000002</v>
      </c>
      <c r="B1105" t="s">
        <v>99</v>
      </c>
      <c r="C1105">
        <v>68</v>
      </c>
      <c r="D1105" t="s">
        <v>1307</v>
      </c>
      <c r="E1105"/>
      <c r="F1105" s="9">
        <f t="shared" si="18"/>
        <v>2.5472222222222226E-2</v>
      </c>
    </row>
    <row r="1106" spans="1:6" hidden="1">
      <c r="A1106">
        <v>2202.6999999999998</v>
      </c>
      <c r="B1106" t="s">
        <v>22</v>
      </c>
      <c r="C1106">
        <v>72</v>
      </c>
      <c r="D1106" t="s">
        <v>1956</v>
      </c>
      <c r="E1106"/>
      <c r="F1106" s="9">
        <f t="shared" si="18"/>
        <v>2.5494212962962962E-2</v>
      </c>
    </row>
    <row r="1107" spans="1:6" hidden="1">
      <c r="A1107">
        <v>2205.3000000000002</v>
      </c>
      <c r="B1107" t="s">
        <v>99</v>
      </c>
      <c r="C1107">
        <v>28</v>
      </c>
      <c r="D1107" t="s">
        <v>101</v>
      </c>
      <c r="E1107"/>
      <c r="F1107" s="9">
        <f t="shared" si="18"/>
        <v>2.5524305555555557E-2</v>
      </c>
    </row>
    <row r="1108" spans="1:6" hidden="1">
      <c r="A1108">
        <v>2205.3000000000002</v>
      </c>
      <c r="B1108" t="s">
        <v>99</v>
      </c>
      <c r="C1108">
        <v>31</v>
      </c>
      <c r="D1108" t="s">
        <v>233</v>
      </c>
      <c r="F1108" s="9">
        <f t="shared" si="18"/>
        <v>2.5524305555555557E-2</v>
      </c>
    </row>
    <row r="1109" spans="1:6" hidden="1">
      <c r="A1109">
        <v>2206.5</v>
      </c>
      <c r="B1109" t="s">
        <v>22</v>
      </c>
      <c r="C1109">
        <v>60</v>
      </c>
      <c r="D1109" t="s">
        <v>255</v>
      </c>
      <c r="E1109"/>
      <c r="F1109" s="9">
        <f t="shared" si="18"/>
        <v>2.5538194444444443E-2</v>
      </c>
    </row>
    <row r="1110" spans="1:6" hidden="1">
      <c r="A1110">
        <v>2208.6999999999998</v>
      </c>
      <c r="B1110" t="s">
        <v>99</v>
      </c>
      <c r="C1110">
        <v>42</v>
      </c>
      <c r="D1110" t="s">
        <v>323</v>
      </c>
      <c r="E1110"/>
      <c r="F1110" s="9">
        <f t="shared" si="18"/>
        <v>2.5563657407407406E-2</v>
      </c>
    </row>
    <row r="1111" spans="1:6" hidden="1">
      <c r="A1111">
        <v>2209.6</v>
      </c>
      <c r="B1111" t="s">
        <v>99</v>
      </c>
      <c r="C1111">
        <v>27</v>
      </c>
      <c r="D1111" t="s">
        <v>101</v>
      </c>
      <c r="E1111"/>
      <c r="F1111" s="9">
        <f t="shared" si="18"/>
        <v>2.5574074074074072E-2</v>
      </c>
    </row>
    <row r="1112" spans="1:6" hidden="1">
      <c r="A1112">
        <v>2210.1999999999998</v>
      </c>
      <c r="B1112" t="s">
        <v>99</v>
      </c>
      <c r="C1112">
        <v>43</v>
      </c>
      <c r="D1112" t="s">
        <v>323</v>
      </c>
      <c r="E1112"/>
      <c r="F1112" s="9">
        <f t="shared" si="18"/>
        <v>2.5581018518518517E-2</v>
      </c>
    </row>
    <row r="1113" spans="1:6" hidden="1">
      <c r="A1113">
        <v>2212.1999999999998</v>
      </c>
      <c r="B1113" t="s">
        <v>99</v>
      </c>
      <c r="C1113">
        <v>29</v>
      </c>
      <c r="D1113" t="s">
        <v>101</v>
      </c>
      <c r="E1113"/>
      <c r="F1113" s="9">
        <f t="shared" si="18"/>
        <v>2.5604166666666664E-2</v>
      </c>
    </row>
    <row r="1114" spans="1:6" hidden="1">
      <c r="A1114">
        <v>2212.6</v>
      </c>
      <c r="B1114" t="s">
        <v>22</v>
      </c>
      <c r="C1114">
        <v>33</v>
      </c>
      <c r="D1114" t="s">
        <v>36</v>
      </c>
      <c r="E1114"/>
      <c r="F1114" s="9">
        <f t="shared" si="18"/>
        <v>2.5608796296296296E-2</v>
      </c>
    </row>
    <row r="1115" spans="1:6" hidden="1">
      <c r="A1115">
        <v>2214.1</v>
      </c>
      <c r="B1115" t="s">
        <v>22</v>
      </c>
      <c r="C1115">
        <v>31</v>
      </c>
      <c r="D1115" t="s">
        <v>36</v>
      </c>
      <c r="E1115"/>
      <c r="F1115" s="9">
        <f t="shared" si="18"/>
        <v>2.5626157407407407E-2</v>
      </c>
    </row>
    <row r="1116" spans="1:6" hidden="1">
      <c r="A1116">
        <v>2214.5</v>
      </c>
      <c r="B1116" t="s">
        <v>99</v>
      </c>
      <c r="C1116">
        <v>34</v>
      </c>
      <c r="D1116" t="s">
        <v>233</v>
      </c>
      <c r="F1116" s="9">
        <f t="shared" si="18"/>
        <v>2.5630787037037039E-2</v>
      </c>
    </row>
    <row r="1117" spans="1:6" hidden="1">
      <c r="A1117">
        <v>2218</v>
      </c>
      <c r="B1117" t="s">
        <v>99</v>
      </c>
      <c r="C1117">
        <v>25</v>
      </c>
      <c r="D1117" t="s">
        <v>101</v>
      </c>
      <c r="E1117"/>
      <c r="F1117" s="9">
        <f t="shared" si="18"/>
        <v>2.5671296296296296E-2</v>
      </c>
    </row>
    <row r="1118" spans="1:6" hidden="1">
      <c r="A1118">
        <v>2219.9</v>
      </c>
      <c r="B1118" t="s">
        <v>22</v>
      </c>
      <c r="C1118">
        <v>35</v>
      </c>
      <c r="D1118" t="s">
        <v>291</v>
      </c>
      <c r="E1118"/>
      <c r="F1118" s="9">
        <f t="shared" si="18"/>
        <v>2.5693287037037039E-2</v>
      </c>
    </row>
    <row r="1119" spans="1:6" hidden="1">
      <c r="A1119">
        <v>2224.4</v>
      </c>
      <c r="B1119" t="s">
        <v>99</v>
      </c>
      <c r="C1119">
        <v>57</v>
      </c>
      <c r="D1119" t="s">
        <v>487</v>
      </c>
      <c r="E1119"/>
      <c r="F1119" s="9">
        <f t="shared" si="18"/>
        <v>2.574537037037037E-2</v>
      </c>
    </row>
    <row r="1120" spans="1:6" hidden="1">
      <c r="A1120">
        <v>2225.4</v>
      </c>
      <c r="B1120" t="s">
        <v>22</v>
      </c>
      <c r="C1120">
        <v>33</v>
      </c>
      <c r="D1120" t="s">
        <v>36</v>
      </c>
      <c r="E1120"/>
      <c r="F1120" s="9">
        <f t="shared" si="18"/>
        <v>2.5756944444444447E-2</v>
      </c>
    </row>
    <row r="1121" spans="1:6" hidden="1">
      <c r="A1121">
        <v>2225.9</v>
      </c>
      <c r="B1121" t="s">
        <v>99</v>
      </c>
      <c r="C1121">
        <v>28</v>
      </c>
      <c r="D1121" t="s">
        <v>101</v>
      </c>
      <c r="E1121"/>
      <c r="F1121" s="9">
        <f t="shared" si="18"/>
        <v>2.5762731481481484E-2</v>
      </c>
    </row>
    <row r="1122" spans="1:6" hidden="1">
      <c r="A1122">
        <v>2227.9</v>
      </c>
      <c r="B1122" t="s">
        <v>99</v>
      </c>
      <c r="C1122">
        <v>58</v>
      </c>
      <c r="D1122" t="s">
        <v>487</v>
      </c>
      <c r="E1122"/>
      <c r="F1122" s="9">
        <f t="shared" si="18"/>
        <v>2.5785879629629631E-2</v>
      </c>
    </row>
    <row r="1123" spans="1:6" hidden="1">
      <c r="A1123">
        <v>2228.5</v>
      </c>
      <c r="B1123" t="s">
        <v>99</v>
      </c>
      <c r="C1123">
        <v>20</v>
      </c>
      <c r="D1123" t="s">
        <v>229</v>
      </c>
      <c r="E1123"/>
      <c r="F1123" s="9">
        <f t="shared" si="18"/>
        <v>2.5792824074074076E-2</v>
      </c>
    </row>
    <row r="1124" spans="1:6" hidden="1">
      <c r="A1124">
        <v>2228.6999999999998</v>
      </c>
      <c r="B1124" t="s">
        <v>99</v>
      </c>
      <c r="C1124">
        <v>24</v>
      </c>
      <c r="D1124" t="s">
        <v>229</v>
      </c>
      <c r="E1124"/>
      <c r="F1124" s="9">
        <f t="shared" si="18"/>
        <v>2.5795138888888888E-2</v>
      </c>
    </row>
    <row r="1125" spans="1:6" hidden="1">
      <c r="A1125">
        <v>2229.9</v>
      </c>
      <c r="B1125" t="s">
        <v>22</v>
      </c>
      <c r="C1125">
        <v>58</v>
      </c>
      <c r="D1125" t="s">
        <v>406</v>
      </c>
      <c r="E1125"/>
      <c r="F1125" s="9">
        <f t="shared" si="18"/>
        <v>2.5809027777777778E-2</v>
      </c>
    </row>
    <row r="1126" spans="1:6" hidden="1">
      <c r="A1126">
        <v>2230.6</v>
      </c>
      <c r="B1126" t="s">
        <v>99</v>
      </c>
      <c r="C1126">
        <v>27</v>
      </c>
      <c r="D1126" t="s">
        <v>101</v>
      </c>
      <c r="E1126"/>
      <c r="F1126" s="9">
        <f t="shared" si="18"/>
        <v>2.5817129629629627E-2</v>
      </c>
    </row>
    <row r="1127" spans="1:6" hidden="1">
      <c r="A1127">
        <v>2231.3000000000002</v>
      </c>
      <c r="B1127" t="s">
        <v>99</v>
      </c>
      <c r="C1127">
        <v>27</v>
      </c>
      <c r="D1127" t="s">
        <v>101</v>
      </c>
      <c r="E1127"/>
      <c r="F1127" s="9">
        <f t="shared" si="18"/>
        <v>2.5825231481481484E-2</v>
      </c>
    </row>
    <row r="1128" spans="1:6" hidden="1">
      <c r="A1128">
        <v>2231.9</v>
      </c>
      <c r="B1128" t="s">
        <v>22</v>
      </c>
      <c r="C1128">
        <v>57</v>
      </c>
      <c r="D1128" t="s">
        <v>406</v>
      </c>
      <c r="E1128"/>
      <c r="F1128" s="9">
        <f t="shared" si="18"/>
        <v>2.5832175925925929E-2</v>
      </c>
    </row>
    <row r="1129" spans="1:6" hidden="1">
      <c r="A1129">
        <v>2232.6999999999998</v>
      </c>
      <c r="B1129" t="s">
        <v>99</v>
      </c>
      <c r="C1129">
        <v>17</v>
      </c>
      <c r="D1129" t="s">
        <v>204</v>
      </c>
      <c r="E1129"/>
      <c r="F1129" s="9">
        <f t="shared" si="18"/>
        <v>2.5841435185185183E-2</v>
      </c>
    </row>
    <row r="1130" spans="1:6" hidden="1">
      <c r="A1130">
        <v>2233.1</v>
      </c>
      <c r="B1130" t="s">
        <v>22</v>
      </c>
      <c r="C1130">
        <v>63</v>
      </c>
      <c r="D1130" t="s">
        <v>255</v>
      </c>
      <c r="E1130"/>
      <c r="F1130" s="9">
        <f t="shared" si="18"/>
        <v>2.5846064814814815E-2</v>
      </c>
    </row>
    <row r="1131" spans="1:6" hidden="1">
      <c r="A1131">
        <v>2234.4</v>
      </c>
      <c r="B1131" t="s">
        <v>99</v>
      </c>
      <c r="C1131">
        <v>27</v>
      </c>
      <c r="D1131" t="s">
        <v>101</v>
      </c>
      <c r="E1131"/>
      <c r="F1131" s="9">
        <f t="shared" si="18"/>
        <v>2.5861111111111112E-2</v>
      </c>
    </row>
    <row r="1132" spans="1:6" hidden="1">
      <c r="A1132">
        <v>2234.6</v>
      </c>
      <c r="B1132" t="s">
        <v>22</v>
      </c>
      <c r="C1132">
        <v>28</v>
      </c>
      <c r="D1132" t="s">
        <v>42</v>
      </c>
      <c r="E1132"/>
      <c r="F1132" s="9">
        <f t="shared" si="18"/>
        <v>2.5863425925925925E-2</v>
      </c>
    </row>
    <row r="1133" spans="1:6" hidden="1">
      <c r="A1133">
        <v>2235.6</v>
      </c>
      <c r="B1133" t="s">
        <v>22</v>
      </c>
      <c r="C1133">
        <v>48</v>
      </c>
      <c r="D1133" t="s">
        <v>195</v>
      </c>
      <c r="E1133"/>
      <c r="F1133" s="9">
        <f t="shared" si="18"/>
        <v>2.5874999999999999E-2</v>
      </c>
    </row>
    <row r="1134" spans="1:6" hidden="1">
      <c r="A1134">
        <v>2236.6</v>
      </c>
      <c r="B1134" t="s">
        <v>99</v>
      </c>
      <c r="C1134">
        <v>56</v>
      </c>
      <c r="D1134" t="s">
        <v>487</v>
      </c>
      <c r="E1134"/>
      <c r="F1134" s="9">
        <f t="shared" si="18"/>
        <v>2.5886574074074072E-2</v>
      </c>
    </row>
    <row r="1135" spans="1:6" hidden="1">
      <c r="A1135">
        <v>2238.5</v>
      </c>
      <c r="B1135" t="s">
        <v>99</v>
      </c>
      <c r="C1135">
        <v>24</v>
      </c>
      <c r="D1135" t="s">
        <v>229</v>
      </c>
      <c r="E1135"/>
      <c r="F1135" s="9">
        <f t="shared" si="18"/>
        <v>2.5908564814814815E-2</v>
      </c>
    </row>
    <row r="1136" spans="1:6" hidden="1">
      <c r="A1136">
        <v>2239.6999999999998</v>
      </c>
      <c r="B1136" t="s">
        <v>99</v>
      </c>
      <c r="C1136">
        <v>13</v>
      </c>
      <c r="D1136" t="s">
        <v>463</v>
      </c>
      <c r="E1136"/>
      <c r="F1136" s="9">
        <f t="shared" si="18"/>
        <v>2.5922453703703701E-2</v>
      </c>
    </row>
    <row r="1137" spans="1:6" hidden="1">
      <c r="A1137">
        <v>2242.6999999999998</v>
      </c>
      <c r="B1137" t="s">
        <v>22</v>
      </c>
      <c r="C1137">
        <v>30</v>
      </c>
      <c r="D1137" t="s">
        <v>36</v>
      </c>
      <c r="E1137"/>
      <c r="F1137" s="9">
        <f t="shared" si="18"/>
        <v>2.5957175925925925E-2</v>
      </c>
    </row>
    <row r="1138" spans="1:6" hidden="1">
      <c r="A1138">
        <v>2242.8000000000002</v>
      </c>
      <c r="B1138" t="s">
        <v>22</v>
      </c>
      <c r="C1138">
        <v>56</v>
      </c>
      <c r="D1138" t="s">
        <v>406</v>
      </c>
      <c r="E1138"/>
      <c r="F1138" s="9">
        <f t="shared" si="18"/>
        <v>2.5958333333333337E-2</v>
      </c>
    </row>
    <row r="1139" spans="1:6" hidden="1">
      <c r="A1139">
        <v>2243.1999999999998</v>
      </c>
      <c r="B1139" t="s">
        <v>99</v>
      </c>
      <c r="C1139">
        <v>28</v>
      </c>
      <c r="D1139" t="s">
        <v>101</v>
      </c>
      <c r="E1139"/>
      <c r="F1139" s="9">
        <f t="shared" si="18"/>
        <v>2.5962962962962962E-2</v>
      </c>
    </row>
    <row r="1140" spans="1:6" hidden="1">
      <c r="A1140">
        <v>2244.5</v>
      </c>
      <c r="B1140" t="s">
        <v>99</v>
      </c>
      <c r="C1140">
        <v>25</v>
      </c>
      <c r="D1140" t="s">
        <v>101</v>
      </c>
      <c r="E1140"/>
      <c r="F1140" s="9">
        <f t="shared" si="18"/>
        <v>2.597800925925926E-2</v>
      </c>
    </row>
    <row r="1141" spans="1:6" hidden="1">
      <c r="A1141">
        <v>2244.8000000000002</v>
      </c>
      <c r="B1141" t="s">
        <v>99</v>
      </c>
      <c r="C1141">
        <v>21</v>
      </c>
      <c r="D1141" t="s">
        <v>229</v>
      </c>
      <c r="E1141"/>
      <c r="F1141" s="9">
        <f t="shared" si="18"/>
        <v>2.5981481481481484E-2</v>
      </c>
    </row>
    <row r="1142" spans="1:6" hidden="1">
      <c r="A1142">
        <v>2246.9</v>
      </c>
      <c r="B1142" t="s">
        <v>99</v>
      </c>
      <c r="C1142">
        <v>19</v>
      </c>
      <c r="D1142" t="s">
        <v>204</v>
      </c>
      <c r="E1142"/>
      <c r="F1142" s="9">
        <f t="shared" si="18"/>
        <v>2.6005787037037039E-2</v>
      </c>
    </row>
    <row r="1143" spans="1:6" hidden="1">
      <c r="A1143">
        <v>2247.1</v>
      </c>
      <c r="B1143" t="s">
        <v>22</v>
      </c>
      <c r="C1143">
        <v>43</v>
      </c>
      <c r="D1143" t="s">
        <v>274</v>
      </c>
      <c r="E1143"/>
      <c r="F1143" s="9">
        <f t="shared" si="18"/>
        <v>2.6008101851851852E-2</v>
      </c>
    </row>
    <row r="1144" spans="1:6" hidden="1">
      <c r="A1144">
        <v>2247.5</v>
      </c>
      <c r="B1144" t="s">
        <v>22</v>
      </c>
      <c r="C1144">
        <v>61</v>
      </c>
      <c r="D1144" t="s">
        <v>255</v>
      </c>
      <c r="E1144"/>
      <c r="F1144" s="9">
        <f t="shared" si="18"/>
        <v>2.601273148148148E-2</v>
      </c>
    </row>
    <row r="1145" spans="1:6" hidden="1">
      <c r="A1145">
        <v>2250</v>
      </c>
      <c r="B1145" t="s">
        <v>99</v>
      </c>
      <c r="C1145">
        <v>30</v>
      </c>
      <c r="D1145" t="s">
        <v>233</v>
      </c>
      <c r="F1145" s="9">
        <f t="shared" si="18"/>
        <v>2.6041666666666668E-2</v>
      </c>
    </row>
    <row r="1146" spans="1:6" hidden="1">
      <c r="A1146">
        <v>2250.8000000000002</v>
      </c>
      <c r="B1146" t="s">
        <v>99</v>
      </c>
      <c r="C1146">
        <v>30</v>
      </c>
      <c r="D1146" t="s">
        <v>233</v>
      </c>
      <c r="F1146" s="9">
        <f t="shared" si="18"/>
        <v>2.6050925925925929E-2</v>
      </c>
    </row>
    <row r="1147" spans="1:6" hidden="1">
      <c r="A1147">
        <v>2253.5</v>
      </c>
      <c r="B1147" t="s">
        <v>99</v>
      </c>
      <c r="C1147">
        <v>67</v>
      </c>
      <c r="D1147" t="s">
        <v>1307</v>
      </c>
      <c r="E1147"/>
      <c r="F1147" s="9">
        <f t="shared" si="18"/>
        <v>2.6082175925925925E-2</v>
      </c>
    </row>
    <row r="1148" spans="1:6" hidden="1">
      <c r="A1148">
        <v>2257</v>
      </c>
      <c r="B1148" t="s">
        <v>99</v>
      </c>
      <c r="C1148">
        <v>9</v>
      </c>
      <c r="D1148" t="s">
        <v>463</v>
      </c>
      <c r="E1148"/>
      <c r="F1148" s="9">
        <f t="shared" si="18"/>
        <v>2.6122685185185186E-2</v>
      </c>
    </row>
    <row r="1149" spans="1:6" hidden="1">
      <c r="A1149">
        <v>2257.3000000000002</v>
      </c>
      <c r="B1149" t="s">
        <v>99</v>
      </c>
      <c r="C1149">
        <v>58</v>
      </c>
      <c r="D1149" t="s">
        <v>487</v>
      </c>
      <c r="E1149"/>
      <c r="F1149" s="9">
        <f t="shared" si="18"/>
        <v>2.612615740740741E-2</v>
      </c>
    </row>
    <row r="1150" spans="1:6" hidden="1">
      <c r="A1150">
        <v>2263.4</v>
      </c>
      <c r="B1150" t="s">
        <v>22</v>
      </c>
      <c r="C1150">
        <v>79</v>
      </c>
      <c r="D1150" t="s">
        <v>3480</v>
      </c>
      <c r="E1150"/>
      <c r="F1150" s="9">
        <f t="shared" si="18"/>
        <v>2.619675925925926E-2</v>
      </c>
    </row>
    <row r="1151" spans="1:6" hidden="1">
      <c r="A1151">
        <v>2268.9</v>
      </c>
      <c r="B1151" t="s">
        <v>22</v>
      </c>
      <c r="C1151">
        <v>44</v>
      </c>
      <c r="D1151" t="s">
        <v>274</v>
      </c>
      <c r="E1151"/>
      <c r="F1151" s="9">
        <f t="shared" si="18"/>
        <v>2.6260416666666668E-2</v>
      </c>
    </row>
    <row r="1152" spans="1:6" hidden="1">
      <c r="A1152">
        <v>2269.9</v>
      </c>
      <c r="B1152" t="s">
        <v>99</v>
      </c>
      <c r="C1152">
        <v>13</v>
      </c>
      <c r="D1152" t="s">
        <v>463</v>
      </c>
      <c r="E1152"/>
      <c r="F1152" s="9">
        <f t="shared" si="18"/>
        <v>2.6271990740740742E-2</v>
      </c>
    </row>
    <row r="1153" spans="1:6" hidden="1">
      <c r="A1153">
        <v>2270.1999999999998</v>
      </c>
      <c r="B1153" t="s">
        <v>99</v>
      </c>
      <c r="C1153">
        <v>54</v>
      </c>
      <c r="D1153" t="s">
        <v>565</v>
      </c>
      <c r="E1153"/>
      <c r="F1153" s="9">
        <f t="shared" si="18"/>
        <v>2.6275462962962962E-2</v>
      </c>
    </row>
    <row r="1154" spans="1:6" hidden="1">
      <c r="A1154">
        <v>2270.8000000000002</v>
      </c>
      <c r="B1154" t="s">
        <v>22</v>
      </c>
      <c r="C1154">
        <v>77</v>
      </c>
      <c r="D1154" t="s">
        <v>3480</v>
      </c>
      <c r="E1154"/>
      <c r="F1154" s="9">
        <f t="shared" si="18"/>
        <v>2.6282407407407411E-2</v>
      </c>
    </row>
    <row r="1155" spans="1:6" hidden="1">
      <c r="A1155">
        <v>2271.3000000000002</v>
      </c>
      <c r="B1155" t="s">
        <v>22</v>
      </c>
      <c r="C1155">
        <v>42</v>
      </c>
      <c r="D1155" t="s">
        <v>274</v>
      </c>
      <c r="E1155"/>
      <c r="F1155" s="9">
        <f t="shared" ref="F1155:F1218" si="19">A1155/86400</f>
        <v>2.6288194444444447E-2</v>
      </c>
    </row>
    <row r="1156" spans="1:6" hidden="1">
      <c r="A1156">
        <v>2271.6</v>
      </c>
      <c r="B1156" t="s">
        <v>22</v>
      </c>
      <c r="C1156">
        <v>23</v>
      </c>
      <c r="D1156" t="s">
        <v>28</v>
      </c>
      <c r="E1156"/>
      <c r="F1156" s="9">
        <f t="shared" si="19"/>
        <v>2.6291666666666665E-2</v>
      </c>
    </row>
    <row r="1157" spans="1:6" hidden="1">
      <c r="A1157">
        <v>2271.9</v>
      </c>
      <c r="B1157" t="s">
        <v>22</v>
      </c>
      <c r="C1157">
        <v>22</v>
      </c>
      <c r="D1157" t="s">
        <v>28</v>
      </c>
      <c r="E1157"/>
      <c r="F1157" s="9">
        <f t="shared" si="19"/>
        <v>2.6295138888888889E-2</v>
      </c>
    </row>
    <row r="1158" spans="1:6" hidden="1">
      <c r="A1158">
        <v>2272.6</v>
      </c>
      <c r="B1158" t="s">
        <v>22</v>
      </c>
      <c r="C1158">
        <v>22</v>
      </c>
      <c r="D1158" t="s">
        <v>28</v>
      </c>
      <c r="E1158"/>
      <c r="F1158" s="9">
        <f t="shared" si="19"/>
        <v>2.6303240740740738E-2</v>
      </c>
    </row>
    <row r="1159" spans="1:6" hidden="1">
      <c r="A1159">
        <v>2275.3000000000002</v>
      </c>
      <c r="B1159" t="s">
        <v>99</v>
      </c>
      <c r="C1159">
        <v>24</v>
      </c>
      <c r="D1159" t="s">
        <v>229</v>
      </c>
      <c r="E1159"/>
      <c r="F1159" s="9">
        <f t="shared" si="19"/>
        <v>2.6334490740740742E-2</v>
      </c>
    </row>
    <row r="1160" spans="1:6" hidden="1">
      <c r="A1160">
        <v>2276</v>
      </c>
      <c r="B1160" t="s">
        <v>99</v>
      </c>
      <c r="C1160">
        <v>17</v>
      </c>
      <c r="D1160" t="s">
        <v>204</v>
      </c>
      <c r="E1160"/>
      <c r="F1160" s="9">
        <f t="shared" si="19"/>
        <v>2.6342592592592591E-2</v>
      </c>
    </row>
    <row r="1161" spans="1:6" hidden="1">
      <c r="A1161">
        <v>2277.4</v>
      </c>
      <c r="B1161" t="s">
        <v>99</v>
      </c>
      <c r="C1161">
        <v>38</v>
      </c>
      <c r="D1161" t="s">
        <v>169</v>
      </c>
      <c r="E1161"/>
      <c r="F1161" s="9">
        <f t="shared" si="19"/>
        <v>2.6358796296296297E-2</v>
      </c>
    </row>
    <row r="1162" spans="1:6" hidden="1">
      <c r="A1162">
        <v>2279.4</v>
      </c>
      <c r="B1162" t="s">
        <v>22</v>
      </c>
      <c r="C1162">
        <v>29</v>
      </c>
      <c r="D1162" t="s">
        <v>42</v>
      </c>
      <c r="E1162"/>
      <c r="F1162" s="9">
        <f t="shared" si="19"/>
        <v>2.6381944444444444E-2</v>
      </c>
    </row>
    <row r="1163" spans="1:6" hidden="1">
      <c r="A1163">
        <v>2279.5</v>
      </c>
      <c r="B1163" t="s">
        <v>22</v>
      </c>
      <c r="C1163">
        <v>32</v>
      </c>
      <c r="D1163" t="s">
        <v>36</v>
      </c>
      <c r="E1163"/>
      <c r="F1163" s="9">
        <f t="shared" si="19"/>
        <v>2.6383101851851852E-2</v>
      </c>
    </row>
    <row r="1164" spans="1:6" hidden="1">
      <c r="A1164">
        <v>2280</v>
      </c>
      <c r="B1164" t="s">
        <v>22</v>
      </c>
      <c r="C1164">
        <v>55</v>
      </c>
      <c r="D1164" t="s">
        <v>406</v>
      </c>
      <c r="E1164"/>
      <c r="F1164" s="9">
        <f t="shared" si="19"/>
        <v>2.6388888888888889E-2</v>
      </c>
    </row>
    <row r="1165" spans="1:6" hidden="1">
      <c r="A1165">
        <v>2280.1</v>
      </c>
      <c r="B1165" t="s">
        <v>22</v>
      </c>
      <c r="C1165">
        <v>62</v>
      </c>
      <c r="D1165" t="s">
        <v>255</v>
      </c>
      <c r="E1165"/>
      <c r="F1165" s="9">
        <f t="shared" si="19"/>
        <v>2.6390046296296297E-2</v>
      </c>
    </row>
    <row r="1166" spans="1:6" hidden="1">
      <c r="A1166">
        <v>2281.3000000000002</v>
      </c>
      <c r="B1166" t="s">
        <v>22</v>
      </c>
      <c r="C1166">
        <v>18</v>
      </c>
      <c r="D1166" t="s">
        <v>24</v>
      </c>
      <c r="E1166"/>
      <c r="F1166" s="9">
        <f t="shared" si="19"/>
        <v>2.6403935185185187E-2</v>
      </c>
    </row>
    <row r="1167" spans="1:6" hidden="1">
      <c r="A1167">
        <v>2281.5</v>
      </c>
      <c r="B1167" t="s">
        <v>99</v>
      </c>
      <c r="C1167">
        <v>55</v>
      </c>
      <c r="D1167" t="s">
        <v>487</v>
      </c>
      <c r="E1167"/>
      <c r="F1167" s="9">
        <f t="shared" si="19"/>
        <v>2.6406249999999999E-2</v>
      </c>
    </row>
    <row r="1168" spans="1:6" hidden="1">
      <c r="A1168">
        <v>2283.5</v>
      </c>
      <c r="B1168" t="s">
        <v>22</v>
      </c>
      <c r="C1168">
        <v>66</v>
      </c>
      <c r="D1168" t="s">
        <v>838</v>
      </c>
      <c r="E1168"/>
      <c r="F1168" s="9">
        <f t="shared" si="19"/>
        <v>2.642939814814815E-2</v>
      </c>
    </row>
    <row r="1169" spans="1:6" hidden="1">
      <c r="A1169">
        <v>2284.1</v>
      </c>
      <c r="B1169" t="s">
        <v>22</v>
      </c>
      <c r="C1169">
        <v>25</v>
      </c>
      <c r="D1169" t="s">
        <v>42</v>
      </c>
      <c r="E1169"/>
      <c r="F1169" s="9">
        <f t="shared" si="19"/>
        <v>2.6436342592592591E-2</v>
      </c>
    </row>
    <row r="1170" spans="1:6" hidden="1">
      <c r="A1170">
        <v>2284.4</v>
      </c>
      <c r="B1170" t="s">
        <v>99</v>
      </c>
      <c r="C1170">
        <v>16</v>
      </c>
      <c r="D1170" t="s">
        <v>204</v>
      </c>
      <c r="E1170"/>
      <c r="F1170" s="9">
        <f t="shared" si="19"/>
        <v>2.6439814814814815E-2</v>
      </c>
    </row>
    <row r="1171" spans="1:6" hidden="1">
      <c r="A1171">
        <v>2284.9</v>
      </c>
      <c r="B1171" t="s">
        <v>99</v>
      </c>
      <c r="C1171">
        <v>16</v>
      </c>
      <c r="D1171" t="s">
        <v>204</v>
      </c>
      <c r="E1171"/>
      <c r="F1171" s="9">
        <f t="shared" si="19"/>
        <v>2.6445601851851852E-2</v>
      </c>
    </row>
    <row r="1172" spans="1:6" hidden="1">
      <c r="A1172">
        <v>2285.6999999999998</v>
      </c>
      <c r="B1172" t="s">
        <v>22</v>
      </c>
      <c r="C1172">
        <v>60</v>
      </c>
      <c r="D1172" t="s">
        <v>255</v>
      </c>
      <c r="E1172"/>
      <c r="F1172" s="9">
        <f t="shared" si="19"/>
        <v>2.645486111111111E-2</v>
      </c>
    </row>
    <row r="1173" spans="1:6" hidden="1">
      <c r="A1173">
        <v>2286.4</v>
      </c>
      <c r="B1173" t="s">
        <v>99</v>
      </c>
      <c r="C1173">
        <v>59</v>
      </c>
      <c r="D1173" t="s">
        <v>487</v>
      </c>
      <c r="E1173"/>
      <c r="F1173" s="9">
        <f t="shared" si="19"/>
        <v>2.6462962962962962E-2</v>
      </c>
    </row>
    <row r="1174" spans="1:6" hidden="1">
      <c r="A1174">
        <v>2287.5</v>
      </c>
      <c r="B1174" t="s">
        <v>22</v>
      </c>
      <c r="C1174">
        <v>50</v>
      </c>
      <c r="D1174" t="s">
        <v>125</v>
      </c>
      <c r="E1174"/>
      <c r="F1174" s="9">
        <f t="shared" si="19"/>
        <v>2.6475694444444444E-2</v>
      </c>
    </row>
    <row r="1175" spans="1:6" hidden="1">
      <c r="A1175">
        <v>2287.9</v>
      </c>
      <c r="B1175" t="s">
        <v>99</v>
      </c>
      <c r="C1175">
        <v>47</v>
      </c>
      <c r="D1175" t="s">
        <v>382</v>
      </c>
      <c r="E1175"/>
      <c r="F1175" s="9">
        <f t="shared" si="19"/>
        <v>2.6480324074074076E-2</v>
      </c>
    </row>
    <row r="1176" spans="1:6" hidden="1">
      <c r="A1176">
        <v>2288.3000000000002</v>
      </c>
      <c r="B1176" t="s">
        <v>99</v>
      </c>
      <c r="C1176">
        <v>25</v>
      </c>
      <c r="D1176" t="s">
        <v>101</v>
      </c>
      <c r="E1176"/>
      <c r="F1176" s="9">
        <f t="shared" si="19"/>
        <v>2.6484953703703705E-2</v>
      </c>
    </row>
    <row r="1177" spans="1:6" hidden="1">
      <c r="A1177">
        <v>2294.5</v>
      </c>
      <c r="B1177" t="s">
        <v>22</v>
      </c>
      <c r="C1177">
        <v>37</v>
      </c>
      <c r="D1177" t="s">
        <v>291</v>
      </c>
      <c r="E1177"/>
      <c r="F1177" s="9">
        <f t="shared" si="19"/>
        <v>2.6556712962962963E-2</v>
      </c>
    </row>
    <row r="1178" spans="1:6" hidden="1">
      <c r="A1178">
        <v>2294.6999999999998</v>
      </c>
      <c r="B1178" t="s">
        <v>99</v>
      </c>
      <c r="C1178">
        <v>38</v>
      </c>
      <c r="D1178" t="s">
        <v>169</v>
      </c>
      <c r="E1178"/>
      <c r="F1178" s="9">
        <f t="shared" si="19"/>
        <v>2.6559027777777775E-2</v>
      </c>
    </row>
    <row r="1179" spans="1:6" hidden="1">
      <c r="A1179">
        <v>2297.3000000000002</v>
      </c>
      <c r="B1179" t="s">
        <v>99</v>
      </c>
      <c r="C1179">
        <v>35</v>
      </c>
      <c r="D1179" t="s">
        <v>169</v>
      </c>
      <c r="E1179"/>
      <c r="F1179" s="9">
        <f t="shared" si="19"/>
        <v>2.6589120370370374E-2</v>
      </c>
    </row>
    <row r="1180" spans="1:6" hidden="1">
      <c r="A1180">
        <v>2305.4</v>
      </c>
      <c r="B1180" t="s">
        <v>99</v>
      </c>
      <c r="C1180">
        <v>12</v>
      </c>
      <c r="D1180" t="s">
        <v>463</v>
      </c>
      <c r="E1180"/>
      <c r="F1180" s="9">
        <f t="shared" si="19"/>
        <v>2.6682870370370371E-2</v>
      </c>
    </row>
    <row r="1181" spans="1:6" hidden="1">
      <c r="A1181">
        <v>2308.6</v>
      </c>
      <c r="B1181" t="s">
        <v>99</v>
      </c>
      <c r="C1181">
        <v>28</v>
      </c>
      <c r="D1181" t="s">
        <v>101</v>
      </c>
      <c r="E1181"/>
      <c r="F1181" s="9">
        <f t="shared" si="19"/>
        <v>2.6719907407407407E-2</v>
      </c>
    </row>
    <row r="1182" spans="1:6" hidden="1">
      <c r="A1182">
        <v>2309</v>
      </c>
      <c r="B1182" t="s">
        <v>22</v>
      </c>
      <c r="C1182">
        <v>27</v>
      </c>
      <c r="D1182" t="s">
        <v>42</v>
      </c>
      <c r="E1182"/>
      <c r="F1182" s="9">
        <f t="shared" si="19"/>
        <v>2.6724537037037036E-2</v>
      </c>
    </row>
    <row r="1183" spans="1:6" hidden="1">
      <c r="A1183">
        <v>2311.1</v>
      </c>
      <c r="B1183" t="s">
        <v>22</v>
      </c>
      <c r="C1183">
        <v>22</v>
      </c>
      <c r="D1183" t="s">
        <v>28</v>
      </c>
      <c r="E1183"/>
      <c r="F1183" s="9">
        <f t="shared" si="19"/>
        <v>2.6748842592592591E-2</v>
      </c>
    </row>
    <row r="1184" spans="1:6" hidden="1">
      <c r="A1184">
        <v>2311.8000000000002</v>
      </c>
      <c r="B1184" t="s">
        <v>22</v>
      </c>
      <c r="C1184">
        <v>42</v>
      </c>
      <c r="D1184" t="s">
        <v>274</v>
      </c>
      <c r="E1184"/>
      <c r="F1184" s="9">
        <f t="shared" si="19"/>
        <v>2.6756944444444448E-2</v>
      </c>
    </row>
    <row r="1185" spans="1:6" hidden="1">
      <c r="A1185">
        <v>2318.6999999999998</v>
      </c>
      <c r="B1185" t="s">
        <v>99</v>
      </c>
      <c r="C1185">
        <v>43</v>
      </c>
      <c r="D1185" t="s">
        <v>323</v>
      </c>
      <c r="E1185"/>
      <c r="F1185" s="9">
        <f t="shared" si="19"/>
        <v>2.6836805555555555E-2</v>
      </c>
    </row>
    <row r="1186" spans="1:6" hidden="1">
      <c r="A1186">
        <v>2319.4</v>
      </c>
      <c r="B1186" t="s">
        <v>99</v>
      </c>
      <c r="C1186">
        <v>62</v>
      </c>
      <c r="D1186" t="s">
        <v>1093</v>
      </c>
      <c r="E1186"/>
      <c r="F1186" s="9">
        <f t="shared" si="19"/>
        <v>2.6844907407407408E-2</v>
      </c>
    </row>
    <row r="1187" spans="1:6" hidden="1">
      <c r="A1187">
        <v>2322.4</v>
      </c>
      <c r="B1187" t="s">
        <v>99</v>
      </c>
      <c r="C1187">
        <v>27</v>
      </c>
      <c r="D1187" t="s">
        <v>101</v>
      </c>
      <c r="E1187"/>
      <c r="F1187" s="9">
        <f t="shared" si="19"/>
        <v>2.6879629629629632E-2</v>
      </c>
    </row>
    <row r="1188" spans="1:6" hidden="1">
      <c r="A1188">
        <v>2323.8000000000002</v>
      </c>
      <c r="B1188" t="s">
        <v>22</v>
      </c>
      <c r="C1188">
        <v>49</v>
      </c>
      <c r="D1188" t="s">
        <v>195</v>
      </c>
      <c r="E1188"/>
      <c r="F1188" s="9">
        <f t="shared" si="19"/>
        <v>2.6895833333333334E-2</v>
      </c>
    </row>
    <row r="1189" spans="1:6" hidden="1">
      <c r="A1189">
        <v>2328.4</v>
      </c>
      <c r="B1189" t="s">
        <v>99</v>
      </c>
      <c r="C1189">
        <v>59</v>
      </c>
      <c r="D1189" t="s">
        <v>487</v>
      </c>
      <c r="E1189"/>
      <c r="F1189" s="9">
        <f t="shared" si="19"/>
        <v>2.6949074074074077E-2</v>
      </c>
    </row>
    <row r="1190" spans="1:6" hidden="1">
      <c r="A1190">
        <v>2330.1</v>
      </c>
      <c r="B1190" t="s">
        <v>22</v>
      </c>
      <c r="C1190">
        <v>58</v>
      </c>
      <c r="D1190" t="s">
        <v>406</v>
      </c>
      <c r="E1190"/>
      <c r="F1190" s="9">
        <f t="shared" si="19"/>
        <v>2.696875E-2</v>
      </c>
    </row>
    <row r="1191" spans="1:6" hidden="1">
      <c r="A1191">
        <v>2331</v>
      </c>
      <c r="B1191" t="s">
        <v>99</v>
      </c>
      <c r="C1191">
        <v>49</v>
      </c>
      <c r="D1191" t="s">
        <v>382</v>
      </c>
      <c r="E1191"/>
      <c r="F1191" s="9">
        <f t="shared" si="19"/>
        <v>2.6979166666666665E-2</v>
      </c>
    </row>
    <row r="1192" spans="1:6" hidden="1">
      <c r="A1192">
        <v>2331.3000000000002</v>
      </c>
      <c r="B1192" t="s">
        <v>22</v>
      </c>
      <c r="C1192">
        <v>61</v>
      </c>
      <c r="D1192" t="s">
        <v>255</v>
      </c>
      <c r="E1192"/>
      <c r="F1192" s="9">
        <f t="shared" si="19"/>
        <v>2.6982638888888889E-2</v>
      </c>
    </row>
    <row r="1193" spans="1:6" hidden="1">
      <c r="A1193">
        <v>2335.4</v>
      </c>
      <c r="B1193" t="s">
        <v>99</v>
      </c>
      <c r="C1193">
        <v>27</v>
      </c>
      <c r="D1193" t="s">
        <v>101</v>
      </c>
      <c r="E1193"/>
      <c r="F1193" s="9">
        <f t="shared" si="19"/>
        <v>2.7030092592592595E-2</v>
      </c>
    </row>
    <row r="1194" spans="1:6" hidden="1">
      <c r="A1194">
        <v>2338.3000000000002</v>
      </c>
      <c r="B1194" t="s">
        <v>99</v>
      </c>
      <c r="C1194">
        <v>29</v>
      </c>
      <c r="D1194" t="s">
        <v>101</v>
      </c>
      <c r="E1194"/>
      <c r="F1194" s="9">
        <f t="shared" si="19"/>
        <v>2.7063657407407408E-2</v>
      </c>
    </row>
    <row r="1195" spans="1:6" hidden="1">
      <c r="A1195">
        <v>2341.8000000000002</v>
      </c>
      <c r="B1195" t="s">
        <v>22</v>
      </c>
      <c r="C1195">
        <v>57</v>
      </c>
      <c r="D1195" t="s">
        <v>406</v>
      </c>
      <c r="E1195"/>
      <c r="F1195" s="9">
        <f t="shared" si="19"/>
        <v>2.7104166666666669E-2</v>
      </c>
    </row>
    <row r="1196" spans="1:6" hidden="1">
      <c r="A1196">
        <v>2352.3000000000002</v>
      </c>
      <c r="B1196" t="s">
        <v>22</v>
      </c>
      <c r="C1196">
        <v>38</v>
      </c>
      <c r="D1196" t="s">
        <v>291</v>
      </c>
      <c r="E1196"/>
      <c r="F1196" s="9">
        <f t="shared" si="19"/>
        <v>2.7225694444444448E-2</v>
      </c>
    </row>
    <row r="1197" spans="1:6" hidden="1">
      <c r="A1197">
        <v>2354.8000000000002</v>
      </c>
      <c r="B1197" t="s">
        <v>22</v>
      </c>
      <c r="C1197">
        <v>56</v>
      </c>
      <c r="D1197" t="s">
        <v>406</v>
      </c>
      <c r="E1197"/>
      <c r="F1197" s="9">
        <f t="shared" si="19"/>
        <v>2.7254629629629632E-2</v>
      </c>
    </row>
    <row r="1198" spans="1:6" hidden="1">
      <c r="A1198">
        <v>2356.4</v>
      </c>
      <c r="B1198" t="s">
        <v>99</v>
      </c>
      <c r="C1198">
        <v>55</v>
      </c>
      <c r="D1198" t="s">
        <v>487</v>
      </c>
      <c r="E1198"/>
      <c r="F1198" s="9">
        <f t="shared" si="19"/>
        <v>2.7273148148148151E-2</v>
      </c>
    </row>
    <row r="1199" spans="1:6" hidden="1">
      <c r="A1199">
        <v>2357.5</v>
      </c>
      <c r="B1199" t="s">
        <v>99</v>
      </c>
      <c r="C1199">
        <v>32</v>
      </c>
      <c r="D1199" t="s">
        <v>233</v>
      </c>
      <c r="F1199" s="9">
        <f t="shared" si="19"/>
        <v>2.7285879629629629E-2</v>
      </c>
    </row>
    <row r="1200" spans="1:6" hidden="1">
      <c r="A1200">
        <v>2358.1999999999998</v>
      </c>
      <c r="B1200" t="s">
        <v>99</v>
      </c>
      <c r="C1200">
        <v>55</v>
      </c>
      <c r="D1200" t="s">
        <v>487</v>
      </c>
      <c r="E1200"/>
      <c r="F1200" s="9">
        <f t="shared" si="19"/>
        <v>2.7293981481481478E-2</v>
      </c>
    </row>
    <row r="1201" spans="1:6" hidden="1">
      <c r="A1201">
        <v>2358.8000000000002</v>
      </c>
      <c r="B1201" t="s">
        <v>99</v>
      </c>
      <c r="C1201">
        <v>32</v>
      </c>
      <c r="D1201" t="s">
        <v>233</v>
      </c>
      <c r="F1201" s="9">
        <f t="shared" si="19"/>
        <v>2.7300925925925926E-2</v>
      </c>
    </row>
    <row r="1202" spans="1:6" hidden="1">
      <c r="A1202">
        <v>2359</v>
      </c>
      <c r="B1202" t="s">
        <v>22</v>
      </c>
      <c r="C1202">
        <v>35</v>
      </c>
      <c r="D1202" t="s">
        <v>291</v>
      </c>
      <c r="E1202"/>
      <c r="F1202" s="9">
        <f t="shared" si="19"/>
        <v>2.7303240740740739E-2</v>
      </c>
    </row>
    <row r="1203" spans="1:6" hidden="1">
      <c r="A1203">
        <v>2362.9</v>
      </c>
      <c r="B1203" t="s">
        <v>22</v>
      </c>
      <c r="C1203">
        <v>47</v>
      </c>
      <c r="D1203" t="s">
        <v>195</v>
      </c>
      <c r="E1203"/>
      <c r="F1203" s="9">
        <f t="shared" si="19"/>
        <v>2.7348379629629632E-2</v>
      </c>
    </row>
    <row r="1204" spans="1:6" hidden="1">
      <c r="A1204">
        <v>2363.6</v>
      </c>
      <c r="B1204" t="s">
        <v>22</v>
      </c>
      <c r="C1204">
        <v>23</v>
      </c>
      <c r="D1204" t="s">
        <v>28</v>
      </c>
      <c r="E1204"/>
      <c r="F1204" s="9">
        <f t="shared" si="19"/>
        <v>2.7356481481481482E-2</v>
      </c>
    </row>
    <row r="1205" spans="1:6" hidden="1">
      <c r="A1205">
        <v>2364.8000000000002</v>
      </c>
      <c r="B1205" t="s">
        <v>99</v>
      </c>
      <c r="C1205">
        <v>28</v>
      </c>
      <c r="D1205" t="s">
        <v>101</v>
      </c>
      <c r="E1205"/>
      <c r="F1205" s="9">
        <f t="shared" si="19"/>
        <v>2.7370370370370371E-2</v>
      </c>
    </row>
    <row r="1206" spans="1:6" hidden="1">
      <c r="A1206">
        <v>2366.6</v>
      </c>
      <c r="B1206" t="s">
        <v>22</v>
      </c>
      <c r="C1206">
        <v>54</v>
      </c>
      <c r="D1206" t="s">
        <v>125</v>
      </c>
      <c r="E1206"/>
      <c r="F1206" s="9">
        <f t="shared" si="19"/>
        <v>2.7391203703703702E-2</v>
      </c>
    </row>
    <row r="1207" spans="1:6" hidden="1">
      <c r="A1207">
        <v>2368.8000000000002</v>
      </c>
      <c r="B1207" t="s">
        <v>22</v>
      </c>
      <c r="C1207">
        <v>61</v>
      </c>
      <c r="D1207" t="s">
        <v>255</v>
      </c>
      <c r="E1207"/>
      <c r="F1207" s="9">
        <f t="shared" si="19"/>
        <v>2.7416666666666669E-2</v>
      </c>
    </row>
    <row r="1208" spans="1:6" hidden="1">
      <c r="A1208">
        <v>2370.1</v>
      </c>
      <c r="B1208" t="s">
        <v>99</v>
      </c>
      <c r="C1208">
        <v>30</v>
      </c>
      <c r="D1208" t="s">
        <v>233</v>
      </c>
      <c r="F1208" s="9">
        <f t="shared" si="19"/>
        <v>2.7431712962962963E-2</v>
      </c>
    </row>
    <row r="1209" spans="1:6" hidden="1">
      <c r="A1209">
        <v>2373.6</v>
      </c>
      <c r="B1209" t="s">
        <v>99</v>
      </c>
      <c r="C1209">
        <v>29</v>
      </c>
      <c r="D1209" t="s">
        <v>101</v>
      </c>
      <c r="E1209"/>
      <c r="F1209" s="9">
        <f t="shared" si="19"/>
        <v>2.7472222222222221E-2</v>
      </c>
    </row>
    <row r="1210" spans="1:6" hidden="1">
      <c r="A1210">
        <v>2374</v>
      </c>
      <c r="B1210" t="s">
        <v>99</v>
      </c>
      <c r="C1210">
        <v>28</v>
      </c>
      <c r="D1210" t="s">
        <v>101</v>
      </c>
      <c r="E1210"/>
      <c r="F1210" s="9">
        <f t="shared" si="19"/>
        <v>2.7476851851851853E-2</v>
      </c>
    </row>
    <row r="1211" spans="1:6" hidden="1">
      <c r="A1211">
        <v>2374.6</v>
      </c>
      <c r="B1211" t="s">
        <v>22</v>
      </c>
      <c r="C1211">
        <v>60</v>
      </c>
      <c r="D1211" t="s">
        <v>255</v>
      </c>
      <c r="E1211"/>
      <c r="F1211" s="9">
        <f t="shared" si="19"/>
        <v>2.7483796296296294E-2</v>
      </c>
    </row>
    <row r="1212" spans="1:6" hidden="1">
      <c r="A1212">
        <v>2374.6999999999998</v>
      </c>
      <c r="B1212" t="s">
        <v>99</v>
      </c>
      <c r="C1212">
        <v>36</v>
      </c>
      <c r="D1212" t="s">
        <v>169</v>
      </c>
      <c r="E1212"/>
      <c r="F1212" s="9">
        <f t="shared" si="19"/>
        <v>2.7484953703703702E-2</v>
      </c>
    </row>
    <row r="1213" spans="1:6" hidden="1">
      <c r="A1213">
        <v>2375.1</v>
      </c>
      <c r="B1213" t="s">
        <v>99</v>
      </c>
      <c r="C1213">
        <v>48</v>
      </c>
      <c r="D1213" t="s">
        <v>382</v>
      </c>
      <c r="E1213"/>
      <c r="F1213" s="9">
        <f t="shared" si="19"/>
        <v>2.7489583333333331E-2</v>
      </c>
    </row>
    <row r="1214" spans="1:6" hidden="1">
      <c r="A1214">
        <v>2376.1999999999998</v>
      </c>
      <c r="B1214" t="s">
        <v>22</v>
      </c>
      <c r="C1214">
        <v>71</v>
      </c>
      <c r="D1214" t="s">
        <v>1956</v>
      </c>
      <c r="E1214"/>
      <c r="F1214" s="9">
        <f t="shared" si="19"/>
        <v>2.7502314814814813E-2</v>
      </c>
    </row>
    <row r="1215" spans="1:6" hidden="1">
      <c r="A1215">
        <v>2378.5</v>
      </c>
      <c r="B1215" t="s">
        <v>22</v>
      </c>
      <c r="C1215">
        <v>46</v>
      </c>
      <c r="D1215" t="s">
        <v>195</v>
      </c>
      <c r="E1215"/>
      <c r="F1215" s="9">
        <f t="shared" si="19"/>
        <v>2.7528935185185184E-2</v>
      </c>
    </row>
    <row r="1216" spans="1:6" hidden="1">
      <c r="A1216">
        <v>2384.8000000000002</v>
      </c>
      <c r="B1216" t="s">
        <v>22</v>
      </c>
      <c r="C1216">
        <v>46</v>
      </c>
      <c r="D1216" t="s">
        <v>195</v>
      </c>
      <c r="E1216"/>
      <c r="F1216" s="9">
        <f t="shared" si="19"/>
        <v>2.7601851851851853E-2</v>
      </c>
    </row>
    <row r="1217" spans="1:6" hidden="1">
      <c r="A1217">
        <v>2386.5</v>
      </c>
      <c r="B1217" t="s">
        <v>22</v>
      </c>
      <c r="C1217">
        <v>58</v>
      </c>
      <c r="D1217" t="s">
        <v>406</v>
      </c>
      <c r="E1217"/>
      <c r="F1217" s="9">
        <f t="shared" si="19"/>
        <v>2.7621527777777776E-2</v>
      </c>
    </row>
    <row r="1218" spans="1:6" hidden="1">
      <c r="A1218">
        <v>2390.1</v>
      </c>
      <c r="B1218" t="s">
        <v>99</v>
      </c>
      <c r="C1218">
        <v>17</v>
      </c>
      <c r="D1218" t="s">
        <v>204</v>
      </c>
      <c r="E1218"/>
      <c r="F1218" s="9">
        <f t="shared" si="19"/>
        <v>2.7663194444444445E-2</v>
      </c>
    </row>
    <row r="1219" spans="1:6" hidden="1">
      <c r="A1219">
        <v>2394.1999999999998</v>
      </c>
      <c r="B1219" t="s">
        <v>22</v>
      </c>
      <c r="C1219">
        <v>45</v>
      </c>
      <c r="D1219" t="s">
        <v>195</v>
      </c>
      <c r="E1219"/>
      <c r="F1219" s="9">
        <f t="shared" ref="F1219:F1282" si="20">A1219/86400</f>
        <v>2.7710648148148147E-2</v>
      </c>
    </row>
    <row r="1220" spans="1:6" hidden="1">
      <c r="A1220">
        <v>2397</v>
      </c>
      <c r="B1220" t="s">
        <v>99</v>
      </c>
      <c r="C1220">
        <v>52</v>
      </c>
      <c r="D1220" t="s">
        <v>565</v>
      </c>
      <c r="E1220"/>
      <c r="F1220" s="9">
        <f t="shared" si="20"/>
        <v>2.7743055555555556E-2</v>
      </c>
    </row>
    <row r="1221" spans="1:6" hidden="1">
      <c r="A1221">
        <v>2404.8000000000002</v>
      </c>
      <c r="B1221" t="s">
        <v>99</v>
      </c>
      <c r="C1221">
        <v>48</v>
      </c>
      <c r="D1221" t="s">
        <v>382</v>
      </c>
      <c r="E1221"/>
      <c r="F1221" s="9">
        <f t="shared" si="20"/>
        <v>2.7833333333333335E-2</v>
      </c>
    </row>
    <row r="1222" spans="1:6" hidden="1">
      <c r="A1222">
        <v>2405.3000000000002</v>
      </c>
      <c r="B1222" t="s">
        <v>99</v>
      </c>
      <c r="C1222">
        <v>22</v>
      </c>
      <c r="D1222" t="s">
        <v>229</v>
      </c>
      <c r="E1222"/>
      <c r="F1222" s="9">
        <f t="shared" si="20"/>
        <v>2.7839120370370372E-2</v>
      </c>
    </row>
    <row r="1223" spans="1:6" hidden="1">
      <c r="A1223">
        <v>2409.6</v>
      </c>
      <c r="B1223" t="s">
        <v>99</v>
      </c>
      <c r="C1223">
        <v>35</v>
      </c>
      <c r="D1223" t="s">
        <v>169</v>
      </c>
      <c r="E1223"/>
      <c r="F1223" s="9">
        <f t="shared" si="20"/>
        <v>2.7888888888888887E-2</v>
      </c>
    </row>
    <row r="1224" spans="1:6" hidden="1">
      <c r="A1224">
        <v>2409.8000000000002</v>
      </c>
      <c r="B1224" t="s">
        <v>99</v>
      </c>
      <c r="C1224">
        <v>55</v>
      </c>
      <c r="D1224" t="s">
        <v>487</v>
      </c>
      <c r="E1224"/>
      <c r="F1224" s="9">
        <f t="shared" si="20"/>
        <v>2.7891203703703706E-2</v>
      </c>
    </row>
    <row r="1225" spans="1:6" hidden="1">
      <c r="A1225">
        <v>2410.8000000000002</v>
      </c>
      <c r="B1225" t="s">
        <v>99</v>
      </c>
      <c r="C1225">
        <v>43</v>
      </c>
      <c r="D1225" t="s">
        <v>323</v>
      </c>
      <c r="E1225"/>
      <c r="F1225" s="9">
        <f t="shared" si="20"/>
        <v>2.790277777777778E-2</v>
      </c>
    </row>
    <row r="1226" spans="1:6" hidden="1">
      <c r="A1226">
        <v>2412</v>
      </c>
      <c r="B1226" t="s">
        <v>22</v>
      </c>
      <c r="C1226">
        <v>58</v>
      </c>
      <c r="D1226" t="s">
        <v>406</v>
      </c>
      <c r="E1226"/>
      <c r="F1226" s="9">
        <f t="shared" si="20"/>
        <v>2.7916666666666666E-2</v>
      </c>
    </row>
    <row r="1227" spans="1:6" hidden="1">
      <c r="A1227">
        <v>2412.6</v>
      </c>
      <c r="B1227" t="s">
        <v>99</v>
      </c>
      <c r="C1227">
        <v>56</v>
      </c>
      <c r="D1227" t="s">
        <v>487</v>
      </c>
      <c r="E1227"/>
      <c r="F1227" s="9">
        <f t="shared" si="20"/>
        <v>2.7923611111111111E-2</v>
      </c>
    </row>
    <row r="1228" spans="1:6" hidden="1">
      <c r="A1228">
        <v>2413.6</v>
      </c>
      <c r="B1228" t="s">
        <v>99</v>
      </c>
      <c r="C1228">
        <v>20</v>
      </c>
      <c r="D1228" t="s">
        <v>229</v>
      </c>
      <c r="E1228"/>
      <c r="F1228" s="9">
        <f t="shared" si="20"/>
        <v>2.7935185185185184E-2</v>
      </c>
    </row>
    <row r="1229" spans="1:6" hidden="1">
      <c r="A1229">
        <v>2420.6999999999998</v>
      </c>
      <c r="B1229" t="s">
        <v>22</v>
      </c>
      <c r="C1229">
        <v>67</v>
      </c>
      <c r="D1229" t="s">
        <v>838</v>
      </c>
      <c r="E1229"/>
      <c r="F1229" s="9">
        <f t="shared" si="20"/>
        <v>2.8017361111111107E-2</v>
      </c>
    </row>
    <row r="1230" spans="1:6" hidden="1">
      <c r="A1230">
        <v>2424.1999999999998</v>
      </c>
      <c r="B1230" t="s">
        <v>99</v>
      </c>
      <c r="C1230">
        <v>27</v>
      </c>
      <c r="D1230" t="s">
        <v>101</v>
      </c>
      <c r="E1230"/>
      <c r="F1230" s="9">
        <f t="shared" si="20"/>
        <v>2.8057870370370368E-2</v>
      </c>
    </row>
    <row r="1231" spans="1:6" hidden="1">
      <c r="A1231">
        <v>2428.6</v>
      </c>
      <c r="B1231" t="s">
        <v>22</v>
      </c>
      <c r="C1231">
        <v>52</v>
      </c>
      <c r="D1231" t="s">
        <v>125</v>
      </c>
      <c r="E1231"/>
      <c r="F1231" s="9">
        <f t="shared" si="20"/>
        <v>2.8108796296296295E-2</v>
      </c>
    </row>
    <row r="1232" spans="1:6" hidden="1">
      <c r="A1232">
        <v>2432.4</v>
      </c>
      <c r="B1232" t="s">
        <v>22</v>
      </c>
      <c r="C1232">
        <v>47</v>
      </c>
      <c r="D1232" t="s">
        <v>195</v>
      </c>
      <c r="E1232"/>
      <c r="F1232" s="9">
        <f t="shared" si="20"/>
        <v>2.815277777777778E-2</v>
      </c>
    </row>
    <row r="1233" spans="1:6" hidden="1">
      <c r="A1233">
        <v>2436.8000000000002</v>
      </c>
      <c r="B1233" t="s">
        <v>99</v>
      </c>
      <c r="C1233">
        <v>49</v>
      </c>
      <c r="D1233" t="s">
        <v>382</v>
      </c>
      <c r="E1233"/>
      <c r="F1233" s="9">
        <f t="shared" si="20"/>
        <v>2.8203703703703707E-2</v>
      </c>
    </row>
    <row r="1234" spans="1:6" hidden="1">
      <c r="A1234">
        <v>2439.3000000000002</v>
      </c>
      <c r="B1234" t="s">
        <v>22</v>
      </c>
      <c r="C1234">
        <v>45</v>
      </c>
      <c r="D1234" t="s">
        <v>195</v>
      </c>
      <c r="E1234"/>
      <c r="F1234" s="9">
        <f t="shared" si="20"/>
        <v>2.823263888888889E-2</v>
      </c>
    </row>
    <row r="1235" spans="1:6" hidden="1">
      <c r="A1235">
        <v>2444.4</v>
      </c>
      <c r="B1235" t="s">
        <v>99</v>
      </c>
      <c r="C1235">
        <v>66</v>
      </c>
      <c r="D1235" t="s">
        <v>1307</v>
      </c>
      <c r="E1235"/>
      <c r="F1235" s="9">
        <f t="shared" si="20"/>
        <v>2.8291666666666666E-2</v>
      </c>
    </row>
    <row r="1236" spans="1:6" hidden="1">
      <c r="A1236">
        <v>2445.1</v>
      </c>
      <c r="B1236" t="s">
        <v>99</v>
      </c>
      <c r="C1236">
        <v>39</v>
      </c>
      <c r="D1236" t="s">
        <v>169</v>
      </c>
      <c r="E1236"/>
      <c r="F1236" s="9">
        <f t="shared" si="20"/>
        <v>2.8299768518518516E-2</v>
      </c>
    </row>
    <row r="1237" spans="1:6" hidden="1">
      <c r="A1237">
        <v>2446.6</v>
      </c>
      <c r="B1237" t="s">
        <v>99</v>
      </c>
      <c r="C1237">
        <v>47</v>
      </c>
      <c r="D1237" t="s">
        <v>382</v>
      </c>
      <c r="E1237"/>
      <c r="F1237" s="9">
        <f t="shared" si="20"/>
        <v>2.831712962962963E-2</v>
      </c>
    </row>
    <row r="1238" spans="1:6" hidden="1">
      <c r="A1238">
        <v>2447.9</v>
      </c>
      <c r="B1238" t="s">
        <v>22</v>
      </c>
      <c r="C1238">
        <v>67</v>
      </c>
      <c r="D1238" t="s">
        <v>838</v>
      </c>
      <c r="E1238"/>
      <c r="F1238" s="9">
        <f t="shared" si="20"/>
        <v>2.8332175925925927E-2</v>
      </c>
    </row>
    <row r="1239" spans="1:6" hidden="1">
      <c r="A1239">
        <v>2449.4</v>
      </c>
      <c r="B1239" t="s">
        <v>99</v>
      </c>
      <c r="C1239">
        <v>27</v>
      </c>
      <c r="D1239" t="s">
        <v>101</v>
      </c>
      <c r="E1239"/>
      <c r="F1239" s="9">
        <f t="shared" si="20"/>
        <v>2.8349537037037038E-2</v>
      </c>
    </row>
    <row r="1240" spans="1:6" hidden="1">
      <c r="A1240">
        <v>2450.1</v>
      </c>
      <c r="B1240" t="s">
        <v>22</v>
      </c>
      <c r="C1240">
        <v>30</v>
      </c>
      <c r="D1240" t="s">
        <v>36</v>
      </c>
      <c r="E1240"/>
      <c r="F1240" s="9">
        <f t="shared" si="20"/>
        <v>2.8357638888888887E-2</v>
      </c>
    </row>
    <row r="1241" spans="1:6" hidden="1">
      <c r="A1241">
        <v>2450.1999999999998</v>
      </c>
      <c r="B1241" t="s">
        <v>99</v>
      </c>
      <c r="C1241">
        <v>53</v>
      </c>
      <c r="D1241" t="s">
        <v>565</v>
      </c>
      <c r="E1241"/>
      <c r="F1241" s="9">
        <f t="shared" si="20"/>
        <v>2.8358796296296295E-2</v>
      </c>
    </row>
    <row r="1242" spans="1:6" hidden="1">
      <c r="A1242">
        <v>2450.5</v>
      </c>
      <c r="B1242" t="s">
        <v>99</v>
      </c>
      <c r="C1242">
        <v>14</v>
      </c>
      <c r="D1242" t="s">
        <v>463</v>
      </c>
      <c r="E1242"/>
      <c r="F1242" s="9">
        <f t="shared" si="20"/>
        <v>2.8362268518518519E-2</v>
      </c>
    </row>
    <row r="1243" spans="1:6" hidden="1">
      <c r="A1243">
        <v>2451.3000000000002</v>
      </c>
      <c r="B1243" t="s">
        <v>99</v>
      </c>
      <c r="C1243">
        <v>61</v>
      </c>
      <c r="D1243" t="s">
        <v>1093</v>
      </c>
      <c r="E1243"/>
      <c r="F1243" s="9">
        <f t="shared" si="20"/>
        <v>2.837152777777778E-2</v>
      </c>
    </row>
    <row r="1244" spans="1:6" hidden="1">
      <c r="A1244">
        <v>2453.1999999999998</v>
      </c>
      <c r="B1244" t="s">
        <v>99</v>
      </c>
      <c r="C1244">
        <v>15</v>
      </c>
      <c r="D1244" t="s">
        <v>204</v>
      </c>
      <c r="E1244"/>
      <c r="F1244" s="9">
        <f t="shared" si="20"/>
        <v>2.8393518518518516E-2</v>
      </c>
    </row>
    <row r="1245" spans="1:6" hidden="1">
      <c r="A1245">
        <v>2454.1</v>
      </c>
      <c r="B1245" t="s">
        <v>22</v>
      </c>
      <c r="C1245">
        <v>9</v>
      </c>
      <c r="D1245" t="s">
        <v>364</v>
      </c>
      <c r="E1245"/>
      <c r="F1245" s="9">
        <f t="shared" si="20"/>
        <v>2.8403935185185185E-2</v>
      </c>
    </row>
    <row r="1246" spans="1:6" hidden="1">
      <c r="A1246">
        <v>2454.3000000000002</v>
      </c>
      <c r="B1246" t="s">
        <v>99</v>
      </c>
      <c r="C1246">
        <v>46</v>
      </c>
      <c r="D1246" t="s">
        <v>382</v>
      </c>
      <c r="E1246"/>
      <c r="F1246" s="9">
        <f t="shared" si="20"/>
        <v>2.8406250000000001E-2</v>
      </c>
    </row>
    <row r="1247" spans="1:6" hidden="1">
      <c r="A1247">
        <v>2455.1</v>
      </c>
      <c r="B1247" t="s">
        <v>99</v>
      </c>
      <c r="C1247">
        <v>30</v>
      </c>
      <c r="D1247" t="s">
        <v>233</v>
      </c>
      <c r="F1247" s="9">
        <f t="shared" si="20"/>
        <v>2.8415509259259258E-2</v>
      </c>
    </row>
    <row r="1248" spans="1:6" hidden="1">
      <c r="A1248">
        <v>2457.1</v>
      </c>
      <c r="B1248" t="s">
        <v>99</v>
      </c>
      <c r="C1248">
        <v>60</v>
      </c>
      <c r="D1248" t="s">
        <v>1093</v>
      </c>
      <c r="E1248"/>
      <c r="F1248" s="9">
        <f t="shared" si="20"/>
        <v>2.8438657407407406E-2</v>
      </c>
    </row>
    <row r="1249" spans="1:6" hidden="1">
      <c r="A1249">
        <v>2472.1</v>
      </c>
      <c r="B1249" t="s">
        <v>99</v>
      </c>
      <c r="C1249">
        <v>14</v>
      </c>
      <c r="D1249" t="s">
        <v>463</v>
      </c>
      <c r="E1249"/>
      <c r="F1249" s="9">
        <f t="shared" si="20"/>
        <v>2.8612268518518516E-2</v>
      </c>
    </row>
    <row r="1250" spans="1:6" hidden="1">
      <c r="A1250">
        <v>2474.1999999999998</v>
      </c>
      <c r="B1250" t="s">
        <v>22</v>
      </c>
      <c r="C1250">
        <v>58</v>
      </c>
      <c r="D1250" t="s">
        <v>406</v>
      </c>
      <c r="E1250"/>
      <c r="F1250" s="9">
        <f t="shared" si="20"/>
        <v>2.8636574074074071E-2</v>
      </c>
    </row>
    <row r="1251" spans="1:6" hidden="1">
      <c r="A1251">
        <v>2474.9</v>
      </c>
      <c r="B1251" t="s">
        <v>99</v>
      </c>
      <c r="C1251">
        <v>11</v>
      </c>
      <c r="D1251" t="s">
        <v>463</v>
      </c>
      <c r="E1251"/>
      <c r="F1251" s="9">
        <f t="shared" si="20"/>
        <v>2.8644675925925928E-2</v>
      </c>
    </row>
    <row r="1252" spans="1:6" hidden="1">
      <c r="A1252">
        <v>2475.6</v>
      </c>
      <c r="B1252" t="s">
        <v>99</v>
      </c>
      <c r="C1252">
        <v>46</v>
      </c>
      <c r="D1252" t="s">
        <v>382</v>
      </c>
      <c r="E1252"/>
      <c r="F1252" s="9">
        <f t="shared" si="20"/>
        <v>2.8652777777777777E-2</v>
      </c>
    </row>
    <row r="1253" spans="1:6" hidden="1">
      <c r="A1253">
        <v>2476.8000000000002</v>
      </c>
      <c r="B1253" t="s">
        <v>22</v>
      </c>
      <c r="C1253">
        <v>70</v>
      </c>
      <c r="D1253" t="s">
        <v>1956</v>
      </c>
      <c r="E1253"/>
      <c r="F1253" s="9">
        <f t="shared" si="20"/>
        <v>2.866666666666667E-2</v>
      </c>
    </row>
    <row r="1254" spans="1:6" hidden="1">
      <c r="A1254">
        <v>2483.4</v>
      </c>
      <c r="B1254" t="s">
        <v>99</v>
      </c>
      <c r="C1254">
        <v>13</v>
      </c>
      <c r="D1254" t="s">
        <v>463</v>
      </c>
      <c r="E1254"/>
      <c r="F1254" s="9">
        <f t="shared" si="20"/>
        <v>2.8743055555555556E-2</v>
      </c>
    </row>
    <row r="1255" spans="1:6" hidden="1">
      <c r="A1255">
        <v>2484.6999999999998</v>
      </c>
      <c r="B1255" t="s">
        <v>22</v>
      </c>
      <c r="C1255">
        <v>16</v>
      </c>
      <c r="D1255" t="s">
        <v>24</v>
      </c>
      <c r="E1255"/>
      <c r="F1255" s="9">
        <f t="shared" si="20"/>
        <v>2.8758101851851851E-2</v>
      </c>
    </row>
    <row r="1256" spans="1:6" hidden="1">
      <c r="A1256">
        <v>2490.1999999999998</v>
      </c>
      <c r="B1256" t="s">
        <v>99</v>
      </c>
      <c r="C1256">
        <v>10</v>
      </c>
      <c r="D1256" t="s">
        <v>463</v>
      </c>
      <c r="E1256"/>
      <c r="F1256" s="9">
        <f t="shared" si="20"/>
        <v>2.8821759259259259E-2</v>
      </c>
    </row>
    <row r="1257" spans="1:6" hidden="1">
      <c r="A1257">
        <v>2494.6999999999998</v>
      </c>
      <c r="B1257" t="s">
        <v>99</v>
      </c>
      <c r="C1257">
        <v>43</v>
      </c>
      <c r="D1257" t="s">
        <v>323</v>
      </c>
      <c r="E1257"/>
      <c r="F1257" s="9">
        <f t="shared" si="20"/>
        <v>2.887384259259259E-2</v>
      </c>
    </row>
    <row r="1258" spans="1:6" hidden="1">
      <c r="A1258">
        <v>2495.4</v>
      </c>
      <c r="B1258" t="s">
        <v>99</v>
      </c>
      <c r="C1258">
        <v>67</v>
      </c>
      <c r="D1258" t="s">
        <v>1307</v>
      </c>
      <c r="E1258"/>
      <c r="F1258" s="9">
        <f t="shared" si="20"/>
        <v>2.8881944444444446E-2</v>
      </c>
    </row>
    <row r="1259" spans="1:6" hidden="1">
      <c r="A1259">
        <v>2496.9</v>
      </c>
      <c r="B1259" t="s">
        <v>99</v>
      </c>
      <c r="C1259">
        <v>34</v>
      </c>
      <c r="D1259" t="s">
        <v>233</v>
      </c>
      <c r="F1259" s="9">
        <f t="shared" si="20"/>
        <v>2.8899305555555557E-2</v>
      </c>
    </row>
    <row r="1260" spans="1:6" hidden="1">
      <c r="A1260">
        <v>2503.8000000000002</v>
      </c>
      <c r="B1260" t="s">
        <v>99</v>
      </c>
      <c r="C1260">
        <v>45</v>
      </c>
      <c r="D1260" t="s">
        <v>382</v>
      </c>
      <c r="E1260"/>
      <c r="F1260" s="9">
        <f t="shared" si="20"/>
        <v>2.897916666666667E-2</v>
      </c>
    </row>
    <row r="1261" spans="1:6" hidden="1">
      <c r="A1261">
        <v>2507.4</v>
      </c>
      <c r="B1261" t="s">
        <v>99</v>
      </c>
      <c r="C1261">
        <v>49</v>
      </c>
      <c r="D1261" t="s">
        <v>382</v>
      </c>
      <c r="E1261"/>
      <c r="F1261" s="9">
        <f t="shared" si="20"/>
        <v>2.9020833333333336E-2</v>
      </c>
    </row>
    <row r="1262" spans="1:6" hidden="1">
      <c r="A1262">
        <v>2511.4</v>
      </c>
      <c r="B1262" t="s">
        <v>99</v>
      </c>
      <c r="C1262">
        <v>12</v>
      </c>
      <c r="D1262" t="s">
        <v>463</v>
      </c>
      <c r="E1262"/>
      <c r="F1262" s="9">
        <f t="shared" si="20"/>
        <v>2.906712962962963E-2</v>
      </c>
    </row>
    <row r="1263" spans="1:6" hidden="1">
      <c r="A1263">
        <v>2518</v>
      </c>
      <c r="B1263" t="s">
        <v>22</v>
      </c>
      <c r="C1263">
        <v>12</v>
      </c>
      <c r="D1263" t="s">
        <v>364</v>
      </c>
      <c r="E1263"/>
      <c r="F1263" s="9">
        <f t="shared" si="20"/>
        <v>2.914351851851852E-2</v>
      </c>
    </row>
    <row r="1264" spans="1:6" hidden="1">
      <c r="A1264">
        <v>2519</v>
      </c>
      <c r="B1264" t="s">
        <v>22</v>
      </c>
      <c r="C1264">
        <v>23</v>
      </c>
      <c r="D1264" t="s">
        <v>28</v>
      </c>
      <c r="E1264"/>
      <c r="F1264" s="9">
        <f t="shared" si="20"/>
        <v>2.9155092592592594E-2</v>
      </c>
    </row>
    <row r="1265" spans="1:6" hidden="1">
      <c r="A1265">
        <v>2525.1999999999998</v>
      </c>
      <c r="B1265" t="s">
        <v>99</v>
      </c>
      <c r="C1265">
        <v>58</v>
      </c>
      <c r="D1265" t="s">
        <v>487</v>
      </c>
      <c r="E1265"/>
      <c r="F1265" s="9">
        <f t="shared" si="20"/>
        <v>2.9226851851851851E-2</v>
      </c>
    </row>
    <row r="1266" spans="1:6" hidden="1">
      <c r="A1266">
        <v>2529.9</v>
      </c>
      <c r="B1266" t="s">
        <v>22</v>
      </c>
      <c r="C1266">
        <v>26</v>
      </c>
      <c r="D1266" t="s">
        <v>42</v>
      </c>
      <c r="E1266"/>
      <c r="F1266" s="9">
        <f t="shared" si="20"/>
        <v>2.9281250000000002E-2</v>
      </c>
    </row>
    <row r="1267" spans="1:6" hidden="1">
      <c r="A1267">
        <v>2534</v>
      </c>
      <c r="B1267" t="s">
        <v>99</v>
      </c>
      <c r="C1267">
        <v>44</v>
      </c>
      <c r="D1267" t="s">
        <v>323</v>
      </c>
      <c r="E1267"/>
      <c r="F1267" s="9">
        <f t="shared" si="20"/>
        <v>2.9328703703703704E-2</v>
      </c>
    </row>
    <row r="1268" spans="1:6" hidden="1">
      <c r="A1268">
        <v>2535.1999999999998</v>
      </c>
      <c r="B1268" t="s">
        <v>99</v>
      </c>
      <c r="C1268">
        <v>63</v>
      </c>
      <c r="D1268" t="s">
        <v>1093</v>
      </c>
      <c r="E1268"/>
      <c r="F1268" s="9">
        <f t="shared" si="20"/>
        <v>2.934259259259259E-2</v>
      </c>
    </row>
    <row r="1269" spans="1:6" hidden="1">
      <c r="A1269">
        <v>2537.9</v>
      </c>
      <c r="B1269" t="s">
        <v>99</v>
      </c>
      <c r="C1269">
        <v>25</v>
      </c>
      <c r="D1269" t="s">
        <v>101</v>
      </c>
      <c r="E1269"/>
      <c r="F1269" s="9">
        <f t="shared" si="20"/>
        <v>2.9373842592592594E-2</v>
      </c>
    </row>
    <row r="1270" spans="1:6" hidden="1">
      <c r="A1270">
        <v>2538</v>
      </c>
      <c r="B1270" t="s">
        <v>99</v>
      </c>
      <c r="C1270">
        <v>28</v>
      </c>
      <c r="D1270" t="s">
        <v>101</v>
      </c>
      <c r="E1270"/>
      <c r="F1270" s="9">
        <f t="shared" si="20"/>
        <v>2.9374999999999998E-2</v>
      </c>
    </row>
    <row r="1271" spans="1:6" hidden="1">
      <c r="A1271">
        <v>2538.6999999999998</v>
      </c>
      <c r="B1271" t="s">
        <v>99</v>
      </c>
      <c r="C1271">
        <v>26</v>
      </c>
      <c r="D1271" t="s">
        <v>101</v>
      </c>
      <c r="E1271"/>
      <c r="F1271" s="9">
        <f t="shared" si="20"/>
        <v>2.9383101851851851E-2</v>
      </c>
    </row>
    <row r="1272" spans="1:6" hidden="1">
      <c r="A1272">
        <v>2540.4</v>
      </c>
      <c r="B1272" t="s">
        <v>22</v>
      </c>
      <c r="C1272">
        <v>48</v>
      </c>
      <c r="D1272" t="s">
        <v>195</v>
      </c>
      <c r="E1272"/>
      <c r="F1272" s="9">
        <f t="shared" si="20"/>
        <v>2.9402777777777778E-2</v>
      </c>
    </row>
    <row r="1273" spans="1:6" hidden="1">
      <c r="A1273">
        <v>2540.6</v>
      </c>
      <c r="B1273" t="s">
        <v>22</v>
      </c>
      <c r="C1273">
        <v>10</v>
      </c>
      <c r="D1273" t="s">
        <v>364</v>
      </c>
      <c r="E1273"/>
      <c r="F1273" s="9">
        <f t="shared" si="20"/>
        <v>2.940509259259259E-2</v>
      </c>
    </row>
    <row r="1274" spans="1:6" hidden="1">
      <c r="A1274">
        <v>2541.1</v>
      </c>
      <c r="B1274" t="s">
        <v>99</v>
      </c>
      <c r="C1274">
        <v>13</v>
      </c>
      <c r="D1274" t="s">
        <v>463</v>
      </c>
      <c r="E1274"/>
      <c r="F1274" s="9">
        <f t="shared" si="20"/>
        <v>2.9410879629629627E-2</v>
      </c>
    </row>
    <row r="1275" spans="1:6" hidden="1">
      <c r="A1275">
        <v>2544</v>
      </c>
      <c r="B1275" t="s">
        <v>99</v>
      </c>
      <c r="C1275">
        <v>56</v>
      </c>
      <c r="D1275" t="s">
        <v>487</v>
      </c>
      <c r="E1275"/>
      <c r="F1275" s="9">
        <f t="shared" si="20"/>
        <v>2.9444444444444443E-2</v>
      </c>
    </row>
    <row r="1276" spans="1:6" hidden="1">
      <c r="A1276">
        <v>2544.6999999999998</v>
      </c>
      <c r="B1276" t="s">
        <v>99</v>
      </c>
      <c r="C1276">
        <v>20</v>
      </c>
      <c r="D1276" t="s">
        <v>229</v>
      </c>
      <c r="E1276"/>
      <c r="F1276" s="9">
        <f t="shared" si="20"/>
        <v>2.9452546296296293E-2</v>
      </c>
    </row>
    <row r="1277" spans="1:6" hidden="1">
      <c r="A1277">
        <v>2547.1999999999998</v>
      </c>
      <c r="B1277" t="s">
        <v>99</v>
      </c>
      <c r="C1277">
        <v>46</v>
      </c>
      <c r="D1277" t="s">
        <v>382</v>
      </c>
      <c r="E1277"/>
      <c r="F1277" s="9">
        <f t="shared" si="20"/>
        <v>2.948148148148148E-2</v>
      </c>
    </row>
    <row r="1278" spans="1:6" hidden="1">
      <c r="A1278">
        <v>2556.8000000000002</v>
      </c>
      <c r="B1278" t="s">
        <v>99</v>
      </c>
      <c r="C1278">
        <v>18</v>
      </c>
      <c r="D1278" t="s">
        <v>204</v>
      </c>
      <c r="E1278"/>
      <c r="F1278" s="9">
        <f t="shared" si="20"/>
        <v>2.9592592592592594E-2</v>
      </c>
    </row>
    <row r="1279" spans="1:6" hidden="1">
      <c r="A1279">
        <v>2556.9</v>
      </c>
      <c r="B1279" t="s">
        <v>22</v>
      </c>
      <c r="C1279">
        <v>60</v>
      </c>
      <c r="D1279" t="s">
        <v>255</v>
      </c>
      <c r="E1279"/>
      <c r="F1279" s="9">
        <f t="shared" si="20"/>
        <v>2.9593750000000002E-2</v>
      </c>
    </row>
    <row r="1280" spans="1:6" hidden="1">
      <c r="A1280">
        <v>2563.9</v>
      </c>
      <c r="B1280" t="s">
        <v>99</v>
      </c>
      <c r="C1280">
        <v>50</v>
      </c>
      <c r="D1280" t="s">
        <v>565</v>
      </c>
      <c r="E1280"/>
      <c r="F1280" s="9">
        <f t="shared" si="20"/>
        <v>2.967476851851852E-2</v>
      </c>
    </row>
    <row r="1281" spans="1:6" hidden="1">
      <c r="A1281">
        <v>2564.8000000000002</v>
      </c>
      <c r="B1281" t="s">
        <v>99</v>
      </c>
      <c r="C1281">
        <v>12</v>
      </c>
      <c r="D1281" t="s">
        <v>463</v>
      </c>
      <c r="E1281"/>
      <c r="F1281" s="9">
        <f t="shared" si="20"/>
        <v>2.9685185185185186E-2</v>
      </c>
    </row>
    <row r="1282" spans="1:6" hidden="1">
      <c r="A1282">
        <v>2565.5</v>
      </c>
      <c r="B1282" t="s">
        <v>99</v>
      </c>
      <c r="C1282">
        <v>47</v>
      </c>
      <c r="D1282" t="s">
        <v>382</v>
      </c>
      <c r="E1282"/>
      <c r="F1282" s="9">
        <f t="shared" si="20"/>
        <v>2.9693287037037035E-2</v>
      </c>
    </row>
    <row r="1283" spans="1:6" hidden="1">
      <c r="A1283">
        <v>2579.8000000000002</v>
      </c>
      <c r="B1283" t="s">
        <v>99</v>
      </c>
      <c r="C1283">
        <v>51</v>
      </c>
      <c r="D1283" t="s">
        <v>565</v>
      </c>
      <c r="E1283"/>
      <c r="F1283" s="9">
        <f t="shared" ref="F1283:F1346" si="21">A1283/86400</f>
        <v>2.98587962962963E-2</v>
      </c>
    </row>
    <row r="1284" spans="1:6" hidden="1">
      <c r="A1284">
        <v>2582.9</v>
      </c>
      <c r="B1284" t="s">
        <v>99</v>
      </c>
      <c r="C1284">
        <v>45</v>
      </c>
      <c r="D1284" t="s">
        <v>382</v>
      </c>
      <c r="E1284"/>
      <c r="F1284" s="9">
        <f t="shared" si="21"/>
        <v>2.9894675925925929E-2</v>
      </c>
    </row>
    <row r="1285" spans="1:6" hidden="1">
      <c r="A1285">
        <v>2583</v>
      </c>
      <c r="B1285" t="s">
        <v>99</v>
      </c>
      <c r="C1285">
        <v>15</v>
      </c>
      <c r="D1285" t="s">
        <v>204</v>
      </c>
      <c r="E1285"/>
      <c r="F1285" s="9">
        <f t="shared" si="21"/>
        <v>2.9895833333333333E-2</v>
      </c>
    </row>
    <row r="1286" spans="1:6" hidden="1">
      <c r="A1286">
        <v>2583.4</v>
      </c>
      <c r="B1286" t="s">
        <v>99</v>
      </c>
      <c r="C1286">
        <v>50</v>
      </c>
      <c r="D1286" t="s">
        <v>565</v>
      </c>
      <c r="E1286"/>
      <c r="F1286" s="9">
        <f t="shared" si="21"/>
        <v>2.9900462962962965E-2</v>
      </c>
    </row>
    <row r="1287" spans="1:6" hidden="1">
      <c r="A1287">
        <v>2585.1</v>
      </c>
      <c r="B1287" t="s">
        <v>99</v>
      </c>
      <c r="C1287">
        <v>21</v>
      </c>
      <c r="D1287" t="s">
        <v>229</v>
      </c>
      <c r="E1287"/>
      <c r="F1287" s="9">
        <f t="shared" si="21"/>
        <v>2.9920138888888888E-2</v>
      </c>
    </row>
    <row r="1288" spans="1:6" hidden="1">
      <c r="A1288">
        <v>2592.9</v>
      </c>
      <c r="B1288" t="s">
        <v>22</v>
      </c>
      <c r="C1288">
        <v>43</v>
      </c>
      <c r="D1288" t="s">
        <v>274</v>
      </c>
      <c r="E1288"/>
      <c r="F1288" s="9">
        <f t="shared" si="21"/>
        <v>3.0010416666666668E-2</v>
      </c>
    </row>
    <row r="1289" spans="1:6" hidden="1">
      <c r="A1289">
        <v>2593</v>
      </c>
      <c r="B1289" t="s">
        <v>99</v>
      </c>
      <c r="C1289">
        <v>44</v>
      </c>
      <c r="D1289" t="s">
        <v>323</v>
      </c>
      <c r="E1289"/>
      <c r="F1289" s="9">
        <f t="shared" si="21"/>
        <v>3.0011574074074072E-2</v>
      </c>
    </row>
    <row r="1290" spans="1:6" hidden="1">
      <c r="A1290">
        <v>2598.9</v>
      </c>
      <c r="B1290" t="s">
        <v>99</v>
      </c>
      <c r="C1290">
        <v>32</v>
      </c>
      <c r="D1290" t="s">
        <v>233</v>
      </c>
      <c r="F1290" s="9">
        <f t="shared" si="21"/>
        <v>3.0079861111111113E-2</v>
      </c>
    </row>
    <row r="1291" spans="1:6" hidden="1">
      <c r="A1291">
        <v>2599.3000000000002</v>
      </c>
      <c r="B1291" t="s">
        <v>22</v>
      </c>
      <c r="C1291">
        <v>37</v>
      </c>
      <c r="D1291" t="s">
        <v>291</v>
      </c>
      <c r="E1291"/>
      <c r="F1291" s="9">
        <f t="shared" si="21"/>
        <v>3.0084490740740742E-2</v>
      </c>
    </row>
    <row r="1292" spans="1:6" hidden="1">
      <c r="A1292">
        <v>2604</v>
      </c>
      <c r="B1292" t="s">
        <v>99</v>
      </c>
      <c r="C1292">
        <v>19</v>
      </c>
      <c r="D1292" t="s">
        <v>204</v>
      </c>
      <c r="E1292"/>
      <c r="F1292" s="9">
        <f t="shared" si="21"/>
        <v>3.0138888888888889E-2</v>
      </c>
    </row>
    <row r="1293" spans="1:6" hidden="1">
      <c r="A1293">
        <v>2614.4</v>
      </c>
      <c r="B1293" t="s">
        <v>22</v>
      </c>
      <c r="C1293">
        <v>11</v>
      </c>
      <c r="D1293" t="s">
        <v>364</v>
      </c>
      <c r="E1293"/>
      <c r="F1293" s="9">
        <f t="shared" si="21"/>
        <v>3.025925925925926E-2</v>
      </c>
    </row>
    <row r="1294" spans="1:6" hidden="1">
      <c r="A1294">
        <v>2615.6</v>
      </c>
      <c r="B1294" t="s">
        <v>99</v>
      </c>
      <c r="C1294">
        <v>72</v>
      </c>
      <c r="D1294" t="s">
        <v>2812</v>
      </c>
      <c r="E1294"/>
      <c r="F1294" s="9">
        <f t="shared" si="21"/>
        <v>3.0273148148148146E-2</v>
      </c>
    </row>
    <row r="1295" spans="1:6" hidden="1">
      <c r="A1295">
        <v>2616.8000000000002</v>
      </c>
      <c r="B1295" t="s">
        <v>22</v>
      </c>
      <c r="C1295">
        <v>34</v>
      </c>
      <c r="D1295" t="s">
        <v>36</v>
      </c>
      <c r="E1295"/>
      <c r="F1295" s="9">
        <f t="shared" si="21"/>
        <v>3.0287037037037039E-2</v>
      </c>
    </row>
    <row r="1296" spans="1:6" hidden="1">
      <c r="A1296">
        <v>2618.1</v>
      </c>
      <c r="B1296" t="s">
        <v>99</v>
      </c>
      <c r="C1296">
        <v>35</v>
      </c>
      <c r="D1296" t="s">
        <v>169</v>
      </c>
      <c r="E1296"/>
      <c r="F1296" s="9">
        <f t="shared" si="21"/>
        <v>3.0302083333333334E-2</v>
      </c>
    </row>
    <row r="1297" spans="1:6" hidden="1">
      <c r="A1297">
        <v>2625.1</v>
      </c>
      <c r="B1297" t="s">
        <v>99</v>
      </c>
      <c r="C1297">
        <v>55</v>
      </c>
      <c r="D1297" t="s">
        <v>487</v>
      </c>
      <c r="E1297"/>
      <c r="F1297" s="9">
        <f t="shared" si="21"/>
        <v>3.0383101851851852E-2</v>
      </c>
    </row>
    <row r="1298" spans="1:6" hidden="1">
      <c r="A1298">
        <v>2626.2</v>
      </c>
      <c r="B1298" t="s">
        <v>22</v>
      </c>
      <c r="C1298">
        <v>20</v>
      </c>
      <c r="D1298" t="s">
        <v>28</v>
      </c>
      <c r="E1298"/>
      <c r="F1298" s="9">
        <f t="shared" si="21"/>
        <v>3.039583333333333E-2</v>
      </c>
    </row>
    <row r="1299" spans="1:6" hidden="1">
      <c r="A1299">
        <v>2627</v>
      </c>
      <c r="B1299" t="s">
        <v>22</v>
      </c>
      <c r="C1299">
        <v>38</v>
      </c>
      <c r="D1299" t="s">
        <v>291</v>
      </c>
      <c r="E1299"/>
      <c r="F1299" s="9">
        <f t="shared" si="21"/>
        <v>3.0405092592592591E-2</v>
      </c>
    </row>
    <row r="1300" spans="1:6" hidden="1">
      <c r="A1300">
        <v>2627.2</v>
      </c>
      <c r="B1300" t="s">
        <v>99</v>
      </c>
      <c r="C1300">
        <v>54</v>
      </c>
      <c r="D1300" t="s">
        <v>565</v>
      </c>
      <c r="E1300"/>
      <c r="F1300" s="9">
        <f t="shared" si="21"/>
        <v>3.0407407407407404E-2</v>
      </c>
    </row>
    <row r="1301" spans="1:6" hidden="1">
      <c r="A1301">
        <v>2653.2</v>
      </c>
      <c r="B1301" t="s">
        <v>99</v>
      </c>
      <c r="C1301">
        <v>62</v>
      </c>
      <c r="D1301" t="s">
        <v>1093</v>
      </c>
      <c r="E1301"/>
      <c r="F1301" s="9">
        <f t="shared" si="21"/>
        <v>3.0708333333333331E-2</v>
      </c>
    </row>
    <row r="1302" spans="1:6" hidden="1">
      <c r="A1302">
        <v>2664.7</v>
      </c>
      <c r="B1302" t="s">
        <v>22</v>
      </c>
      <c r="C1302">
        <v>24</v>
      </c>
      <c r="D1302" t="s">
        <v>28</v>
      </c>
      <c r="E1302"/>
      <c r="F1302" s="9">
        <f t="shared" si="21"/>
        <v>3.0841435185185184E-2</v>
      </c>
    </row>
    <row r="1303" spans="1:6" hidden="1">
      <c r="A1303">
        <v>2664.8</v>
      </c>
      <c r="B1303" t="s">
        <v>99</v>
      </c>
      <c r="C1303">
        <v>23</v>
      </c>
      <c r="D1303" t="s">
        <v>229</v>
      </c>
      <c r="E1303"/>
      <c r="F1303" s="9">
        <f t="shared" si="21"/>
        <v>3.0842592592592595E-2</v>
      </c>
    </row>
    <row r="1304" spans="1:6" hidden="1">
      <c r="A1304">
        <v>2673.3</v>
      </c>
      <c r="B1304" t="s">
        <v>99</v>
      </c>
      <c r="C1304">
        <v>19</v>
      </c>
      <c r="D1304" t="s">
        <v>204</v>
      </c>
      <c r="E1304"/>
      <c r="F1304" s="9">
        <f t="shared" si="21"/>
        <v>3.0940972222222224E-2</v>
      </c>
    </row>
    <row r="1305" spans="1:6" hidden="1">
      <c r="A1305">
        <v>2675.3</v>
      </c>
      <c r="B1305" t="s">
        <v>99</v>
      </c>
      <c r="C1305">
        <v>60</v>
      </c>
      <c r="D1305" t="s">
        <v>1093</v>
      </c>
      <c r="E1305"/>
      <c r="F1305" s="9">
        <f t="shared" si="21"/>
        <v>3.0964120370370371E-2</v>
      </c>
    </row>
    <row r="1306" spans="1:6" hidden="1">
      <c r="A1306">
        <v>2681.3</v>
      </c>
      <c r="B1306" t="s">
        <v>22</v>
      </c>
      <c r="C1306">
        <v>28</v>
      </c>
      <c r="D1306" t="s">
        <v>42</v>
      </c>
      <c r="E1306"/>
      <c r="F1306" s="9">
        <f t="shared" si="21"/>
        <v>3.1033564814814816E-2</v>
      </c>
    </row>
    <row r="1307" spans="1:6" hidden="1">
      <c r="A1307">
        <v>2687.3</v>
      </c>
      <c r="B1307" t="s">
        <v>99</v>
      </c>
      <c r="C1307">
        <v>15</v>
      </c>
      <c r="D1307" t="s">
        <v>204</v>
      </c>
      <c r="E1307"/>
      <c r="F1307" s="9">
        <f t="shared" si="21"/>
        <v>3.1103009259259261E-2</v>
      </c>
    </row>
    <row r="1308" spans="1:6" hidden="1">
      <c r="A1308">
        <v>2687.6</v>
      </c>
      <c r="B1308" t="s">
        <v>22</v>
      </c>
      <c r="C1308">
        <v>51</v>
      </c>
      <c r="D1308" t="s">
        <v>125</v>
      </c>
      <c r="E1308"/>
      <c r="F1308" s="9">
        <f t="shared" si="21"/>
        <v>3.1106481481481481E-2</v>
      </c>
    </row>
    <row r="1309" spans="1:6" hidden="1">
      <c r="A1309">
        <v>2696.5</v>
      </c>
      <c r="B1309" t="s">
        <v>99</v>
      </c>
      <c r="C1309">
        <v>26</v>
      </c>
      <c r="D1309" t="s">
        <v>101</v>
      </c>
      <c r="E1309"/>
      <c r="F1309" s="9">
        <f t="shared" si="21"/>
        <v>3.1209490740740739E-2</v>
      </c>
    </row>
    <row r="1310" spans="1:6" hidden="1">
      <c r="A1310">
        <v>2697.2</v>
      </c>
      <c r="B1310" t="s">
        <v>99</v>
      </c>
      <c r="C1310">
        <v>55</v>
      </c>
      <c r="D1310" t="s">
        <v>487</v>
      </c>
      <c r="E1310"/>
      <c r="F1310" s="9">
        <f t="shared" si="21"/>
        <v>3.1217592592592592E-2</v>
      </c>
    </row>
    <row r="1311" spans="1:6" hidden="1">
      <c r="A1311">
        <v>2699.8</v>
      </c>
      <c r="B1311" t="s">
        <v>22</v>
      </c>
      <c r="C1311">
        <v>24</v>
      </c>
      <c r="D1311" t="s">
        <v>28</v>
      </c>
      <c r="E1311"/>
      <c r="F1311" s="9">
        <f t="shared" si="21"/>
        <v>3.1247685185185187E-2</v>
      </c>
    </row>
    <row r="1312" spans="1:6" hidden="1">
      <c r="A1312">
        <v>2702</v>
      </c>
      <c r="B1312" t="s">
        <v>99</v>
      </c>
      <c r="C1312">
        <v>26</v>
      </c>
      <c r="D1312" t="s">
        <v>101</v>
      </c>
      <c r="E1312"/>
      <c r="F1312" s="9">
        <f t="shared" si="21"/>
        <v>3.1273148148148147E-2</v>
      </c>
    </row>
    <row r="1313" spans="1:6" hidden="1">
      <c r="A1313">
        <v>2709.9</v>
      </c>
      <c r="B1313" t="s">
        <v>99</v>
      </c>
      <c r="C1313">
        <v>35</v>
      </c>
      <c r="D1313" t="s">
        <v>169</v>
      </c>
      <c r="E1313"/>
      <c r="F1313" s="9">
        <f t="shared" si="21"/>
        <v>3.1364583333333335E-2</v>
      </c>
    </row>
    <row r="1314" spans="1:6" hidden="1">
      <c r="A1314">
        <v>2710.2</v>
      </c>
      <c r="B1314" t="s">
        <v>99</v>
      </c>
      <c r="C1314">
        <v>58</v>
      </c>
      <c r="D1314" t="s">
        <v>487</v>
      </c>
      <c r="E1314"/>
      <c r="F1314" s="9">
        <f t="shared" si="21"/>
        <v>3.1368055555555552E-2</v>
      </c>
    </row>
    <row r="1315" spans="1:6" hidden="1">
      <c r="A1315">
        <v>2711.1000000000004</v>
      </c>
      <c r="B1315" t="s">
        <v>99</v>
      </c>
      <c r="C1315">
        <v>74</v>
      </c>
      <c r="D1315" t="s">
        <v>2812</v>
      </c>
      <c r="E1315"/>
      <c r="F1315" s="9">
        <f t="shared" si="21"/>
        <v>3.1378472222222224E-2</v>
      </c>
    </row>
    <row r="1316" spans="1:6" hidden="1">
      <c r="A1316">
        <v>2720.1</v>
      </c>
      <c r="B1316" t="s">
        <v>22</v>
      </c>
      <c r="C1316">
        <v>61</v>
      </c>
      <c r="D1316" t="s">
        <v>255</v>
      </c>
      <c r="E1316"/>
      <c r="F1316" s="9">
        <f t="shared" si="21"/>
        <v>3.1482638888888886E-2</v>
      </c>
    </row>
    <row r="1317" spans="1:6" hidden="1">
      <c r="A1317">
        <v>2721.4</v>
      </c>
      <c r="B1317" t="s">
        <v>99</v>
      </c>
      <c r="C1317">
        <v>42</v>
      </c>
      <c r="D1317" t="s">
        <v>323</v>
      </c>
      <c r="E1317"/>
      <c r="F1317" s="9">
        <f t="shared" si="21"/>
        <v>3.1497685185185184E-2</v>
      </c>
    </row>
    <row r="1318" spans="1:6" hidden="1">
      <c r="A1318">
        <v>2728.7</v>
      </c>
      <c r="B1318" t="s">
        <v>99</v>
      </c>
      <c r="C1318">
        <v>49</v>
      </c>
      <c r="D1318" t="s">
        <v>382</v>
      </c>
      <c r="E1318"/>
      <c r="F1318" s="9">
        <f t="shared" si="21"/>
        <v>3.1582175925925923E-2</v>
      </c>
    </row>
    <row r="1319" spans="1:6" hidden="1">
      <c r="A1319">
        <v>2737.7</v>
      </c>
      <c r="B1319" t="s">
        <v>22</v>
      </c>
      <c r="C1319">
        <v>7</v>
      </c>
      <c r="D1319" t="s">
        <v>364</v>
      </c>
      <c r="E1319"/>
      <c r="F1319" s="9">
        <f t="shared" si="21"/>
        <v>3.1686342592592592E-2</v>
      </c>
    </row>
    <row r="1320" spans="1:6" hidden="1">
      <c r="A1320">
        <v>2740.4</v>
      </c>
      <c r="B1320" t="s">
        <v>22</v>
      </c>
      <c r="C1320">
        <v>54</v>
      </c>
      <c r="D1320" t="s">
        <v>125</v>
      </c>
      <c r="E1320"/>
      <c r="F1320" s="9">
        <f t="shared" si="21"/>
        <v>3.1717592592592596E-2</v>
      </c>
    </row>
    <row r="1321" spans="1:6" hidden="1">
      <c r="A1321">
        <v>2741.1999999999994</v>
      </c>
      <c r="B1321" t="s">
        <v>22</v>
      </c>
      <c r="C1321">
        <v>7</v>
      </c>
      <c r="D1321" t="s">
        <v>364</v>
      </c>
      <c r="E1321"/>
      <c r="F1321" s="9">
        <f t="shared" si="21"/>
        <v>3.1726851851851846E-2</v>
      </c>
    </row>
    <row r="1322" spans="1:6" hidden="1">
      <c r="A1322">
        <v>2742</v>
      </c>
      <c r="B1322" t="s">
        <v>99</v>
      </c>
      <c r="C1322">
        <v>41</v>
      </c>
      <c r="D1322" t="s">
        <v>323</v>
      </c>
      <c r="E1322"/>
      <c r="F1322" s="9">
        <f t="shared" si="21"/>
        <v>3.1736111111111111E-2</v>
      </c>
    </row>
    <row r="1323" spans="1:6" hidden="1">
      <c r="A1323">
        <v>2748.1</v>
      </c>
      <c r="B1323" t="s">
        <v>22</v>
      </c>
      <c r="C1323">
        <v>8</v>
      </c>
      <c r="D1323" t="s">
        <v>364</v>
      </c>
      <c r="E1323"/>
      <c r="F1323" s="9">
        <f t="shared" si="21"/>
        <v>3.180671296296296E-2</v>
      </c>
    </row>
    <row r="1324" spans="1:6" hidden="1">
      <c r="A1324">
        <v>2749.3000000000006</v>
      </c>
      <c r="B1324" t="s">
        <v>99</v>
      </c>
      <c r="C1324">
        <v>54</v>
      </c>
      <c r="D1324" t="s">
        <v>565</v>
      </c>
      <c r="E1324"/>
      <c r="F1324" s="9">
        <f t="shared" si="21"/>
        <v>3.1820601851851857E-2</v>
      </c>
    </row>
    <row r="1325" spans="1:6" hidden="1">
      <c r="A1325">
        <v>2750.3</v>
      </c>
      <c r="B1325" t="s">
        <v>99</v>
      </c>
      <c r="C1325">
        <v>47</v>
      </c>
      <c r="D1325" t="s">
        <v>382</v>
      </c>
      <c r="E1325"/>
      <c r="F1325" s="9">
        <f t="shared" si="21"/>
        <v>3.183217592592593E-2</v>
      </c>
    </row>
    <row r="1326" spans="1:6" hidden="1">
      <c r="A1326">
        <v>2750.3</v>
      </c>
      <c r="B1326" t="s">
        <v>99</v>
      </c>
      <c r="C1326">
        <v>54</v>
      </c>
      <c r="D1326" t="s">
        <v>565</v>
      </c>
      <c r="E1326"/>
      <c r="F1326" s="9">
        <f t="shared" si="21"/>
        <v>3.183217592592593E-2</v>
      </c>
    </row>
    <row r="1327" spans="1:6" hidden="1">
      <c r="A1327">
        <v>2750.3</v>
      </c>
      <c r="B1327" t="s">
        <v>99</v>
      </c>
      <c r="C1327">
        <v>50</v>
      </c>
      <c r="D1327" t="s">
        <v>565</v>
      </c>
      <c r="E1327"/>
      <c r="F1327" s="9">
        <f t="shared" si="21"/>
        <v>3.183217592592593E-2</v>
      </c>
    </row>
    <row r="1328" spans="1:6" hidden="1">
      <c r="A1328">
        <v>2752.9</v>
      </c>
      <c r="B1328" t="s">
        <v>99</v>
      </c>
      <c r="C1328">
        <v>60</v>
      </c>
      <c r="D1328" t="s">
        <v>1093</v>
      </c>
      <c r="E1328"/>
      <c r="F1328" s="9">
        <f t="shared" si="21"/>
        <v>3.1862268518518519E-2</v>
      </c>
    </row>
    <row r="1329" spans="1:6" hidden="1">
      <c r="A1329">
        <v>2753.7999999999997</v>
      </c>
      <c r="B1329" t="s">
        <v>99</v>
      </c>
      <c r="C1329">
        <v>34</v>
      </c>
      <c r="D1329" t="s">
        <v>233</v>
      </c>
      <c r="F1329" s="9">
        <f t="shared" si="21"/>
        <v>3.1872685185185184E-2</v>
      </c>
    </row>
    <row r="1330" spans="1:6" hidden="1">
      <c r="A1330">
        <v>2756</v>
      </c>
      <c r="B1330" t="s">
        <v>99</v>
      </c>
      <c r="C1330">
        <v>26</v>
      </c>
      <c r="D1330" t="s">
        <v>101</v>
      </c>
      <c r="E1330"/>
      <c r="F1330" s="9">
        <f t="shared" si="21"/>
        <v>3.1898148148148148E-2</v>
      </c>
    </row>
    <row r="1331" spans="1:6" hidden="1">
      <c r="A1331">
        <v>2760.4</v>
      </c>
      <c r="B1331" t="s">
        <v>22</v>
      </c>
      <c r="C1331">
        <v>45</v>
      </c>
      <c r="D1331" t="s">
        <v>195</v>
      </c>
      <c r="E1331"/>
      <c r="F1331" s="9">
        <f t="shared" si="21"/>
        <v>3.1949074074074074E-2</v>
      </c>
    </row>
    <row r="1332" spans="1:6" hidden="1">
      <c r="A1332">
        <v>2761.2999999999997</v>
      </c>
      <c r="B1332" t="s">
        <v>22</v>
      </c>
      <c r="C1332">
        <v>57</v>
      </c>
      <c r="D1332" t="s">
        <v>406</v>
      </c>
      <c r="E1332"/>
      <c r="F1332" s="9">
        <f t="shared" si="21"/>
        <v>3.195949074074074E-2</v>
      </c>
    </row>
    <row r="1333" spans="1:6" hidden="1">
      <c r="A1333">
        <v>2763.7</v>
      </c>
      <c r="B1333" t="s">
        <v>99</v>
      </c>
      <c r="C1333">
        <v>15</v>
      </c>
      <c r="D1333" t="s">
        <v>204</v>
      </c>
      <c r="E1333"/>
      <c r="F1333" s="9">
        <f t="shared" si="21"/>
        <v>3.1987268518518519E-2</v>
      </c>
    </row>
    <row r="1334" spans="1:6" hidden="1">
      <c r="A1334">
        <v>2779</v>
      </c>
      <c r="B1334" t="s">
        <v>99</v>
      </c>
      <c r="C1334">
        <v>27</v>
      </c>
      <c r="D1334" t="s">
        <v>101</v>
      </c>
      <c r="E1334"/>
      <c r="F1334" s="9">
        <f t="shared" si="21"/>
        <v>3.2164351851851854E-2</v>
      </c>
    </row>
    <row r="1335" spans="1:6" hidden="1">
      <c r="A1335">
        <v>2779.4000000000005</v>
      </c>
      <c r="B1335" t="s">
        <v>99</v>
      </c>
      <c r="C1335">
        <v>48</v>
      </c>
      <c r="D1335" t="s">
        <v>382</v>
      </c>
      <c r="E1335"/>
      <c r="F1335" s="9">
        <f t="shared" si="21"/>
        <v>3.2168981481481486E-2</v>
      </c>
    </row>
    <row r="1336" spans="1:6" hidden="1">
      <c r="A1336">
        <v>2793.2</v>
      </c>
      <c r="B1336" t="s">
        <v>22</v>
      </c>
      <c r="C1336">
        <v>71</v>
      </c>
      <c r="D1336" t="s">
        <v>1956</v>
      </c>
      <c r="E1336"/>
      <c r="F1336" s="9">
        <f t="shared" si="21"/>
        <v>3.23287037037037E-2</v>
      </c>
    </row>
    <row r="1337" spans="1:6" hidden="1">
      <c r="A1337">
        <v>2802.1</v>
      </c>
      <c r="B1337" t="s">
        <v>99</v>
      </c>
      <c r="C1337">
        <v>50</v>
      </c>
      <c r="D1337" t="s">
        <v>565</v>
      </c>
      <c r="E1337"/>
      <c r="F1337" s="9">
        <f t="shared" si="21"/>
        <v>3.2431712962962961E-2</v>
      </c>
    </row>
    <row r="1338" spans="1:6" hidden="1">
      <c r="A1338">
        <v>2813.1</v>
      </c>
      <c r="B1338" t="s">
        <v>99</v>
      </c>
      <c r="C1338">
        <v>24</v>
      </c>
      <c r="D1338" t="s">
        <v>229</v>
      </c>
      <c r="E1338"/>
      <c r="F1338" s="9">
        <f t="shared" si="21"/>
        <v>3.2559027777777777E-2</v>
      </c>
    </row>
    <row r="1339" spans="1:6" hidden="1">
      <c r="A1339">
        <v>2815.5</v>
      </c>
      <c r="B1339" t="s">
        <v>99</v>
      </c>
      <c r="C1339">
        <v>62</v>
      </c>
      <c r="D1339" t="s">
        <v>1093</v>
      </c>
      <c r="E1339"/>
      <c r="F1339" s="9">
        <f t="shared" si="21"/>
        <v>3.2586805555555556E-2</v>
      </c>
    </row>
    <row r="1340" spans="1:6" hidden="1">
      <c r="A1340">
        <v>2815.6999999999994</v>
      </c>
      <c r="B1340" t="s">
        <v>22</v>
      </c>
      <c r="C1340">
        <v>64</v>
      </c>
      <c r="D1340" t="s">
        <v>255</v>
      </c>
      <c r="E1340"/>
      <c r="F1340" s="9">
        <f t="shared" si="21"/>
        <v>3.2589120370370366E-2</v>
      </c>
    </row>
    <row r="1341" spans="1:6" hidden="1">
      <c r="A1341">
        <v>2829</v>
      </c>
      <c r="B1341" t="s">
        <v>22</v>
      </c>
      <c r="C1341">
        <v>53</v>
      </c>
      <c r="D1341" t="s">
        <v>125</v>
      </c>
      <c r="E1341"/>
      <c r="F1341" s="9">
        <f t="shared" si="21"/>
        <v>3.2743055555555553E-2</v>
      </c>
    </row>
    <row r="1342" spans="1:6" hidden="1">
      <c r="A1342">
        <v>2829.2999999999997</v>
      </c>
      <c r="B1342" t="s">
        <v>22</v>
      </c>
      <c r="C1342">
        <v>30</v>
      </c>
      <c r="D1342" t="s">
        <v>36</v>
      </c>
      <c r="E1342"/>
      <c r="F1342" s="9">
        <f t="shared" si="21"/>
        <v>3.2746527777777777E-2</v>
      </c>
    </row>
    <row r="1343" spans="1:6" hidden="1">
      <c r="A1343">
        <v>2830.2</v>
      </c>
      <c r="B1343" t="s">
        <v>22</v>
      </c>
      <c r="C1343">
        <v>56</v>
      </c>
      <c r="D1343" t="s">
        <v>406</v>
      </c>
      <c r="E1343"/>
      <c r="F1343" s="9">
        <f t="shared" si="21"/>
        <v>3.2756944444444443E-2</v>
      </c>
    </row>
    <row r="1344" spans="1:6" hidden="1">
      <c r="A1344">
        <v>2831.5</v>
      </c>
      <c r="B1344" t="s">
        <v>99</v>
      </c>
      <c r="C1344">
        <v>42</v>
      </c>
      <c r="D1344" t="s">
        <v>323</v>
      </c>
      <c r="E1344"/>
      <c r="F1344" s="9">
        <f t="shared" si="21"/>
        <v>3.277199074074074E-2</v>
      </c>
    </row>
    <row r="1345" spans="1:6" hidden="1">
      <c r="A1345">
        <v>2849.1000000000004</v>
      </c>
      <c r="B1345" t="s">
        <v>99</v>
      </c>
      <c r="C1345">
        <v>34</v>
      </c>
      <c r="D1345" t="s">
        <v>233</v>
      </c>
      <c r="F1345" s="9">
        <f t="shared" si="21"/>
        <v>3.2975694444444446E-2</v>
      </c>
    </row>
    <row r="1346" spans="1:6" hidden="1">
      <c r="A1346">
        <v>2850.1</v>
      </c>
      <c r="B1346" t="s">
        <v>22</v>
      </c>
      <c r="C1346">
        <v>36</v>
      </c>
      <c r="D1346" t="s">
        <v>291</v>
      </c>
      <c r="E1346"/>
      <c r="F1346" s="9">
        <f t="shared" si="21"/>
        <v>3.298726851851852E-2</v>
      </c>
    </row>
    <row r="1347" spans="1:6" hidden="1">
      <c r="A1347">
        <v>2863.5</v>
      </c>
      <c r="B1347" t="s">
        <v>99</v>
      </c>
      <c r="C1347">
        <v>62</v>
      </c>
      <c r="D1347" t="s">
        <v>1093</v>
      </c>
      <c r="E1347"/>
      <c r="F1347" s="9">
        <f t="shared" ref="F1347:F1410" si="22">A1347/86400</f>
        <v>3.3142361111111109E-2</v>
      </c>
    </row>
    <row r="1348" spans="1:6" hidden="1">
      <c r="A1348">
        <v>2863.7</v>
      </c>
      <c r="B1348" t="s">
        <v>22</v>
      </c>
      <c r="C1348">
        <v>64</v>
      </c>
      <c r="D1348" t="s">
        <v>255</v>
      </c>
      <c r="E1348"/>
      <c r="F1348" s="9">
        <f t="shared" si="22"/>
        <v>3.3144675925925925E-2</v>
      </c>
    </row>
    <row r="1349" spans="1:6" hidden="1">
      <c r="A1349">
        <v>2868</v>
      </c>
      <c r="B1349" t="s">
        <v>22</v>
      </c>
      <c r="C1349">
        <v>61</v>
      </c>
      <c r="D1349" t="s">
        <v>255</v>
      </c>
      <c r="E1349"/>
      <c r="F1349" s="9">
        <f t="shared" si="22"/>
        <v>3.3194444444444443E-2</v>
      </c>
    </row>
    <row r="1350" spans="1:6" hidden="1">
      <c r="A1350">
        <v>2868.8</v>
      </c>
      <c r="B1350" t="s">
        <v>22</v>
      </c>
      <c r="C1350">
        <v>29</v>
      </c>
      <c r="D1350" t="s">
        <v>42</v>
      </c>
      <c r="E1350"/>
      <c r="F1350" s="9">
        <f t="shared" si="22"/>
        <v>3.3203703703703707E-2</v>
      </c>
    </row>
    <row r="1351" spans="1:6" hidden="1">
      <c r="A1351">
        <v>2869</v>
      </c>
      <c r="B1351" t="s">
        <v>99</v>
      </c>
      <c r="C1351">
        <v>34</v>
      </c>
      <c r="D1351" t="s">
        <v>233</v>
      </c>
      <c r="F1351" s="9">
        <f t="shared" si="22"/>
        <v>3.3206018518518517E-2</v>
      </c>
    </row>
    <row r="1352" spans="1:6" hidden="1">
      <c r="A1352">
        <v>2869</v>
      </c>
      <c r="B1352" t="s">
        <v>99</v>
      </c>
      <c r="C1352">
        <v>58</v>
      </c>
      <c r="D1352" t="s">
        <v>487</v>
      </c>
      <c r="E1352"/>
      <c r="F1352" s="9">
        <f t="shared" si="22"/>
        <v>3.3206018518518517E-2</v>
      </c>
    </row>
    <row r="1353" spans="1:6" hidden="1">
      <c r="A1353">
        <v>2869.4</v>
      </c>
      <c r="B1353" t="s">
        <v>99</v>
      </c>
      <c r="C1353">
        <v>26</v>
      </c>
      <c r="D1353" t="s">
        <v>101</v>
      </c>
      <c r="E1353"/>
      <c r="F1353" s="9">
        <f t="shared" si="22"/>
        <v>3.3210648148148149E-2</v>
      </c>
    </row>
    <row r="1354" spans="1:6" hidden="1">
      <c r="A1354">
        <v>2874.0999999999995</v>
      </c>
      <c r="B1354" t="s">
        <v>99</v>
      </c>
      <c r="C1354">
        <v>22</v>
      </c>
      <c r="D1354" t="s">
        <v>229</v>
      </c>
      <c r="E1354"/>
      <c r="F1354" s="9">
        <f t="shared" si="22"/>
        <v>3.3265046296296293E-2</v>
      </c>
    </row>
    <row r="1355" spans="1:6" hidden="1">
      <c r="A1355">
        <v>2876.2</v>
      </c>
      <c r="B1355" t="s">
        <v>99</v>
      </c>
      <c r="C1355">
        <v>53</v>
      </c>
      <c r="D1355" t="s">
        <v>565</v>
      </c>
      <c r="E1355"/>
      <c r="F1355" s="9">
        <f t="shared" si="22"/>
        <v>3.3289351851851848E-2</v>
      </c>
    </row>
    <row r="1356" spans="1:6" hidden="1">
      <c r="A1356">
        <v>2884.1</v>
      </c>
      <c r="B1356" t="s">
        <v>99</v>
      </c>
      <c r="C1356">
        <v>67</v>
      </c>
      <c r="D1356" t="s">
        <v>1307</v>
      </c>
      <c r="E1356"/>
      <c r="F1356" s="9">
        <f t="shared" si="22"/>
        <v>3.3380787037037035E-2</v>
      </c>
    </row>
    <row r="1357" spans="1:6" hidden="1">
      <c r="A1357">
        <v>2892.9</v>
      </c>
      <c r="B1357" t="s">
        <v>99</v>
      </c>
      <c r="C1357">
        <v>57</v>
      </c>
      <c r="D1357" t="s">
        <v>487</v>
      </c>
      <c r="E1357"/>
      <c r="F1357" s="9">
        <f t="shared" si="22"/>
        <v>3.3482638888888888E-2</v>
      </c>
    </row>
    <row r="1358" spans="1:6" hidden="1">
      <c r="A1358">
        <v>2893.9</v>
      </c>
      <c r="B1358" t="s">
        <v>99</v>
      </c>
      <c r="C1358">
        <v>7</v>
      </c>
      <c r="D1358" t="s">
        <v>463</v>
      </c>
      <c r="E1358"/>
      <c r="F1358" s="9">
        <f t="shared" si="22"/>
        <v>3.3494212962962962E-2</v>
      </c>
    </row>
    <row r="1359" spans="1:6" hidden="1">
      <c r="A1359">
        <v>2894.3</v>
      </c>
      <c r="B1359" t="s">
        <v>99</v>
      </c>
      <c r="C1359">
        <v>36</v>
      </c>
      <c r="D1359" t="s">
        <v>169</v>
      </c>
      <c r="E1359"/>
      <c r="F1359" s="9">
        <f t="shared" si="22"/>
        <v>3.3498842592592594E-2</v>
      </c>
    </row>
    <row r="1360" spans="1:6" hidden="1">
      <c r="A1360">
        <v>2896.3</v>
      </c>
      <c r="B1360" t="s">
        <v>99</v>
      </c>
      <c r="C1360">
        <v>48</v>
      </c>
      <c r="D1360" t="s">
        <v>382</v>
      </c>
      <c r="E1360"/>
      <c r="F1360" s="9">
        <f t="shared" si="22"/>
        <v>3.3521990740740741E-2</v>
      </c>
    </row>
    <row r="1361" spans="1:6" hidden="1">
      <c r="A1361">
        <v>2896.8</v>
      </c>
      <c r="B1361" t="s">
        <v>99</v>
      </c>
      <c r="C1361">
        <v>18</v>
      </c>
      <c r="D1361" t="s">
        <v>204</v>
      </c>
      <c r="E1361"/>
      <c r="F1361" s="9">
        <f t="shared" si="22"/>
        <v>3.3527777777777781E-2</v>
      </c>
    </row>
    <row r="1362" spans="1:6" hidden="1">
      <c r="A1362">
        <v>2901.9</v>
      </c>
      <c r="B1362" t="s">
        <v>22</v>
      </c>
      <c r="C1362">
        <v>38</v>
      </c>
      <c r="D1362" t="s">
        <v>291</v>
      </c>
      <c r="E1362"/>
      <c r="F1362" s="9">
        <f t="shared" si="22"/>
        <v>3.3586805555555557E-2</v>
      </c>
    </row>
    <row r="1363" spans="1:6" hidden="1">
      <c r="A1363">
        <v>2913.6</v>
      </c>
      <c r="B1363" t="s">
        <v>99</v>
      </c>
      <c r="C1363">
        <v>13</v>
      </c>
      <c r="D1363" t="s">
        <v>463</v>
      </c>
      <c r="E1363"/>
      <c r="F1363" s="9">
        <f t="shared" si="22"/>
        <v>3.3722222222222223E-2</v>
      </c>
    </row>
    <row r="1364" spans="1:6" hidden="1">
      <c r="A1364">
        <v>2916.3</v>
      </c>
      <c r="B1364" t="s">
        <v>99</v>
      </c>
      <c r="C1364">
        <v>21</v>
      </c>
      <c r="D1364" t="s">
        <v>229</v>
      </c>
      <c r="E1364"/>
      <c r="F1364" s="9">
        <f t="shared" si="22"/>
        <v>3.3753472222222226E-2</v>
      </c>
    </row>
    <row r="1365" spans="1:6" hidden="1">
      <c r="A1365">
        <v>2925.3</v>
      </c>
      <c r="B1365" t="s">
        <v>99</v>
      </c>
      <c r="C1365">
        <v>45</v>
      </c>
      <c r="D1365" t="s">
        <v>382</v>
      </c>
      <c r="E1365"/>
      <c r="F1365" s="9">
        <f t="shared" si="22"/>
        <v>3.3857638888888889E-2</v>
      </c>
    </row>
    <row r="1366" spans="1:6" hidden="1">
      <c r="A1366">
        <v>2932</v>
      </c>
      <c r="B1366" t="s">
        <v>99</v>
      </c>
      <c r="C1366">
        <v>61</v>
      </c>
      <c r="D1366" t="s">
        <v>1093</v>
      </c>
      <c r="E1366"/>
      <c r="F1366" s="9">
        <f t="shared" si="22"/>
        <v>3.3935185185185186E-2</v>
      </c>
    </row>
    <row r="1367" spans="1:6" hidden="1">
      <c r="A1367">
        <v>2940.1</v>
      </c>
      <c r="B1367" t="s">
        <v>99</v>
      </c>
      <c r="C1367">
        <v>45</v>
      </c>
      <c r="D1367" t="s">
        <v>382</v>
      </c>
      <c r="E1367"/>
      <c r="F1367" s="9">
        <f t="shared" si="22"/>
        <v>3.4028935185185183E-2</v>
      </c>
    </row>
    <row r="1368" spans="1:6" hidden="1">
      <c r="A1368">
        <v>2940.4</v>
      </c>
      <c r="B1368" t="s">
        <v>99</v>
      </c>
      <c r="C1368">
        <v>9</v>
      </c>
      <c r="D1368" t="s">
        <v>463</v>
      </c>
      <c r="E1368"/>
      <c r="F1368" s="9">
        <f t="shared" si="22"/>
        <v>3.4032407407407407E-2</v>
      </c>
    </row>
    <row r="1369" spans="1:6" hidden="1">
      <c r="A1369">
        <v>2951.6000000000004</v>
      </c>
      <c r="B1369" t="s">
        <v>99</v>
      </c>
      <c r="C1369">
        <v>12</v>
      </c>
      <c r="D1369" t="s">
        <v>463</v>
      </c>
      <c r="E1369"/>
      <c r="F1369" s="9">
        <f t="shared" si="22"/>
        <v>3.4162037037037039E-2</v>
      </c>
    </row>
    <row r="1370" spans="1:6" hidden="1">
      <c r="A1370">
        <v>2951.7</v>
      </c>
      <c r="B1370" t="s">
        <v>99</v>
      </c>
      <c r="C1370">
        <v>12</v>
      </c>
      <c r="D1370" t="s">
        <v>463</v>
      </c>
      <c r="E1370"/>
      <c r="F1370" s="9">
        <f t="shared" si="22"/>
        <v>3.416319444444444E-2</v>
      </c>
    </row>
    <row r="1371" spans="1:6" hidden="1">
      <c r="A1371">
        <v>2952.8</v>
      </c>
      <c r="B1371" t="s">
        <v>22</v>
      </c>
      <c r="C1371">
        <v>62</v>
      </c>
      <c r="D1371" t="s">
        <v>255</v>
      </c>
      <c r="E1371"/>
      <c r="F1371" s="9">
        <f t="shared" si="22"/>
        <v>3.4175925925925929E-2</v>
      </c>
    </row>
    <row r="1372" spans="1:6" hidden="1">
      <c r="A1372">
        <v>2964.4</v>
      </c>
      <c r="B1372" t="s">
        <v>99</v>
      </c>
      <c r="C1372">
        <v>50</v>
      </c>
      <c r="D1372" t="s">
        <v>565</v>
      </c>
      <c r="E1372"/>
      <c r="F1372" s="9">
        <f t="shared" si="22"/>
        <v>3.4310185185185187E-2</v>
      </c>
    </row>
    <row r="1373" spans="1:6" hidden="1">
      <c r="A1373">
        <v>2964.8</v>
      </c>
      <c r="B1373" t="s">
        <v>99</v>
      </c>
      <c r="C1373">
        <v>55</v>
      </c>
      <c r="D1373" t="s">
        <v>487</v>
      </c>
      <c r="E1373"/>
      <c r="F1373" s="9">
        <f t="shared" si="22"/>
        <v>3.4314814814814819E-2</v>
      </c>
    </row>
    <row r="1374" spans="1:6" hidden="1">
      <c r="A1374">
        <v>2987.4000000000005</v>
      </c>
      <c r="B1374" t="s">
        <v>22</v>
      </c>
      <c r="C1374">
        <v>27</v>
      </c>
      <c r="D1374" t="s">
        <v>42</v>
      </c>
      <c r="E1374"/>
      <c r="F1374" s="9">
        <f t="shared" si="22"/>
        <v>3.4576388888888893E-2</v>
      </c>
    </row>
    <row r="1375" spans="1:6" hidden="1">
      <c r="A1375">
        <v>2999.5</v>
      </c>
      <c r="B1375" t="s">
        <v>99</v>
      </c>
      <c r="C1375">
        <v>30</v>
      </c>
      <c r="D1375" t="s">
        <v>233</v>
      </c>
      <c r="F1375" s="9">
        <f t="shared" si="22"/>
        <v>3.4716435185185184E-2</v>
      </c>
    </row>
    <row r="1376" spans="1:6" hidden="1">
      <c r="A1376">
        <v>3000.4000000000005</v>
      </c>
      <c r="B1376" t="s">
        <v>22</v>
      </c>
      <c r="C1376">
        <v>62</v>
      </c>
      <c r="D1376" t="s">
        <v>255</v>
      </c>
      <c r="E1376"/>
      <c r="F1376" s="9">
        <f t="shared" si="22"/>
        <v>3.4726851851851856E-2</v>
      </c>
    </row>
    <row r="1377" spans="1:6" hidden="1">
      <c r="A1377">
        <v>3014.8</v>
      </c>
      <c r="B1377" t="s">
        <v>99</v>
      </c>
      <c r="C1377">
        <v>33</v>
      </c>
      <c r="D1377" t="s">
        <v>233</v>
      </c>
      <c r="F1377" s="9">
        <f t="shared" si="22"/>
        <v>3.4893518518518518E-2</v>
      </c>
    </row>
    <row r="1378" spans="1:6" hidden="1">
      <c r="A1378">
        <v>3015.2</v>
      </c>
      <c r="B1378" t="s">
        <v>99</v>
      </c>
      <c r="C1378">
        <v>8</v>
      </c>
      <c r="D1378" t="s">
        <v>463</v>
      </c>
      <c r="E1378"/>
      <c r="F1378" s="9">
        <f t="shared" si="22"/>
        <v>3.4898148148148143E-2</v>
      </c>
    </row>
    <row r="1379" spans="1:6" hidden="1">
      <c r="A1379">
        <v>3017.2000000000003</v>
      </c>
      <c r="B1379" t="s">
        <v>22</v>
      </c>
      <c r="C1379">
        <v>28</v>
      </c>
      <c r="D1379" t="s">
        <v>42</v>
      </c>
      <c r="E1379"/>
      <c r="F1379" s="9">
        <f t="shared" si="22"/>
        <v>3.4921296296296298E-2</v>
      </c>
    </row>
    <row r="1380" spans="1:6" hidden="1">
      <c r="A1380">
        <v>3018.3</v>
      </c>
      <c r="B1380" t="s">
        <v>99</v>
      </c>
      <c r="C1380">
        <v>27</v>
      </c>
      <c r="D1380" t="s">
        <v>101</v>
      </c>
      <c r="E1380"/>
      <c r="F1380" s="9">
        <f t="shared" si="22"/>
        <v>3.4934027777777779E-2</v>
      </c>
    </row>
    <row r="1381" spans="1:6" hidden="1">
      <c r="A1381">
        <v>3019.1</v>
      </c>
      <c r="B1381" t="s">
        <v>22</v>
      </c>
      <c r="C1381">
        <v>30</v>
      </c>
      <c r="D1381" t="s">
        <v>36</v>
      </c>
      <c r="E1381"/>
      <c r="F1381" s="9">
        <f t="shared" si="22"/>
        <v>3.4943287037037037E-2</v>
      </c>
    </row>
    <row r="1382" spans="1:6" hidden="1">
      <c r="A1382">
        <v>3019.3</v>
      </c>
      <c r="B1382" t="s">
        <v>99</v>
      </c>
      <c r="C1382">
        <v>23</v>
      </c>
      <c r="D1382" t="s">
        <v>229</v>
      </c>
      <c r="E1382"/>
      <c r="F1382" s="9">
        <f t="shared" si="22"/>
        <v>3.4945601851851853E-2</v>
      </c>
    </row>
    <row r="1383" spans="1:6" hidden="1">
      <c r="A1383">
        <v>3019.8</v>
      </c>
      <c r="B1383" t="s">
        <v>99</v>
      </c>
      <c r="C1383">
        <v>66</v>
      </c>
      <c r="D1383" t="s">
        <v>1307</v>
      </c>
      <c r="E1383"/>
      <c r="F1383" s="9">
        <f t="shared" si="22"/>
        <v>3.4951388888888893E-2</v>
      </c>
    </row>
    <row r="1384" spans="1:6" hidden="1">
      <c r="A1384">
        <v>3019.8999999999996</v>
      </c>
      <c r="B1384" t="s">
        <v>99</v>
      </c>
      <c r="C1384">
        <v>23</v>
      </c>
      <c r="D1384" t="s">
        <v>229</v>
      </c>
      <c r="E1384"/>
      <c r="F1384" s="9">
        <f t="shared" si="22"/>
        <v>3.4952546296296294E-2</v>
      </c>
    </row>
    <row r="1385" spans="1:6" hidden="1">
      <c r="A1385">
        <v>3020.9000000000005</v>
      </c>
      <c r="B1385" t="s">
        <v>99</v>
      </c>
      <c r="C1385">
        <v>23</v>
      </c>
      <c r="D1385" t="s">
        <v>229</v>
      </c>
      <c r="E1385"/>
      <c r="F1385" s="9">
        <f t="shared" si="22"/>
        <v>3.4964120370370375E-2</v>
      </c>
    </row>
    <row r="1386" spans="1:6" hidden="1">
      <c r="A1386">
        <v>3021.2</v>
      </c>
      <c r="B1386" t="s">
        <v>99</v>
      </c>
      <c r="C1386">
        <v>23</v>
      </c>
      <c r="D1386" t="s">
        <v>229</v>
      </c>
      <c r="E1386"/>
      <c r="F1386" s="9">
        <f t="shared" si="22"/>
        <v>3.4967592592592592E-2</v>
      </c>
    </row>
    <row r="1387" spans="1:6" hidden="1">
      <c r="A1387">
        <v>3021.2</v>
      </c>
      <c r="B1387" t="s">
        <v>99</v>
      </c>
      <c r="C1387">
        <v>30</v>
      </c>
      <c r="D1387" t="s">
        <v>233</v>
      </c>
      <c r="F1387" s="9">
        <f t="shared" si="22"/>
        <v>3.4967592592592592E-2</v>
      </c>
    </row>
    <row r="1388" spans="1:6" hidden="1">
      <c r="A1388">
        <v>3053.6</v>
      </c>
      <c r="B1388" t="s">
        <v>99</v>
      </c>
      <c r="C1388">
        <v>8</v>
      </c>
      <c r="D1388" t="s">
        <v>463</v>
      </c>
      <c r="E1388"/>
      <c r="F1388" s="9">
        <f t="shared" si="22"/>
        <v>3.5342592592592592E-2</v>
      </c>
    </row>
    <row r="1389" spans="1:6" hidden="1">
      <c r="A1389">
        <v>3054.8</v>
      </c>
      <c r="B1389" t="s">
        <v>99</v>
      </c>
      <c r="C1389">
        <v>42</v>
      </c>
      <c r="D1389" t="s">
        <v>323</v>
      </c>
      <c r="E1389"/>
      <c r="F1389" s="9">
        <f t="shared" si="22"/>
        <v>3.5356481481481482E-2</v>
      </c>
    </row>
    <row r="1390" spans="1:6" hidden="1">
      <c r="A1390">
        <v>3093.1</v>
      </c>
      <c r="B1390" t="s">
        <v>99</v>
      </c>
      <c r="C1390">
        <v>53</v>
      </c>
      <c r="D1390" t="s">
        <v>565</v>
      </c>
      <c r="E1390"/>
      <c r="F1390" s="9">
        <f t="shared" si="22"/>
        <v>3.5799768518518515E-2</v>
      </c>
    </row>
    <row r="1391" spans="1:6" hidden="1">
      <c r="A1391">
        <v>3099.4</v>
      </c>
      <c r="B1391" t="s">
        <v>99</v>
      </c>
      <c r="C1391">
        <v>66</v>
      </c>
      <c r="D1391" t="s">
        <v>1307</v>
      </c>
      <c r="E1391"/>
      <c r="F1391" s="9">
        <f t="shared" si="22"/>
        <v>3.5872685185185188E-2</v>
      </c>
    </row>
    <row r="1392" spans="1:6" hidden="1">
      <c r="A1392">
        <v>3106.5</v>
      </c>
      <c r="B1392" t="s">
        <v>99</v>
      </c>
      <c r="C1392">
        <v>48</v>
      </c>
      <c r="D1392" t="s">
        <v>382</v>
      </c>
      <c r="E1392"/>
      <c r="F1392" s="9">
        <f t="shared" si="22"/>
        <v>3.5954861111111111E-2</v>
      </c>
    </row>
    <row r="1393" spans="1:6" hidden="1">
      <c r="A1393">
        <v>3110.7</v>
      </c>
      <c r="B1393" t="s">
        <v>99</v>
      </c>
      <c r="C1393">
        <v>52</v>
      </c>
      <c r="D1393" t="s">
        <v>565</v>
      </c>
      <c r="E1393"/>
      <c r="F1393" s="9">
        <f t="shared" si="22"/>
        <v>3.6003472222222221E-2</v>
      </c>
    </row>
    <row r="1394" spans="1:6" hidden="1">
      <c r="A1394">
        <v>3110.8</v>
      </c>
      <c r="B1394" t="s">
        <v>99</v>
      </c>
      <c r="C1394">
        <v>23</v>
      </c>
      <c r="D1394" t="s">
        <v>229</v>
      </c>
      <c r="E1394"/>
      <c r="F1394" s="9">
        <f t="shared" si="22"/>
        <v>3.6004629629629629E-2</v>
      </c>
    </row>
    <row r="1395" spans="1:6" hidden="1">
      <c r="A1395">
        <v>3112.9</v>
      </c>
      <c r="B1395" t="s">
        <v>22</v>
      </c>
      <c r="C1395">
        <v>55</v>
      </c>
      <c r="D1395" t="s">
        <v>406</v>
      </c>
      <c r="E1395"/>
      <c r="F1395" s="9">
        <f t="shared" si="22"/>
        <v>3.6028935185185185E-2</v>
      </c>
    </row>
    <row r="1396" spans="1:6" hidden="1">
      <c r="A1396">
        <v>3124.5</v>
      </c>
      <c r="B1396" t="s">
        <v>99</v>
      </c>
      <c r="C1396">
        <v>31</v>
      </c>
      <c r="D1396" t="s">
        <v>233</v>
      </c>
      <c r="F1396" s="9">
        <f t="shared" si="22"/>
        <v>3.6163194444444442E-2</v>
      </c>
    </row>
    <row r="1397" spans="1:6" hidden="1">
      <c r="A1397">
        <v>3129.8999999999996</v>
      </c>
      <c r="B1397" t="s">
        <v>99</v>
      </c>
      <c r="C1397">
        <v>67</v>
      </c>
      <c r="D1397" t="s">
        <v>1307</v>
      </c>
      <c r="E1397"/>
      <c r="F1397" s="9">
        <f t="shared" si="22"/>
        <v>3.6225694444444442E-2</v>
      </c>
    </row>
    <row r="1398" spans="1:6" hidden="1">
      <c r="A1398">
        <v>3140.1999999999994</v>
      </c>
      <c r="B1398" t="s">
        <v>99</v>
      </c>
      <c r="C1398">
        <v>62</v>
      </c>
      <c r="D1398" t="s">
        <v>1093</v>
      </c>
      <c r="E1398"/>
      <c r="F1398" s="9">
        <f t="shared" si="22"/>
        <v>3.6344907407407402E-2</v>
      </c>
    </row>
    <row r="1399" spans="1:6" hidden="1">
      <c r="A1399">
        <v>3150.2</v>
      </c>
      <c r="B1399" t="s">
        <v>99</v>
      </c>
      <c r="C1399">
        <v>35</v>
      </c>
      <c r="D1399" t="s">
        <v>169</v>
      </c>
      <c r="E1399"/>
      <c r="F1399" s="9">
        <f t="shared" si="22"/>
        <v>3.6460648148148145E-2</v>
      </c>
    </row>
    <row r="1400" spans="1:6" hidden="1">
      <c r="A1400">
        <v>3159.9999999999995</v>
      </c>
      <c r="B1400" t="s">
        <v>99</v>
      </c>
      <c r="C1400">
        <v>20</v>
      </c>
      <c r="D1400" t="s">
        <v>229</v>
      </c>
      <c r="E1400"/>
      <c r="F1400" s="9">
        <f t="shared" si="22"/>
        <v>3.6574074074074071E-2</v>
      </c>
    </row>
    <row r="1401" spans="1:6" hidden="1">
      <c r="A1401">
        <v>3161.2999999999997</v>
      </c>
      <c r="B1401" t="s">
        <v>99</v>
      </c>
      <c r="C1401">
        <v>17</v>
      </c>
      <c r="D1401" t="s">
        <v>204</v>
      </c>
      <c r="E1401"/>
      <c r="F1401" s="9">
        <f t="shared" si="22"/>
        <v>3.6589120370370369E-2</v>
      </c>
    </row>
    <row r="1402" spans="1:6" hidden="1">
      <c r="A1402">
        <v>3172.3</v>
      </c>
      <c r="B1402" t="s">
        <v>99</v>
      </c>
      <c r="C1402">
        <v>23</v>
      </c>
      <c r="D1402" t="s">
        <v>229</v>
      </c>
      <c r="E1402"/>
      <c r="F1402" s="9">
        <f t="shared" si="22"/>
        <v>3.6716435185185185E-2</v>
      </c>
    </row>
    <row r="1403" spans="1:6" hidden="1">
      <c r="A1403">
        <v>3173.4</v>
      </c>
      <c r="B1403" t="s">
        <v>99</v>
      </c>
      <c r="C1403">
        <v>25</v>
      </c>
      <c r="D1403" t="s">
        <v>101</v>
      </c>
      <c r="E1403"/>
      <c r="F1403" s="9">
        <f t="shared" si="22"/>
        <v>3.6729166666666667E-2</v>
      </c>
    </row>
    <row r="1404" spans="1:6" hidden="1">
      <c r="A1404">
        <v>3179.2</v>
      </c>
      <c r="B1404" t="s">
        <v>99</v>
      </c>
      <c r="C1404">
        <v>20</v>
      </c>
      <c r="D1404" t="s">
        <v>229</v>
      </c>
      <c r="E1404"/>
      <c r="F1404" s="9">
        <f t="shared" si="22"/>
        <v>3.6796296296296292E-2</v>
      </c>
    </row>
    <row r="1405" spans="1:6" hidden="1">
      <c r="A1405">
        <v>3179.4000000000005</v>
      </c>
      <c r="B1405" t="s">
        <v>99</v>
      </c>
      <c r="C1405">
        <v>20</v>
      </c>
      <c r="D1405" t="s">
        <v>229</v>
      </c>
      <c r="E1405"/>
      <c r="F1405" s="9">
        <f t="shared" si="22"/>
        <v>3.6798611111111115E-2</v>
      </c>
    </row>
    <row r="1406" spans="1:6" hidden="1">
      <c r="A1406">
        <v>3186.3</v>
      </c>
      <c r="B1406" t="s">
        <v>99</v>
      </c>
      <c r="C1406">
        <v>55</v>
      </c>
      <c r="D1406" t="s">
        <v>487</v>
      </c>
      <c r="E1406"/>
      <c r="F1406" s="9">
        <f t="shared" si="22"/>
        <v>3.6878472222222222E-2</v>
      </c>
    </row>
    <row r="1407" spans="1:6" hidden="1">
      <c r="A1407">
        <v>3193.7</v>
      </c>
      <c r="B1407" t="s">
        <v>99</v>
      </c>
      <c r="C1407">
        <v>19</v>
      </c>
      <c r="D1407" t="s">
        <v>204</v>
      </c>
      <c r="E1407"/>
      <c r="F1407" s="9">
        <f t="shared" si="22"/>
        <v>3.6964120370370369E-2</v>
      </c>
    </row>
    <row r="1408" spans="1:6" hidden="1">
      <c r="A1408">
        <v>3193.7</v>
      </c>
      <c r="B1408" t="s">
        <v>99</v>
      </c>
      <c r="C1408">
        <v>29</v>
      </c>
      <c r="D1408" t="s">
        <v>101</v>
      </c>
      <c r="E1408"/>
      <c r="F1408" s="9">
        <f t="shared" si="22"/>
        <v>3.6964120370370369E-2</v>
      </c>
    </row>
    <row r="1409" spans="1:6" hidden="1">
      <c r="A1409">
        <v>3195.4999999999995</v>
      </c>
      <c r="B1409" t="s">
        <v>22</v>
      </c>
      <c r="C1409">
        <v>57</v>
      </c>
      <c r="D1409" t="s">
        <v>406</v>
      </c>
      <c r="E1409"/>
      <c r="F1409" s="9">
        <f t="shared" si="22"/>
        <v>3.69849537037037E-2</v>
      </c>
    </row>
    <row r="1410" spans="1:6" hidden="1">
      <c r="A1410">
        <v>3205.5</v>
      </c>
      <c r="B1410" t="s">
        <v>99</v>
      </c>
      <c r="C1410">
        <v>54</v>
      </c>
      <c r="D1410" t="s">
        <v>565</v>
      </c>
      <c r="E1410"/>
      <c r="F1410" s="9">
        <f t="shared" si="22"/>
        <v>3.7100694444444443E-2</v>
      </c>
    </row>
    <row r="1411" spans="1:6" hidden="1">
      <c r="A1411">
        <v>3212.3</v>
      </c>
      <c r="B1411" t="s">
        <v>22</v>
      </c>
      <c r="C1411">
        <v>19</v>
      </c>
      <c r="D1411" t="s">
        <v>24</v>
      </c>
      <c r="E1411"/>
      <c r="F1411" s="9">
        <f t="shared" ref="F1411:F1470" si="23">A1411/86400</f>
        <v>3.7179398148148149E-2</v>
      </c>
    </row>
    <row r="1412" spans="1:6" hidden="1">
      <c r="A1412">
        <v>3212.7</v>
      </c>
      <c r="B1412" t="s">
        <v>99</v>
      </c>
      <c r="C1412">
        <v>51</v>
      </c>
      <c r="D1412" t="s">
        <v>565</v>
      </c>
      <c r="E1412"/>
      <c r="F1412" s="9">
        <f t="shared" si="23"/>
        <v>3.7184027777777774E-2</v>
      </c>
    </row>
    <row r="1413" spans="1:6" hidden="1">
      <c r="A1413">
        <v>3214.5</v>
      </c>
      <c r="B1413" t="s">
        <v>99</v>
      </c>
      <c r="C1413">
        <v>11</v>
      </c>
      <c r="D1413" t="s">
        <v>463</v>
      </c>
      <c r="E1413"/>
      <c r="F1413" s="9">
        <f t="shared" si="23"/>
        <v>3.7204861111111112E-2</v>
      </c>
    </row>
    <row r="1414" spans="1:6" hidden="1">
      <c r="A1414">
        <v>3218.2</v>
      </c>
      <c r="B1414" t="s">
        <v>99</v>
      </c>
      <c r="C1414">
        <v>50</v>
      </c>
      <c r="D1414" t="s">
        <v>565</v>
      </c>
      <c r="E1414"/>
      <c r="F1414" s="9">
        <f t="shared" si="23"/>
        <v>3.7247685185185182E-2</v>
      </c>
    </row>
    <row r="1415" spans="1:6" hidden="1">
      <c r="A1415">
        <v>3218.5</v>
      </c>
      <c r="B1415" t="s">
        <v>99</v>
      </c>
      <c r="C1415">
        <v>55</v>
      </c>
      <c r="D1415" t="s">
        <v>487</v>
      </c>
      <c r="E1415"/>
      <c r="F1415" s="9">
        <f t="shared" si="23"/>
        <v>3.7251157407407406E-2</v>
      </c>
    </row>
    <row r="1416" spans="1:6" hidden="1">
      <c r="A1416">
        <v>3223.7</v>
      </c>
      <c r="B1416" t="s">
        <v>99</v>
      </c>
      <c r="C1416">
        <v>11</v>
      </c>
      <c r="D1416" t="s">
        <v>463</v>
      </c>
      <c r="E1416"/>
      <c r="F1416" s="9">
        <f t="shared" si="23"/>
        <v>3.731134259259259E-2</v>
      </c>
    </row>
    <row r="1417" spans="1:6" hidden="1">
      <c r="A1417">
        <v>3225</v>
      </c>
      <c r="B1417" t="s">
        <v>22</v>
      </c>
      <c r="C1417">
        <v>38</v>
      </c>
      <c r="D1417" t="s">
        <v>291</v>
      </c>
      <c r="E1417"/>
      <c r="F1417" s="9">
        <f t="shared" si="23"/>
        <v>3.7326388888888888E-2</v>
      </c>
    </row>
    <row r="1418" spans="1:6" hidden="1">
      <c r="A1418">
        <v>3237.7</v>
      </c>
      <c r="B1418" t="s">
        <v>99</v>
      </c>
      <c r="C1418">
        <v>26</v>
      </c>
      <c r="D1418" t="s">
        <v>101</v>
      </c>
      <c r="E1418"/>
      <c r="F1418" s="9">
        <f t="shared" si="23"/>
        <v>3.7473379629629627E-2</v>
      </c>
    </row>
    <row r="1419" spans="1:6" hidden="1">
      <c r="A1419">
        <v>3238.9</v>
      </c>
      <c r="B1419" t="s">
        <v>22</v>
      </c>
      <c r="C1419">
        <v>61</v>
      </c>
      <c r="D1419" t="s">
        <v>255</v>
      </c>
      <c r="E1419"/>
      <c r="F1419" s="9">
        <f t="shared" si="23"/>
        <v>3.7487268518518517E-2</v>
      </c>
    </row>
    <row r="1420" spans="1:6" hidden="1">
      <c r="A1420">
        <v>3240</v>
      </c>
      <c r="B1420" t="s">
        <v>99</v>
      </c>
      <c r="C1420">
        <v>40</v>
      </c>
      <c r="D1420" t="s">
        <v>323</v>
      </c>
      <c r="E1420"/>
      <c r="F1420" s="9">
        <f t="shared" si="23"/>
        <v>3.7499999999999999E-2</v>
      </c>
    </row>
    <row r="1421" spans="1:6" hidden="1">
      <c r="A1421">
        <v>3241.1</v>
      </c>
      <c r="B1421" t="s">
        <v>99</v>
      </c>
      <c r="C1421">
        <v>58</v>
      </c>
      <c r="D1421" t="s">
        <v>487</v>
      </c>
      <c r="E1421"/>
      <c r="F1421" s="9">
        <f t="shared" si="23"/>
        <v>3.751273148148148E-2</v>
      </c>
    </row>
    <row r="1422" spans="1:6" hidden="1">
      <c r="A1422">
        <v>3282.9000000000005</v>
      </c>
      <c r="B1422" t="s">
        <v>22</v>
      </c>
      <c r="C1422">
        <v>48</v>
      </c>
      <c r="D1422" t="s">
        <v>195</v>
      </c>
      <c r="E1422"/>
      <c r="F1422" s="9">
        <f t="shared" si="23"/>
        <v>3.7996527777777782E-2</v>
      </c>
    </row>
    <row r="1423" spans="1:6" hidden="1">
      <c r="A1423">
        <v>3334.8000000000006</v>
      </c>
      <c r="B1423" t="s">
        <v>22</v>
      </c>
      <c r="C1423">
        <v>60</v>
      </c>
      <c r="D1423" t="s">
        <v>255</v>
      </c>
      <c r="E1423"/>
      <c r="F1423" s="9">
        <f t="shared" si="23"/>
        <v>3.8597222222222227E-2</v>
      </c>
    </row>
    <row r="1424" spans="1:6" hidden="1">
      <c r="A1424">
        <v>3334.8000000000006</v>
      </c>
      <c r="B1424" t="s">
        <v>99</v>
      </c>
      <c r="C1424">
        <v>90</v>
      </c>
      <c r="D1424" t="s">
        <v>4309</v>
      </c>
      <c r="E1424"/>
      <c r="F1424" s="9">
        <f t="shared" si="23"/>
        <v>3.8597222222222227E-2</v>
      </c>
    </row>
    <row r="1425" spans="1:6" hidden="1">
      <c r="A1425">
        <v>3339.1</v>
      </c>
      <c r="B1425" t="s">
        <v>99</v>
      </c>
      <c r="C1425">
        <v>60</v>
      </c>
      <c r="D1425" t="s">
        <v>1093</v>
      </c>
      <c r="E1425"/>
      <c r="F1425" s="9">
        <f t="shared" si="23"/>
        <v>3.8646990740740739E-2</v>
      </c>
    </row>
    <row r="1426" spans="1:6" hidden="1">
      <c r="A1426">
        <v>3340.2999999999997</v>
      </c>
      <c r="B1426" t="s">
        <v>22</v>
      </c>
      <c r="C1426">
        <v>27</v>
      </c>
      <c r="D1426" t="s">
        <v>42</v>
      </c>
      <c r="E1426"/>
      <c r="F1426" s="9">
        <f t="shared" si="23"/>
        <v>3.8660879629629628E-2</v>
      </c>
    </row>
    <row r="1427" spans="1:6" hidden="1">
      <c r="A1427">
        <v>3349.3</v>
      </c>
      <c r="B1427" t="s">
        <v>99</v>
      </c>
      <c r="C1427">
        <v>25</v>
      </c>
      <c r="D1427" t="s">
        <v>101</v>
      </c>
      <c r="E1427"/>
      <c r="F1427" s="9">
        <f t="shared" si="23"/>
        <v>3.8765046296296297E-2</v>
      </c>
    </row>
    <row r="1428" spans="1:6" hidden="1">
      <c r="A1428">
        <v>3350</v>
      </c>
      <c r="B1428" t="s">
        <v>22</v>
      </c>
      <c r="C1428">
        <v>54</v>
      </c>
      <c r="D1428" t="s">
        <v>125</v>
      </c>
      <c r="E1428"/>
      <c r="F1428" s="9">
        <f t="shared" si="23"/>
        <v>3.8773148148148147E-2</v>
      </c>
    </row>
    <row r="1429" spans="1:6" hidden="1">
      <c r="A1429">
        <v>3391.3</v>
      </c>
      <c r="B1429" t="s">
        <v>22</v>
      </c>
      <c r="C1429">
        <v>10</v>
      </c>
      <c r="D1429" t="s">
        <v>364</v>
      </c>
      <c r="E1429"/>
      <c r="F1429" s="9">
        <f t="shared" si="23"/>
        <v>3.9251157407407408E-2</v>
      </c>
    </row>
    <row r="1430" spans="1:6" hidden="1">
      <c r="A1430">
        <v>3402.1</v>
      </c>
      <c r="B1430" t="s">
        <v>99</v>
      </c>
      <c r="C1430">
        <v>64</v>
      </c>
      <c r="D1430" t="s">
        <v>1093</v>
      </c>
      <c r="E1430"/>
      <c r="F1430" s="9">
        <f t="shared" si="23"/>
        <v>3.9376157407407408E-2</v>
      </c>
    </row>
    <row r="1431" spans="1:6" hidden="1">
      <c r="A1431">
        <v>3404</v>
      </c>
      <c r="B1431" t="s">
        <v>99</v>
      </c>
      <c r="C1431">
        <v>32</v>
      </c>
      <c r="D1431" t="s">
        <v>233</v>
      </c>
      <c r="F1431" s="9">
        <f t="shared" si="23"/>
        <v>3.9398148148148147E-2</v>
      </c>
    </row>
    <row r="1432" spans="1:6" hidden="1">
      <c r="A1432">
        <v>3404.3</v>
      </c>
      <c r="B1432" t="s">
        <v>22</v>
      </c>
      <c r="C1432">
        <v>31</v>
      </c>
      <c r="D1432" t="s">
        <v>36</v>
      </c>
      <c r="E1432"/>
      <c r="F1432" s="9">
        <f t="shared" si="23"/>
        <v>3.9401620370370372E-2</v>
      </c>
    </row>
    <row r="1433" spans="1:6" hidden="1">
      <c r="A1433">
        <v>3406.2</v>
      </c>
      <c r="B1433" t="s">
        <v>99</v>
      </c>
      <c r="C1433">
        <v>44</v>
      </c>
      <c r="D1433" t="s">
        <v>323</v>
      </c>
      <c r="E1433"/>
      <c r="F1433" s="9">
        <f t="shared" si="23"/>
        <v>3.9423611111111111E-2</v>
      </c>
    </row>
    <row r="1434" spans="1:6" hidden="1">
      <c r="A1434">
        <v>3409.1</v>
      </c>
      <c r="B1434" t="s">
        <v>99</v>
      </c>
      <c r="C1434">
        <v>38</v>
      </c>
      <c r="D1434" t="s">
        <v>169</v>
      </c>
      <c r="E1434"/>
      <c r="F1434" s="9">
        <f t="shared" si="23"/>
        <v>3.9457175925925923E-2</v>
      </c>
    </row>
    <row r="1435" spans="1:6" hidden="1">
      <c r="A1435">
        <v>3411.0000000000005</v>
      </c>
      <c r="B1435" t="s">
        <v>99</v>
      </c>
      <c r="C1435">
        <v>69</v>
      </c>
      <c r="D1435" t="s">
        <v>1307</v>
      </c>
      <c r="E1435"/>
      <c r="F1435" s="9">
        <f t="shared" si="23"/>
        <v>3.9479166666666669E-2</v>
      </c>
    </row>
    <row r="1436" spans="1:6" hidden="1">
      <c r="A1436">
        <v>3411.7</v>
      </c>
      <c r="B1436" t="s">
        <v>99</v>
      </c>
      <c r="C1436">
        <v>26</v>
      </c>
      <c r="D1436" t="s">
        <v>101</v>
      </c>
      <c r="E1436"/>
      <c r="F1436" s="9">
        <f t="shared" si="23"/>
        <v>3.9487268518518519E-2</v>
      </c>
    </row>
    <row r="1437" spans="1:6" hidden="1">
      <c r="A1437">
        <v>3419.1</v>
      </c>
      <c r="B1437" t="s">
        <v>22</v>
      </c>
      <c r="C1437">
        <v>25</v>
      </c>
      <c r="D1437" t="s">
        <v>42</v>
      </c>
      <c r="E1437"/>
      <c r="F1437" s="9">
        <f t="shared" si="23"/>
        <v>3.9572916666666666E-2</v>
      </c>
    </row>
    <row r="1438" spans="1:6" hidden="1">
      <c r="A1438">
        <v>3420</v>
      </c>
      <c r="B1438" t="s">
        <v>99</v>
      </c>
      <c r="C1438">
        <v>27</v>
      </c>
      <c r="D1438" t="s">
        <v>101</v>
      </c>
      <c r="E1438"/>
      <c r="F1438" s="9">
        <f t="shared" si="23"/>
        <v>3.9583333333333331E-2</v>
      </c>
    </row>
    <row r="1439" spans="1:6" hidden="1">
      <c r="A1439">
        <v>3424.3000000000006</v>
      </c>
      <c r="B1439" t="s">
        <v>99</v>
      </c>
      <c r="C1439">
        <v>25</v>
      </c>
      <c r="D1439" t="s">
        <v>101</v>
      </c>
      <c r="E1439"/>
      <c r="F1439" s="9">
        <f t="shared" si="23"/>
        <v>3.9633101851851857E-2</v>
      </c>
    </row>
    <row r="1440" spans="1:6" hidden="1">
      <c r="A1440">
        <v>3438.5</v>
      </c>
      <c r="B1440" t="s">
        <v>99</v>
      </c>
      <c r="C1440">
        <v>60</v>
      </c>
      <c r="D1440" t="s">
        <v>1093</v>
      </c>
      <c r="E1440"/>
      <c r="F1440" s="9">
        <f t="shared" si="23"/>
        <v>3.9797453703703703E-2</v>
      </c>
    </row>
    <row r="1441" spans="1:6" hidden="1">
      <c r="A1441">
        <v>3438.6</v>
      </c>
      <c r="B1441" t="s">
        <v>22</v>
      </c>
      <c r="C1441">
        <v>21</v>
      </c>
      <c r="D1441" t="s">
        <v>28</v>
      </c>
      <c r="E1441"/>
      <c r="F1441" s="9">
        <f t="shared" si="23"/>
        <v>3.9798611111111111E-2</v>
      </c>
    </row>
    <row r="1442" spans="1:6" hidden="1">
      <c r="A1442">
        <v>3440.3999999999996</v>
      </c>
      <c r="B1442" t="s">
        <v>22</v>
      </c>
      <c r="C1442">
        <v>59</v>
      </c>
      <c r="D1442" t="s">
        <v>406</v>
      </c>
      <c r="E1442"/>
      <c r="F1442" s="9">
        <f t="shared" si="23"/>
        <v>3.9819444444444442E-2</v>
      </c>
    </row>
    <row r="1443" spans="1:6" hidden="1">
      <c r="A1443">
        <v>3462.8</v>
      </c>
      <c r="B1443" t="s">
        <v>22</v>
      </c>
      <c r="C1443">
        <v>54</v>
      </c>
      <c r="D1443" t="s">
        <v>125</v>
      </c>
      <c r="E1443"/>
      <c r="F1443" s="9">
        <f t="shared" si="23"/>
        <v>4.0078703703703707E-2</v>
      </c>
    </row>
    <row r="1444" spans="1:6" hidden="1">
      <c r="A1444">
        <v>3464.7000000000003</v>
      </c>
      <c r="B1444" t="s">
        <v>22</v>
      </c>
      <c r="C1444">
        <v>64</v>
      </c>
      <c r="D1444" t="s">
        <v>255</v>
      </c>
      <c r="E1444"/>
      <c r="F1444" s="9">
        <f t="shared" si="23"/>
        <v>4.0100694444444446E-2</v>
      </c>
    </row>
    <row r="1445" spans="1:6" hidden="1">
      <c r="A1445">
        <v>3481.5</v>
      </c>
      <c r="B1445" t="s">
        <v>22</v>
      </c>
      <c r="C1445">
        <v>11</v>
      </c>
      <c r="D1445" t="s">
        <v>364</v>
      </c>
      <c r="E1445"/>
      <c r="F1445" s="9">
        <f t="shared" si="23"/>
        <v>4.0295138888888887E-2</v>
      </c>
    </row>
    <row r="1446" spans="1:6" hidden="1">
      <c r="A1446">
        <v>3484</v>
      </c>
      <c r="B1446" t="s">
        <v>99</v>
      </c>
      <c r="C1446">
        <v>32</v>
      </c>
      <c r="D1446" t="s">
        <v>233</v>
      </c>
      <c r="F1446" s="9">
        <f t="shared" si="23"/>
        <v>4.0324074074074075E-2</v>
      </c>
    </row>
    <row r="1447" spans="1:6" hidden="1">
      <c r="A1447">
        <v>3484.7</v>
      </c>
      <c r="B1447" t="s">
        <v>99</v>
      </c>
      <c r="C1447">
        <v>32</v>
      </c>
      <c r="D1447" t="s">
        <v>233</v>
      </c>
      <c r="F1447" s="9">
        <f t="shared" si="23"/>
        <v>4.0332175925925924E-2</v>
      </c>
    </row>
    <row r="1448" spans="1:6" hidden="1">
      <c r="A1448">
        <v>3485</v>
      </c>
      <c r="B1448" t="s">
        <v>22</v>
      </c>
      <c r="C1448">
        <v>29</v>
      </c>
      <c r="D1448" t="s">
        <v>42</v>
      </c>
      <c r="E1448"/>
      <c r="F1448" s="9">
        <f t="shared" si="23"/>
        <v>4.0335648148148148E-2</v>
      </c>
    </row>
    <row r="1449" spans="1:6" hidden="1">
      <c r="A1449">
        <v>3485.3</v>
      </c>
      <c r="B1449" t="s">
        <v>99</v>
      </c>
      <c r="C1449">
        <v>28</v>
      </c>
      <c r="D1449" t="s">
        <v>101</v>
      </c>
      <c r="E1449"/>
      <c r="F1449" s="9">
        <f t="shared" si="23"/>
        <v>4.0339120370370372E-2</v>
      </c>
    </row>
    <row r="1450" spans="1:6" hidden="1">
      <c r="A1450">
        <v>3493.5</v>
      </c>
      <c r="B1450" t="s">
        <v>22</v>
      </c>
      <c r="C1450">
        <v>22</v>
      </c>
      <c r="D1450" t="s">
        <v>28</v>
      </c>
      <c r="E1450"/>
      <c r="F1450" s="9">
        <f t="shared" si="23"/>
        <v>4.0434027777777777E-2</v>
      </c>
    </row>
    <row r="1451" spans="1:6" hidden="1">
      <c r="A1451">
        <v>3494.2</v>
      </c>
      <c r="B1451" t="s">
        <v>22</v>
      </c>
      <c r="C1451">
        <v>25</v>
      </c>
      <c r="D1451" t="s">
        <v>42</v>
      </c>
      <c r="E1451"/>
      <c r="F1451" s="9">
        <f t="shared" si="23"/>
        <v>4.0442129629629626E-2</v>
      </c>
    </row>
    <row r="1452" spans="1:6" hidden="1">
      <c r="A1452">
        <v>3498.1</v>
      </c>
      <c r="B1452" t="s">
        <v>99</v>
      </c>
      <c r="C1452">
        <v>58</v>
      </c>
      <c r="D1452" t="s">
        <v>487</v>
      </c>
      <c r="E1452"/>
      <c r="F1452" s="9">
        <f t="shared" si="23"/>
        <v>4.048726851851852E-2</v>
      </c>
    </row>
    <row r="1453" spans="1:6" hidden="1">
      <c r="A1453">
        <v>3499.3</v>
      </c>
      <c r="B1453" t="s">
        <v>22</v>
      </c>
      <c r="C1453">
        <v>59</v>
      </c>
      <c r="D1453" t="s">
        <v>406</v>
      </c>
      <c r="E1453"/>
      <c r="F1453" s="9">
        <f t="shared" si="23"/>
        <v>4.0501157407407409E-2</v>
      </c>
    </row>
    <row r="1454" spans="1:6" hidden="1">
      <c r="A1454">
        <v>3499.5000000000005</v>
      </c>
      <c r="B1454" t="s">
        <v>22</v>
      </c>
      <c r="C1454">
        <v>31</v>
      </c>
      <c r="D1454" t="s">
        <v>36</v>
      </c>
      <c r="E1454"/>
      <c r="F1454" s="9">
        <f t="shared" si="23"/>
        <v>4.0503472222222225E-2</v>
      </c>
    </row>
    <row r="1455" spans="1:6" hidden="1">
      <c r="A1455">
        <v>3514.2000000000003</v>
      </c>
      <c r="B1455" t="s">
        <v>99</v>
      </c>
      <c r="C1455">
        <v>52</v>
      </c>
      <c r="D1455" t="s">
        <v>565</v>
      </c>
      <c r="E1455"/>
      <c r="F1455" s="9">
        <f t="shared" si="23"/>
        <v>4.0673611111111112E-2</v>
      </c>
    </row>
    <row r="1456" spans="1:6" hidden="1">
      <c r="A1456">
        <v>3534.2</v>
      </c>
      <c r="B1456" t="s">
        <v>22</v>
      </c>
      <c r="C1456">
        <v>37</v>
      </c>
      <c r="D1456" t="s">
        <v>291</v>
      </c>
      <c r="E1456"/>
      <c r="F1456" s="9">
        <f t="shared" si="23"/>
        <v>4.090509259259259E-2</v>
      </c>
    </row>
    <row r="1457" spans="1:6" hidden="1">
      <c r="A1457">
        <v>3534.2</v>
      </c>
      <c r="B1457" t="s">
        <v>22</v>
      </c>
      <c r="C1457">
        <v>38</v>
      </c>
      <c r="D1457" t="s">
        <v>291</v>
      </c>
      <c r="E1457"/>
      <c r="F1457" s="9">
        <f t="shared" si="23"/>
        <v>4.090509259259259E-2</v>
      </c>
    </row>
    <row r="1458" spans="1:6" hidden="1">
      <c r="A1458">
        <v>3540.4</v>
      </c>
      <c r="B1458" t="s">
        <v>99</v>
      </c>
      <c r="C1458">
        <v>15</v>
      </c>
      <c r="D1458" t="s">
        <v>204</v>
      </c>
      <c r="E1458"/>
      <c r="F1458" s="9">
        <f t="shared" si="23"/>
        <v>4.0976851851851855E-2</v>
      </c>
    </row>
    <row r="1459" spans="1:6" hidden="1">
      <c r="A1459">
        <v>3541.1</v>
      </c>
      <c r="B1459" t="s">
        <v>99</v>
      </c>
      <c r="C1459">
        <v>15</v>
      </c>
      <c r="D1459" t="s">
        <v>204</v>
      </c>
      <c r="E1459"/>
      <c r="F1459" s="9">
        <f t="shared" si="23"/>
        <v>4.0984953703703704E-2</v>
      </c>
    </row>
    <row r="1460" spans="1:6" hidden="1">
      <c r="A1460">
        <v>3552.4</v>
      </c>
      <c r="B1460" t="s">
        <v>99</v>
      </c>
      <c r="C1460">
        <v>15</v>
      </c>
      <c r="D1460" t="s">
        <v>204</v>
      </c>
      <c r="E1460"/>
      <c r="F1460" s="9">
        <f t="shared" si="23"/>
        <v>4.1115740740740744E-2</v>
      </c>
    </row>
    <row r="1461" spans="1:6" hidden="1">
      <c r="A1461">
        <v>3554.2000000000003</v>
      </c>
      <c r="B1461" t="s">
        <v>99</v>
      </c>
      <c r="C1461">
        <v>15</v>
      </c>
      <c r="D1461" t="s">
        <v>204</v>
      </c>
      <c r="E1461"/>
      <c r="F1461" s="9">
        <f t="shared" si="23"/>
        <v>4.1136574074074075E-2</v>
      </c>
    </row>
    <row r="1462" spans="1:6" hidden="1">
      <c r="A1462">
        <v>3563.2</v>
      </c>
      <c r="B1462" t="s">
        <v>99</v>
      </c>
      <c r="C1462">
        <v>46</v>
      </c>
      <c r="D1462" t="s">
        <v>382</v>
      </c>
      <c r="E1462"/>
      <c r="F1462" s="9">
        <f t="shared" si="23"/>
        <v>4.1240740740740738E-2</v>
      </c>
    </row>
    <row r="1463" spans="1:6" hidden="1">
      <c r="A1463">
        <v>3572.5</v>
      </c>
      <c r="B1463" t="s">
        <v>22</v>
      </c>
      <c r="C1463">
        <v>48</v>
      </c>
      <c r="D1463" t="s">
        <v>195</v>
      </c>
      <c r="E1463"/>
      <c r="F1463" s="9">
        <f t="shared" si="23"/>
        <v>4.1348379629629631E-2</v>
      </c>
    </row>
    <row r="1464" spans="1:6" hidden="1">
      <c r="A1464">
        <v>3574.5</v>
      </c>
      <c r="B1464" t="s">
        <v>99</v>
      </c>
      <c r="C1464">
        <v>11</v>
      </c>
      <c r="D1464" t="s">
        <v>463</v>
      </c>
      <c r="E1464"/>
      <c r="F1464" s="9">
        <f t="shared" si="23"/>
        <v>4.1371527777777778E-2</v>
      </c>
    </row>
    <row r="1465" spans="1:6" hidden="1">
      <c r="A1465">
        <v>3593.6</v>
      </c>
      <c r="B1465" t="s">
        <v>99</v>
      </c>
      <c r="C1465">
        <v>19</v>
      </c>
      <c r="D1465" t="s">
        <v>204</v>
      </c>
      <c r="E1465"/>
      <c r="F1465" s="9">
        <f t="shared" si="23"/>
        <v>4.1592592592592591E-2</v>
      </c>
    </row>
    <row r="1466" spans="1:6" hidden="1">
      <c r="A1466">
        <v>3595.6</v>
      </c>
      <c r="B1466" t="s">
        <v>99</v>
      </c>
      <c r="C1466">
        <v>20</v>
      </c>
      <c r="D1466" t="s">
        <v>229</v>
      </c>
      <c r="E1466"/>
      <c r="F1466" s="9">
        <f t="shared" si="23"/>
        <v>4.1615740740740738E-2</v>
      </c>
    </row>
    <row r="1467" spans="1:6" hidden="1">
      <c r="A1467">
        <v>3714.3</v>
      </c>
      <c r="B1467" t="s">
        <v>99</v>
      </c>
      <c r="C1467">
        <v>31</v>
      </c>
      <c r="D1467" t="s">
        <v>233</v>
      </c>
      <c r="F1467" s="9">
        <f t="shared" si="23"/>
        <v>4.2989583333333338E-2</v>
      </c>
    </row>
    <row r="1468" spans="1:6" hidden="1">
      <c r="A1468">
        <v>3777</v>
      </c>
      <c r="B1468" t="s">
        <v>22</v>
      </c>
      <c r="C1468">
        <v>74</v>
      </c>
      <c r="D1468" t="s">
        <v>1956</v>
      </c>
      <c r="E1468"/>
      <c r="F1468" s="9">
        <f t="shared" si="23"/>
        <v>4.3715277777777777E-2</v>
      </c>
    </row>
    <row r="1469" spans="1:6" hidden="1">
      <c r="A1469">
        <v>3777.4</v>
      </c>
      <c r="B1469" t="s">
        <v>99</v>
      </c>
      <c r="C1469">
        <v>74</v>
      </c>
      <c r="D1469" t="s">
        <v>2812</v>
      </c>
      <c r="E1469"/>
      <c r="F1469" s="9">
        <f t="shared" si="23"/>
        <v>4.3719907407407409E-2</v>
      </c>
    </row>
    <row r="1470" spans="1:6" hidden="1">
      <c r="A1470">
        <v>3831.8</v>
      </c>
      <c r="B1470" t="s">
        <v>99</v>
      </c>
      <c r="C1470">
        <v>12</v>
      </c>
      <c r="D1470" t="s">
        <v>463</v>
      </c>
      <c r="E1470"/>
      <c r="F1470" s="9">
        <f t="shared" si="23"/>
        <v>4.4349537037037041E-2</v>
      </c>
    </row>
  </sheetData>
  <autoFilter ref="A1:D1470" xr:uid="{E8A0B337-ECD2-4E47-AC91-B5DD197FD723}">
    <filterColumn colId="0">
      <customFilters>
        <customFilter operator="lessThanOrEqual" val="1381.7"/>
      </customFilters>
    </filterColumn>
  </autoFilter>
  <conditionalFormatting sqref="A1:A1048574">
    <cfRule type="cellIs" dxfId="147" priority="4" operator="greaterThan">
      <formula>1966</formula>
    </cfRule>
  </conditionalFormatting>
  <conditionalFormatting sqref="A2:A865">
    <cfRule type="top10" dxfId="146" priority="3" percent="1" bottom="1" rank="10"/>
  </conditionalFormatting>
  <conditionalFormatting sqref="E2:E148">
    <cfRule type="cellIs" dxfId="145" priority="2" operator="greaterThan">
      <formula>1966</formula>
    </cfRule>
  </conditionalFormatting>
  <conditionalFormatting sqref="E2:E148">
    <cfRule type="top10" dxfId="144" priority="1" percent="1" bottom="1" rank="10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091F2-7ED0-4ACC-BDDB-F12794FBF78C}">
  <dimension ref="A1:R101"/>
  <sheetViews>
    <sheetView workbookViewId="0">
      <selection activeCell="B2" sqref="A2:R101"/>
    </sheetView>
  </sheetViews>
  <sheetFormatPr defaultRowHeight="14"/>
  <cols>
    <col min="1" max="1" width="6.1640625" bestFit="1" customWidth="1"/>
    <col min="2" max="2" width="67.4140625" bestFit="1" customWidth="1"/>
    <col min="3" max="3" width="18.83203125" bestFit="1" customWidth="1"/>
    <col min="4" max="4" width="8.75" bestFit="1" customWidth="1"/>
    <col min="5" max="5" width="12.25" bestFit="1" customWidth="1"/>
    <col min="6" max="6" width="11.1640625" bestFit="1" customWidth="1"/>
    <col min="7" max="7" width="7" bestFit="1" customWidth="1"/>
    <col min="8" max="8" width="14.4140625" bestFit="1" customWidth="1"/>
    <col min="9" max="9" width="10.25" bestFit="1" customWidth="1"/>
    <col min="11" max="11" width="13.58203125" bestFit="1" customWidth="1"/>
    <col min="12" max="12" width="11.83203125" bestFit="1" customWidth="1"/>
    <col min="13" max="13" width="11.4140625" bestFit="1" customWidth="1"/>
    <col min="14" max="14" width="15.75" bestFit="1" customWidth="1"/>
    <col min="15" max="15" width="15.1640625" bestFit="1" customWidth="1"/>
    <col min="16" max="16" width="23.75" bestFit="1" customWidth="1"/>
    <col min="17" max="17" width="12.58203125" bestFit="1" customWidth="1"/>
    <col min="18" max="18" width="16.832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1956</v>
      </c>
      <c r="B2" s="6" t="s">
        <v>18</v>
      </c>
      <c r="C2" t="s">
        <v>19</v>
      </c>
      <c r="D2" t="s">
        <v>20</v>
      </c>
      <c r="E2" t="s">
        <v>21</v>
      </c>
      <c r="F2" t="s">
        <v>22</v>
      </c>
      <c r="G2">
        <v>19</v>
      </c>
      <c r="H2" t="s">
        <v>23</v>
      </c>
      <c r="I2" s="1">
        <v>0.21388888888888888</v>
      </c>
      <c r="J2">
        <v>1</v>
      </c>
      <c r="K2">
        <v>1485</v>
      </c>
      <c r="L2">
        <v>1</v>
      </c>
      <c r="M2">
        <v>753</v>
      </c>
      <c r="N2">
        <v>1</v>
      </c>
      <c r="O2">
        <v>100</v>
      </c>
      <c r="P2" t="s">
        <v>24</v>
      </c>
      <c r="Q2" t="s">
        <v>23</v>
      </c>
      <c r="R2">
        <v>80.7</v>
      </c>
    </row>
    <row r="3" spans="1:18">
      <c r="A3">
        <v>811</v>
      </c>
      <c r="B3" s="6" t="s">
        <v>25</v>
      </c>
      <c r="C3" t="s">
        <v>26</v>
      </c>
      <c r="D3" t="s">
        <v>20</v>
      </c>
      <c r="E3" t="s">
        <v>21</v>
      </c>
      <c r="F3" t="s">
        <v>22</v>
      </c>
      <c r="G3">
        <v>23</v>
      </c>
      <c r="H3" t="s">
        <v>27</v>
      </c>
      <c r="I3" s="1">
        <v>0.21527777777777779</v>
      </c>
      <c r="J3">
        <v>2</v>
      </c>
      <c r="K3">
        <v>1485</v>
      </c>
      <c r="L3">
        <v>2</v>
      </c>
      <c r="M3">
        <v>753</v>
      </c>
      <c r="N3">
        <v>1</v>
      </c>
      <c r="O3">
        <v>95</v>
      </c>
      <c r="P3" t="s">
        <v>28</v>
      </c>
      <c r="Q3" t="s">
        <v>27</v>
      </c>
      <c r="R3">
        <v>79.900000000000006</v>
      </c>
    </row>
    <row r="4" spans="1:18">
      <c r="A4">
        <v>2415</v>
      </c>
      <c r="B4" s="6" t="s">
        <v>29</v>
      </c>
      <c r="C4" t="s">
        <v>30</v>
      </c>
      <c r="D4" t="s">
        <v>20</v>
      </c>
      <c r="E4" t="s">
        <v>21</v>
      </c>
      <c r="F4" t="s">
        <v>22</v>
      </c>
      <c r="G4">
        <v>19</v>
      </c>
      <c r="H4" t="s">
        <v>31</v>
      </c>
      <c r="I4" s="1">
        <v>0.21805555555555556</v>
      </c>
      <c r="J4">
        <v>3</v>
      </c>
      <c r="K4">
        <v>1485</v>
      </c>
      <c r="L4">
        <v>3</v>
      </c>
      <c r="M4">
        <v>753</v>
      </c>
      <c r="N4">
        <v>2</v>
      </c>
      <c r="O4">
        <v>100</v>
      </c>
      <c r="P4" t="s">
        <v>24</v>
      </c>
      <c r="Q4" t="s">
        <v>32</v>
      </c>
      <c r="R4">
        <v>79.2</v>
      </c>
    </row>
    <row r="5" spans="1:18">
      <c r="A5">
        <v>814</v>
      </c>
      <c r="B5" s="6" t="s">
        <v>33</v>
      </c>
      <c r="C5" t="s">
        <v>34</v>
      </c>
      <c r="D5" t="s">
        <v>20</v>
      </c>
      <c r="E5" t="s">
        <v>21</v>
      </c>
      <c r="F5" t="s">
        <v>22</v>
      </c>
      <c r="G5">
        <v>32</v>
      </c>
      <c r="H5" t="s">
        <v>35</v>
      </c>
      <c r="I5" s="1">
        <v>0.21875</v>
      </c>
      <c r="J5">
        <v>4</v>
      </c>
      <c r="K5">
        <v>1485</v>
      </c>
      <c r="L5">
        <v>4</v>
      </c>
      <c r="M5">
        <v>753</v>
      </c>
      <c r="N5">
        <v>1</v>
      </c>
      <c r="O5">
        <v>67</v>
      </c>
      <c r="P5" t="s">
        <v>36</v>
      </c>
      <c r="Q5" t="s">
        <v>37</v>
      </c>
      <c r="R5">
        <v>79.099999999999994</v>
      </c>
    </row>
    <row r="6" spans="1:18">
      <c r="A6">
        <v>140</v>
      </c>
      <c r="B6" s="6" t="s">
        <v>38</v>
      </c>
      <c r="C6" t="s">
        <v>39</v>
      </c>
      <c r="D6" t="s">
        <v>40</v>
      </c>
      <c r="E6" t="s">
        <v>21</v>
      </c>
      <c r="F6" t="s">
        <v>22</v>
      </c>
      <c r="G6">
        <v>29</v>
      </c>
      <c r="H6" t="s">
        <v>41</v>
      </c>
      <c r="I6" s="1">
        <v>0.22013888888888888</v>
      </c>
      <c r="J6">
        <v>5</v>
      </c>
      <c r="K6">
        <v>1485</v>
      </c>
      <c r="L6">
        <v>5</v>
      </c>
      <c r="M6">
        <v>753</v>
      </c>
      <c r="N6">
        <v>1</v>
      </c>
      <c r="O6">
        <v>93</v>
      </c>
      <c r="P6" t="s">
        <v>42</v>
      </c>
      <c r="Q6" t="s">
        <v>41</v>
      </c>
      <c r="R6">
        <v>78.2</v>
      </c>
    </row>
    <row r="7" spans="1:18">
      <c r="A7">
        <v>1023</v>
      </c>
      <c r="B7" s="6" t="s">
        <v>43</v>
      </c>
      <c r="C7" t="s">
        <v>44</v>
      </c>
      <c r="D7" t="s">
        <v>45</v>
      </c>
      <c r="E7" t="s">
        <v>21</v>
      </c>
      <c r="F7" t="s">
        <v>22</v>
      </c>
      <c r="G7">
        <v>33</v>
      </c>
      <c r="H7" t="s">
        <v>46</v>
      </c>
      <c r="I7" s="1">
        <v>0.22222222222222221</v>
      </c>
      <c r="J7">
        <v>6</v>
      </c>
      <c r="K7">
        <v>1485</v>
      </c>
      <c r="L7">
        <v>6</v>
      </c>
      <c r="M7">
        <v>753</v>
      </c>
      <c r="N7">
        <v>2</v>
      </c>
      <c r="O7">
        <v>67</v>
      </c>
      <c r="P7" t="s">
        <v>36</v>
      </c>
      <c r="Q7" t="s">
        <v>47</v>
      </c>
      <c r="R7">
        <v>78</v>
      </c>
    </row>
    <row r="8" spans="1:18">
      <c r="A8">
        <v>1611</v>
      </c>
      <c r="B8" s="6" t="s">
        <v>48</v>
      </c>
      <c r="C8" t="s">
        <v>19</v>
      </c>
      <c r="D8" t="s">
        <v>20</v>
      </c>
      <c r="E8" t="s">
        <v>21</v>
      </c>
      <c r="F8" t="s">
        <v>22</v>
      </c>
      <c r="G8">
        <v>18</v>
      </c>
      <c r="H8" t="s">
        <v>49</v>
      </c>
      <c r="I8" s="1">
        <v>0.22361111111111112</v>
      </c>
      <c r="J8">
        <v>7</v>
      </c>
      <c r="K8">
        <v>1485</v>
      </c>
      <c r="L8">
        <v>7</v>
      </c>
      <c r="M8">
        <v>753</v>
      </c>
      <c r="N8">
        <v>3</v>
      </c>
      <c r="O8">
        <v>100</v>
      </c>
      <c r="P8" t="s">
        <v>24</v>
      </c>
      <c r="Q8" t="s">
        <v>50</v>
      </c>
      <c r="R8">
        <v>77.2</v>
      </c>
    </row>
    <row r="9" spans="1:18">
      <c r="A9">
        <v>525</v>
      </c>
      <c r="B9" s="6" t="s">
        <v>51</v>
      </c>
      <c r="C9" t="s">
        <v>52</v>
      </c>
      <c r="D9" t="s">
        <v>20</v>
      </c>
      <c r="E9" t="s">
        <v>21</v>
      </c>
      <c r="F9" t="s">
        <v>22</v>
      </c>
      <c r="G9">
        <v>19</v>
      </c>
      <c r="H9" t="s">
        <v>53</v>
      </c>
      <c r="I9" s="1">
        <v>0.22569444444444445</v>
      </c>
      <c r="J9">
        <v>8</v>
      </c>
      <c r="K9">
        <v>1485</v>
      </c>
      <c r="L9">
        <v>8</v>
      </c>
      <c r="M9">
        <v>753</v>
      </c>
      <c r="N9">
        <v>4</v>
      </c>
      <c r="O9">
        <v>100</v>
      </c>
      <c r="P9" t="s">
        <v>24</v>
      </c>
      <c r="Q9" t="s">
        <v>54</v>
      </c>
      <c r="R9">
        <v>76.400000000000006</v>
      </c>
    </row>
    <row r="10" spans="1:18">
      <c r="A10">
        <v>617</v>
      </c>
      <c r="B10" s="6" t="s">
        <v>55</v>
      </c>
      <c r="C10" t="s">
        <v>56</v>
      </c>
      <c r="D10" t="s">
        <v>57</v>
      </c>
      <c r="E10" t="s">
        <v>21</v>
      </c>
      <c r="F10" t="s">
        <v>22</v>
      </c>
      <c r="G10">
        <v>22</v>
      </c>
      <c r="H10" t="s">
        <v>58</v>
      </c>
      <c r="I10" s="1">
        <v>0.22708333333333333</v>
      </c>
      <c r="J10">
        <v>9</v>
      </c>
      <c r="K10">
        <v>1485</v>
      </c>
      <c r="L10">
        <v>9</v>
      </c>
      <c r="M10">
        <v>753</v>
      </c>
      <c r="N10">
        <v>2</v>
      </c>
      <c r="O10">
        <v>95</v>
      </c>
      <c r="P10" t="s">
        <v>28</v>
      </c>
      <c r="Q10" t="s">
        <v>59</v>
      </c>
      <c r="R10">
        <v>76.099999999999994</v>
      </c>
    </row>
    <row r="11" spans="1:18">
      <c r="A11">
        <v>1510</v>
      </c>
      <c r="B11" s="6" t="s">
        <v>60</v>
      </c>
      <c r="C11" t="s">
        <v>61</v>
      </c>
      <c r="D11" t="s">
        <v>57</v>
      </c>
      <c r="E11" t="s">
        <v>21</v>
      </c>
      <c r="F11" t="s">
        <v>62</v>
      </c>
      <c r="G11">
        <v>32</v>
      </c>
      <c r="H11" t="s">
        <v>63</v>
      </c>
      <c r="I11" s="1">
        <v>0.22708333333333333</v>
      </c>
      <c r="J11">
        <v>10</v>
      </c>
      <c r="K11">
        <v>1485</v>
      </c>
      <c r="L11">
        <v>0</v>
      </c>
      <c r="M11">
        <v>0</v>
      </c>
      <c r="N11">
        <v>1</v>
      </c>
      <c r="O11">
        <v>4</v>
      </c>
      <c r="P11" t="s">
        <v>64</v>
      </c>
      <c r="Q11" t="s">
        <v>65</v>
      </c>
    </row>
    <row r="12" spans="1:18">
      <c r="A12">
        <v>2253</v>
      </c>
      <c r="B12" s="6" t="s">
        <v>66</v>
      </c>
      <c r="C12" t="s">
        <v>19</v>
      </c>
      <c r="D12" t="s">
        <v>20</v>
      </c>
      <c r="E12" t="s">
        <v>21</v>
      </c>
      <c r="F12" t="s">
        <v>22</v>
      </c>
      <c r="G12">
        <v>19</v>
      </c>
      <c r="H12" t="s">
        <v>67</v>
      </c>
      <c r="I12" s="1">
        <v>0.22777777777777777</v>
      </c>
      <c r="J12">
        <v>11</v>
      </c>
      <c r="K12">
        <v>1485</v>
      </c>
      <c r="L12">
        <v>10</v>
      </c>
      <c r="M12">
        <v>753</v>
      </c>
      <c r="N12">
        <v>5</v>
      </c>
      <c r="O12">
        <v>100</v>
      </c>
      <c r="P12" t="s">
        <v>24</v>
      </c>
      <c r="Q12" t="s">
        <v>68</v>
      </c>
      <c r="R12">
        <v>75.900000000000006</v>
      </c>
    </row>
    <row r="13" spans="1:18">
      <c r="A13">
        <v>1826</v>
      </c>
      <c r="B13" s="6" t="s">
        <v>69</v>
      </c>
      <c r="C13" t="s">
        <v>70</v>
      </c>
      <c r="D13" t="s">
        <v>71</v>
      </c>
      <c r="E13" t="s">
        <v>21</v>
      </c>
      <c r="F13" t="s">
        <v>22</v>
      </c>
      <c r="G13">
        <v>16</v>
      </c>
      <c r="H13" t="s">
        <v>72</v>
      </c>
      <c r="I13" s="1">
        <v>0.23402777777777778</v>
      </c>
      <c r="J13">
        <v>12</v>
      </c>
      <c r="K13">
        <v>1485</v>
      </c>
      <c r="L13">
        <v>11</v>
      </c>
      <c r="M13">
        <v>753</v>
      </c>
      <c r="N13">
        <v>6</v>
      </c>
      <c r="O13">
        <v>100</v>
      </c>
      <c r="P13" t="s">
        <v>24</v>
      </c>
      <c r="Q13" t="s">
        <v>73</v>
      </c>
      <c r="R13">
        <v>75.3</v>
      </c>
    </row>
    <row r="14" spans="1:18">
      <c r="A14">
        <v>1778</v>
      </c>
      <c r="B14" s="6" t="s">
        <v>74</v>
      </c>
      <c r="C14" t="s">
        <v>75</v>
      </c>
      <c r="D14" t="s">
        <v>20</v>
      </c>
      <c r="E14" t="s">
        <v>21</v>
      </c>
      <c r="F14" t="s">
        <v>22</v>
      </c>
      <c r="G14">
        <v>29</v>
      </c>
      <c r="H14" t="s">
        <v>76</v>
      </c>
      <c r="I14" s="1">
        <v>0.23472222222222222</v>
      </c>
      <c r="J14">
        <v>13</v>
      </c>
      <c r="K14">
        <v>1485</v>
      </c>
      <c r="L14">
        <v>12</v>
      </c>
      <c r="M14">
        <v>753</v>
      </c>
      <c r="N14">
        <v>2</v>
      </c>
      <c r="O14">
        <v>93</v>
      </c>
      <c r="P14" t="s">
        <v>42</v>
      </c>
      <c r="Q14" t="s">
        <v>77</v>
      </c>
      <c r="R14">
        <v>73.5</v>
      </c>
    </row>
    <row r="15" spans="1:18">
      <c r="A15">
        <v>918</v>
      </c>
      <c r="B15" s="6" t="s">
        <v>78</v>
      </c>
      <c r="C15" t="s">
        <v>19</v>
      </c>
      <c r="D15" t="s">
        <v>20</v>
      </c>
      <c r="E15" t="s">
        <v>21</v>
      </c>
      <c r="F15" t="s">
        <v>22</v>
      </c>
      <c r="G15">
        <v>17</v>
      </c>
      <c r="H15" t="s">
        <v>79</v>
      </c>
      <c r="I15" s="1">
        <v>0.23819444444444443</v>
      </c>
      <c r="J15">
        <v>14</v>
      </c>
      <c r="K15">
        <v>1485</v>
      </c>
      <c r="L15">
        <v>13</v>
      </c>
      <c r="M15">
        <v>753</v>
      </c>
      <c r="N15">
        <v>7</v>
      </c>
      <c r="O15">
        <v>100</v>
      </c>
      <c r="P15" t="s">
        <v>24</v>
      </c>
      <c r="Q15" t="s">
        <v>80</v>
      </c>
      <c r="R15">
        <v>73.099999999999994</v>
      </c>
    </row>
    <row r="16" spans="1:18">
      <c r="A16">
        <v>1480</v>
      </c>
      <c r="B16" s="6" t="s">
        <v>81</v>
      </c>
      <c r="C16" t="s">
        <v>82</v>
      </c>
      <c r="D16" t="s">
        <v>20</v>
      </c>
      <c r="E16" t="s">
        <v>21</v>
      </c>
      <c r="F16" t="s">
        <v>22</v>
      </c>
      <c r="G16">
        <v>24</v>
      </c>
      <c r="H16" t="s">
        <v>83</v>
      </c>
      <c r="I16" s="1">
        <v>0.2388888888888889</v>
      </c>
      <c r="J16">
        <v>15</v>
      </c>
      <c r="K16">
        <v>1485</v>
      </c>
      <c r="L16">
        <v>14</v>
      </c>
      <c r="M16">
        <v>753</v>
      </c>
      <c r="N16">
        <v>3</v>
      </c>
      <c r="O16">
        <v>95</v>
      </c>
      <c r="P16" t="s">
        <v>28</v>
      </c>
      <c r="Q16" t="s">
        <v>84</v>
      </c>
      <c r="R16">
        <v>72.2</v>
      </c>
    </row>
    <row r="17" spans="1:18">
      <c r="A17">
        <v>817</v>
      </c>
      <c r="B17" s="6" t="s">
        <v>85</v>
      </c>
      <c r="C17" t="s">
        <v>86</v>
      </c>
      <c r="D17" t="s">
        <v>20</v>
      </c>
      <c r="E17" t="s">
        <v>21</v>
      </c>
      <c r="F17" t="s">
        <v>22</v>
      </c>
      <c r="G17">
        <v>25</v>
      </c>
      <c r="H17" t="s">
        <v>87</v>
      </c>
      <c r="I17" s="1">
        <v>0.24027777777777778</v>
      </c>
      <c r="J17">
        <v>16</v>
      </c>
      <c r="K17">
        <v>1485</v>
      </c>
      <c r="L17">
        <v>15</v>
      </c>
      <c r="M17">
        <v>753</v>
      </c>
      <c r="N17">
        <v>3</v>
      </c>
      <c r="O17">
        <v>93</v>
      </c>
      <c r="P17" t="s">
        <v>42</v>
      </c>
      <c r="Q17" t="s">
        <v>87</v>
      </c>
      <c r="R17">
        <v>71.7</v>
      </c>
    </row>
    <row r="18" spans="1:18">
      <c r="A18">
        <v>1467</v>
      </c>
      <c r="B18" s="6" t="s">
        <v>88</v>
      </c>
      <c r="C18" t="s">
        <v>89</v>
      </c>
      <c r="D18" t="s">
        <v>90</v>
      </c>
      <c r="E18" t="s">
        <v>21</v>
      </c>
      <c r="F18" t="s">
        <v>22</v>
      </c>
      <c r="G18">
        <v>17</v>
      </c>
      <c r="H18" t="s">
        <v>91</v>
      </c>
      <c r="I18" s="1">
        <v>0.24166666666666667</v>
      </c>
      <c r="J18">
        <v>17</v>
      </c>
      <c r="K18">
        <v>1485</v>
      </c>
      <c r="L18">
        <v>16</v>
      </c>
      <c r="M18">
        <v>753</v>
      </c>
      <c r="N18">
        <v>8</v>
      </c>
      <c r="O18">
        <v>100</v>
      </c>
      <c r="P18" t="s">
        <v>24</v>
      </c>
      <c r="Q18" t="s">
        <v>92</v>
      </c>
      <c r="R18">
        <v>72.099999999999994</v>
      </c>
    </row>
    <row r="19" spans="1:18">
      <c r="A19">
        <v>1547</v>
      </c>
      <c r="B19" s="6" t="s">
        <v>93</v>
      </c>
      <c r="C19" t="s">
        <v>94</v>
      </c>
      <c r="D19" t="s">
        <v>20</v>
      </c>
      <c r="E19" t="s">
        <v>21</v>
      </c>
      <c r="F19" t="s">
        <v>22</v>
      </c>
      <c r="G19">
        <v>17</v>
      </c>
      <c r="H19" t="s">
        <v>95</v>
      </c>
      <c r="I19" s="1">
        <v>0.24236111111111111</v>
      </c>
      <c r="J19">
        <v>18</v>
      </c>
      <c r="K19">
        <v>1485</v>
      </c>
      <c r="L19">
        <v>17</v>
      </c>
      <c r="M19">
        <v>753</v>
      </c>
      <c r="N19">
        <v>9</v>
      </c>
      <c r="O19">
        <v>100</v>
      </c>
      <c r="P19" t="s">
        <v>24</v>
      </c>
      <c r="Q19" t="s">
        <v>96</v>
      </c>
      <c r="R19">
        <v>71.900000000000006</v>
      </c>
    </row>
    <row r="20" spans="1:18">
      <c r="A20">
        <v>707</v>
      </c>
      <c r="B20" s="6" t="s">
        <v>97</v>
      </c>
      <c r="C20" t="s">
        <v>98</v>
      </c>
      <c r="D20" t="s">
        <v>20</v>
      </c>
      <c r="E20" t="s">
        <v>21</v>
      </c>
      <c r="F20" t="s">
        <v>99</v>
      </c>
      <c r="G20">
        <v>29</v>
      </c>
      <c r="H20" t="s">
        <v>100</v>
      </c>
      <c r="I20" s="1">
        <v>0.24236111111111111</v>
      </c>
      <c r="J20">
        <v>19</v>
      </c>
      <c r="K20">
        <v>1485</v>
      </c>
      <c r="L20">
        <v>1</v>
      </c>
      <c r="M20">
        <v>716</v>
      </c>
      <c r="N20">
        <v>1</v>
      </c>
      <c r="O20">
        <v>125</v>
      </c>
      <c r="P20" t="s">
        <v>101</v>
      </c>
      <c r="Q20" t="s">
        <v>102</v>
      </c>
      <c r="R20">
        <v>81.7</v>
      </c>
    </row>
    <row r="21" spans="1:18">
      <c r="A21">
        <v>1645</v>
      </c>
      <c r="B21" s="6" t="s">
        <v>103</v>
      </c>
      <c r="C21" t="s">
        <v>26</v>
      </c>
      <c r="D21" t="s">
        <v>20</v>
      </c>
      <c r="E21" t="s">
        <v>21</v>
      </c>
      <c r="F21" t="s">
        <v>22</v>
      </c>
      <c r="G21">
        <v>18</v>
      </c>
      <c r="H21" t="s">
        <v>104</v>
      </c>
      <c r="I21" s="1">
        <v>0.24305555555555555</v>
      </c>
      <c r="J21">
        <v>20</v>
      </c>
      <c r="K21">
        <v>1485</v>
      </c>
      <c r="L21">
        <v>18</v>
      </c>
      <c r="M21">
        <v>753</v>
      </c>
      <c r="N21">
        <v>10</v>
      </c>
      <c r="O21">
        <v>100</v>
      </c>
      <c r="P21" t="s">
        <v>24</v>
      </c>
      <c r="Q21" t="s">
        <v>105</v>
      </c>
      <c r="R21">
        <v>71.099999999999994</v>
      </c>
    </row>
    <row r="22" spans="1:18">
      <c r="A22">
        <v>1029</v>
      </c>
      <c r="B22" s="6" t="s">
        <v>106</v>
      </c>
      <c r="C22" t="s">
        <v>107</v>
      </c>
      <c r="D22" t="s">
        <v>20</v>
      </c>
      <c r="E22" t="s">
        <v>21</v>
      </c>
      <c r="F22" t="s">
        <v>22</v>
      </c>
      <c r="G22">
        <v>15</v>
      </c>
      <c r="H22" t="s">
        <v>108</v>
      </c>
      <c r="I22" s="1">
        <v>0.24305555555555555</v>
      </c>
      <c r="J22">
        <v>21</v>
      </c>
      <c r="K22">
        <v>1485</v>
      </c>
      <c r="L22">
        <v>19</v>
      </c>
      <c r="M22">
        <v>753</v>
      </c>
      <c r="N22">
        <v>11</v>
      </c>
      <c r="O22">
        <v>100</v>
      </c>
      <c r="P22" t="s">
        <v>24</v>
      </c>
      <c r="Q22" t="s">
        <v>109</v>
      </c>
      <c r="R22">
        <v>73.5</v>
      </c>
    </row>
    <row r="23" spans="1:18">
      <c r="A23">
        <v>546</v>
      </c>
      <c r="B23" s="6" t="s">
        <v>110</v>
      </c>
      <c r="C23" t="s">
        <v>26</v>
      </c>
      <c r="D23" t="s">
        <v>20</v>
      </c>
      <c r="E23" t="s">
        <v>21</v>
      </c>
      <c r="F23" t="s">
        <v>22</v>
      </c>
      <c r="G23">
        <v>29</v>
      </c>
      <c r="H23" t="s">
        <v>111</v>
      </c>
      <c r="I23" s="1">
        <v>0.24652777777777779</v>
      </c>
      <c r="J23">
        <v>22</v>
      </c>
      <c r="K23">
        <v>1485</v>
      </c>
      <c r="L23">
        <v>20</v>
      </c>
      <c r="M23">
        <v>753</v>
      </c>
      <c r="N23">
        <v>4</v>
      </c>
      <c r="O23">
        <v>93</v>
      </c>
      <c r="P23" t="s">
        <v>42</v>
      </c>
      <c r="Q23" t="s">
        <v>112</v>
      </c>
      <c r="R23">
        <v>70</v>
      </c>
    </row>
    <row r="24" spans="1:18">
      <c r="A24">
        <v>646</v>
      </c>
      <c r="B24" s="6" t="s">
        <v>113</v>
      </c>
      <c r="C24" t="s">
        <v>19</v>
      </c>
      <c r="D24" t="s">
        <v>20</v>
      </c>
      <c r="E24" t="s">
        <v>21</v>
      </c>
      <c r="F24" t="s">
        <v>22</v>
      </c>
      <c r="G24">
        <v>16</v>
      </c>
      <c r="H24" t="s">
        <v>114</v>
      </c>
      <c r="I24" s="1">
        <v>0.24861111111111112</v>
      </c>
      <c r="J24">
        <v>23</v>
      </c>
      <c r="K24">
        <v>1485</v>
      </c>
      <c r="L24">
        <v>21</v>
      </c>
      <c r="M24">
        <v>753</v>
      </c>
      <c r="N24">
        <v>12</v>
      </c>
      <c r="O24">
        <v>100</v>
      </c>
      <c r="P24" t="s">
        <v>24</v>
      </c>
      <c r="Q24" t="s">
        <v>115</v>
      </c>
      <c r="R24">
        <v>71</v>
      </c>
    </row>
    <row r="25" spans="1:18">
      <c r="A25">
        <v>607</v>
      </c>
      <c r="B25" s="6" t="s">
        <v>116</v>
      </c>
      <c r="C25" t="s">
        <v>98</v>
      </c>
      <c r="D25" t="s">
        <v>20</v>
      </c>
      <c r="E25" t="s">
        <v>21</v>
      </c>
      <c r="F25" t="s">
        <v>22</v>
      </c>
      <c r="G25">
        <v>27</v>
      </c>
      <c r="H25" t="s">
        <v>117</v>
      </c>
      <c r="I25" s="1">
        <v>0.24930555555555556</v>
      </c>
      <c r="J25">
        <v>24</v>
      </c>
      <c r="K25">
        <v>1485</v>
      </c>
      <c r="L25">
        <v>22</v>
      </c>
      <c r="M25">
        <v>753</v>
      </c>
      <c r="N25">
        <v>5</v>
      </c>
      <c r="O25">
        <v>93</v>
      </c>
      <c r="P25" t="s">
        <v>42</v>
      </c>
      <c r="Q25" t="s">
        <v>118</v>
      </c>
      <c r="R25">
        <v>69.3</v>
      </c>
    </row>
    <row r="26" spans="1:18">
      <c r="A26">
        <v>1486</v>
      </c>
      <c r="B26" s="6" t="s">
        <v>119</v>
      </c>
      <c r="C26" t="s">
        <v>120</v>
      </c>
      <c r="D26" t="s">
        <v>20</v>
      </c>
      <c r="E26" t="s">
        <v>21</v>
      </c>
      <c r="F26" t="s">
        <v>22</v>
      </c>
      <c r="G26">
        <v>19</v>
      </c>
      <c r="H26" t="s">
        <v>121</v>
      </c>
      <c r="I26" s="1">
        <v>0.25</v>
      </c>
      <c r="J26">
        <v>25</v>
      </c>
      <c r="K26">
        <v>1485</v>
      </c>
      <c r="L26">
        <v>23</v>
      </c>
      <c r="M26">
        <v>753</v>
      </c>
      <c r="N26">
        <v>13</v>
      </c>
      <c r="O26">
        <v>100</v>
      </c>
      <c r="P26" t="s">
        <v>24</v>
      </c>
      <c r="Q26" t="s">
        <v>122</v>
      </c>
      <c r="R26">
        <v>69</v>
      </c>
    </row>
    <row r="27" spans="1:18">
      <c r="A27">
        <v>1451</v>
      </c>
      <c r="B27" s="6" t="s">
        <v>123</v>
      </c>
      <c r="C27" t="s">
        <v>26</v>
      </c>
      <c r="D27" t="s">
        <v>20</v>
      </c>
      <c r="E27" t="s">
        <v>21</v>
      </c>
      <c r="F27" t="s">
        <v>22</v>
      </c>
      <c r="G27">
        <v>50</v>
      </c>
      <c r="H27" t="s">
        <v>124</v>
      </c>
      <c r="I27" s="1">
        <v>0.25069444444444444</v>
      </c>
      <c r="J27">
        <v>26</v>
      </c>
      <c r="K27">
        <v>1485</v>
      </c>
      <c r="L27">
        <v>24</v>
      </c>
      <c r="M27">
        <v>753</v>
      </c>
      <c r="N27">
        <v>1</v>
      </c>
      <c r="O27">
        <v>58</v>
      </c>
      <c r="P27" t="s">
        <v>125</v>
      </c>
      <c r="Q27" t="s">
        <v>126</v>
      </c>
      <c r="R27">
        <v>78.400000000000006</v>
      </c>
    </row>
    <row r="28" spans="1:18">
      <c r="A28">
        <v>924</v>
      </c>
      <c r="B28" s="6" t="s">
        <v>127</v>
      </c>
      <c r="C28" t="s">
        <v>26</v>
      </c>
      <c r="D28" t="s">
        <v>20</v>
      </c>
      <c r="E28" t="s">
        <v>21</v>
      </c>
      <c r="F28" t="s">
        <v>22</v>
      </c>
      <c r="G28">
        <v>15</v>
      </c>
      <c r="H28" t="s">
        <v>128</v>
      </c>
      <c r="I28" s="1">
        <v>0.25069444444444444</v>
      </c>
      <c r="J28">
        <v>27</v>
      </c>
      <c r="K28">
        <v>1485</v>
      </c>
      <c r="L28">
        <v>25</v>
      </c>
      <c r="M28">
        <v>753</v>
      </c>
      <c r="N28">
        <v>14</v>
      </c>
      <c r="O28">
        <v>100</v>
      </c>
      <c r="P28" t="s">
        <v>24</v>
      </c>
      <c r="Q28" t="s">
        <v>128</v>
      </c>
      <c r="R28">
        <v>71.099999999999994</v>
      </c>
    </row>
    <row r="29" spans="1:18">
      <c r="A29">
        <v>1341</v>
      </c>
      <c r="B29" s="6" t="s">
        <v>129</v>
      </c>
      <c r="C29" t="s">
        <v>130</v>
      </c>
      <c r="D29" t="s">
        <v>20</v>
      </c>
      <c r="E29" t="s">
        <v>21</v>
      </c>
      <c r="F29" t="s">
        <v>22</v>
      </c>
      <c r="G29">
        <v>18</v>
      </c>
      <c r="H29" t="s">
        <v>131</v>
      </c>
      <c r="I29" s="1">
        <v>0.25138888888888888</v>
      </c>
      <c r="J29">
        <v>28</v>
      </c>
      <c r="K29">
        <v>1485</v>
      </c>
      <c r="L29">
        <v>26</v>
      </c>
      <c r="M29">
        <v>753</v>
      </c>
      <c r="N29">
        <v>15</v>
      </c>
      <c r="O29">
        <v>100</v>
      </c>
      <c r="P29" t="s">
        <v>24</v>
      </c>
      <c r="Q29" t="s">
        <v>132</v>
      </c>
      <c r="R29">
        <v>68.599999999999994</v>
      </c>
    </row>
    <row r="30" spans="1:18">
      <c r="A30">
        <v>1507</v>
      </c>
      <c r="B30" s="6" t="s">
        <v>133</v>
      </c>
      <c r="C30" t="s">
        <v>134</v>
      </c>
      <c r="D30" t="s">
        <v>20</v>
      </c>
      <c r="E30" t="s">
        <v>21</v>
      </c>
      <c r="F30" t="s">
        <v>22</v>
      </c>
      <c r="G30">
        <v>22</v>
      </c>
      <c r="H30" t="s">
        <v>135</v>
      </c>
      <c r="I30" s="1">
        <v>0.25347222222222221</v>
      </c>
      <c r="J30">
        <v>29</v>
      </c>
      <c r="K30">
        <v>1485</v>
      </c>
      <c r="L30">
        <v>27</v>
      </c>
      <c r="M30">
        <v>753</v>
      </c>
      <c r="N30">
        <v>4</v>
      </c>
      <c r="O30">
        <v>95</v>
      </c>
      <c r="P30" t="s">
        <v>28</v>
      </c>
      <c r="Q30" t="s">
        <v>136</v>
      </c>
      <c r="R30">
        <v>68</v>
      </c>
    </row>
    <row r="31" spans="1:18">
      <c r="A31">
        <v>748</v>
      </c>
      <c r="B31" s="6" t="s">
        <v>137</v>
      </c>
      <c r="C31" t="s">
        <v>138</v>
      </c>
      <c r="D31" t="s">
        <v>20</v>
      </c>
      <c r="E31" t="s">
        <v>21</v>
      </c>
      <c r="F31" t="s">
        <v>22</v>
      </c>
      <c r="G31">
        <v>28</v>
      </c>
      <c r="H31" t="s">
        <v>139</v>
      </c>
      <c r="I31" s="1">
        <v>0.25416666666666665</v>
      </c>
      <c r="J31">
        <v>30</v>
      </c>
      <c r="K31">
        <v>1485</v>
      </c>
      <c r="L31">
        <v>28</v>
      </c>
      <c r="M31">
        <v>753</v>
      </c>
      <c r="N31">
        <v>6</v>
      </c>
      <c r="O31">
        <v>93</v>
      </c>
      <c r="P31" t="s">
        <v>42</v>
      </c>
      <c r="Q31" t="s">
        <v>140</v>
      </c>
      <c r="R31">
        <v>67.900000000000006</v>
      </c>
    </row>
    <row r="32" spans="1:18">
      <c r="A32">
        <v>2254</v>
      </c>
      <c r="B32" s="6" t="s">
        <v>141</v>
      </c>
      <c r="C32" t="s">
        <v>19</v>
      </c>
      <c r="D32" t="s">
        <v>20</v>
      </c>
      <c r="E32" t="s">
        <v>21</v>
      </c>
      <c r="F32" t="s">
        <v>22</v>
      </c>
      <c r="G32">
        <v>19</v>
      </c>
      <c r="H32" t="s">
        <v>142</v>
      </c>
      <c r="I32" s="1">
        <v>0.25694444444444442</v>
      </c>
      <c r="J32">
        <v>31</v>
      </c>
      <c r="K32">
        <v>1485</v>
      </c>
      <c r="L32">
        <v>29</v>
      </c>
      <c r="M32">
        <v>753</v>
      </c>
      <c r="N32">
        <v>16</v>
      </c>
      <c r="O32">
        <v>100</v>
      </c>
      <c r="P32" t="s">
        <v>24</v>
      </c>
      <c r="Q32" t="s">
        <v>143</v>
      </c>
      <c r="R32">
        <v>67.2</v>
      </c>
    </row>
    <row r="33" spans="1:18">
      <c r="A33">
        <v>452</v>
      </c>
      <c r="B33" s="6" t="s">
        <v>144</v>
      </c>
      <c r="C33" t="s">
        <v>26</v>
      </c>
      <c r="D33" t="s">
        <v>20</v>
      </c>
      <c r="E33" t="s">
        <v>21</v>
      </c>
      <c r="F33" t="s">
        <v>22</v>
      </c>
      <c r="G33">
        <v>32</v>
      </c>
      <c r="H33" t="s">
        <v>145</v>
      </c>
      <c r="I33" s="1">
        <v>0.25694444444444442</v>
      </c>
      <c r="J33">
        <v>32</v>
      </c>
      <c r="K33">
        <v>1485</v>
      </c>
      <c r="L33">
        <v>30</v>
      </c>
      <c r="M33">
        <v>753</v>
      </c>
      <c r="N33">
        <v>3</v>
      </c>
      <c r="O33">
        <v>67</v>
      </c>
      <c r="P33" t="s">
        <v>36</v>
      </c>
      <c r="Q33" t="s">
        <v>146</v>
      </c>
      <c r="R33">
        <v>67.5</v>
      </c>
    </row>
    <row r="34" spans="1:18">
      <c r="A34">
        <v>1231</v>
      </c>
      <c r="B34" s="6" t="s">
        <v>147</v>
      </c>
      <c r="C34" t="s">
        <v>26</v>
      </c>
      <c r="D34" t="s">
        <v>20</v>
      </c>
      <c r="E34" t="s">
        <v>21</v>
      </c>
      <c r="F34" t="s">
        <v>22</v>
      </c>
      <c r="G34">
        <v>24</v>
      </c>
      <c r="H34" t="s">
        <v>148</v>
      </c>
      <c r="I34" s="1">
        <v>0.25694444444444442</v>
      </c>
      <c r="J34">
        <v>33</v>
      </c>
      <c r="K34">
        <v>1485</v>
      </c>
      <c r="L34">
        <v>31</v>
      </c>
      <c r="M34">
        <v>753</v>
      </c>
      <c r="N34">
        <v>5</v>
      </c>
      <c r="O34">
        <v>95</v>
      </c>
      <c r="P34" t="s">
        <v>28</v>
      </c>
      <c r="Q34" t="s">
        <v>149</v>
      </c>
      <c r="R34">
        <v>67.2</v>
      </c>
    </row>
    <row r="35" spans="1:18">
      <c r="A35">
        <v>2469</v>
      </c>
      <c r="B35" s="6" t="s">
        <v>150</v>
      </c>
      <c r="C35" t="s">
        <v>26</v>
      </c>
      <c r="D35" t="s">
        <v>20</v>
      </c>
      <c r="E35" t="s">
        <v>21</v>
      </c>
      <c r="F35" t="s">
        <v>22</v>
      </c>
      <c r="G35">
        <v>28</v>
      </c>
      <c r="H35" t="s">
        <v>151</v>
      </c>
      <c r="I35" s="1">
        <v>0.25763888888888886</v>
      </c>
      <c r="J35">
        <v>34</v>
      </c>
      <c r="K35">
        <v>1485</v>
      </c>
      <c r="L35">
        <v>32</v>
      </c>
      <c r="M35">
        <v>753</v>
      </c>
      <c r="N35">
        <v>7</v>
      </c>
      <c r="O35">
        <v>93</v>
      </c>
      <c r="P35" t="s">
        <v>42</v>
      </c>
      <c r="Q35" t="s">
        <v>152</v>
      </c>
      <c r="R35">
        <v>67</v>
      </c>
    </row>
    <row r="36" spans="1:18">
      <c r="A36">
        <v>2416</v>
      </c>
      <c r="B36" s="6" t="s">
        <v>153</v>
      </c>
      <c r="C36" t="s">
        <v>26</v>
      </c>
      <c r="D36" t="s">
        <v>20</v>
      </c>
      <c r="E36" t="s">
        <v>21</v>
      </c>
      <c r="F36" t="s">
        <v>22</v>
      </c>
      <c r="G36">
        <v>16</v>
      </c>
      <c r="H36" t="s">
        <v>154</v>
      </c>
      <c r="I36" s="1">
        <v>0.25833333333333336</v>
      </c>
      <c r="J36">
        <v>35</v>
      </c>
      <c r="K36">
        <v>1485</v>
      </c>
      <c r="L36">
        <v>33</v>
      </c>
      <c r="M36">
        <v>753</v>
      </c>
      <c r="N36">
        <v>17</v>
      </c>
      <c r="O36">
        <v>100</v>
      </c>
      <c r="P36" t="s">
        <v>24</v>
      </c>
      <c r="Q36" t="s">
        <v>154</v>
      </c>
      <c r="R36">
        <v>68.099999999999994</v>
      </c>
    </row>
    <row r="37" spans="1:18">
      <c r="A37">
        <v>123</v>
      </c>
      <c r="B37" s="6" t="s">
        <v>155</v>
      </c>
      <c r="C37" t="s">
        <v>156</v>
      </c>
      <c r="D37" t="s">
        <v>40</v>
      </c>
      <c r="E37" t="s">
        <v>21</v>
      </c>
      <c r="F37" t="s">
        <v>22</v>
      </c>
      <c r="G37">
        <v>29</v>
      </c>
      <c r="H37" t="s">
        <v>157</v>
      </c>
      <c r="I37" s="1">
        <v>0.25972222222222224</v>
      </c>
      <c r="J37">
        <v>36</v>
      </c>
      <c r="K37">
        <v>1485</v>
      </c>
      <c r="L37">
        <v>34</v>
      </c>
      <c r="M37">
        <v>753</v>
      </c>
      <c r="N37">
        <v>8</v>
      </c>
      <c r="O37">
        <v>93</v>
      </c>
      <c r="P37" t="s">
        <v>42</v>
      </c>
      <c r="Q37" t="s">
        <v>158</v>
      </c>
      <c r="R37">
        <v>66.400000000000006</v>
      </c>
    </row>
    <row r="38" spans="1:18">
      <c r="A38">
        <v>543</v>
      </c>
      <c r="B38" s="6" t="s">
        <v>159</v>
      </c>
      <c r="C38" t="s">
        <v>160</v>
      </c>
      <c r="D38" t="s">
        <v>161</v>
      </c>
      <c r="E38" t="s">
        <v>21</v>
      </c>
      <c r="F38" t="s">
        <v>22</v>
      </c>
      <c r="G38">
        <v>25</v>
      </c>
      <c r="H38" t="s">
        <v>162</v>
      </c>
      <c r="I38" s="1">
        <v>0.26111111111111113</v>
      </c>
      <c r="J38">
        <v>37</v>
      </c>
      <c r="K38">
        <v>1485</v>
      </c>
      <c r="L38">
        <v>35</v>
      </c>
      <c r="M38">
        <v>753</v>
      </c>
      <c r="N38">
        <v>9</v>
      </c>
      <c r="O38">
        <v>93</v>
      </c>
      <c r="P38" t="s">
        <v>42</v>
      </c>
      <c r="Q38" t="s">
        <v>163</v>
      </c>
      <c r="R38">
        <v>66.2</v>
      </c>
    </row>
    <row r="39" spans="1:18">
      <c r="A39">
        <v>706</v>
      </c>
      <c r="B39" s="6" t="s">
        <v>164</v>
      </c>
      <c r="C39" t="s">
        <v>52</v>
      </c>
      <c r="D39" t="s">
        <v>20</v>
      </c>
      <c r="E39" t="s">
        <v>21</v>
      </c>
      <c r="F39" t="s">
        <v>22</v>
      </c>
      <c r="G39">
        <v>21</v>
      </c>
      <c r="H39" t="s">
        <v>165</v>
      </c>
      <c r="I39" s="1">
        <v>0.26111111111111113</v>
      </c>
      <c r="J39">
        <v>38</v>
      </c>
      <c r="K39">
        <v>1485</v>
      </c>
      <c r="L39">
        <v>36</v>
      </c>
      <c r="M39">
        <v>753</v>
      </c>
      <c r="N39">
        <v>6</v>
      </c>
      <c r="O39">
        <v>95</v>
      </c>
      <c r="P39" t="s">
        <v>28</v>
      </c>
      <c r="Q39" t="s">
        <v>166</v>
      </c>
      <c r="R39">
        <v>66.099999999999994</v>
      </c>
    </row>
    <row r="40" spans="1:18">
      <c r="A40">
        <v>2511</v>
      </c>
      <c r="B40" s="6" t="s">
        <v>167</v>
      </c>
      <c r="C40" t="s">
        <v>26</v>
      </c>
      <c r="D40" t="s">
        <v>20</v>
      </c>
      <c r="E40" t="s">
        <v>21</v>
      </c>
      <c r="F40" t="s">
        <v>99</v>
      </c>
      <c r="G40">
        <v>36</v>
      </c>
      <c r="H40" t="s">
        <v>168</v>
      </c>
      <c r="I40" s="1">
        <v>0.26250000000000001</v>
      </c>
      <c r="J40">
        <v>39</v>
      </c>
      <c r="K40">
        <v>1485</v>
      </c>
      <c r="L40">
        <v>2</v>
      </c>
      <c r="M40">
        <v>716</v>
      </c>
      <c r="N40">
        <v>1</v>
      </c>
      <c r="O40">
        <v>42</v>
      </c>
      <c r="P40" t="s">
        <v>169</v>
      </c>
      <c r="Q40" t="s">
        <v>170</v>
      </c>
      <c r="R40">
        <v>76.2</v>
      </c>
    </row>
    <row r="41" spans="1:18">
      <c r="A41">
        <v>128</v>
      </c>
      <c r="B41" s="6" t="s">
        <v>171</v>
      </c>
      <c r="C41" t="s">
        <v>172</v>
      </c>
      <c r="D41" t="s">
        <v>20</v>
      </c>
      <c r="E41" t="s">
        <v>21</v>
      </c>
      <c r="F41" t="s">
        <v>22</v>
      </c>
      <c r="G41">
        <v>21</v>
      </c>
      <c r="H41" t="s">
        <v>173</v>
      </c>
      <c r="I41" s="1">
        <v>0.26597222222222222</v>
      </c>
      <c r="J41">
        <v>40</v>
      </c>
      <c r="K41">
        <v>1485</v>
      </c>
      <c r="L41">
        <v>37</v>
      </c>
      <c r="M41">
        <v>753</v>
      </c>
      <c r="N41">
        <v>7</v>
      </c>
      <c r="O41">
        <v>95</v>
      </c>
      <c r="P41" t="s">
        <v>28</v>
      </c>
      <c r="Q41" t="s">
        <v>174</v>
      </c>
      <c r="R41">
        <v>65.099999999999994</v>
      </c>
    </row>
    <row r="42" spans="1:18">
      <c r="A42">
        <v>1515</v>
      </c>
      <c r="B42" s="6" t="s">
        <v>175</v>
      </c>
      <c r="C42" t="s">
        <v>19</v>
      </c>
      <c r="D42" t="s">
        <v>20</v>
      </c>
      <c r="E42" t="s">
        <v>21</v>
      </c>
      <c r="F42" t="s">
        <v>22</v>
      </c>
      <c r="G42">
        <v>15</v>
      </c>
      <c r="H42" t="s">
        <v>176</v>
      </c>
      <c r="I42" s="1">
        <v>0.26597222222222222</v>
      </c>
      <c r="J42">
        <v>41</v>
      </c>
      <c r="K42">
        <v>1485</v>
      </c>
      <c r="L42">
        <v>38</v>
      </c>
      <c r="M42">
        <v>753</v>
      </c>
      <c r="N42">
        <v>18</v>
      </c>
      <c r="O42">
        <v>100</v>
      </c>
      <c r="P42" t="s">
        <v>24</v>
      </c>
      <c r="Q42" t="s">
        <v>177</v>
      </c>
      <c r="R42">
        <v>67.099999999999994</v>
      </c>
    </row>
    <row r="43" spans="1:18">
      <c r="A43">
        <v>2219</v>
      </c>
      <c r="B43" s="6" t="s">
        <v>178</v>
      </c>
      <c r="C43" t="s">
        <v>179</v>
      </c>
      <c r="D43" t="s">
        <v>180</v>
      </c>
      <c r="E43" t="s">
        <v>21</v>
      </c>
      <c r="F43" t="s">
        <v>22</v>
      </c>
      <c r="G43">
        <v>16</v>
      </c>
      <c r="H43" t="s">
        <v>181</v>
      </c>
      <c r="I43" s="1">
        <v>0.2673611111111111</v>
      </c>
      <c r="J43">
        <v>42</v>
      </c>
      <c r="K43">
        <v>1485</v>
      </c>
      <c r="L43">
        <v>39</v>
      </c>
      <c r="M43">
        <v>753</v>
      </c>
      <c r="N43">
        <v>19</v>
      </c>
      <c r="O43">
        <v>100</v>
      </c>
      <c r="P43" t="s">
        <v>24</v>
      </c>
      <c r="Q43" t="s">
        <v>182</v>
      </c>
      <c r="R43">
        <v>66.099999999999994</v>
      </c>
    </row>
    <row r="44" spans="1:18">
      <c r="A44">
        <v>1604</v>
      </c>
      <c r="B44" s="6" t="s">
        <v>183</v>
      </c>
      <c r="C44" t="s">
        <v>61</v>
      </c>
      <c r="D44" t="s">
        <v>57</v>
      </c>
      <c r="E44" t="s">
        <v>21</v>
      </c>
      <c r="F44" t="s">
        <v>22</v>
      </c>
      <c r="G44">
        <v>22</v>
      </c>
      <c r="H44" t="s">
        <v>184</v>
      </c>
      <c r="I44" s="1">
        <v>0.2673611111111111</v>
      </c>
      <c r="J44">
        <v>43</v>
      </c>
      <c r="K44">
        <v>1485</v>
      </c>
      <c r="L44">
        <v>40</v>
      </c>
      <c r="M44">
        <v>753</v>
      </c>
      <c r="N44">
        <v>8</v>
      </c>
      <c r="O44">
        <v>95</v>
      </c>
      <c r="P44" t="s">
        <v>28</v>
      </c>
      <c r="Q44" t="s">
        <v>185</v>
      </c>
      <c r="R44">
        <v>64.599999999999994</v>
      </c>
    </row>
    <row r="45" spans="1:18">
      <c r="A45">
        <v>1931</v>
      </c>
      <c r="B45" s="6" t="s">
        <v>186</v>
      </c>
      <c r="C45" t="s">
        <v>187</v>
      </c>
      <c r="D45" t="s">
        <v>40</v>
      </c>
      <c r="E45" t="s">
        <v>21</v>
      </c>
      <c r="F45" t="s">
        <v>99</v>
      </c>
      <c r="G45">
        <v>26</v>
      </c>
      <c r="H45" t="s">
        <v>188</v>
      </c>
      <c r="I45" s="1">
        <v>0.26874999999999999</v>
      </c>
      <c r="J45">
        <v>44</v>
      </c>
      <c r="K45">
        <v>1485</v>
      </c>
      <c r="L45">
        <v>3</v>
      </c>
      <c r="M45">
        <v>716</v>
      </c>
      <c r="N45">
        <v>2</v>
      </c>
      <c r="O45">
        <v>125</v>
      </c>
      <c r="P45" t="s">
        <v>101</v>
      </c>
      <c r="Q45" t="s">
        <v>189</v>
      </c>
      <c r="R45">
        <v>73.8</v>
      </c>
    </row>
    <row r="46" spans="1:18">
      <c r="A46">
        <v>637</v>
      </c>
      <c r="B46" s="6" t="s">
        <v>190</v>
      </c>
      <c r="C46" t="s">
        <v>26</v>
      </c>
      <c r="D46" t="s">
        <v>20</v>
      </c>
      <c r="E46" t="s">
        <v>21</v>
      </c>
      <c r="F46" t="s">
        <v>22</v>
      </c>
      <c r="G46">
        <v>19</v>
      </c>
      <c r="H46" t="s">
        <v>191</v>
      </c>
      <c r="I46" s="1">
        <v>0.26944444444444443</v>
      </c>
      <c r="J46">
        <v>45</v>
      </c>
      <c r="K46">
        <v>1485</v>
      </c>
      <c r="L46">
        <v>41</v>
      </c>
      <c r="M46">
        <v>753</v>
      </c>
      <c r="N46">
        <v>20</v>
      </c>
      <c r="O46">
        <v>100</v>
      </c>
      <c r="P46" t="s">
        <v>24</v>
      </c>
      <c r="Q46" t="s">
        <v>192</v>
      </c>
      <c r="R46">
        <v>64.2</v>
      </c>
    </row>
    <row r="47" spans="1:18">
      <c r="A47">
        <v>1321</v>
      </c>
      <c r="B47" s="6" t="s">
        <v>193</v>
      </c>
      <c r="C47" t="s">
        <v>26</v>
      </c>
      <c r="D47" t="s">
        <v>20</v>
      </c>
      <c r="E47" t="s">
        <v>21</v>
      </c>
      <c r="F47" t="s">
        <v>22</v>
      </c>
      <c r="G47">
        <v>49</v>
      </c>
      <c r="H47" t="s">
        <v>194</v>
      </c>
      <c r="I47" s="1">
        <v>0.26944444444444443</v>
      </c>
      <c r="J47">
        <v>46</v>
      </c>
      <c r="K47">
        <v>1485</v>
      </c>
      <c r="L47">
        <v>42</v>
      </c>
      <c r="M47">
        <v>753</v>
      </c>
      <c r="N47">
        <v>1</v>
      </c>
      <c r="O47">
        <v>49</v>
      </c>
      <c r="P47" t="s">
        <v>195</v>
      </c>
      <c r="Q47" t="s">
        <v>196</v>
      </c>
      <c r="R47">
        <v>72.5</v>
      </c>
    </row>
    <row r="48" spans="1:18">
      <c r="A48">
        <v>604</v>
      </c>
      <c r="B48" s="6" t="s">
        <v>197</v>
      </c>
      <c r="C48" t="s">
        <v>198</v>
      </c>
      <c r="D48" t="s">
        <v>20</v>
      </c>
      <c r="E48" t="s">
        <v>21</v>
      </c>
      <c r="F48" t="s">
        <v>22</v>
      </c>
      <c r="G48">
        <v>33</v>
      </c>
      <c r="H48" t="s">
        <v>199</v>
      </c>
      <c r="I48" s="1">
        <v>0.26944444444444443</v>
      </c>
      <c r="J48">
        <v>47</v>
      </c>
      <c r="K48">
        <v>1485</v>
      </c>
      <c r="L48">
        <v>43</v>
      </c>
      <c r="M48">
        <v>753</v>
      </c>
      <c r="N48">
        <v>4</v>
      </c>
      <c r="O48">
        <v>67</v>
      </c>
      <c r="P48" t="s">
        <v>36</v>
      </c>
      <c r="Q48" t="s">
        <v>200</v>
      </c>
      <c r="R48">
        <v>64.5</v>
      </c>
    </row>
    <row r="49" spans="1:18">
      <c r="A49">
        <v>901</v>
      </c>
      <c r="B49" s="6" t="s">
        <v>201</v>
      </c>
      <c r="C49" t="s">
        <v>202</v>
      </c>
      <c r="D49" t="s">
        <v>20</v>
      </c>
      <c r="E49" t="s">
        <v>21</v>
      </c>
      <c r="F49" t="s">
        <v>99</v>
      </c>
      <c r="G49">
        <v>19</v>
      </c>
      <c r="H49" t="s">
        <v>203</v>
      </c>
      <c r="I49" s="1">
        <v>0.27083333333333331</v>
      </c>
      <c r="J49">
        <v>48</v>
      </c>
      <c r="K49">
        <v>1485</v>
      </c>
      <c r="L49">
        <v>4</v>
      </c>
      <c r="M49">
        <v>716</v>
      </c>
      <c r="N49">
        <v>1</v>
      </c>
      <c r="O49">
        <v>84</v>
      </c>
      <c r="P49" t="s">
        <v>204</v>
      </c>
      <c r="Q49" t="s">
        <v>205</v>
      </c>
      <c r="R49">
        <v>73.2</v>
      </c>
    </row>
    <row r="50" spans="1:18">
      <c r="A50">
        <v>2068</v>
      </c>
      <c r="B50" s="6" t="s">
        <v>206</v>
      </c>
      <c r="C50" t="s">
        <v>207</v>
      </c>
      <c r="D50" t="s">
        <v>180</v>
      </c>
      <c r="E50" t="s">
        <v>21</v>
      </c>
      <c r="F50" t="s">
        <v>22</v>
      </c>
      <c r="G50">
        <v>30</v>
      </c>
      <c r="H50" t="s">
        <v>208</v>
      </c>
      <c r="I50" s="1">
        <v>0.2722222222222222</v>
      </c>
      <c r="J50">
        <v>49</v>
      </c>
      <c r="K50">
        <v>1485</v>
      </c>
      <c r="L50">
        <v>44</v>
      </c>
      <c r="M50">
        <v>753</v>
      </c>
      <c r="N50">
        <v>5</v>
      </c>
      <c r="O50">
        <v>67</v>
      </c>
      <c r="P50" t="s">
        <v>36</v>
      </c>
      <c r="Q50" t="s">
        <v>209</v>
      </c>
      <c r="R50">
        <v>63.5</v>
      </c>
    </row>
    <row r="51" spans="1:18">
      <c r="A51">
        <v>116</v>
      </c>
      <c r="B51" s="6" t="s">
        <v>210</v>
      </c>
      <c r="C51" t="s">
        <v>134</v>
      </c>
      <c r="D51" t="s">
        <v>20</v>
      </c>
      <c r="E51" t="s">
        <v>21</v>
      </c>
      <c r="F51" t="s">
        <v>22</v>
      </c>
      <c r="G51">
        <v>28</v>
      </c>
      <c r="H51" t="s">
        <v>211</v>
      </c>
      <c r="I51" s="1">
        <v>0.2722222222222222</v>
      </c>
      <c r="J51">
        <v>50</v>
      </c>
      <c r="K51">
        <v>1485</v>
      </c>
      <c r="L51">
        <v>45</v>
      </c>
      <c r="M51">
        <v>753</v>
      </c>
      <c r="N51">
        <v>10</v>
      </c>
      <c r="O51">
        <v>93</v>
      </c>
      <c r="P51" t="s">
        <v>42</v>
      </c>
      <c r="Q51" t="s">
        <v>212</v>
      </c>
      <c r="R51">
        <v>63.5</v>
      </c>
    </row>
    <row r="52" spans="1:18">
      <c r="A52">
        <v>18</v>
      </c>
      <c r="B52" s="6" t="s">
        <v>213</v>
      </c>
      <c r="C52" t="s">
        <v>214</v>
      </c>
      <c r="D52" t="s">
        <v>20</v>
      </c>
      <c r="E52" t="s">
        <v>21</v>
      </c>
      <c r="F52" t="s">
        <v>99</v>
      </c>
      <c r="G52">
        <v>26</v>
      </c>
      <c r="H52" t="s">
        <v>215</v>
      </c>
      <c r="I52" s="1">
        <v>0.2722222222222222</v>
      </c>
      <c r="J52">
        <v>51</v>
      </c>
      <c r="K52">
        <v>1485</v>
      </c>
      <c r="L52">
        <v>5</v>
      </c>
      <c r="M52">
        <v>716</v>
      </c>
      <c r="N52">
        <v>3</v>
      </c>
      <c r="O52">
        <v>125</v>
      </c>
      <c r="P52" t="s">
        <v>101</v>
      </c>
      <c r="Q52" t="s">
        <v>215</v>
      </c>
      <c r="R52">
        <v>72.599999999999994</v>
      </c>
    </row>
    <row r="53" spans="1:18">
      <c r="A53">
        <v>2504</v>
      </c>
      <c r="B53" s="6" t="s">
        <v>216</v>
      </c>
      <c r="C53" t="s">
        <v>26</v>
      </c>
      <c r="D53" t="s">
        <v>20</v>
      </c>
      <c r="E53" t="s">
        <v>21</v>
      </c>
      <c r="F53" t="s">
        <v>22</v>
      </c>
      <c r="G53">
        <v>26</v>
      </c>
      <c r="H53" t="s">
        <v>217</v>
      </c>
      <c r="I53" s="1">
        <v>0.2722222222222222</v>
      </c>
      <c r="J53">
        <v>52</v>
      </c>
      <c r="K53">
        <v>1485</v>
      </c>
      <c r="L53">
        <v>46</v>
      </c>
      <c r="M53">
        <v>753</v>
      </c>
      <c r="N53">
        <v>11</v>
      </c>
      <c r="O53">
        <v>93</v>
      </c>
      <c r="P53" t="s">
        <v>42</v>
      </c>
      <c r="Q53" t="s">
        <v>218</v>
      </c>
      <c r="R53">
        <v>63.4</v>
      </c>
    </row>
    <row r="54" spans="1:18">
      <c r="A54">
        <v>1432</v>
      </c>
      <c r="B54" s="6" t="s">
        <v>219</v>
      </c>
      <c r="C54" t="s">
        <v>52</v>
      </c>
      <c r="D54" t="s">
        <v>20</v>
      </c>
      <c r="E54" t="s">
        <v>21</v>
      </c>
      <c r="F54" t="s">
        <v>22</v>
      </c>
      <c r="G54">
        <v>17</v>
      </c>
      <c r="H54" t="s">
        <v>220</v>
      </c>
      <c r="I54" s="1">
        <v>0.27430555555555558</v>
      </c>
      <c r="J54">
        <v>53</v>
      </c>
      <c r="K54">
        <v>1485</v>
      </c>
      <c r="L54">
        <v>47</v>
      </c>
      <c r="M54">
        <v>753</v>
      </c>
      <c r="N54">
        <v>21</v>
      </c>
      <c r="O54">
        <v>100</v>
      </c>
      <c r="P54" t="s">
        <v>24</v>
      </c>
      <c r="Q54" t="s">
        <v>221</v>
      </c>
      <c r="R54">
        <v>63.5</v>
      </c>
    </row>
    <row r="55" spans="1:18">
      <c r="A55">
        <v>751</v>
      </c>
      <c r="B55" s="6" t="s">
        <v>222</v>
      </c>
      <c r="C55" t="s">
        <v>223</v>
      </c>
      <c r="D55" t="s">
        <v>224</v>
      </c>
      <c r="E55" t="s">
        <v>21</v>
      </c>
      <c r="F55" t="s">
        <v>22</v>
      </c>
      <c r="G55">
        <v>25</v>
      </c>
      <c r="H55" t="s">
        <v>225</v>
      </c>
      <c r="I55" s="1">
        <v>0.27500000000000002</v>
      </c>
      <c r="J55">
        <v>54</v>
      </c>
      <c r="K55">
        <v>1485</v>
      </c>
      <c r="L55">
        <v>48</v>
      </c>
      <c r="M55">
        <v>753</v>
      </c>
      <c r="N55">
        <v>12</v>
      </c>
      <c r="O55">
        <v>93</v>
      </c>
      <c r="P55" t="s">
        <v>42</v>
      </c>
      <c r="Q55" t="s">
        <v>226</v>
      </c>
      <c r="R55">
        <v>62.9</v>
      </c>
    </row>
    <row r="56" spans="1:18">
      <c r="A56">
        <v>2055</v>
      </c>
      <c r="B56" s="6" t="s">
        <v>227</v>
      </c>
      <c r="C56" t="s">
        <v>120</v>
      </c>
      <c r="D56" t="s">
        <v>20</v>
      </c>
      <c r="E56" t="s">
        <v>21</v>
      </c>
      <c r="F56" t="s">
        <v>99</v>
      </c>
      <c r="G56">
        <v>24</v>
      </c>
      <c r="H56" t="s">
        <v>228</v>
      </c>
      <c r="I56" s="1">
        <v>0.27708333333333335</v>
      </c>
      <c r="J56">
        <v>55</v>
      </c>
      <c r="K56">
        <v>1485</v>
      </c>
      <c r="L56">
        <v>6</v>
      </c>
      <c r="M56">
        <v>716</v>
      </c>
      <c r="N56">
        <v>1</v>
      </c>
      <c r="O56">
        <v>119</v>
      </c>
      <c r="P56" t="s">
        <v>229</v>
      </c>
      <c r="Q56" t="s">
        <v>230</v>
      </c>
      <c r="R56">
        <v>71.5</v>
      </c>
    </row>
    <row r="57" spans="1:18">
      <c r="A57">
        <v>2472</v>
      </c>
      <c r="B57" s="6" t="s">
        <v>231</v>
      </c>
      <c r="C57" t="s">
        <v>26</v>
      </c>
      <c r="D57" t="s">
        <v>20</v>
      </c>
      <c r="E57" t="s">
        <v>21</v>
      </c>
      <c r="F57" t="s">
        <v>99</v>
      </c>
      <c r="G57">
        <v>31</v>
      </c>
      <c r="H57" t="s">
        <v>232</v>
      </c>
      <c r="I57" s="1">
        <v>0.27777777777777779</v>
      </c>
      <c r="J57">
        <v>56</v>
      </c>
      <c r="K57">
        <v>1485</v>
      </c>
      <c r="L57">
        <v>7</v>
      </c>
      <c r="M57">
        <v>716</v>
      </c>
      <c r="N57">
        <v>1</v>
      </c>
      <c r="O57">
        <v>61</v>
      </c>
      <c r="P57" t="s">
        <v>233</v>
      </c>
      <c r="Q57" t="s">
        <v>232</v>
      </c>
      <c r="R57">
        <v>71.3</v>
      </c>
    </row>
    <row r="58" spans="1:18">
      <c r="A58">
        <v>618</v>
      </c>
      <c r="B58" s="6" t="s">
        <v>234</v>
      </c>
      <c r="C58" t="s">
        <v>56</v>
      </c>
      <c r="D58" t="s">
        <v>57</v>
      </c>
      <c r="E58" t="s">
        <v>21</v>
      </c>
      <c r="F58" t="s">
        <v>22</v>
      </c>
      <c r="G58">
        <v>17</v>
      </c>
      <c r="H58" t="s">
        <v>235</v>
      </c>
      <c r="I58" s="1">
        <v>0.27777777777777779</v>
      </c>
      <c r="J58">
        <v>57</v>
      </c>
      <c r="K58">
        <v>1485</v>
      </c>
      <c r="L58">
        <v>49</v>
      </c>
      <c r="M58">
        <v>753</v>
      </c>
      <c r="N58">
        <v>22</v>
      </c>
      <c r="O58">
        <v>100</v>
      </c>
      <c r="P58" t="s">
        <v>24</v>
      </c>
      <c r="Q58" t="s">
        <v>236</v>
      </c>
      <c r="R58">
        <v>62.8</v>
      </c>
    </row>
    <row r="59" spans="1:18">
      <c r="A59">
        <v>755</v>
      </c>
      <c r="B59" s="6" t="s">
        <v>237</v>
      </c>
      <c r="C59" t="s">
        <v>238</v>
      </c>
      <c r="D59" t="s">
        <v>20</v>
      </c>
      <c r="E59" t="s">
        <v>21</v>
      </c>
      <c r="F59" t="s">
        <v>22</v>
      </c>
      <c r="G59">
        <v>28</v>
      </c>
      <c r="H59" t="s">
        <v>239</v>
      </c>
      <c r="I59" s="1">
        <v>0.27847222222222223</v>
      </c>
      <c r="J59">
        <v>58</v>
      </c>
      <c r="K59">
        <v>1485</v>
      </c>
      <c r="L59">
        <v>50</v>
      </c>
      <c r="M59">
        <v>753</v>
      </c>
      <c r="N59">
        <v>13</v>
      </c>
      <c r="O59">
        <v>93</v>
      </c>
      <c r="P59" t="s">
        <v>42</v>
      </c>
      <c r="Q59" t="s">
        <v>240</v>
      </c>
      <c r="R59">
        <v>62.5</v>
      </c>
    </row>
    <row r="60" spans="1:18">
      <c r="A60">
        <v>873</v>
      </c>
      <c r="B60" s="6" t="s">
        <v>241</v>
      </c>
      <c r="C60" t="s">
        <v>130</v>
      </c>
      <c r="D60" t="s">
        <v>20</v>
      </c>
      <c r="E60" t="s">
        <v>21</v>
      </c>
      <c r="F60" t="s">
        <v>22</v>
      </c>
      <c r="G60">
        <v>25</v>
      </c>
      <c r="H60" t="s">
        <v>242</v>
      </c>
      <c r="I60" s="1">
        <v>0.27847222222222223</v>
      </c>
      <c r="J60">
        <v>59</v>
      </c>
      <c r="K60">
        <v>1485</v>
      </c>
      <c r="L60">
        <v>51</v>
      </c>
      <c r="M60">
        <v>753</v>
      </c>
      <c r="N60">
        <v>14</v>
      </c>
      <c r="O60">
        <v>93</v>
      </c>
      <c r="P60" t="s">
        <v>42</v>
      </c>
      <c r="Q60" t="s">
        <v>243</v>
      </c>
      <c r="R60">
        <v>62.2</v>
      </c>
    </row>
    <row r="61" spans="1:18">
      <c r="A61">
        <v>1630</v>
      </c>
      <c r="B61" s="6" t="s">
        <v>244</v>
      </c>
      <c r="C61" t="s">
        <v>245</v>
      </c>
      <c r="D61" t="s">
        <v>20</v>
      </c>
      <c r="E61" t="s">
        <v>21</v>
      </c>
      <c r="F61" t="s">
        <v>22</v>
      </c>
      <c r="G61">
        <v>21</v>
      </c>
      <c r="H61" t="s">
        <v>246</v>
      </c>
      <c r="I61" s="1">
        <v>0.27916666666666667</v>
      </c>
      <c r="J61">
        <v>60</v>
      </c>
      <c r="K61">
        <v>1485</v>
      </c>
      <c r="L61">
        <v>52</v>
      </c>
      <c r="M61">
        <v>753</v>
      </c>
      <c r="N61">
        <v>9</v>
      </c>
      <c r="O61">
        <v>95</v>
      </c>
      <c r="P61" t="s">
        <v>28</v>
      </c>
      <c r="Q61" t="s">
        <v>247</v>
      </c>
      <c r="R61">
        <v>62.2</v>
      </c>
    </row>
    <row r="62" spans="1:18">
      <c r="A62">
        <v>1204</v>
      </c>
      <c r="B62" s="6" t="s">
        <v>248</v>
      </c>
      <c r="C62" t="s">
        <v>249</v>
      </c>
      <c r="D62" t="s">
        <v>20</v>
      </c>
      <c r="E62" t="s">
        <v>21</v>
      </c>
      <c r="F62" t="s">
        <v>22</v>
      </c>
      <c r="G62">
        <v>28</v>
      </c>
      <c r="H62" t="s">
        <v>250</v>
      </c>
      <c r="I62" s="1">
        <v>0.27916666666666667</v>
      </c>
      <c r="J62">
        <v>61</v>
      </c>
      <c r="K62">
        <v>1485</v>
      </c>
      <c r="L62">
        <v>53</v>
      </c>
      <c r="M62">
        <v>753</v>
      </c>
      <c r="N62">
        <v>15</v>
      </c>
      <c r="O62">
        <v>93</v>
      </c>
      <c r="P62" t="s">
        <v>42</v>
      </c>
      <c r="Q62" t="s">
        <v>251</v>
      </c>
      <c r="R62">
        <v>61.9</v>
      </c>
    </row>
    <row r="63" spans="1:18">
      <c r="A63">
        <v>844</v>
      </c>
      <c r="B63" s="6" t="s">
        <v>252</v>
      </c>
      <c r="C63" t="s">
        <v>253</v>
      </c>
      <c r="D63" t="s">
        <v>20</v>
      </c>
      <c r="E63" t="s">
        <v>21</v>
      </c>
      <c r="F63" t="s">
        <v>22</v>
      </c>
      <c r="G63">
        <v>60</v>
      </c>
      <c r="H63" t="s">
        <v>254</v>
      </c>
      <c r="I63" s="1">
        <v>0.27986111111111112</v>
      </c>
      <c r="J63">
        <v>62</v>
      </c>
      <c r="K63">
        <v>1485</v>
      </c>
      <c r="L63">
        <v>54</v>
      </c>
      <c r="M63">
        <v>753</v>
      </c>
      <c r="N63">
        <v>1</v>
      </c>
      <c r="O63">
        <v>50</v>
      </c>
      <c r="P63" t="s">
        <v>255</v>
      </c>
      <c r="Q63" t="s">
        <v>256</v>
      </c>
      <c r="R63">
        <v>76.2</v>
      </c>
    </row>
    <row r="64" spans="1:18">
      <c r="A64">
        <v>513</v>
      </c>
      <c r="B64" s="6" t="s">
        <v>257</v>
      </c>
      <c r="C64" t="s">
        <v>258</v>
      </c>
      <c r="D64" t="s">
        <v>20</v>
      </c>
      <c r="E64" t="s">
        <v>21</v>
      </c>
      <c r="F64" t="s">
        <v>99</v>
      </c>
      <c r="G64">
        <v>38</v>
      </c>
      <c r="H64" t="s">
        <v>259</v>
      </c>
      <c r="I64" s="1">
        <v>0.28125</v>
      </c>
      <c r="J64">
        <v>63</v>
      </c>
      <c r="K64">
        <v>1485</v>
      </c>
      <c r="L64">
        <v>8</v>
      </c>
      <c r="M64">
        <v>716</v>
      </c>
      <c r="N64">
        <v>2</v>
      </c>
      <c r="O64">
        <v>42</v>
      </c>
      <c r="P64" t="s">
        <v>169</v>
      </c>
      <c r="Q64" t="s">
        <v>260</v>
      </c>
      <c r="R64">
        <v>71.900000000000006</v>
      </c>
    </row>
    <row r="65" spans="1:18">
      <c r="A65">
        <v>114</v>
      </c>
      <c r="B65" s="6" t="s">
        <v>261</v>
      </c>
      <c r="C65" t="s">
        <v>130</v>
      </c>
      <c r="D65" t="s">
        <v>20</v>
      </c>
      <c r="E65" t="s">
        <v>21</v>
      </c>
      <c r="F65" t="s">
        <v>22</v>
      </c>
      <c r="G65">
        <v>51</v>
      </c>
      <c r="H65" t="s">
        <v>262</v>
      </c>
      <c r="I65" s="1">
        <v>0.28125</v>
      </c>
      <c r="J65">
        <v>64</v>
      </c>
      <c r="K65">
        <v>1485</v>
      </c>
      <c r="L65">
        <v>55</v>
      </c>
      <c r="M65">
        <v>753</v>
      </c>
      <c r="N65">
        <v>2</v>
      </c>
      <c r="O65">
        <v>58</v>
      </c>
      <c r="P65" t="s">
        <v>125</v>
      </c>
      <c r="Q65" t="s">
        <v>263</v>
      </c>
      <c r="R65">
        <v>70.7</v>
      </c>
    </row>
    <row r="66" spans="1:18">
      <c r="A66">
        <v>1012</v>
      </c>
      <c r="B66" s="6" t="s">
        <v>264</v>
      </c>
      <c r="C66" t="s">
        <v>26</v>
      </c>
      <c r="D66" t="s">
        <v>20</v>
      </c>
      <c r="E66" t="s">
        <v>21</v>
      </c>
      <c r="F66" t="s">
        <v>22</v>
      </c>
      <c r="G66">
        <v>19</v>
      </c>
      <c r="H66" t="s">
        <v>265</v>
      </c>
      <c r="I66" s="1">
        <v>0.28125</v>
      </c>
      <c r="J66">
        <v>65</v>
      </c>
      <c r="K66">
        <v>1485</v>
      </c>
      <c r="L66">
        <v>56</v>
      </c>
      <c r="M66">
        <v>753</v>
      </c>
      <c r="N66">
        <v>23</v>
      </c>
      <c r="O66">
        <v>100</v>
      </c>
      <c r="P66" t="s">
        <v>24</v>
      </c>
      <c r="Q66" t="s">
        <v>266</v>
      </c>
      <c r="R66">
        <v>61.5</v>
      </c>
    </row>
    <row r="67" spans="1:18">
      <c r="A67">
        <v>2273</v>
      </c>
      <c r="B67" s="6" t="s">
        <v>267</v>
      </c>
      <c r="C67" t="s">
        <v>268</v>
      </c>
      <c r="D67" t="s">
        <v>269</v>
      </c>
      <c r="E67" t="s">
        <v>21</v>
      </c>
      <c r="F67" t="s">
        <v>22</v>
      </c>
      <c r="G67">
        <v>53</v>
      </c>
      <c r="H67" t="s">
        <v>270</v>
      </c>
      <c r="I67" s="1">
        <v>0.28194444444444444</v>
      </c>
      <c r="J67">
        <v>66</v>
      </c>
      <c r="K67">
        <v>1485</v>
      </c>
      <c r="L67">
        <v>57</v>
      </c>
      <c r="M67">
        <v>753</v>
      </c>
      <c r="N67">
        <v>3</v>
      </c>
      <c r="O67">
        <v>58</v>
      </c>
      <c r="P67" t="s">
        <v>125</v>
      </c>
      <c r="Q67" t="s">
        <v>271</v>
      </c>
      <c r="R67">
        <v>71.400000000000006</v>
      </c>
    </row>
    <row r="68" spans="1:18">
      <c r="A68">
        <v>1324</v>
      </c>
      <c r="B68" s="6" t="s">
        <v>272</v>
      </c>
      <c r="C68" t="s">
        <v>30</v>
      </c>
      <c r="D68" t="s">
        <v>20</v>
      </c>
      <c r="E68" t="s">
        <v>21</v>
      </c>
      <c r="F68" t="s">
        <v>22</v>
      </c>
      <c r="G68">
        <v>43</v>
      </c>
      <c r="H68" t="s">
        <v>273</v>
      </c>
      <c r="I68" s="1">
        <v>0.28263888888888888</v>
      </c>
      <c r="J68">
        <v>67</v>
      </c>
      <c r="K68">
        <v>1485</v>
      </c>
      <c r="L68">
        <v>58</v>
      </c>
      <c r="M68">
        <v>753</v>
      </c>
      <c r="N68">
        <v>1</v>
      </c>
      <c r="O68">
        <v>44</v>
      </c>
      <c r="P68" t="s">
        <v>274</v>
      </c>
      <c r="Q68" t="s">
        <v>275</v>
      </c>
      <c r="R68">
        <v>65.900000000000006</v>
      </c>
    </row>
    <row r="69" spans="1:18">
      <c r="A69">
        <v>658</v>
      </c>
      <c r="B69" s="6" t="s">
        <v>276</v>
      </c>
      <c r="C69" t="s">
        <v>26</v>
      </c>
      <c r="D69" t="s">
        <v>20</v>
      </c>
      <c r="E69" t="s">
        <v>21</v>
      </c>
      <c r="F69" t="s">
        <v>22</v>
      </c>
      <c r="G69">
        <v>27</v>
      </c>
      <c r="H69" t="s">
        <v>277</v>
      </c>
      <c r="I69" s="1">
        <v>0.28263888888888888</v>
      </c>
      <c r="J69">
        <v>68</v>
      </c>
      <c r="K69">
        <v>1485</v>
      </c>
      <c r="L69">
        <v>59</v>
      </c>
      <c r="M69">
        <v>753</v>
      </c>
      <c r="N69">
        <v>16</v>
      </c>
      <c r="O69">
        <v>93</v>
      </c>
      <c r="P69" t="s">
        <v>42</v>
      </c>
      <c r="Q69" t="s">
        <v>278</v>
      </c>
      <c r="R69">
        <v>61</v>
      </c>
    </row>
    <row r="70" spans="1:18">
      <c r="A70">
        <v>701</v>
      </c>
      <c r="B70" s="6" t="s">
        <v>279</v>
      </c>
      <c r="C70" t="s">
        <v>280</v>
      </c>
      <c r="D70" t="s">
        <v>20</v>
      </c>
      <c r="E70" t="s">
        <v>21</v>
      </c>
      <c r="F70" t="s">
        <v>22</v>
      </c>
      <c r="G70">
        <v>15</v>
      </c>
      <c r="H70" t="s">
        <v>281</v>
      </c>
      <c r="I70" s="1">
        <v>0.28333333333333333</v>
      </c>
      <c r="J70">
        <v>69</v>
      </c>
      <c r="K70">
        <v>1485</v>
      </c>
      <c r="L70">
        <v>60</v>
      </c>
      <c r="M70">
        <v>753</v>
      </c>
      <c r="N70">
        <v>24</v>
      </c>
      <c r="O70">
        <v>100</v>
      </c>
      <c r="P70" t="s">
        <v>24</v>
      </c>
      <c r="Q70" t="s">
        <v>282</v>
      </c>
      <c r="R70">
        <v>63.2</v>
      </c>
    </row>
    <row r="71" spans="1:18">
      <c r="A71">
        <v>638</v>
      </c>
      <c r="B71" s="6" t="s">
        <v>283</v>
      </c>
      <c r="C71" t="s">
        <v>26</v>
      </c>
      <c r="D71" t="s">
        <v>20</v>
      </c>
      <c r="E71" t="s">
        <v>21</v>
      </c>
      <c r="F71" t="s">
        <v>22</v>
      </c>
      <c r="G71">
        <v>16</v>
      </c>
      <c r="H71" t="s">
        <v>284</v>
      </c>
      <c r="I71" s="1">
        <v>0.28333333333333333</v>
      </c>
      <c r="J71">
        <v>70</v>
      </c>
      <c r="K71">
        <v>1485</v>
      </c>
      <c r="L71">
        <v>61</v>
      </c>
      <c r="M71">
        <v>753</v>
      </c>
      <c r="N71">
        <v>25</v>
      </c>
      <c r="O71">
        <v>100</v>
      </c>
      <c r="P71" t="s">
        <v>24</v>
      </c>
      <c r="Q71" t="s">
        <v>273</v>
      </c>
      <c r="R71">
        <v>62.3</v>
      </c>
    </row>
    <row r="72" spans="1:18">
      <c r="A72">
        <v>925</v>
      </c>
      <c r="B72" s="6" t="s">
        <v>285</v>
      </c>
      <c r="C72" t="s">
        <v>26</v>
      </c>
      <c r="D72" t="s">
        <v>20</v>
      </c>
      <c r="E72" t="s">
        <v>21</v>
      </c>
      <c r="F72" t="s">
        <v>22</v>
      </c>
      <c r="G72">
        <v>16</v>
      </c>
      <c r="H72" t="s">
        <v>286</v>
      </c>
      <c r="I72" s="1">
        <v>0.28333333333333333</v>
      </c>
      <c r="J72">
        <v>71</v>
      </c>
      <c r="K72">
        <v>1485</v>
      </c>
      <c r="L72">
        <v>62</v>
      </c>
      <c r="M72">
        <v>753</v>
      </c>
      <c r="N72">
        <v>26</v>
      </c>
      <c r="O72">
        <v>100</v>
      </c>
      <c r="P72" t="s">
        <v>24</v>
      </c>
      <c r="Q72" t="s">
        <v>284</v>
      </c>
      <c r="R72">
        <v>62.1</v>
      </c>
    </row>
    <row r="73" spans="1:18">
      <c r="A73">
        <v>815</v>
      </c>
      <c r="B73" s="6" t="s">
        <v>287</v>
      </c>
      <c r="C73" t="s">
        <v>288</v>
      </c>
      <c r="D73" t="s">
        <v>289</v>
      </c>
      <c r="E73" t="s">
        <v>21</v>
      </c>
      <c r="F73" t="s">
        <v>22</v>
      </c>
      <c r="G73">
        <v>36</v>
      </c>
      <c r="H73" t="s">
        <v>290</v>
      </c>
      <c r="I73" s="1">
        <v>0.28472222222222221</v>
      </c>
      <c r="J73">
        <v>72</v>
      </c>
      <c r="K73">
        <v>1485</v>
      </c>
      <c r="L73">
        <v>63</v>
      </c>
      <c r="M73">
        <v>753</v>
      </c>
      <c r="N73">
        <v>1</v>
      </c>
      <c r="O73">
        <v>62</v>
      </c>
      <c r="P73" t="s">
        <v>291</v>
      </c>
      <c r="Q73" t="s">
        <v>292</v>
      </c>
      <c r="R73">
        <v>62.1</v>
      </c>
    </row>
    <row r="74" spans="1:18">
      <c r="A74">
        <v>1045</v>
      </c>
      <c r="B74" s="6" t="s">
        <v>293</v>
      </c>
      <c r="C74" t="s">
        <v>207</v>
      </c>
      <c r="D74" t="s">
        <v>180</v>
      </c>
      <c r="E74" t="s">
        <v>21</v>
      </c>
      <c r="F74" t="s">
        <v>22</v>
      </c>
      <c r="G74">
        <v>28</v>
      </c>
      <c r="H74" t="s">
        <v>294</v>
      </c>
      <c r="I74" s="1">
        <v>0.28541666666666665</v>
      </c>
      <c r="J74">
        <v>73</v>
      </c>
      <c r="K74">
        <v>1485</v>
      </c>
      <c r="L74">
        <v>64</v>
      </c>
      <c r="M74">
        <v>753</v>
      </c>
      <c r="N74">
        <v>17</v>
      </c>
      <c r="O74">
        <v>93</v>
      </c>
      <c r="P74" t="s">
        <v>42</v>
      </c>
      <c r="Q74" t="s">
        <v>295</v>
      </c>
      <c r="R74">
        <v>60.7</v>
      </c>
    </row>
    <row r="75" spans="1:18">
      <c r="A75">
        <v>1044</v>
      </c>
      <c r="B75" s="6" t="s">
        <v>296</v>
      </c>
      <c r="C75" t="s">
        <v>297</v>
      </c>
      <c r="D75" t="s">
        <v>20</v>
      </c>
      <c r="E75" t="s">
        <v>21</v>
      </c>
      <c r="F75" t="s">
        <v>99</v>
      </c>
      <c r="G75">
        <v>28</v>
      </c>
      <c r="H75" t="s">
        <v>298</v>
      </c>
      <c r="I75" s="1">
        <v>0.28541666666666665</v>
      </c>
      <c r="J75">
        <v>74</v>
      </c>
      <c r="K75">
        <v>1485</v>
      </c>
      <c r="L75">
        <v>9</v>
      </c>
      <c r="M75">
        <v>716</v>
      </c>
      <c r="N75">
        <v>4</v>
      </c>
      <c r="O75">
        <v>125</v>
      </c>
      <c r="P75" t="s">
        <v>101</v>
      </c>
      <c r="Q75" t="s">
        <v>299</v>
      </c>
      <c r="R75">
        <v>69.599999999999994</v>
      </c>
    </row>
    <row r="76" spans="1:18">
      <c r="A76">
        <v>465</v>
      </c>
      <c r="B76" s="6" t="s">
        <v>300</v>
      </c>
      <c r="C76" t="s">
        <v>301</v>
      </c>
      <c r="D76" t="s">
        <v>302</v>
      </c>
      <c r="E76" t="s">
        <v>21</v>
      </c>
      <c r="F76" t="s">
        <v>22</v>
      </c>
      <c r="G76">
        <v>33</v>
      </c>
      <c r="H76" t="s">
        <v>303</v>
      </c>
      <c r="I76" s="1">
        <v>0.28611111111111109</v>
      </c>
      <c r="J76">
        <v>75</v>
      </c>
      <c r="K76">
        <v>1485</v>
      </c>
      <c r="L76">
        <v>65</v>
      </c>
      <c r="M76">
        <v>753</v>
      </c>
      <c r="N76">
        <v>6</v>
      </c>
      <c r="O76">
        <v>67</v>
      </c>
      <c r="P76" t="s">
        <v>36</v>
      </c>
      <c r="Q76" t="s">
        <v>304</v>
      </c>
      <c r="R76">
        <v>61.2</v>
      </c>
    </row>
    <row r="77" spans="1:18">
      <c r="A77">
        <v>1020</v>
      </c>
      <c r="B77" s="6" t="s">
        <v>305</v>
      </c>
      <c r="C77" t="s">
        <v>130</v>
      </c>
      <c r="D77" t="s">
        <v>20</v>
      </c>
      <c r="E77" t="s">
        <v>21</v>
      </c>
      <c r="F77" t="s">
        <v>22</v>
      </c>
      <c r="G77">
        <v>17</v>
      </c>
      <c r="H77" t="s">
        <v>306</v>
      </c>
      <c r="I77" s="1">
        <v>0.28749999999999998</v>
      </c>
      <c r="J77">
        <v>76</v>
      </c>
      <c r="K77">
        <v>1485</v>
      </c>
      <c r="L77">
        <v>66</v>
      </c>
      <c r="M77">
        <v>753</v>
      </c>
      <c r="N77">
        <v>27</v>
      </c>
      <c r="O77">
        <v>100</v>
      </c>
      <c r="P77" t="s">
        <v>24</v>
      </c>
      <c r="Q77" t="s">
        <v>307</v>
      </c>
      <c r="R77">
        <v>60.7</v>
      </c>
    </row>
    <row r="78" spans="1:18">
      <c r="A78">
        <v>2516</v>
      </c>
      <c r="B78" s="6" t="s">
        <v>308</v>
      </c>
      <c r="C78" t="s">
        <v>26</v>
      </c>
      <c r="D78" t="s">
        <v>20</v>
      </c>
      <c r="E78" t="s">
        <v>21</v>
      </c>
      <c r="F78" t="s">
        <v>22</v>
      </c>
      <c r="G78">
        <v>39</v>
      </c>
      <c r="H78" t="s">
        <v>309</v>
      </c>
      <c r="I78" s="1">
        <v>0.28819444444444442</v>
      </c>
      <c r="J78">
        <v>77</v>
      </c>
      <c r="K78">
        <v>1485</v>
      </c>
      <c r="L78">
        <v>67</v>
      </c>
      <c r="M78">
        <v>753</v>
      </c>
      <c r="N78">
        <v>2</v>
      </c>
      <c r="O78">
        <v>62</v>
      </c>
      <c r="P78" t="s">
        <v>291</v>
      </c>
      <c r="Q78" t="s">
        <v>310</v>
      </c>
      <c r="R78">
        <v>62.8</v>
      </c>
    </row>
    <row r="79" spans="1:18">
      <c r="A79">
        <v>1222</v>
      </c>
      <c r="B79" s="6" t="s">
        <v>311</v>
      </c>
      <c r="C79" t="s">
        <v>26</v>
      </c>
      <c r="D79" t="s">
        <v>20</v>
      </c>
      <c r="E79" t="s">
        <v>21</v>
      </c>
      <c r="F79" t="s">
        <v>22</v>
      </c>
      <c r="G79">
        <v>35</v>
      </c>
      <c r="H79" t="s">
        <v>312</v>
      </c>
      <c r="I79" s="1">
        <v>0.28888888888888886</v>
      </c>
      <c r="J79">
        <v>78</v>
      </c>
      <c r="K79">
        <v>1485</v>
      </c>
      <c r="L79">
        <v>68</v>
      </c>
      <c r="M79">
        <v>753</v>
      </c>
      <c r="N79">
        <v>3</v>
      </c>
      <c r="O79">
        <v>62</v>
      </c>
      <c r="P79" t="s">
        <v>291</v>
      </c>
      <c r="Q79" t="s">
        <v>313</v>
      </c>
      <c r="R79">
        <v>60.9</v>
      </c>
    </row>
    <row r="80" spans="1:18">
      <c r="A80">
        <v>2066</v>
      </c>
      <c r="B80" s="6" t="s">
        <v>314</v>
      </c>
      <c r="C80" t="s">
        <v>19</v>
      </c>
      <c r="D80" t="s">
        <v>20</v>
      </c>
      <c r="E80" t="s">
        <v>21</v>
      </c>
      <c r="F80" t="s">
        <v>22</v>
      </c>
      <c r="G80">
        <v>53</v>
      </c>
      <c r="H80" t="s">
        <v>315</v>
      </c>
      <c r="I80" s="1">
        <v>0.28888888888888886</v>
      </c>
      <c r="J80">
        <v>79</v>
      </c>
      <c r="K80">
        <v>1485</v>
      </c>
      <c r="L80">
        <v>69</v>
      </c>
      <c r="M80">
        <v>753</v>
      </c>
      <c r="N80">
        <v>4</v>
      </c>
      <c r="O80">
        <v>58</v>
      </c>
      <c r="P80" t="s">
        <v>125</v>
      </c>
      <c r="Q80" t="s">
        <v>316</v>
      </c>
      <c r="R80">
        <v>69.900000000000006</v>
      </c>
    </row>
    <row r="81" spans="1:18">
      <c r="A81">
        <v>526</v>
      </c>
      <c r="B81" s="6" t="s">
        <v>317</v>
      </c>
      <c r="C81" t="s">
        <v>318</v>
      </c>
      <c r="D81" t="s">
        <v>180</v>
      </c>
      <c r="E81" t="s">
        <v>21</v>
      </c>
      <c r="F81" t="s">
        <v>22</v>
      </c>
      <c r="G81">
        <v>47</v>
      </c>
      <c r="H81" t="s">
        <v>319</v>
      </c>
      <c r="I81" s="1">
        <v>0.28958333333333336</v>
      </c>
      <c r="J81">
        <v>80</v>
      </c>
      <c r="K81">
        <v>1485</v>
      </c>
      <c r="L81">
        <v>70</v>
      </c>
      <c r="M81">
        <v>753</v>
      </c>
      <c r="N81">
        <v>2</v>
      </c>
      <c r="O81">
        <v>49</v>
      </c>
      <c r="P81" t="s">
        <v>195</v>
      </c>
      <c r="Q81" t="s">
        <v>320</v>
      </c>
      <c r="R81">
        <v>66.400000000000006</v>
      </c>
    </row>
    <row r="82" spans="1:18">
      <c r="A82">
        <v>301</v>
      </c>
      <c r="B82" s="6" t="s">
        <v>321</v>
      </c>
      <c r="C82" t="s">
        <v>245</v>
      </c>
      <c r="D82" t="s">
        <v>20</v>
      </c>
      <c r="E82" t="s">
        <v>21</v>
      </c>
      <c r="F82" t="s">
        <v>99</v>
      </c>
      <c r="G82">
        <v>40</v>
      </c>
      <c r="H82" t="s">
        <v>322</v>
      </c>
      <c r="I82" s="1">
        <v>0.28958333333333336</v>
      </c>
      <c r="J82">
        <v>81</v>
      </c>
      <c r="K82">
        <v>1485</v>
      </c>
      <c r="L82">
        <v>10</v>
      </c>
      <c r="M82">
        <v>716</v>
      </c>
      <c r="N82">
        <v>1</v>
      </c>
      <c r="O82">
        <v>35</v>
      </c>
      <c r="P82" t="s">
        <v>323</v>
      </c>
      <c r="Q82" t="s">
        <v>324</v>
      </c>
      <c r="R82">
        <v>70.400000000000006</v>
      </c>
    </row>
    <row r="83" spans="1:18">
      <c r="A83">
        <v>746</v>
      </c>
      <c r="B83" s="6" t="s">
        <v>325</v>
      </c>
      <c r="C83" t="s">
        <v>26</v>
      </c>
      <c r="D83" t="s">
        <v>20</v>
      </c>
      <c r="E83" t="s">
        <v>21</v>
      </c>
      <c r="F83" t="s">
        <v>22</v>
      </c>
      <c r="G83">
        <v>16</v>
      </c>
      <c r="H83" t="s">
        <v>326</v>
      </c>
      <c r="I83" s="1">
        <v>0.28958333333333336</v>
      </c>
      <c r="J83">
        <v>82</v>
      </c>
      <c r="K83">
        <v>1485</v>
      </c>
      <c r="L83">
        <v>71</v>
      </c>
      <c r="M83">
        <v>753</v>
      </c>
      <c r="N83">
        <v>28</v>
      </c>
      <c r="O83">
        <v>100</v>
      </c>
      <c r="P83" t="s">
        <v>24</v>
      </c>
      <c r="Q83" t="s">
        <v>327</v>
      </c>
      <c r="R83">
        <v>61</v>
      </c>
    </row>
    <row r="84" spans="1:18">
      <c r="A84">
        <v>420</v>
      </c>
      <c r="B84" s="6" t="s">
        <v>328</v>
      </c>
      <c r="C84" t="s">
        <v>329</v>
      </c>
      <c r="D84" t="s">
        <v>20</v>
      </c>
      <c r="E84" t="s">
        <v>21</v>
      </c>
      <c r="F84" t="s">
        <v>22</v>
      </c>
      <c r="G84">
        <v>30</v>
      </c>
      <c r="H84" t="s">
        <v>330</v>
      </c>
      <c r="I84" s="1">
        <v>0.28958333333333336</v>
      </c>
      <c r="J84">
        <v>83</v>
      </c>
      <c r="K84">
        <v>1485</v>
      </c>
      <c r="L84">
        <v>72</v>
      </c>
      <c r="M84">
        <v>753</v>
      </c>
      <c r="N84">
        <v>7</v>
      </c>
      <c r="O84">
        <v>67</v>
      </c>
      <c r="P84" t="s">
        <v>36</v>
      </c>
      <c r="Q84" t="s">
        <v>331</v>
      </c>
      <c r="R84">
        <v>61.2</v>
      </c>
    </row>
    <row r="85" spans="1:18">
      <c r="A85">
        <v>421</v>
      </c>
      <c r="B85" s="6" t="s">
        <v>332</v>
      </c>
      <c r="C85" t="s">
        <v>329</v>
      </c>
      <c r="D85" t="s">
        <v>20</v>
      </c>
      <c r="E85" t="s">
        <v>21</v>
      </c>
      <c r="F85" t="s">
        <v>99</v>
      </c>
      <c r="G85">
        <v>29</v>
      </c>
      <c r="H85" t="s">
        <v>330</v>
      </c>
      <c r="I85" s="1">
        <v>0.28958333333333336</v>
      </c>
      <c r="J85">
        <v>84</v>
      </c>
      <c r="K85">
        <v>1485</v>
      </c>
      <c r="L85">
        <v>11</v>
      </c>
      <c r="M85">
        <v>716</v>
      </c>
      <c r="N85">
        <v>5</v>
      </c>
      <c r="O85">
        <v>125</v>
      </c>
      <c r="P85" t="s">
        <v>101</v>
      </c>
      <c r="Q85" t="s">
        <v>331</v>
      </c>
      <c r="R85">
        <v>70.2</v>
      </c>
    </row>
    <row r="86" spans="1:18">
      <c r="A86">
        <v>1551</v>
      </c>
      <c r="B86" s="6" t="s">
        <v>333</v>
      </c>
      <c r="C86" t="s">
        <v>130</v>
      </c>
      <c r="D86" t="s">
        <v>20</v>
      </c>
      <c r="E86" t="s">
        <v>21</v>
      </c>
      <c r="F86" t="s">
        <v>22</v>
      </c>
      <c r="G86">
        <v>17</v>
      </c>
      <c r="H86" t="s">
        <v>334</v>
      </c>
      <c r="I86" s="1">
        <v>0.2902777777777778</v>
      </c>
      <c r="J86">
        <v>85</v>
      </c>
      <c r="K86">
        <v>1485</v>
      </c>
      <c r="L86">
        <v>73</v>
      </c>
      <c r="M86">
        <v>753</v>
      </c>
      <c r="N86">
        <v>29</v>
      </c>
      <c r="O86">
        <v>100</v>
      </c>
      <c r="P86" t="s">
        <v>24</v>
      </c>
      <c r="Q86" t="s">
        <v>335</v>
      </c>
      <c r="R86">
        <v>60.1</v>
      </c>
    </row>
    <row r="87" spans="1:18">
      <c r="A87">
        <v>875</v>
      </c>
      <c r="B87" s="6" t="s">
        <v>336</v>
      </c>
      <c r="C87" t="s">
        <v>337</v>
      </c>
      <c r="D87" t="s">
        <v>289</v>
      </c>
      <c r="E87" t="s">
        <v>21</v>
      </c>
      <c r="F87" t="s">
        <v>22</v>
      </c>
      <c r="G87">
        <v>36</v>
      </c>
      <c r="H87" t="s">
        <v>338</v>
      </c>
      <c r="I87" s="1">
        <v>0.29097222222222224</v>
      </c>
      <c r="J87">
        <v>86</v>
      </c>
      <c r="K87">
        <v>1485</v>
      </c>
      <c r="L87">
        <v>74</v>
      </c>
      <c r="M87">
        <v>753</v>
      </c>
      <c r="N87">
        <v>4</v>
      </c>
      <c r="O87">
        <v>62</v>
      </c>
      <c r="P87" t="s">
        <v>291</v>
      </c>
      <c r="Q87" t="s">
        <v>339</v>
      </c>
      <c r="R87">
        <v>60.9</v>
      </c>
    </row>
    <row r="88" spans="1:18">
      <c r="A88">
        <v>2074</v>
      </c>
      <c r="B88" s="6" t="s">
        <v>340</v>
      </c>
      <c r="C88" t="s">
        <v>341</v>
      </c>
      <c r="D88" t="s">
        <v>57</v>
      </c>
      <c r="E88" t="s">
        <v>21</v>
      </c>
      <c r="F88" t="s">
        <v>22</v>
      </c>
      <c r="G88">
        <v>38</v>
      </c>
      <c r="H88" t="s">
        <v>342</v>
      </c>
      <c r="I88" s="1">
        <v>0.29097222222222224</v>
      </c>
      <c r="J88">
        <v>87</v>
      </c>
      <c r="K88">
        <v>1485</v>
      </c>
      <c r="L88">
        <v>75</v>
      </c>
      <c r="M88">
        <v>753</v>
      </c>
      <c r="N88">
        <v>5</v>
      </c>
      <c r="O88">
        <v>62</v>
      </c>
      <c r="P88" t="s">
        <v>291</v>
      </c>
      <c r="Q88" t="s">
        <v>343</v>
      </c>
      <c r="R88">
        <v>61.7</v>
      </c>
    </row>
    <row r="89" spans="1:18">
      <c r="A89">
        <v>1080</v>
      </c>
      <c r="B89" s="6" t="s">
        <v>344</v>
      </c>
      <c r="C89" t="s">
        <v>107</v>
      </c>
      <c r="D89" t="s">
        <v>20</v>
      </c>
      <c r="E89" t="s">
        <v>21</v>
      </c>
      <c r="F89" t="s">
        <v>22</v>
      </c>
      <c r="G89">
        <v>30</v>
      </c>
      <c r="H89" t="s">
        <v>345</v>
      </c>
      <c r="I89" s="1">
        <v>0.29166666666666669</v>
      </c>
      <c r="J89">
        <v>88</v>
      </c>
      <c r="K89">
        <v>1485</v>
      </c>
      <c r="L89">
        <v>76</v>
      </c>
      <c r="M89">
        <v>753</v>
      </c>
      <c r="N89">
        <v>8</v>
      </c>
      <c r="O89">
        <v>67</v>
      </c>
      <c r="P89" t="s">
        <v>36</v>
      </c>
      <c r="Q89" t="s">
        <v>346</v>
      </c>
      <c r="R89">
        <v>59.5</v>
      </c>
    </row>
    <row r="90" spans="1:18">
      <c r="A90">
        <v>112</v>
      </c>
      <c r="B90" s="6" t="s">
        <v>347</v>
      </c>
      <c r="C90" t="s">
        <v>348</v>
      </c>
      <c r="D90" t="s">
        <v>20</v>
      </c>
      <c r="E90" t="s">
        <v>21</v>
      </c>
      <c r="F90" t="s">
        <v>22</v>
      </c>
      <c r="G90">
        <v>15</v>
      </c>
      <c r="H90" t="s">
        <v>349</v>
      </c>
      <c r="I90" s="1">
        <v>0.29166666666666669</v>
      </c>
      <c r="J90">
        <v>89</v>
      </c>
      <c r="K90">
        <v>1485</v>
      </c>
      <c r="L90">
        <v>77</v>
      </c>
      <c r="M90">
        <v>753</v>
      </c>
      <c r="N90">
        <v>30</v>
      </c>
      <c r="O90">
        <v>100</v>
      </c>
      <c r="P90" t="s">
        <v>24</v>
      </c>
      <c r="Q90" t="s">
        <v>350</v>
      </c>
      <c r="R90">
        <v>61.3</v>
      </c>
    </row>
    <row r="91" spans="1:18">
      <c r="A91">
        <v>2443</v>
      </c>
      <c r="B91" s="6" t="s">
        <v>351</v>
      </c>
      <c r="C91" t="s">
        <v>352</v>
      </c>
      <c r="D91" t="s">
        <v>20</v>
      </c>
      <c r="E91" t="s">
        <v>21</v>
      </c>
      <c r="F91" t="s">
        <v>22</v>
      </c>
      <c r="G91">
        <v>19</v>
      </c>
      <c r="H91" t="s">
        <v>353</v>
      </c>
      <c r="I91" s="1">
        <v>0.29166666666666669</v>
      </c>
      <c r="J91">
        <v>90</v>
      </c>
      <c r="K91">
        <v>1485</v>
      </c>
      <c r="L91">
        <v>78</v>
      </c>
      <c r="M91">
        <v>753</v>
      </c>
      <c r="N91">
        <v>31</v>
      </c>
      <c r="O91">
        <v>100</v>
      </c>
      <c r="P91" t="s">
        <v>24</v>
      </c>
      <c r="Q91" t="s">
        <v>354</v>
      </c>
      <c r="R91">
        <v>59.4</v>
      </c>
    </row>
    <row r="92" spans="1:18">
      <c r="A92">
        <v>1479</v>
      </c>
      <c r="B92" s="6" t="s">
        <v>355</v>
      </c>
      <c r="C92" t="s">
        <v>26</v>
      </c>
      <c r="D92" t="s">
        <v>20</v>
      </c>
      <c r="E92" t="s">
        <v>21</v>
      </c>
      <c r="F92" t="s">
        <v>22</v>
      </c>
      <c r="G92">
        <v>47</v>
      </c>
      <c r="H92" t="s">
        <v>356</v>
      </c>
      <c r="I92" s="1">
        <v>0.29166666666666669</v>
      </c>
      <c r="J92">
        <v>91</v>
      </c>
      <c r="K92">
        <v>1485</v>
      </c>
      <c r="L92">
        <v>79</v>
      </c>
      <c r="M92">
        <v>753</v>
      </c>
      <c r="N92">
        <v>3</v>
      </c>
      <c r="O92">
        <v>49</v>
      </c>
      <c r="P92" t="s">
        <v>195</v>
      </c>
      <c r="Q92" t="s">
        <v>357</v>
      </c>
      <c r="R92">
        <v>65.8</v>
      </c>
    </row>
    <row r="93" spans="1:18">
      <c r="A93">
        <v>2426</v>
      </c>
      <c r="B93" s="6" t="s">
        <v>358</v>
      </c>
      <c r="C93" t="s">
        <v>26</v>
      </c>
      <c r="D93" t="s">
        <v>20</v>
      </c>
      <c r="E93" t="s">
        <v>21</v>
      </c>
      <c r="F93" t="s">
        <v>22</v>
      </c>
      <c r="G93">
        <v>16</v>
      </c>
      <c r="H93" t="s">
        <v>359</v>
      </c>
      <c r="I93" s="1">
        <v>0.29166666666666669</v>
      </c>
      <c r="J93">
        <v>92</v>
      </c>
      <c r="K93">
        <v>1485</v>
      </c>
      <c r="L93">
        <v>80</v>
      </c>
      <c r="M93">
        <v>753</v>
      </c>
      <c r="N93">
        <v>32</v>
      </c>
      <c r="O93">
        <v>100</v>
      </c>
      <c r="P93" t="s">
        <v>24</v>
      </c>
      <c r="Q93" t="s">
        <v>359</v>
      </c>
      <c r="R93">
        <v>60.3</v>
      </c>
    </row>
    <row r="94" spans="1:18">
      <c r="A94">
        <v>1475</v>
      </c>
      <c r="B94" s="6" t="s">
        <v>360</v>
      </c>
      <c r="C94" t="s">
        <v>26</v>
      </c>
      <c r="D94" t="s">
        <v>20</v>
      </c>
      <c r="E94" t="s">
        <v>21</v>
      </c>
      <c r="F94" t="s">
        <v>22</v>
      </c>
      <c r="G94">
        <v>15</v>
      </c>
      <c r="H94" t="s">
        <v>361</v>
      </c>
      <c r="I94" s="1">
        <v>0.29166666666666669</v>
      </c>
      <c r="J94">
        <v>93</v>
      </c>
      <c r="K94">
        <v>1485</v>
      </c>
      <c r="L94">
        <v>81</v>
      </c>
      <c r="M94">
        <v>753</v>
      </c>
      <c r="N94">
        <v>33</v>
      </c>
      <c r="O94">
        <v>100</v>
      </c>
      <c r="P94" t="s">
        <v>24</v>
      </c>
      <c r="Q94" t="s">
        <v>362</v>
      </c>
      <c r="R94">
        <v>61.3</v>
      </c>
    </row>
    <row r="95" spans="1:18">
      <c r="A95">
        <v>1060</v>
      </c>
      <c r="B95" s="6" t="s">
        <v>363</v>
      </c>
      <c r="C95" t="s">
        <v>26</v>
      </c>
      <c r="D95" t="s">
        <v>20</v>
      </c>
      <c r="E95" t="s">
        <v>21</v>
      </c>
      <c r="F95" t="s">
        <v>22</v>
      </c>
      <c r="G95">
        <v>14</v>
      </c>
      <c r="H95" t="s">
        <v>361</v>
      </c>
      <c r="I95" s="1">
        <v>0.29166666666666669</v>
      </c>
      <c r="J95">
        <v>94</v>
      </c>
      <c r="K95">
        <v>1485</v>
      </c>
      <c r="L95">
        <v>82</v>
      </c>
      <c r="M95">
        <v>753</v>
      </c>
      <c r="N95">
        <v>1</v>
      </c>
      <c r="O95">
        <v>63</v>
      </c>
      <c r="P95" t="s">
        <v>364</v>
      </c>
      <c r="Q95" t="s">
        <v>365</v>
      </c>
      <c r="R95">
        <v>62.5</v>
      </c>
    </row>
    <row r="96" spans="1:18">
      <c r="A96">
        <v>871</v>
      </c>
      <c r="B96" s="6" t="s">
        <v>366</v>
      </c>
      <c r="C96" t="s">
        <v>26</v>
      </c>
      <c r="D96" t="s">
        <v>20</v>
      </c>
      <c r="E96" t="s">
        <v>21</v>
      </c>
      <c r="F96" t="s">
        <v>22</v>
      </c>
      <c r="G96">
        <v>14</v>
      </c>
      <c r="H96" t="s">
        <v>367</v>
      </c>
      <c r="I96" s="1">
        <v>0.29166666666666669</v>
      </c>
      <c r="J96">
        <v>95</v>
      </c>
      <c r="K96">
        <v>1485</v>
      </c>
      <c r="L96">
        <v>83</v>
      </c>
      <c r="M96">
        <v>753</v>
      </c>
      <c r="N96">
        <v>2</v>
      </c>
      <c r="O96">
        <v>63</v>
      </c>
      <c r="P96" t="s">
        <v>364</v>
      </c>
      <c r="Q96" t="s">
        <v>368</v>
      </c>
      <c r="R96">
        <v>62.5</v>
      </c>
    </row>
    <row r="97" spans="1:18">
      <c r="A97">
        <v>430</v>
      </c>
      <c r="B97" s="6" t="s">
        <v>369</v>
      </c>
      <c r="C97" t="s">
        <v>30</v>
      </c>
      <c r="D97" t="s">
        <v>20</v>
      </c>
      <c r="E97" t="s">
        <v>21</v>
      </c>
      <c r="F97" t="s">
        <v>22</v>
      </c>
      <c r="G97">
        <v>15</v>
      </c>
      <c r="H97" t="s">
        <v>370</v>
      </c>
      <c r="I97" s="1">
        <v>0.29236111111111113</v>
      </c>
      <c r="J97">
        <v>96</v>
      </c>
      <c r="K97">
        <v>1485</v>
      </c>
      <c r="L97">
        <v>84</v>
      </c>
      <c r="M97">
        <v>753</v>
      </c>
      <c r="N97">
        <v>34</v>
      </c>
      <c r="O97">
        <v>100</v>
      </c>
      <c r="P97" t="s">
        <v>24</v>
      </c>
      <c r="Q97" t="s">
        <v>353</v>
      </c>
      <c r="R97">
        <v>61.2</v>
      </c>
    </row>
    <row r="98" spans="1:18">
      <c r="A98">
        <v>1208</v>
      </c>
      <c r="B98" s="6" t="s">
        <v>371</v>
      </c>
      <c r="C98" t="s">
        <v>372</v>
      </c>
      <c r="D98" t="s">
        <v>373</v>
      </c>
      <c r="E98" t="s">
        <v>21</v>
      </c>
      <c r="F98" t="s">
        <v>22</v>
      </c>
      <c r="G98">
        <v>30</v>
      </c>
      <c r="H98" t="s">
        <v>374</v>
      </c>
      <c r="I98" s="1">
        <v>0.29236111111111113</v>
      </c>
      <c r="J98">
        <v>97</v>
      </c>
      <c r="K98">
        <v>1485</v>
      </c>
      <c r="L98">
        <v>85</v>
      </c>
      <c r="M98">
        <v>753</v>
      </c>
      <c r="N98">
        <v>9</v>
      </c>
      <c r="O98">
        <v>67</v>
      </c>
      <c r="P98" t="s">
        <v>36</v>
      </c>
      <c r="Q98" t="s">
        <v>375</v>
      </c>
      <c r="R98">
        <v>59.3</v>
      </c>
    </row>
    <row r="99" spans="1:18">
      <c r="A99">
        <v>821</v>
      </c>
      <c r="B99" s="6" t="s">
        <v>376</v>
      </c>
      <c r="C99" t="s">
        <v>107</v>
      </c>
      <c r="D99" t="s">
        <v>20</v>
      </c>
      <c r="E99" t="s">
        <v>21</v>
      </c>
      <c r="F99" t="s">
        <v>99</v>
      </c>
      <c r="G99">
        <v>22</v>
      </c>
      <c r="H99" t="s">
        <v>377</v>
      </c>
      <c r="I99" s="1">
        <v>0.29236111111111113</v>
      </c>
      <c r="J99">
        <v>98</v>
      </c>
      <c r="K99">
        <v>1485</v>
      </c>
      <c r="L99">
        <v>12</v>
      </c>
      <c r="M99">
        <v>716</v>
      </c>
      <c r="N99">
        <v>2</v>
      </c>
      <c r="O99">
        <v>119</v>
      </c>
      <c r="P99" t="s">
        <v>229</v>
      </c>
      <c r="Q99" t="s">
        <v>378</v>
      </c>
      <c r="R99">
        <v>68</v>
      </c>
    </row>
    <row r="100" spans="1:18">
      <c r="A100">
        <v>1489</v>
      </c>
      <c r="B100" s="6" t="s">
        <v>379</v>
      </c>
      <c r="C100" t="s">
        <v>380</v>
      </c>
      <c r="D100" t="s">
        <v>20</v>
      </c>
      <c r="E100" t="s">
        <v>21</v>
      </c>
      <c r="F100" t="s">
        <v>99</v>
      </c>
      <c r="G100">
        <v>47</v>
      </c>
      <c r="H100" t="s">
        <v>381</v>
      </c>
      <c r="I100" s="1">
        <v>0.29236111111111113</v>
      </c>
      <c r="J100">
        <v>99</v>
      </c>
      <c r="K100">
        <v>1485</v>
      </c>
      <c r="L100">
        <v>13</v>
      </c>
      <c r="M100">
        <v>716</v>
      </c>
      <c r="N100">
        <v>1</v>
      </c>
      <c r="O100">
        <v>49</v>
      </c>
      <c r="P100" t="s">
        <v>382</v>
      </c>
      <c r="Q100" t="s">
        <v>383</v>
      </c>
      <c r="R100">
        <v>73.5</v>
      </c>
    </row>
    <row r="101" spans="1:18">
      <c r="A101">
        <v>508</v>
      </c>
      <c r="B101" s="6" t="s">
        <v>384</v>
      </c>
      <c r="C101" t="s">
        <v>385</v>
      </c>
      <c r="D101" t="s">
        <v>386</v>
      </c>
      <c r="E101" t="s">
        <v>21</v>
      </c>
      <c r="F101" t="s">
        <v>22</v>
      </c>
      <c r="G101">
        <v>34</v>
      </c>
      <c r="H101" t="s">
        <v>387</v>
      </c>
      <c r="I101" s="1">
        <v>0.29305555555555557</v>
      </c>
      <c r="J101">
        <v>100</v>
      </c>
      <c r="K101">
        <v>1485</v>
      </c>
      <c r="L101">
        <v>86</v>
      </c>
      <c r="M101">
        <v>753</v>
      </c>
      <c r="N101">
        <v>10</v>
      </c>
      <c r="O101">
        <v>67</v>
      </c>
      <c r="P101" t="s">
        <v>36</v>
      </c>
      <c r="Q101" t="s">
        <v>388</v>
      </c>
      <c r="R101">
        <v>59.8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5B16C-74AC-4CBF-BFC8-98CEFB5D4CF0}">
  <dimension ref="A1:R101"/>
  <sheetViews>
    <sheetView workbookViewId="0"/>
  </sheetViews>
  <sheetFormatPr defaultRowHeight="14"/>
  <cols>
    <col min="1" max="1" width="6.1640625" bestFit="1" customWidth="1"/>
    <col min="2" max="2" width="68" bestFit="1" customWidth="1"/>
    <col min="3" max="3" width="19.83203125" bestFit="1" customWidth="1"/>
    <col min="4" max="4" width="8.75" bestFit="1" customWidth="1"/>
    <col min="5" max="5" width="12.25" bestFit="1" customWidth="1"/>
    <col min="6" max="6" width="11.1640625" bestFit="1" customWidth="1"/>
    <col min="7" max="7" width="7" bestFit="1" customWidth="1"/>
    <col min="8" max="8" width="14.4140625" bestFit="1" customWidth="1"/>
    <col min="9" max="9" width="10.25" bestFit="1" customWidth="1"/>
    <col min="11" max="11" width="13.58203125" bestFit="1" customWidth="1"/>
    <col min="12" max="12" width="11.83203125" bestFit="1" customWidth="1"/>
    <col min="13" max="13" width="11.4140625" bestFit="1" customWidth="1"/>
    <col min="14" max="14" width="15.75" bestFit="1" customWidth="1"/>
    <col min="15" max="15" width="15.1640625" bestFit="1" customWidth="1"/>
    <col min="16" max="16" width="23.75" bestFit="1" customWidth="1"/>
    <col min="17" max="17" width="12.58203125" bestFit="1" customWidth="1"/>
    <col min="18" max="18" width="16.832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717</v>
      </c>
      <c r="B2" t="s">
        <v>389</v>
      </c>
      <c r="C2" t="s">
        <v>107</v>
      </c>
      <c r="D2" t="s">
        <v>20</v>
      </c>
      <c r="E2" t="s">
        <v>21</v>
      </c>
      <c r="F2" t="s">
        <v>22</v>
      </c>
      <c r="G2">
        <v>37</v>
      </c>
      <c r="H2" t="s">
        <v>390</v>
      </c>
      <c r="I2" s="4">
        <v>0.29305555555555557</v>
      </c>
      <c r="J2">
        <v>101</v>
      </c>
      <c r="K2">
        <v>1485</v>
      </c>
      <c r="L2">
        <v>87</v>
      </c>
      <c r="M2">
        <v>753</v>
      </c>
      <c r="N2">
        <v>6</v>
      </c>
      <c r="O2">
        <v>62</v>
      </c>
      <c r="P2" t="s">
        <v>291</v>
      </c>
      <c r="Q2" t="s">
        <v>391</v>
      </c>
      <c r="R2">
        <v>60.8</v>
      </c>
    </row>
    <row r="3" spans="1:18">
      <c r="A3">
        <v>1822</v>
      </c>
      <c r="B3" t="s">
        <v>392</v>
      </c>
      <c r="C3" t="s">
        <v>120</v>
      </c>
      <c r="D3" t="s">
        <v>20</v>
      </c>
      <c r="E3" t="s">
        <v>21</v>
      </c>
      <c r="F3" t="s">
        <v>22</v>
      </c>
      <c r="G3">
        <v>20</v>
      </c>
      <c r="H3" t="s">
        <v>393</v>
      </c>
      <c r="I3" s="4">
        <v>0.29375000000000001</v>
      </c>
      <c r="J3">
        <v>102</v>
      </c>
      <c r="K3">
        <v>1485</v>
      </c>
      <c r="L3">
        <v>88</v>
      </c>
      <c r="M3">
        <v>753</v>
      </c>
      <c r="N3">
        <v>10</v>
      </c>
      <c r="O3">
        <v>95</v>
      </c>
      <c r="P3" t="s">
        <v>28</v>
      </c>
      <c r="Q3" t="s">
        <v>394</v>
      </c>
      <c r="R3">
        <v>58.9</v>
      </c>
    </row>
    <row r="4" spans="1:18">
      <c r="A4">
        <v>1705</v>
      </c>
      <c r="B4" t="s">
        <v>395</v>
      </c>
      <c r="C4" t="s">
        <v>26</v>
      </c>
      <c r="D4" t="s">
        <v>20</v>
      </c>
      <c r="E4" t="s">
        <v>21</v>
      </c>
      <c r="F4" t="s">
        <v>99</v>
      </c>
      <c r="G4">
        <v>17</v>
      </c>
      <c r="H4" t="s">
        <v>396</v>
      </c>
      <c r="I4" s="4">
        <v>0.29444444444444445</v>
      </c>
      <c r="J4">
        <v>103</v>
      </c>
      <c r="K4">
        <v>1485</v>
      </c>
      <c r="L4">
        <v>14</v>
      </c>
      <c r="M4">
        <v>716</v>
      </c>
      <c r="N4">
        <v>2</v>
      </c>
      <c r="O4">
        <v>84</v>
      </c>
      <c r="P4" t="s">
        <v>204</v>
      </c>
      <c r="Q4" t="s">
        <v>397</v>
      </c>
      <c r="R4">
        <v>68.5</v>
      </c>
    </row>
    <row r="5" spans="1:18">
      <c r="A5">
        <v>611</v>
      </c>
      <c r="B5" t="s">
        <v>398</v>
      </c>
      <c r="C5" t="s">
        <v>120</v>
      </c>
      <c r="D5" t="s">
        <v>20</v>
      </c>
      <c r="E5" t="s">
        <v>21</v>
      </c>
      <c r="F5" t="s">
        <v>22</v>
      </c>
      <c r="G5">
        <v>16</v>
      </c>
      <c r="H5" t="s">
        <v>399</v>
      </c>
      <c r="I5" s="4">
        <v>0.29444444444444445</v>
      </c>
      <c r="J5">
        <v>104</v>
      </c>
      <c r="K5">
        <v>1485</v>
      </c>
      <c r="L5">
        <v>89</v>
      </c>
      <c r="M5">
        <v>753</v>
      </c>
      <c r="N5">
        <v>35</v>
      </c>
      <c r="O5">
        <v>100</v>
      </c>
      <c r="P5" t="s">
        <v>24</v>
      </c>
      <c r="Q5" t="s">
        <v>400</v>
      </c>
      <c r="R5">
        <v>60.1</v>
      </c>
    </row>
    <row r="6" spans="1:18">
      <c r="A6">
        <v>1704</v>
      </c>
      <c r="B6" t="s">
        <v>401</v>
      </c>
      <c r="C6" t="s">
        <v>26</v>
      </c>
      <c r="D6" t="s">
        <v>20</v>
      </c>
      <c r="E6" t="s">
        <v>21</v>
      </c>
      <c r="F6" t="s">
        <v>99</v>
      </c>
      <c r="G6">
        <v>15</v>
      </c>
      <c r="H6" t="s">
        <v>402</v>
      </c>
      <c r="I6" s="4">
        <v>0.29444444444444445</v>
      </c>
      <c r="J6">
        <v>105</v>
      </c>
      <c r="K6">
        <v>1485</v>
      </c>
      <c r="L6">
        <v>15</v>
      </c>
      <c r="M6">
        <v>716</v>
      </c>
      <c r="N6">
        <v>3</v>
      </c>
      <c r="O6">
        <v>84</v>
      </c>
      <c r="P6" t="s">
        <v>204</v>
      </c>
      <c r="Q6" t="s">
        <v>403</v>
      </c>
      <c r="R6">
        <v>70.900000000000006</v>
      </c>
    </row>
    <row r="7" spans="1:18">
      <c r="A7">
        <v>610</v>
      </c>
      <c r="B7" t="s">
        <v>404</v>
      </c>
      <c r="C7" t="s">
        <v>120</v>
      </c>
      <c r="D7" t="s">
        <v>20</v>
      </c>
      <c r="E7" t="s">
        <v>21</v>
      </c>
      <c r="F7" t="s">
        <v>22</v>
      </c>
      <c r="G7">
        <v>55</v>
      </c>
      <c r="H7" t="s">
        <v>405</v>
      </c>
      <c r="I7" s="4">
        <v>0.29444444444444445</v>
      </c>
      <c r="J7">
        <v>106</v>
      </c>
      <c r="K7">
        <v>1485</v>
      </c>
      <c r="L7">
        <v>90</v>
      </c>
      <c r="M7">
        <v>753</v>
      </c>
      <c r="N7">
        <v>1</v>
      </c>
      <c r="O7">
        <v>48</v>
      </c>
      <c r="P7" t="s">
        <v>406</v>
      </c>
      <c r="Q7" t="s">
        <v>407</v>
      </c>
      <c r="R7">
        <v>69.7</v>
      </c>
    </row>
    <row r="8" spans="1:18">
      <c r="A8">
        <v>556</v>
      </c>
      <c r="B8" t="s">
        <v>408</v>
      </c>
      <c r="C8" t="s">
        <v>409</v>
      </c>
      <c r="D8" t="s">
        <v>20</v>
      </c>
      <c r="E8" t="s">
        <v>21</v>
      </c>
      <c r="F8" t="s">
        <v>22</v>
      </c>
      <c r="G8">
        <v>43</v>
      </c>
      <c r="H8" t="s">
        <v>410</v>
      </c>
      <c r="I8" s="4">
        <v>0.29444444444444445</v>
      </c>
      <c r="J8">
        <v>107</v>
      </c>
      <c r="K8">
        <v>1485</v>
      </c>
      <c r="L8">
        <v>91</v>
      </c>
      <c r="M8">
        <v>753</v>
      </c>
      <c r="N8">
        <v>2</v>
      </c>
      <c r="O8">
        <v>44</v>
      </c>
      <c r="P8" t="s">
        <v>274</v>
      </c>
      <c r="Q8" t="s">
        <v>411</v>
      </c>
      <c r="R8">
        <v>63.6</v>
      </c>
    </row>
    <row r="9" spans="1:18">
      <c r="A9">
        <v>2255</v>
      </c>
      <c r="B9" t="s">
        <v>412</v>
      </c>
      <c r="C9" t="s">
        <v>329</v>
      </c>
      <c r="D9" t="s">
        <v>20</v>
      </c>
      <c r="E9" t="s">
        <v>21</v>
      </c>
      <c r="F9" t="s">
        <v>22</v>
      </c>
      <c r="G9">
        <v>16</v>
      </c>
      <c r="H9" t="s">
        <v>413</v>
      </c>
      <c r="I9" s="4">
        <v>0.29444444444444445</v>
      </c>
      <c r="J9">
        <v>108</v>
      </c>
      <c r="K9">
        <v>1485</v>
      </c>
      <c r="L9">
        <v>92</v>
      </c>
      <c r="M9">
        <v>753</v>
      </c>
      <c r="N9">
        <v>36</v>
      </c>
      <c r="O9">
        <v>100</v>
      </c>
      <c r="P9" t="s">
        <v>24</v>
      </c>
      <c r="Q9" t="s">
        <v>414</v>
      </c>
      <c r="R9">
        <v>60.2</v>
      </c>
    </row>
    <row r="10" spans="1:18">
      <c r="A10">
        <v>2418</v>
      </c>
      <c r="B10" t="s">
        <v>415</v>
      </c>
      <c r="C10" t="s">
        <v>26</v>
      </c>
      <c r="D10" t="s">
        <v>20</v>
      </c>
      <c r="E10" t="s">
        <v>21</v>
      </c>
      <c r="F10" t="s">
        <v>22</v>
      </c>
      <c r="G10">
        <v>24</v>
      </c>
      <c r="H10" t="s">
        <v>416</v>
      </c>
      <c r="I10" s="4">
        <v>0.29583333333333334</v>
      </c>
      <c r="J10">
        <v>109</v>
      </c>
      <c r="K10">
        <v>1485</v>
      </c>
      <c r="L10">
        <v>93</v>
      </c>
      <c r="M10">
        <v>753</v>
      </c>
      <c r="N10">
        <v>11</v>
      </c>
      <c r="O10">
        <v>95</v>
      </c>
      <c r="P10" t="s">
        <v>28</v>
      </c>
      <c r="Q10" t="s">
        <v>417</v>
      </c>
      <c r="R10">
        <v>58.7</v>
      </c>
    </row>
    <row r="11" spans="1:18">
      <c r="A11">
        <v>923</v>
      </c>
      <c r="B11" t="s">
        <v>418</v>
      </c>
      <c r="C11" t="s">
        <v>26</v>
      </c>
      <c r="D11" t="s">
        <v>20</v>
      </c>
      <c r="E11" t="s">
        <v>21</v>
      </c>
      <c r="F11" t="s">
        <v>22</v>
      </c>
      <c r="G11">
        <v>47</v>
      </c>
      <c r="H11" t="s">
        <v>419</v>
      </c>
      <c r="I11" s="4">
        <v>0.29583333333333334</v>
      </c>
      <c r="J11">
        <v>110</v>
      </c>
      <c r="K11">
        <v>1485</v>
      </c>
      <c r="L11">
        <v>94</v>
      </c>
      <c r="M11">
        <v>753</v>
      </c>
      <c r="N11">
        <v>4</v>
      </c>
      <c r="O11">
        <v>49</v>
      </c>
      <c r="P11" t="s">
        <v>195</v>
      </c>
      <c r="Q11" t="s">
        <v>420</v>
      </c>
      <c r="R11">
        <v>65.099999999999994</v>
      </c>
    </row>
    <row r="12" spans="1:18">
      <c r="A12">
        <v>1758</v>
      </c>
      <c r="B12" t="s">
        <v>421</v>
      </c>
      <c r="C12" t="s">
        <v>198</v>
      </c>
      <c r="D12" t="s">
        <v>20</v>
      </c>
      <c r="E12" t="s">
        <v>21</v>
      </c>
      <c r="F12" t="s">
        <v>22</v>
      </c>
      <c r="G12">
        <v>15</v>
      </c>
      <c r="H12" t="s">
        <v>422</v>
      </c>
      <c r="I12" s="4">
        <v>0.29583333333333334</v>
      </c>
      <c r="J12">
        <v>111</v>
      </c>
      <c r="K12">
        <v>1485</v>
      </c>
      <c r="L12">
        <v>95</v>
      </c>
      <c r="M12">
        <v>753</v>
      </c>
      <c r="N12">
        <v>37</v>
      </c>
      <c r="O12">
        <v>100</v>
      </c>
      <c r="P12" t="s">
        <v>24</v>
      </c>
      <c r="Q12" t="s">
        <v>423</v>
      </c>
      <c r="R12">
        <v>60.4</v>
      </c>
    </row>
    <row r="13" spans="1:18">
      <c r="A13">
        <v>883</v>
      </c>
      <c r="B13" t="s">
        <v>424</v>
      </c>
      <c r="C13" t="s">
        <v>26</v>
      </c>
      <c r="D13" t="s">
        <v>20</v>
      </c>
      <c r="E13" t="s">
        <v>21</v>
      </c>
      <c r="F13" t="s">
        <v>22</v>
      </c>
      <c r="G13">
        <v>51</v>
      </c>
      <c r="H13" t="s">
        <v>425</v>
      </c>
      <c r="I13" s="4">
        <v>0.29652777777777778</v>
      </c>
      <c r="J13">
        <v>112</v>
      </c>
      <c r="K13">
        <v>1485</v>
      </c>
      <c r="L13">
        <v>96</v>
      </c>
      <c r="M13">
        <v>753</v>
      </c>
      <c r="N13">
        <v>5</v>
      </c>
      <c r="O13">
        <v>58</v>
      </c>
      <c r="P13" t="s">
        <v>125</v>
      </c>
      <c r="Q13" t="s">
        <v>426</v>
      </c>
      <c r="R13">
        <v>67.2</v>
      </c>
    </row>
    <row r="14" spans="1:18">
      <c r="A14">
        <v>848</v>
      </c>
      <c r="B14" t="s">
        <v>427</v>
      </c>
      <c r="C14" t="s">
        <v>26</v>
      </c>
      <c r="D14" t="s">
        <v>20</v>
      </c>
      <c r="E14" t="s">
        <v>21</v>
      </c>
      <c r="F14" t="s">
        <v>22</v>
      </c>
      <c r="G14">
        <v>44</v>
      </c>
      <c r="H14" t="s">
        <v>428</v>
      </c>
      <c r="I14" s="4">
        <v>0.29722222222222222</v>
      </c>
      <c r="J14">
        <v>113</v>
      </c>
      <c r="K14">
        <v>1485</v>
      </c>
      <c r="L14">
        <v>97</v>
      </c>
      <c r="M14">
        <v>753</v>
      </c>
      <c r="N14">
        <v>3</v>
      </c>
      <c r="O14">
        <v>44</v>
      </c>
      <c r="P14" t="s">
        <v>274</v>
      </c>
      <c r="Q14" t="s">
        <v>410</v>
      </c>
      <c r="R14">
        <v>63.5</v>
      </c>
    </row>
    <row r="15" spans="1:18">
      <c r="A15">
        <v>1015</v>
      </c>
      <c r="B15" t="s">
        <v>429</v>
      </c>
      <c r="C15" t="s">
        <v>301</v>
      </c>
      <c r="D15" t="s">
        <v>302</v>
      </c>
      <c r="E15" t="s">
        <v>21</v>
      </c>
      <c r="F15" t="s">
        <v>22</v>
      </c>
      <c r="G15">
        <v>42</v>
      </c>
      <c r="H15" t="s">
        <v>430</v>
      </c>
      <c r="I15" s="4">
        <v>0.29791666666666666</v>
      </c>
      <c r="J15">
        <v>114</v>
      </c>
      <c r="K15">
        <v>1485</v>
      </c>
      <c r="L15">
        <v>98</v>
      </c>
      <c r="M15">
        <v>753</v>
      </c>
      <c r="N15">
        <v>4</v>
      </c>
      <c r="O15">
        <v>44</v>
      </c>
      <c r="P15" t="s">
        <v>274</v>
      </c>
      <c r="Q15" t="s">
        <v>431</v>
      </c>
      <c r="R15">
        <v>62.4</v>
      </c>
    </row>
    <row r="16" spans="1:18">
      <c r="A16">
        <v>2228</v>
      </c>
      <c r="B16" t="s">
        <v>432</v>
      </c>
      <c r="C16" t="s">
        <v>26</v>
      </c>
      <c r="D16" t="s">
        <v>20</v>
      </c>
      <c r="E16" t="s">
        <v>21</v>
      </c>
      <c r="F16" t="s">
        <v>99</v>
      </c>
      <c r="G16">
        <v>18</v>
      </c>
      <c r="H16" t="s">
        <v>433</v>
      </c>
      <c r="I16" s="4">
        <v>0.29791666666666666</v>
      </c>
      <c r="J16">
        <v>115</v>
      </c>
      <c r="K16">
        <v>1485</v>
      </c>
      <c r="L16">
        <v>16</v>
      </c>
      <c r="M16">
        <v>716</v>
      </c>
      <c r="N16">
        <v>4</v>
      </c>
      <c r="O16">
        <v>84</v>
      </c>
      <c r="P16" t="s">
        <v>204</v>
      </c>
      <c r="Q16" t="s">
        <v>425</v>
      </c>
      <c r="R16">
        <v>67.099999999999994</v>
      </c>
    </row>
    <row r="17" spans="1:18">
      <c r="A17">
        <v>473</v>
      </c>
      <c r="B17" t="s">
        <v>434</v>
      </c>
      <c r="C17" t="s">
        <v>435</v>
      </c>
      <c r="D17" t="s">
        <v>224</v>
      </c>
      <c r="E17" t="s">
        <v>21</v>
      </c>
      <c r="F17" t="s">
        <v>22</v>
      </c>
      <c r="G17">
        <v>34</v>
      </c>
      <c r="H17" t="s">
        <v>436</v>
      </c>
      <c r="I17" s="4">
        <v>0.2986111111111111</v>
      </c>
      <c r="J17">
        <v>116</v>
      </c>
      <c r="K17">
        <v>1485</v>
      </c>
      <c r="L17">
        <v>99</v>
      </c>
      <c r="M17">
        <v>753</v>
      </c>
      <c r="N17">
        <v>11</v>
      </c>
      <c r="O17">
        <v>67</v>
      </c>
      <c r="P17" t="s">
        <v>36</v>
      </c>
      <c r="Q17" t="s">
        <v>437</v>
      </c>
      <c r="R17">
        <v>58.9</v>
      </c>
    </row>
    <row r="18" spans="1:18">
      <c r="A18">
        <v>1674</v>
      </c>
      <c r="B18" t="s">
        <v>438</v>
      </c>
      <c r="C18" t="s">
        <v>107</v>
      </c>
      <c r="D18" t="s">
        <v>20</v>
      </c>
      <c r="E18" t="s">
        <v>21</v>
      </c>
      <c r="F18" t="s">
        <v>22</v>
      </c>
      <c r="G18">
        <v>11</v>
      </c>
      <c r="H18" t="s">
        <v>439</v>
      </c>
      <c r="I18" s="4">
        <v>0.2986111111111111</v>
      </c>
      <c r="J18">
        <v>117</v>
      </c>
      <c r="K18">
        <v>1485</v>
      </c>
      <c r="L18">
        <v>100</v>
      </c>
      <c r="M18">
        <v>753</v>
      </c>
      <c r="N18">
        <v>3</v>
      </c>
      <c r="O18">
        <v>63</v>
      </c>
      <c r="P18" t="s">
        <v>364</v>
      </c>
      <c r="Q18" t="s">
        <v>440</v>
      </c>
      <c r="R18">
        <v>66.5</v>
      </c>
    </row>
    <row r="19" spans="1:18">
      <c r="A19">
        <v>2215</v>
      </c>
      <c r="B19" t="s">
        <v>441</v>
      </c>
      <c r="C19" t="s">
        <v>187</v>
      </c>
      <c r="D19" t="s">
        <v>40</v>
      </c>
      <c r="E19" t="s">
        <v>21</v>
      </c>
      <c r="F19" t="s">
        <v>22</v>
      </c>
      <c r="G19">
        <v>37</v>
      </c>
      <c r="H19" t="s">
        <v>442</v>
      </c>
      <c r="I19" s="4">
        <v>0.29930555555555555</v>
      </c>
      <c r="J19">
        <v>118</v>
      </c>
      <c r="K19">
        <v>1485</v>
      </c>
      <c r="L19">
        <v>101</v>
      </c>
      <c r="M19">
        <v>753</v>
      </c>
      <c r="N19">
        <v>7</v>
      </c>
      <c r="O19">
        <v>62</v>
      </c>
      <c r="P19" t="s">
        <v>291</v>
      </c>
      <c r="Q19" t="s">
        <v>443</v>
      </c>
      <c r="R19">
        <v>59.8</v>
      </c>
    </row>
    <row r="20" spans="1:18">
      <c r="A20">
        <v>725</v>
      </c>
      <c r="B20" t="s">
        <v>444</v>
      </c>
      <c r="C20" t="s">
        <v>52</v>
      </c>
      <c r="D20" t="s">
        <v>20</v>
      </c>
      <c r="E20" t="s">
        <v>21</v>
      </c>
      <c r="F20" t="s">
        <v>22</v>
      </c>
      <c r="G20">
        <v>12</v>
      </c>
      <c r="H20" t="s">
        <v>445</v>
      </c>
      <c r="I20" s="4">
        <v>0.29930555555555555</v>
      </c>
      <c r="J20">
        <v>119</v>
      </c>
      <c r="K20">
        <v>1485</v>
      </c>
      <c r="L20">
        <v>102</v>
      </c>
      <c r="M20">
        <v>753</v>
      </c>
      <c r="N20">
        <v>4</v>
      </c>
      <c r="O20">
        <v>63</v>
      </c>
      <c r="P20" t="s">
        <v>364</v>
      </c>
      <c r="Q20" t="s">
        <v>446</v>
      </c>
      <c r="R20">
        <v>64.2</v>
      </c>
    </row>
    <row r="21" spans="1:18">
      <c r="A21">
        <v>1532</v>
      </c>
      <c r="B21" t="s">
        <v>447</v>
      </c>
      <c r="C21" t="s">
        <v>187</v>
      </c>
      <c r="D21" t="s">
        <v>40</v>
      </c>
      <c r="E21" t="s">
        <v>21</v>
      </c>
      <c r="F21" t="s">
        <v>22</v>
      </c>
      <c r="G21">
        <v>14</v>
      </c>
      <c r="H21" t="s">
        <v>448</v>
      </c>
      <c r="I21" s="4">
        <v>0.3</v>
      </c>
      <c r="J21">
        <v>120</v>
      </c>
      <c r="K21">
        <v>1485</v>
      </c>
      <c r="L21">
        <v>103</v>
      </c>
      <c r="M21">
        <v>753</v>
      </c>
      <c r="N21">
        <v>5</v>
      </c>
      <c r="O21">
        <v>63</v>
      </c>
      <c r="P21" t="s">
        <v>364</v>
      </c>
      <c r="Q21" t="s">
        <v>449</v>
      </c>
      <c r="R21">
        <v>60.6</v>
      </c>
    </row>
    <row r="22" spans="1:18">
      <c r="A22">
        <v>436</v>
      </c>
      <c r="B22" t="s">
        <v>450</v>
      </c>
      <c r="C22" t="s">
        <v>30</v>
      </c>
      <c r="D22" t="s">
        <v>20</v>
      </c>
      <c r="E22" t="s">
        <v>21</v>
      </c>
      <c r="F22" t="s">
        <v>22</v>
      </c>
      <c r="G22">
        <v>18</v>
      </c>
      <c r="H22" t="s">
        <v>451</v>
      </c>
      <c r="I22" s="4">
        <v>0.30069444444444443</v>
      </c>
      <c r="J22">
        <v>121</v>
      </c>
      <c r="K22">
        <v>1485</v>
      </c>
      <c r="L22">
        <v>104</v>
      </c>
      <c r="M22">
        <v>753</v>
      </c>
      <c r="N22">
        <v>38</v>
      </c>
      <c r="O22">
        <v>100</v>
      </c>
      <c r="P22" t="s">
        <v>24</v>
      </c>
      <c r="Q22" t="s">
        <v>445</v>
      </c>
      <c r="R22">
        <v>57.6</v>
      </c>
    </row>
    <row r="23" spans="1:18">
      <c r="A23">
        <v>832</v>
      </c>
      <c r="B23" t="s">
        <v>452</v>
      </c>
      <c r="C23" t="s">
        <v>249</v>
      </c>
      <c r="D23" t="s">
        <v>20</v>
      </c>
      <c r="E23" t="s">
        <v>21</v>
      </c>
      <c r="F23" t="s">
        <v>22</v>
      </c>
      <c r="G23">
        <v>25</v>
      </c>
      <c r="H23" t="s">
        <v>453</v>
      </c>
      <c r="I23" s="4">
        <v>0.30069444444444443</v>
      </c>
      <c r="J23">
        <v>122</v>
      </c>
      <c r="K23">
        <v>1485</v>
      </c>
      <c r="L23">
        <v>105</v>
      </c>
      <c r="M23">
        <v>753</v>
      </c>
      <c r="N23">
        <v>18</v>
      </c>
      <c r="O23">
        <v>93</v>
      </c>
      <c r="P23" t="s">
        <v>42</v>
      </c>
      <c r="Q23" t="s">
        <v>454</v>
      </c>
      <c r="R23">
        <v>57.7</v>
      </c>
    </row>
    <row r="24" spans="1:18">
      <c r="A24">
        <v>1556</v>
      </c>
      <c r="B24" t="s">
        <v>455</v>
      </c>
      <c r="C24" t="s">
        <v>456</v>
      </c>
      <c r="D24" t="s">
        <v>20</v>
      </c>
      <c r="E24" t="s">
        <v>21</v>
      </c>
      <c r="F24" t="s">
        <v>22</v>
      </c>
      <c r="G24">
        <v>17</v>
      </c>
      <c r="H24" t="s">
        <v>457</v>
      </c>
      <c r="I24" s="4">
        <v>0.30069444444444443</v>
      </c>
      <c r="J24">
        <v>123</v>
      </c>
      <c r="K24">
        <v>1485</v>
      </c>
      <c r="L24">
        <v>106</v>
      </c>
      <c r="M24">
        <v>753</v>
      </c>
      <c r="N24">
        <v>39</v>
      </c>
      <c r="O24">
        <v>100</v>
      </c>
      <c r="P24" t="s">
        <v>24</v>
      </c>
      <c r="Q24" t="s">
        <v>458</v>
      </c>
      <c r="R24">
        <v>58</v>
      </c>
    </row>
    <row r="25" spans="1:18">
      <c r="A25">
        <v>1378</v>
      </c>
      <c r="B25" t="s">
        <v>459</v>
      </c>
      <c r="C25" t="s">
        <v>26</v>
      </c>
      <c r="D25" t="s">
        <v>20</v>
      </c>
      <c r="E25" t="s">
        <v>21</v>
      </c>
      <c r="F25" t="s">
        <v>22</v>
      </c>
      <c r="G25">
        <v>15</v>
      </c>
      <c r="H25" t="s">
        <v>457</v>
      </c>
      <c r="I25" s="4">
        <v>0.30069444444444443</v>
      </c>
      <c r="J25">
        <v>124</v>
      </c>
      <c r="K25">
        <v>1485</v>
      </c>
      <c r="L25">
        <v>107</v>
      </c>
      <c r="M25">
        <v>753</v>
      </c>
      <c r="N25">
        <v>40</v>
      </c>
      <c r="O25">
        <v>100</v>
      </c>
      <c r="P25" t="s">
        <v>24</v>
      </c>
      <c r="Q25" t="s">
        <v>460</v>
      </c>
      <c r="R25">
        <v>60</v>
      </c>
    </row>
    <row r="26" spans="1:18">
      <c r="A26">
        <v>739</v>
      </c>
      <c r="B26" t="s">
        <v>461</v>
      </c>
      <c r="C26" t="s">
        <v>130</v>
      </c>
      <c r="D26" t="s">
        <v>20</v>
      </c>
      <c r="E26" t="s">
        <v>21</v>
      </c>
      <c r="F26" t="s">
        <v>99</v>
      </c>
      <c r="G26">
        <v>14</v>
      </c>
      <c r="H26" t="s">
        <v>462</v>
      </c>
      <c r="I26" s="4">
        <v>0.30138888888888887</v>
      </c>
      <c r="J26">
        <v>125</v>
      </c>
      <c r="K26">
        <v>1485</v>
      </c>
      <c r="L26">
        <v>17</v>
      </c>
      <c r="M26">
        <v>716</v>
      </c>
      <c r="N26">
        <v>1</v>
      </c>
      <c r="O26">
        <v>69</v>
      </c>
      <c r="P26" t="s">
        <v>463</v>
      </c>
      <c r="Q26" t="s">
        <v>464</v>
      </c>
      <c r="R26">
        <v>70.3</v>
      </c>
    </row>
    <row r="27" spans="1:18">
      <c r="A27">
        <v>1722</v>
      </c>
      <c r="B27" t="s">
        <v>465</v>
      </c>
      <c r="C27" t="s">
        <v>120</v>
      </c>
      <c r="D27" t="s">
        <v>20</v>
      </c>
      <c r="E27" t="s">
        <v>21</v>
      </c>
      <c r="F27" t="s">
        <v>22</v>
      </c>
      <c r="G27">
        <v>16</v>
      </c>
      <c r="H27" t="s">
        <v>466</v>
      </c>
      <c r="I27" s="4">
        <v>0.30138888888888887</v>
      </c>
      <c r="J27">
        <v>126</v>
      </c>
      <c r="K27">
        <v>1485</v>
      </c>
      <c r="L27">
        <v>108</v>
      </c>
      <c r="M27">
        <v>753</v>
      </c>
      <c r="N27">
        <v>41</v>
      </c>
      <c r="O27">
        <v>100</v>
      </c>
      <c r="P27" t="s">
        <v>24</v>
      </c>
      <c r="Q27" t="s">
        <v>467</v>
      </c>
      <c r="R27">
        <v>58.5</v>
      </c>
    </row>
    <row r="28" spans="1:18">
      <c r="A28">
        <v>2481</v>
      </c>
      <c r="B28" t="s">
        <v>468</v>
      </c>
      <c r="C28" t="s">
        <v>253</v>
      </c>
      <c r="D28" t="s">
        <v>20</v>
      </c>
      <c r="E28" t="s">
        <v>21</v>
      </c>
      <c r="F28" t="s">
        <v>22</v>
      </c>
      <c r="G28">
        <v>49</v>
      </c>
      <c r="H28" t="s">
        <v>469</v>
      </c>
      <c r="I28" s="4">
        <v>0.30138888888888887</v>
      </c>
      <c r="J28">
        <v>127</v>
      </c>
      <c r="K28">
        <v>1485</v>
      </c>
      <c r="L28">
        <v>109</v>
      </c>
      <c r="M28">
        <v>753</v>
      </c>
      <c r="N28">
        <v>5</v>
      </c>
      <c r="O28">
        <v>49</v>
      </c>
      <c r="P28" t="s">
        <v>195</v>
      </c>
      <c r="Q28" t="s">
        <v>470</v>
      </c>
      <c r="R28">
        <v>64.900000000000006</v>
      </c>
    </row>
    <row r="29" spans="1:18">
      <c r="A29">
        <v>1546</v>
      </c>
      <c r="B29" t="s">
        <v>471</v>
      </c>
      <c r="C29" t="s">
        <v>94</v>
      </c>
      <c r="D29" t="s">
        <v>20</v>
      </c>
      <c r="E29" t="s">
        <v>21</v>
      </c>
      <c r="F29" t="s">
        <v>22</v>
      </c>
      <c r="G29">
        <v>18</v>
      </c>
      <c r="H29" t="s">
        <v>472</v>
      </c>
      <c r="I29" s="4">
        <v>0.30138888888888887</v>
      </c>
      <c r="J29">
        <v>128</v>
      </c>
      <c r="K29">
        <v>1485</v>
      </c>
      <c r="L29">
        <v>110</v>
      </c>
      <c r="M29">
        <v>753</v>
      </c>
      <c r="N29">
        <v>42</v>
      </c>
      <c r="O29">
        <v>100</v>
      </c>
      <c r="P29" t="s">
        <v>24</v>
      </c>
      <c r="Q29" t="s">
        <v>473</v>
      </c>
      <c r="R29">
        <v>57.3</v>
      </c>
    </row>
    <row r="30" spans="1:18">
      <c r="A30">
        <v>434</v>
      </c>
      <c r="B30" t="s">
        <v>474</v>
      </c>
      <c r="C30" t="s">
        <v>26</v>
      </c>
      <c r="D30" t="s">
        <v>20</v>
      </c>
      <c r="E30" t="s">
        <v>21</v>
      </c>
      <c r="F30" t="s">
        <v>22</v>
      </c>
      <c r="G30">
        <v>18</v>
      </c>
      <c r="H30" t="s">
        <v>475</v>
      </c>
      <c r="I30" s="4">
        <v>0.30208333333333331</v>
      </c>
      <c r="J30">
        <v>129</v>
      </c>
      <c r="K30">
        <v>1485</v>
      </c>
      <c r="L30">
        <v>111</v>
      </c>
      <c r="M30">
        <v>753</v>
      </c>
      <c r="N30">
        <v>43</v>
      </c>
      <c r="O30">
        <v>100</v>
      </c>
      <c r="P30" t="s">
        <v>24</v>
      </c>
      <c r="Q30" t="s">
        <v>476</v>
      </c>
      <c r="R30">
        <v>57.6</v>
      </c>
    </row>
    <row r="31" spans="1:18">
      <c r="A31">
        <v>24</v>
      </c>
      <c r="B31" t="s">
        <v>477</v>
      </c>
      <c r="C31" t="s">
        <v>130</v>
      </c>
      <c r="D31" t="s">
        <v>20</v>
      </c>
      <c r="E31" t="s">
        <v>21</v>
      </c>
      <c r="F31" t="s">
        <v>22</v>
      </c>
      <c r="G31">
        <v>17</v>
      </c>
      <c r="H31" t="s">
        <v>478</v>
      </c>
      <c r="I31" s="4">
        <v>0.30208333333333331</v>
      </c>
      <c r="J31">
        <v>130</v>
      </c>
      <c r="K31">
        <v>1485</v>
      </c>
      <c r="L31">
        <v>112</v>
      </c>
      <c r="M31">
        <v>753</v>
      </c>
      <c r="N31">
        <v>44</v>
      </c>
      <c r="O31">
        <v>100</v>
      </c>
      <c r="P31" t="s">
        <v>24</v>
      </c>
      <c r="Q31" t="s">
        <v>479</v>
      </c>
      <c r="R31">
        <v>57.8</v>
      </c>
    </row>
    <row r="32" spans="1:18">
      <c r="A32">
        <v>410</v>
      </c>
      <c r="B32" t="s">
        <v>480</v>
      </c>
      <c r="C32" t="s">
        <v>481</v>
      </c>
      <c r="D32" t="s">
        <v>482</v>
      </c>
      <c r="E32" t="s">
        <v>21</v>
      </c>
      <c r="F32" t="s">
        <v>22</v>
      </c>
      <c r="G32">
        <v>28</v>
      </c>
      <c r="H32" t="s">
        <v>483</v>
      </c>
      <c r="I32" s="4">
        <v>0.30208333333333331</v>
      </c>
      <c r="J32">
        <v>131</v>
      </c>
      <c r="K32">
        <v>1485</v>
      </c>
      <c r="L32">
        <v>113</v>
      </c>
      <c r="M32">
        <v>753</v>
      </c>
      <c r="N32">
        <v>19</v>
      </c>
      <c r="O32">
        <v>93</v>
      </c>
      <c r="P32" t="s">
        <v>42</v>
      </c>
      <c r="Q32" t="s">
        <v>484</v>
      </c>
      <c r="R32">
        <v>57.7</v>
      </c>
    </row>
    <row r="33" spans="1:18">
      <c r="A33">
        <v>406</v>
      </c>
      <c r="B33" t="s">
        <v>485</v>
      </c>
      <c r="C33" t="s">
        <v>134</v>
      </c>
      <c r="D33" t="s">
        <v>20</v>
      </c>
      <c r="E33" t="s">
        <v>21</v>
      </c>
      <c r="F33" t="s">
        <v>99</v>
      </c>
      <c r="G33">
        <v>57</v>
      </c>
      <c r="H33" t="s">
        <v>486</v>
      </c>
      <c r="I33" s="4">
        <v>0.30277777777777776</v>
      </c>
      <c r="J33">
        <v>132</v>
      </c>
      <c r="K33">
        <v>1485</v>
      </c>
      <c r="L33">
        <v>18</v>
      </c>
      <c r="M33">
        <v>716</v>
      </c>
      <c r="N33">
        <v>1</v>
      </c>
      <c r="O33">
        <v>45</v>
      </c>
      <c r="P33" t="s">
        <v>487</v>
      </c>
      <c r="Q33" t="s">
        <v>453</v>
      </c>
      <c r="R33">
        <v>79.599999999999994</v>
      </c>
    </row>
    <row r="34" spans="1:18">
      <c r="A34">
        <v>804</v>
      </c>
      <c r="B34" t="s">
        <v>488</v>
      </c>
      <c r="C34" t="s">
        <v>280</v>
      </c>
      <c r="D34" t="s">
        <v>20</v>
      </c>
      <c r="E34" t="s">
        <v>21</v>
      </c>
      <c r="F34" t="s">
        <v>22</v>
      </c>
      <c r="G34">
        <v>15</v>
      </c>
      <c r="H34" t="s">
        <v>489</v>
      </c>
      <c r="I34" s="4">
        <v>0.30277777777777776</v>
      </c>
      <c r="J34">
        <v>133</v>
      </c>
      <c r="K34">
        <v>1485</v>
      </c>
      <c r="L34">
        <v>114</v>
      </c>
      <c r="M34">
        <v>753</v>
      </c>
      <c r="N34">
        <v>45</v>
      </c>
      <c r="O34">
        <v>100</v>
      </c>
      <c r="P34" t="s">
        <v>24</v>
      </c>
      <c r="Q34" t="s">
        <v>490</v>
      </c>
      <c r="R34">
        <v>59.1</v>
      </c>
    </row>
    <row r="35" spans="1:18">
      <c r="A35">
        <v>752</v>
      </c>
      <c r="B35" t="s">
        <v>491</v>
      </c>
      <c r="C35" t="s">
        <v>156</v>
      </c>
      <c r="D35" t="s">
        <v>40</v>
      </c>
      <c r="E35" t="s">
        <v>21</v>
      </c>
      <c r="F35" t="s">
        <v>22</v>
      </c>
      <c r="G35">
        <v>36</v>
      </c>
      <c r="H35" t="s">
        <v>492</v>
      </c>
      <c r="I35" s="4">
        <v>0.3034722222222222</v>
      </c>
      <c r="J35">
        <v>134</v>
      </c>
      <c r="K35">
        <v>1485</v>
      </c>
      <c r="L35">
        <v>115</v>
      </c>
      <c r="M35">
        <v>753</v>
      </c>
      <c r="N35">
        <v>8</v>
      </c>
      <c r="O35">
        <v>62</v>
      </c>
      <c r="P35" t="s">
        <v>291</v>
      </c>
      <c r="Q35" t="s">
        <v>493</v>
      </c>
      <c r="R35">
        <v>58.4</v>
      </c>
    </row>
    <row r="36" spans="1:18">
      <c r="A36">
        <v>1833</v>
      </c>
      <c r="B36" t="s">
        <v>494</v>
      </c>
      <c r="C36" t="s">
        <v>26</v>
      </c>
      <c r="D36" t="s">
        <v>20</v>
      </c>
      <c r="E36" t="s">
        <v>21</v>
      </c>
      <c r="F36" t="s">
        <v>22</v>
      </c>
      <c r="G36">
        <v>30</v>
      </c>
      <c r="H36" t="s">
        <v>492</v>
      </c>
      <c r="I36" s="4">
        <v>0.3034722222222222</v>
      </c>
      <c r="J36">
        <v>135</v>
      </c>
      <c r="K36">
        <v>1485</v>
      </c>
      <c r="L36">
        <v>116</v>
      </c>
      <c r="M36">
        <v>753</v>
      </c>
      <c r="N36">
        <v>12</v>
      </c>
      <c r="O36">
        <v>67</v>
      </c>
      <c r="P36" t="s">
        <v>36</v>
      </c>
      <c r="Q36" t="s">
        <v>453</v>
      </c>
      <c r="R36">
        <v>57.3</v>
      </c>
    </row>
    <row r="37" spans="1:18">
      <c r="A37">
        <v>1738</v>
      </c>
      <c r="B37" t="s">
        <v>495</v>
      </c>
      <c r="C37" t="s">
        <v>496</v>
      </c>
      <c r="D37" t="s">
        <v>20</v>
      </c>
      <c r="E37" t="s">
        <v>21</v>
      </c>
      <c r="F37" t="s">
        <v>22</v>
      </c>
      <c r="G37">
        <v>23</v>
      </c>
      <c r="H37" t="s">
        <v>497</v>
      </c>
      <c r="I37" s="4">
        <v>0.30416666666666664</v>
      </c>
      <c r="J37">
        <v>136</v>
      </c>
      <c r="K37">
        <v>1485</v>
      </c>
      <c r="L37">
        <v>117</v>
      </c>
      <c r="M37">
        <v>753</v>
      </c>
      <c r="N37">
        <v>12</v>
      </c>
      <c r="O37">
        <v>95</v>
      </c>
      <c r="P37" t="s">
        <v>28</v>
      </c>
      <c r="Q37" t="s">
        <v>498</v>
      </c>
      <c r="R37">
        <v>57.3</v>
      </c>
    </row>
    <row r="38" spans="1:18">
      <c r="A38">
        <v>1384</v>
      </c>
      <c r="B38" t="s">
        <v>499</v>
      </c>
      <c r="C38" t="s">
        <v>26</v>
      </c>
      <c r="D38" t="s">
        <v>20</v>
      </c>
      <c r="E38" t="s">
        <v>21</v>
      </c>
      <c r="F38" t="s">
        <v>22</v>
      </c>
      <c r="G38">
        <v>38</v>
      </c>
      <c r="H38" t="s">
        <v>500</v>
      </c>
      <c r="I38" s="4">
        <v>0.30486111111111114</v>
      </c>
      <c r="J38">
        <v>137</v>
      </c>
      <c r="K38">
        <v>1485</v>
      </c>
      <c r="L38">
        <v>118</v>
      </c>
      <c r="M38">
        <v>753</v>
      </c>
      <c r="N38">
        <v>9</v>
      </c>
      <c r="O38">
        <v>62</v>
      </c>
      <c r="P38" t="s">
        <v>291</v>
      </c>
      <c r="Q38" t="s">
        <v>501</v>
      </c>
      <c r="R38">
        <v>59</v>
      </c>
    </row>
    <row r="39" spans="1:18">
      <c r="A39">
        <v>1013</v>
      </c>
      <c r="B39" t="s">
        <v>502</v>
      </c>
      <c r="C39" t="s">
        <v>503</v>
      </c>
      <c r="D39" t="s">
        <v>504</v>
      </c>
      <c r="E39" t="s">
        <v>21</v>
      </c>
      <c r="F39" t="s">
        <v>22</v>
      </c>
      <c r="G39">
        <v>19</v>
      </c>
      <c r="H39" t="s">
        <v>505</v>
      </c>
      <c r="I39" s="4">
        <v>0.30555555555555558</v>
      </c>
      <c r="J39">
        <v>138</v>
      </c>
      <c r="K39">
        <v>1485</v>
      </c>
      <c r="L39">
        <v>119</v>
      </c>
      <c r="M39">
        <v>753</v>
      </c>
      <c r="N39">
        <v>46</v>
      </c>
      <c r="O39">
        <v>100</v>
      </c>
      <c r="P39" t="s">
        <v>24</v>
      </c>
      <c r="Q39" t="s">
        <v>506</v>
      </c>
      <c r="R39">
        <v>56.7</v>
      </c>
    </row>
    <row r="40" spans="1:18">
      <c r="A40">
        <v>1469</v>
      </c>
      <c r="B40" t="s">
        <v>507</v>
      </c>
      <c r="C40" t="s">
        <v>120</v>
      </c>
      <c r="D40" t="s">
        <v>20</v>
      </c>
      <c r="E40" t="s">
        <v>21</v>
      </c>
      <c r="F40" t="s">
        <v>22</v>
      </c>
      <c r="G40">
        <v>14</v>
      </c>
      <c r="H40" t="s">
        <v>508</v>
      </c>
      <c r="I40" s="4">
        <v>0.30555555555555558</v>
      </c>
      <c r="J40">
        <v>139</v>
      </c>
      <c r="K40">
        <v>1485</v>
      </c>
      <c r="L40">
        <v>120</v>
      </c>
      <c r="M40">
        <v>753</v>
      </c>
      <c r="N40">
        <v>6</v>
      </c>
      <c r="O40">
        <v>63</v>
      </c>
      <c r="P40" t="s">
        <v>364</v>
      </c>
      <c r="Q40" t="s">
        <v>509</v>
      </c>
      <c r="R40">
        <v>59.6</v>
      </c>
    </row>
    <row r="41" spans="1:18">
      <c r="A41">
        <v>548</v>
      </c>
      <c r="B41" t="s">
        <v>510</v>
      </c>
      <c r="C41" t="s">
        <v>26</v>
      </c>
      <c r="D41" t="s">
        <v>20</v>
      </c>
      <c r="E41" t="s">
        <v>21</v>
      </c>
      <c r="F41" t="s">
        <v>22</v>
      </c>
      <c r="G41">
        <v>20</v>
      </c>
      <c r="H41" t="s">
        <v>511</v>
      </c>
      <c r="I41" s="4">
        <v>0.30555555555555558</v>
      </c>
      <c r="J41">
        <v>140</v>
      </c>
      <c r="K41">
        <v>1485</v>
      </c>
      <c r="L41">
        <v>121</v>
      </c>
      <c r="M41">
        <v>753</v>
      </c>
      <c r="N41">
        <v>13</v>
      </c>
      <c r="O41">
        <v>95</v>
      </c>
      <c r="P41" t="s">
        <v>28</v>
      </c>
      <c r="Q41" t="s">
        <v>506</v>
      </c>
      <c r="R41">
        <v>56.7</v>
      </c>
    </row>
    <row r="42" spans="1:18">
      <c r="A42">
        <v>1505</v>
      </c>
      <c r="B42" t="s">
        <v>512</v>
      </c>
      <c r="C42" t="s">
        <v>513</v>
      </c>
      <c r="D42" t="s">
        <v>20</v>
      </c>
      <c r="E42" t="s">
        <v>21</v>
      </c>
      <c r="F42" t="s">
        <v>99</v>
      </c>
      <c r="G42">
        <v>25</v>
      </c>
      <c r="H42" t="s">
        <v>514</v>
      </c>
      <c r="I42" s="4">
        <v>0.30555555555555558</v>
      </c>
      <c r="J42">
        <v>141</v>
      </c>
      <c r="K42">
        <v>1485</v>
      </c>
      <c r="L42">
        <v>19</v>
      </c>
      <c r="M42">
        <v>716</v>
      </c>
      <c r="N42">
        <v>6</v>
      </c>
      <c r="O42">
        <v>125</v>
      </c>
      <c r="P42" t="s">
        <v>101</v>
      </c>
      <c r="Q42" t="s">
        <v>515</v>
      </c>
      <c r="R42">
        <v>65</v>
      </c>
    </row>
    <row r="43" spans="1:18">
      <c r="A43">
        <v>2011</v>
      </c>
      <c r="B43" t="s">
        <v>516</v>
      </c>
      <c r="C43" t="s">
        <v>26</v>
      </c>
      <c r="D43" t="s">
        <v>20</v>
      </c>
      <c r="E43" t="s">
        <v>21</v>
      </c>
      <c r="F43" t="s">
        <v>22</v>
      </c>
      <c r="G43">
        <v>15</v>
      </c>
      <c r="H43" t="s">
        <v>517</v>
      </c>
      <c r="I43" s="4">
        <v>0.30625000000000002</v>
      </c>
      <c r="J43">
        <v>142</v>
      </c>
      <c r="K43">
        <v>1485</v>
      </c>
      <c r="L43">
        <v>122</v>
      </c>
      <c r="M43">
        <v>753</v>
      </c>
      <c r="N43">
        <v>47</v>
      </c>
      <c r="O43">
        <v>100</v>
      </c>
      <c r="P43" t="s">
        <v>24</v>
      </c>
      <c r="Q43" t="s">
        <v>518</v>
      </c>
      <c r="R43">
        <v>58.4</v>
      </c>
    </row>
    <row r="44" spans="1:18">
      <c r="A44">
        <v>440</v>
      </c>
      <c r="B44" t="s">
        <v>519</v>
      </c>
      <c r="C44" t="s">
        <v>187</v>
      </c>
      <c r="D44" t="s">
        <v>40</v>
      </c>
      <c r="E44" t="s">
        <v>21</v>
      </c>
      <c r="F44" t="s">
        <v>22</v>
      </c>
      <c r="G44">
        <v>26</v>
      </c>
      <c r="H44" t="s">
        <v>520</v>
      </c>
      <c r="I44" s="4">
        <v>0.30694444444444446</v>
      </c>
      <c r="J44">
        <v>143</v>
      </c>
      <c r="K44">
        <v>1485</v>
      </c>
      <c r="L44">
        <v>123</v>
      </c>
      <c r="M44">
        <v>753</v>
      </c>
      <c r="N44">
        <v>20</v>
      </c>
      <c r="O44">
        <v>93</v>
      </c>
      <c r="P44" t="s">
        <v>42</v>
      </c>
      <c r="Q44" t="s">
        <v>521</v>
      </c>
      <c r="R44">
        <v>56.8</v>
      </c>
    </row>
    <row r="45" spans="1:18">
      <c r="A45">
        <v>919</v>
      </c>
      <c r="B45" t="s">
        <v>522</v>
      </c>
      <c r="C45" t="s">
        <v>107</v>
      </c>
      <c r="D45" t="s">
        <v>20</v>
      </c>
      <c r="E45" t="s">
        <v>21</v>
      </c>
      <c r="F45" t="s">
        <v>22</v>
      </c>
      <c r="G45">
        <v>59</v>
      </c>
      <c r="H45" t="s">
        <v>523</v>
      </c>
      <c r="I45" s="4">
        <v>0.30763888888888891</v>
      </c>
      <c r="J45">
        <v>144</v>
      </c>
      <c r="K45">
        <v>1485</v>
      </c>
      <c r="L45">
        <v>124</v>
      </c>
      <c r="M45">
        <v>753</v>
      </c>
      <c r="N45">
        <v>2</v>
      </c>
      <c r="O45">
        <v>48</v>
      </c>
      <c r="P45" t="s">
        <v>406</v>
      </c>
      <c r="Q45" t="s">
        <v>524</v>
      </c>
      <c r="R45">
        <v>68.900000000000006</v>
      </c>
    </row>
    <row r="46" spans="1:18">
      <c r="A46">
        <v>1460</v>
      </c>
      <c r="B46" t="s">
        <v>525</v>
      </c>
      <c r="C46" t="s">
        <v>130</v>
      </c>
      <c r="D46" t="s">
        <v>20</v>
      </c>
      <c r="E46" t="s">
        <v>21</v>
      </c>
      <c r="F46" t="s">
        <v>22</v>
      </c>
      <c r="G46">
        <v>49</v>
      </c>
      <c r="H46" t="s">
        <v>526</v>
      </c>
      <c r="I46" s="4">
        <v>0.30833333333333335</v>
      </c>
      <c r="J46">
        <v>145</v>
      </c>
      <c r="K46">
        <v>1485</v>
      </c>
      <c r="L46">
        <v>125</v>
      </c>
      <c r="M46">
        <v>753</v>
      </c>
      <c r="N46">
        <v>6</v>
      </c>
      <c r="O46">
        <v>49</v>
      </c>
      <c r="P46" t="s">
        <v>195</v>
      </c>
      <c r="Q46" t="s">
        <v>527</v>
      </c>
      <c r="R46">
        <v>63.7</v>
      </c>
    </row>
    <row r="47" spans="1:18">
      <c r="A47">
        <v>1219</v>
      </c>
      <c r="B47" t="s">
        <v>528</v>
      </c>
      <c r="C47" t="s">
        <v>26</v>
      </c>
      <c r="D47" t="s">
        <v>20</v>
      </c>
      <c r="E47" t="s">
        <v>21</v>
      </c>
      <c r="F47" t="s">
        <v>99</v>
      </c>
      <c r="G47">
        <v>22</v>
      </c>
      <c r="H47" t="s">
        <v>529</v>
      </c>
      <c r="I47" s="4">
        <v>0.30833333333333335</v>
      </c>
      <c r="J47">
        <v>146</v>
      </c>
      <c r="K47">
        <v>1485</v>
      </c>
      <c r="L47">
        <v>20</v>
      </c>
      <c r="M47">
        <v>716</v>
      </c>
      <c r="N47">
        <v>3</v>
      </c>
      <c r="O47">
        <v>119</v>
      </c>
      <c r="P47" t="s">
        <v>229</v>
      </c>
      <c r="Q47" t="s">
        <v>530</v>
      </c>
      <c r="R47">
        <v>64.599999999999994</v>
      </c>
    </row>
    <row r="48" spans="1:18">
      <c r="A48">
        <v>1703</v>
      </c>
      <c r="B48" t="s">
        <v>531</v>
      </c>
      <c r="C48" t="s">
        <v>26</v>
      </c>
      <c r="D48" t="s">
        <v>20</v>
      </c>
      <c r="E48" t="s">
        <v>21</v>
      </c>
      <c r="F48" t="s">
        <v>22</v>
      </c>
      <c r="G48">
        <v>47</v>
      </c>
      <c r="H48" t="s">
        <v>532</v>
      </c>
      <c r="I48" s="4">
        <v>0.30902777777777779</v>
      </c>
      <c r="J48">
        <v>147</v>
      </c>
      <c r="K48">
        <v>1485</v>
      </c>
      <c r="L48">
        <v>126</v>
      </c>
      <c r="M48">
        <v>753</v>
      </c>
      <c r="N48">
        <v>7</v>
      </c>
      <c r="O48">
        <v>49</v>
      </c>
      <c r="P48" t="s">
        <v>195</v>
      </c>
      <c r="Q48" t="s">
        <v>533</v>
      </c>
      <c r="R48">
        <v>62.3</v>
      </c>
    </row>
    <row r="49" spans="1:18">
      <c r="A49">
        <v>877</v>
      </c>
      <c r="B49" t="s">
        <v>534</v>
      </c>
      <c r="C49" t="s">
        <v>34</v>
      </c>
      <c r="D49" t="s">
        <v>20</v>
      </c>
      <c r="E49" t="s">
        <v>21</v>
      </c>
      <c r="F49" t="s">
        <v>22</v>
      </c>
      <c r="G49">
        <v>25</v>
      </c>
      <c r="H49" t="s">
        <v>535</v>
      </c>
      <c r="I49" s="4">
        <v>0.30902777777777779</v>
      </c>
      <c r="J49">
        <v>148</v>
      </c>
      <c r="K49">
        <v>1485</v>
      </c>
      <c r="L49">
        <v>127</v>
      </c>
      <c r="M49">
        <v>753</v>
      </c>
      <c r="N49">
        <v>21</v>
      </c>
      <c r="O49">
        <v>93</v>
      </c>
      <c r="P49" t="s">
        <v>42</v>
      </c>
      <c r="Q49" t="s">
        <v>536</v>
      </c>
      <c r="R49">
        <v>56.1</v>
      </c>
    </row>
    <row r="50" spans="1:18">
      <c r="A50">
        <v>2801</v>
      </c>
      <c r="B50" t="s">
        <v>537</v>
      </c>
      <c r="C50" t="s">
        <v>385</v>
      </c>
      <c r="D50" t="s">
        <v>386</v>
      </c>
      <c r="E50" t="s">
        <v>21</v>
      </c>
      <c r="F50" t="s">
        <v>99</v>
      </c>
      <c r="G50">
        <v>31</v>
      </c>
      <c r="H50" t="s">
        <v>538</v>
      </c>
      <c r="I50" s="4">
        <v>0.30902777777777779</v>
      </c>
      <c r="J50">
        <v>149</v>
      </c>
      <c r="K50">
        <v>1485</v>
      </c>
      <c r="L50">
        <v>21</v>
      </c>
      <c r="M50">
        <v>716</v>
      </c>
      <c r="N50">
        <v>2</v>
      </c>
      <c r="O50">
        <v>61</v>
      </c>
      <c r="P50" t="s">
        <v>233</v>
      </c>
      <c r="Q50" t="s">
        <v>533</v>
      </c>
      <c r="R50">
        <v>64.3</v>
      </c>
    </row>
    <row r="51" spans="1:18">
      <c r="A51">
        <v>1014</v>
      </c>
      <c r="B51" t="s">
        <v>539</v>
      </c>
      <c r="C51" t="s">
        <v>301</v>
      </c>
      <c r="D51" t="s">
        <v>302</v>
      </c>
      <c r="E51" t="s">
        <v>21</v>
      </c>
      <c r="F51" t="s">
        <v>99</v>
      </c>
      <c r="G51">
        <v>42</v>
      </c>
      <c r="H51" t="s">
        <v>540</v>
      </c>
      <c r="I51" s="4">
        <v>0.30902777777777779</v>
      </c>
      <c r="J51">
        <v>150</v>
      </c>
      <c r="K51">
        <v>1485</v>
      </c>
      <c r="L51">
        <v>22</v>
      </c>
      <c r="M51">
        <v>716</v>
      </c>
      <c r="N51">
        <v>2</v>
      </c>
      <c r="O51">
        <v>35</v>
      </c>
      <c r="P51" t="s">
        <v>323</v>
      </c>
      <c r="Q51" t="s">
        <v>541</v>
      </c>
      <c r="R51">
        <v>66.900000000000006</v>
      </c>
    </row>
    <row r="52" spans="1:18">
      <c r="A52">
        <v>1701</v>
      </c>
      <c r="B52" t="s">
        <v>542</v>
      </c>
      <c r="C52" t="s">
        <v>26</v>
      </c>
      <c r="D52" t="s">
        <v>20</v>
      </c>
      <c r="E52" t="s">
        <v>21</v>
      </c>
      <c r="F52" t="s">
        <v>99</v>
      </c>
      <c r="G52">
        <v>48</v>
      </c>
      <c r="H52" t="s">
        <v>543</v>
      </c>
      <c r="I52" s="4">
        <v>0.30972222222222223</v>
      </c>
      <c r="J52">
        <v>151</v>
      </c>
      <c r="K52">
        <v>1485</v>
      </c>
      <c r="L52">
        <v>23</v>
      </c>
      <c r="M52">
        <v>716</v>
      </c>
      <c r="N52">
        <v>2</v>
      </c>
      <c r="O52">
        <v>49</v>
      </c>
      <c r="P52" t="s">
        <v>382</v>
      </c>
      <c r="Q52" t="s">
        <v>544</v>
      </c>
      <c r="R52">
        <v>70.5</v>
      </c>
    </row>
    <row r="53" spans="1:18">
      <c r="A53">
        <v>549</v>
      </c>
      <c r="B53" t="s">
        <v>545</v>
      </c>
      <c r="C53" t="s">
        <v>26</v>
      </c>
      <c r="D53" t="s">
        <v>20</v>
      </c>
      <c r="E53" t="s">
        <v>21</v>
      </c>
      <c r="F53" t="s">
        <v>22</v>
      </c>
      <c r="G53">
        <v>60</v>
      </c>
      <c r="H53" t="s">
        <v>546</v>
      </c>
      <c r="I53" s="4">
        <v>0.30972222222222223</v>
      </c>
      <c r="J53">
        <v>152</v>
      </c>
      <c r="K53">
        <v>1485</v>
      </c>
      <c r="L53">
        <v>128</v>
      </c>
      <c r="M53">
        <v>753</v>
      </c>
      <c r="N53">
        <v>2</v>
      </c>
      <c r="O53">
        <v>50</v>
      </c>
      <c r="P53" t="s">
        <v>255</v>
      </c>
      <c r="Q53" t="s">
        <v>547</v>
      </c>
      <c r="R53">
        <v>69.2</v>
      </c>
    </row>
    <row r="54" spans="1:18">
      <c r="A54">
        <v>1746</v>
      </c>
      <c r="B54" t="s">
        <v>548</v>
      </c>
      <c r="C54" t="s">
        <v>549</v>
      </c>
      <c r="D54" t="s">
        <v>550</v>
      </c>
      <c r="E54" t="s">
        <v>21</v>
      </c>
      <c r="F54" t="s">
        <v>22</v>
      </c>
      <c r="G54">
        <v>28</v>
      </c>
      <c r="H54" t="s">
        <v>551</v>
      </c>
      <c r="I54" s="4">
        <v>0.30972222222222223</v>
      </c>
      <c r="J54">
        <v>153</v>
      </c>
      <c r="K54">
        <v>1485</v>
      </c>
      <c r="L54">
        <v>129</v>
      </c>
      <c r="M54">
        <v>753</v>
      </c>
      <c r="N54">
        <v>22</v>
      </c>
      <c r="O54">
        <v>93</v>
      </c>
      <c r="P54" t="s">
        <v>42</v>
      </c>
      <c r="Q54" t="s">
        <v>552</v>
      </c>
      <c r="R54">
        <v>56</v>
      </c>
    </row>
    <row r="55" spans="1:18">
      <c r="A55">
        <v>2403</v>
      </c>
      <c r="B55" t="s">
        <v>553</v>
      </c>
      <c r="C55" t="s">
        <v>86</v>
      </c>
      <c r="D55" t="s">
        <v>20</v>
      </c>
      <c r="E55" t="s">
        <v>21</v>
      </c>
      <c r="F55" t="s">
        <v>22</v>
      </c>
      <c r="G55">
        <v>29</v>
      </c>
      <c r="H55" t="s">
        <v>554</v>
      </c>
      <c r="I55" s="4">
        <v>0.30972222222222223</v>
      </c>
      <c r="J55">
        <v>154</v>
      </c>
      <c r="K55">
        <v>1485</v>
      </c>
      <c r="L55">
        <v>130</v>
      </c>
      <c r="M55">
        <v>753</v>
      </c>
      <c r="N55">
        <v>23</v>
      </c>
      <c r="O55">
        <v>93</v>
      </c>
      <c r="P55" t="s">
        <v>42</v>
      </c>
      <c r="Q55" t="s">
        <v>555</v>
      </c>
      <c r="R55">
        <v>56.2</v>
      </c>
    </row>
    <row r="56" spans="1:18">
      <c r="A56">
        <v>2244</v>
      </c>
      <c r="B56" t="s">
        <v>556</v>
      </c>
      <c r="C56" t="s">
        <v>557</v>
      </c>
      <c r="D56" t="s">
        <v>20</v>
      </c>
      <c r="E56" t="s">
        <v>21</v>
      </c>
      <c r="F56" t="s">
        <v>22</v>
      </c>
      <c r="G56">
        <v>29</v>
      </c>
      <c r="H56" t="s">
        <v>554</v>
      </c>
      <c r="I56" s="4">
        <v>0.30972222222222223</v>
      </c>
      <c r="J56">
        <v>155</v>
      </c>
      <c r="K56">
        <v>1485</v>
      </c>
      <c r="L56">
        <v>131</v>
      </c>
      <c r="M56">
        <v>753</v>
      </c>
      <c r="N56">
        <v>24</v>
      </c>
      <c r="O56">
        <v>93</v>
      </c>
      <c r="P56" t="s">
        <v>42</v>
      </c>
      <c r="Q56" t="s">
        <v>558</v>
      </c>
      <c r="R56">
        <v>56.3</v>
      </c>
    </row>
    <row r="57" spans="1:18">
      <c r="A57">
        <v>514</v>
      </c>
      <c r="B57" t="s">
        <v>559</v>
      </c>
      <c r="C57" t="s">
        <v>560</v>
      </c>
      <c r="D57" t="s">
        <v>20</v>
      </c>
      <c r="E57" t="s">
        <v>21</v>
      </c>
      <c r="F57" t="s">
        <v>22</v>
      </c>
      <c r="G57">
        <v>30</v>
      </c>
      <c r="H57" t="s">
        <v>561</v>
      </c>
      <c r="I57" s="4">
        <v>0.31041666666666667</v>
      </c>
      <c r="J57">
        <v>156</v>
      </c>
      <c r="K57">
        <v>1485</v>
      </c>
      <c r="L57">
        <v>132</v>
      </c>
      <c r="M57">
        <v>753</v>
      </c>
      <c r="N57">
        <v>13</v>
      </c>
      <c r="O57">
        <v>67</v>
      </c>
      <c r="P57" t="s">
        <v>36</v>
      </c>
      <c r="Q57" t="s">
        <v>562</v>
      </c>
      <c r="R57">
        <v>55.9</v>
      </c>
    </row>
    <row r="58" spans="1:18">
      <c r="A58">
        <v>2258</v>
      </c>
      <c r="B58" t="s">
        <v>563</v>
      </c>
      <c r="C58" t="s">
        <v>26</v>
      </c>
      <c r="D58" t="s">
        <v>20</v>
      </c>
      <c r="E58" t="s">
        <v>21</v>
      </c>
      <c r="F58" t="s">
        <v>99</v>
      </c>
      <c r="G58">
        <v>50</v>
      </c>
      <c r="H58" t="s">
        <v>564</v>
      </c>
      <c r="I58" s="4">
        <v>0.31041666666666667</v>
      </c>
      <c r="J58">
        <v>157</v>
      </c>
      <c r="K58">
        <v>1485</v>
      </c>
      <c r="L58">
        <v>24</v>
      </c>
      <c r="M58">
        <v>716</v>
      </c>
      <c r="N58">
        <v>1</v>
      </c>
      <c r="O58">
        <v>44</v>
      </c>
      <c r="P58" t="s">
        <v>565</v>
      </c>
      <c r="Q58" t="s">
        <v>566</v>
      </c>
      <c r="R58">
        <v>71.7</v>
      </c>
    </row>
    <row r="59" spans="1:18">
      <c r="A59">
        <v>1334</v>
      </c>
      <c r="B59" t="s">
        <v>567</v>
      </c>
      <c r="C59" t="s">
        <v>568</v>
      </c>
      <c r="D59" t="s">
        <v>20</v>
      </c>
      <c r="E59" t="s">
        <v>21</v>
      </c>
      <c r="F59" t="s">
        <v>99</v>
      </c>
      <c r="G59">
        <v>30</v>
      </c>
      <c r="H59" t="s">
        <v>569</v>
      </c>
      <c r="I59" s="4">
        <v>0.31041666666666667</v>
      </c>
      <c r="J59">
        <v>158</v>
      </c>
      <c r="K59">
        <v>1485</v>
      </c>
      <c r="L59">
        <v>25</v>
      </c>
      <c r="M59">
        <v>716</v>
      </c>
      <c r="N59">
        <v>3</v>
      </c>
      <c r="O59">
        <v>61</v>
      </c>
      <c r="P59" t="s">
        <v>233</v>
      </c>
      <c r="Q59" t="s">
        <v>546</v>
      </c>
      <c r="R59">
        <v>63.9</v>
      </c>
    </row>
    <row r="60" spans="1:18">
      <c r="A60">
        <v>756</v>
      </c>
      <c r="B60" t="s">
        <v>570</v>
      </c>
      <c r="C60" t="s">
        <v>571</v>
      </c>
      <c r="D60" t="s">
        <v>20</v>
      </c>
      <c r="E60" t="s">
        <v>21</v>
      </c>
      <c r="F60" t="s">
        <v>22</v>
      </c>
      <c r="G60">
        <v>16</v>
      </c>
      <c r="H60" t="s">
        <v>572</v>
      </c>
      <c r="I60" s="4">
        <v>0.31180555555555556</v>
      </c>
      <c r="J60">
        <v>159</v>
      </c>
      <c r="K60">
        <v>1485</v>
      </c>
      <c r="L60">
        <v>133</v>
      </c>
      <c r="M60">
        <v>753</v>
      </c>
      <c r="N60">
        <v>48</v>
      </c>
      <c r="O60">
        <v>100</v>
      </c>
      <c r="P60" t="s">
        <v>24</v>
      </c>
      <c r="Q60" t="s">
        <v>573</v>
      </c>
      <c r="R60">
        <v>57</v>
      </c>
    </row>
    <row r="61" spans="1:18">
      <c r="A61">
        <v>1923</v>
      </c>
      <c r="B61" t="s">
        <v>574</v>
      </c>
      <c r="C61" t="s">
        <v>575</v>
      </c>
      <c r="D61" t="s">
        <v>20</v>
      </c>
      <c r="E61" t="s">
        <v>21</v>
      </c>
      <c r="F61" t="s">
        <v>99</v>
      </c>
      <c r="G61">
        <v>16</v>
      </c>
      <c r="H61" t="s">
        <v>576</v>
      </c>
      <c r="I61" s="4">
        <v>0.3125</v>
      </c>
      <c r="J61">
        <v>160</v>
      </c>
      <c r="K61">
        <v>1485</v>
      </c>
      <c r="L61">
        <v>26</v>
      </c>
      <c r="M61">
        <v>716</v>
      </c>
      <c r="N61">
        <v>5</v>
      </c>
      <c r="O61">
        <v>84</v>
      </c>
      <c r="P61" t="s">
        <v>204</v>
      </c>
      <c r="Q61" t="s">
        <v>577</v>
      </c>
      <c r="R61">
        <v>65.599999999999994</v>
      </c>
    </row>
    <row r="62" spans="1:18">
      <c r="A62">
        <v>2003</v>
      </c>
      <c r="B62" t="s">
        <v>578</v>
      </c>
      <c r="C62" t="s">
        <v>26</v>
      </c>
      <c r="D62" t="s">
        <v>20</v>
      </c>
      <c r="E62" t="s">
        <v>21</v>
      </c>
      <c r="F62" t="s">
        <v>22</v>
      </c>
      <c r="G62">
        <v>39</v>
      </c>
      <c r="H62" t="s">
        <v>576</v>
      </c>
      <c r="I62" s="4">
        <v>0.3125</v>
      </c>
      <c r="J62">
        <v>161</v>
      </c>
      <c r="K62">
        <v>1485</v>
      </c>
      <c r="L62">
        <v>134</v>
      </c>
      <c r="M62">
        <v>753</v>
      </c>
      <c r="N62">
        <v>10</v>
      </c>
      <c r="O62">
        <v>62</v>
      </c>
      <c r="P62" t="s">
        <v>291</v>
      </c>
      <c r="Q62" t="s">
        <v>564</v>
      </c>
      <c r="R62">
        <v>58.1</v>
      </c>
    </row>
    <row r="63" spans="1:18">
      <c r="A63">
        <v>627</v>
      </c>
      <c r="B63" t="s">
        <v>579</v>
      </c>
      <c r="C63" t="s">
        <v>134</v>
      </c>
      <c r="D63" t="s">
        <v>20</v>
      </c>
      <c r="E63" t="s">
        <v>21</v>
      </c>
      <c r="F63" t="s">
        <v>99</v>
      </c>
      <c r="G63">
        <v>16</v>
      </c>
      <c r="H63" t="s">
        <v>580</v>
      </c>
      <c r="I63" s="4">
        <v>0.3125</v>
      </c>
      <c r="J63">
        <v>162</v>
      </c>
      <c r="K63">
        <v>1485</v>
      </c>
      <c r="L63">
        <v>27</v>
      </c>
      <c r="M63">
        <v>716</v>
      </c>
      <c r="N63">
        <v>6</v>
      </c>
      <c r="O63">
        <v>84</v>
      </c>
      <c r="P63" t="s">
        <v>204</v>
      </c>
      <c r="Q63" t="s">
        <v>581</v>
      </c>
      <c r="R63">
        <v>65.599999999999994</v>
      </c>
    </row>
    <row r="64" spans="1:18">
      <c r="A64">
        <v>1233</v>
      </c>
      <c r="B64" t="s">
        <v>582</v>
      </c>
      <c r="C64" t="s">
        <v>19</v>
      </c>
      <c r="D64" t="s">
        <v>20</v>
      </c>
      <c r="E64" t="s">
        <v>21</v>
      </c>
      <c r="F64" t="s">
        <v>22</v>
      </c>
      <c r="G64">
        <v>21</v>
      </c>
      <c r="H64" t="s">
        <v>583</v>
      </c>
      <c r="I64" s="4">
        <v>0.31319444444444444</v>
      </c>
      <c r="J64">
        <v>163</v>
      </c>
      <c r="K64">
        <v>1485</v>
      </c>
      <c r="L64">
        <v>135</v>
      </c>
      <c r="M64">
        <v>753</v>
      </c>
      <c r="N64">
        <v>14</v>
      </c>
      <c r="O64">
        <v>95</v>
      </c>
      <c r="P64" t="s">
        <v>28</v>
      </c>
      <c r="Q64" t="s">
        <v>584</v>
      </c>
      <c r="R64">
        <v>55.7</v>
      </c>
    </row>
    <row r="65" spans="1:18">
      <c r="A65">
        <v>2288</v>
      </c>
      <c r="B65" t="s">
        <v>585</v>
      </c>
      <c r="C65" t="s">
        <v>586</v>
      </c>
      <c r="D65" t="s">
        <v>20</v>
      </c>
      <c r="E65" t="s">
        <v>21</v>
      </c>
      <c r="F65" t="s">
        <v>99</v>
      </c>
      <c r="G65">
        <v>37</v>
      </c>
      <c r="H65" t="s">
        <v>587</v>
      </c>
      <c r="I65" s="4">
        <v>0.31319444444444444</v>
      </c>
      <c r="J65">
        <v>164</v>
      </c>
      <c r="K65">
        <v>1485</v>
      </c>
      <c r="L65">
        <v>28</v>
      </c>
      <c r="M65">
        <v>716</v>
      </c>
      <c r="N65">
        <v>3</v>
      </c>
      <c r="O65">
        <v>42</v>
      </c>
      <c r="P65" t="s">
        <v>169</v>
      </c>
      <c r="Q65" t="s">
        <v>588</v>
      </c>
      <c r="R65">
        <v>64.2</v>
      </c>
    </row>
    <row r="66" spans="1:18">
      <c r="A66">
        <v>718</v>
      </c>
      <c r="B66" t="s">
        <v>589</v>
      </c>
      <c r="C66" t="s">
        <v>19</v>
      </c>
      <c r="D66" t="s">
        <v>20</v>
      </c>
      <c r="E66" t="s">
        <v>21</v>
      </c>
      <c r="F66" t="s">
        <v>22</v>
      </c>
      <c r="G66">
        <v>15</v>
      </c>
      <c r="H66" t="s">
        <v>590</v>
      </c>
      <c r="I66" s="4">
        <v>0.31319444444444444</v>
      </c>
      <c r="J66">
        <v>165</v>
      </c>
      <c r="K66">
        <v>1485</v>
      </c>
      <c r="L66">
        <v>136</v>
      </c>
      <c r="M66">
        <v>753</v>
      </c>
      <c r="N66">
        <v>49</v>
      </c>
      <c r="O66">
        <v>100</v>
      </c>
      <c r="P66" t="s">
        <v>24</v>
      </c>
      <c r="Q66" t="s">
        <v>584</v>
      </c>
      <c r="R66">
        <v>57.6</v>
      </c>
    </row>
    <row r="67" spans="1:18">
      <c r="A67">
        <v>1351</v>
      </c>
      <c r="B67" t="s">
        <v>591</v>
      </c>
      <c r="C67" t="s">
        <v>120</v>
      </c>
      <c r="D67" t="s">
        <v>20</v>
      </c>
      <c r="E67" t="s">
        <v>21</v>
      </c>
      <c r="F67" t="s">
        <v>22</v>
      </c>
      <c r="G67">
        <v>26</v>
      </c>
      <c r="H67" t="s">
        <v>592</v>
      </c>
      <c r="I67" s="4">
        <v>0.31319444444444444</v>
      </c>
      <c r="J67">
        <v>166</v>
      </c>
      <c r="K67">
        <v>1485</v>
      </c>
      <c r="L67">
        <v>137</v>
      </c>
      <c r="M67">
        <v>753</v>
      </c>
      <c r="N67">
        <v>25</v>
      </c>
      <c r="O67">
        <v>93</v>
      </c>
      <c r="P67" t="s">
        <v>42</v>
      </c>
      <c r="Q67" t="s">
        <v>593</v>
      </c>
      <c r="R67">
        <v>55.3</v>
      </c>
    </row>
    <row r="68" spans="1:18">
      <c r="A68">
        <v>609</v>
      </c>
      <c r="B68" t="s">
        <v>594</v>
      </c>
      <c r="C68" t="s">
        <v>560</v>
      </c>
      <c r="D68" t="s">
        <v>20</v>
      </c>
      <c r="E68" t="s">
        <v>21</v>
      </c>
      <c r="F68" t="s">
        <v>99</v>
      </c>
      <c r="G68">
        <v>56</v>
      </c>
      <c r="H68" t="s">
        <v>595</v>
      </c>
      <c r="I68" s="4">
        <v>0.31388888888888888</v>
      </c>
      <c r="J68">
        <v>167</v>
      </c>
      <c r="K68">
        <v>1485</v>
      </c>
      <c r="L68">
        <v>29</v>
      </c>
      <c r="M68">
        <v>716</v>
      </c>
      <c r="N68">
        <v>2</v>
      </c>
      <c r="O68">
        <v>45</v>
      </c>
      <c r="P68" t="s">
        <v>487</v>
      </c>
      <c r="Q68" t="s">
        <v>596</v>
      </c>
      <c r="R68">
        <v>75.900000000000006</v>
      </c>
    </row>
    <row r="69" spans="1:18">
      <c r="A69">
        <v>528</v>
      </c>
      <c r="B69" t="s">
        <v>597</v>
      </c>
      <c r="C69" t="s">
        <v>19</v>
      </c>
      <c r="D69" t="s">
        <v>20</v>
      </c>
      <c r="E69" t="s">
        <v>21</v>
      </c>
      <c r="F69" t="s">
        <v>22</v>
      </c>
      <c r="G69">
        <v>15</v>
      </c>
      <c r="H69" t="s">
        <v>598</v>
      </c>
      <c r="I69" s="4">
        <v>0.31388888888888888</v>
      </c>
      <c r="J69">
        <v>168</v>
      </c>
      <c r="K69">
        <v>1485</v>
      </c>
      <c r="L69">
        <v>138</v>
      </c>
      <c r="M69">
        <v>753</v>
      </c>
      <c r="N69">
        <v>50</v>
      </c>
      <c r="O69">
        <v>100</v>
      </c>
      <c r="P69" t="s">
        <v>24</v>
      </c>
      <c r="Q69" t="s">
        <v>599</v>
      </c>
      <c r="R69">
        <v>57.5</v>
      </c>
    </row>
    <row r="70" spans="1:18">
      <c r="A70">
        <v>639</v>
      </c>
      <c r="B70" t="s">
        <v>600</v>
      </c>
      <c r="C70" t="s">
        <v>26</v>
      </c>
      <c r="D70" t="s">
        <v>20</v>
      </c>
      <c r="E70" t="s">
        <v>21</v>
      </c>
      <c r="F70" t="s">
        <v>22</v>
      </c>
      <c r="G70">
        <v>13</v>
      </c>
      <c r="H70" t="s">
        <v>601</v>
      </c>
      <c r="I70" s="4">
        <v>0.31388888888888888</v>
      </c>
      <c r="J70">
        <v>169</v>
      </c>
      <c r="K70">
        <v>1485</v>
      </c>
      <c r="L70">
        <v>139</v>
      </c>
      <c r="M70">
        <v>753</v>
      </c>
      <c r="N70">
        <v>7</v>
      </c>
      <c r="O70">
        <v>63</v>
      </c>
      <c r="P70" t="s">
        <v>364</v>
      </c>
      <c r="Q70" t="s">
        <v>602</v>
      </c>
      <c r="R70">
        <v>59.5</v>
      </c>
    </row>
    <row r="71" spans="1:18">
      <c r="A71">
        <v>110</v>
      </c>
      <c r="B71" t="s">
        <v>603</v>
      </c>
      <c r="C71" t="s">
        <v>26</v>
      </c>
      <c r="D71" t="s">
        <v>20</v>
      </c>
      <c r="E71" t="s">
        <v>21</v>
      </c>
      <c r="F71" t="s">
        <v>22</v>
      </c>
      <c r="G71">
        <v>17</v>
      </c>
      <c r="H71" t="s">
        <v>604</v>
      </c>
      <c r="I71" s="4">
        <v>0.31388888888888888</v>
      </c>
      <c r="J71">
        <v>170</v>
      </c>
      <c r="K71">
        <v>1485</v>
      </c>
      <c r="L71">
        <v>140</v>
      </c>
      <c r="M71">
        <v>753</v>
      </c>
      <c r="N71">
        <v>51</v>
      </c>
      <c r="O71">
        <v>100</v>
      </c>
      <c r="P71" t="s">
        <v>24</v>
      </c>
      <c r="Q71" t="s">
        <v>605</v>
      </c>
      <c r="R71">
        <v>55.7</v>
      </c>
    </row>
    <row r="72" spans="1:18">
      <c r="A72">
        <v>1065</v>
      </c>
      <c r="B72" t="s">
        <v>606</v>
      </c>
      <c r="C72" t="s">
        <v>607</v>
      </c>
      <c r="D72" t="s">
        <v>40</v>
      </c>
      <c r="E72" t="s">
        <v>21</v>
      </c>
      <c r="F72" t="s">
        <v>22</v>
      </c>
      <c r="G72">
        <v>35</v>
      </c>
      <c r="H72" t="s">
        <v>608</v>
      </c>
      <c r="I72" s="4">
        <v>0.31388888888888888</v>
      </c>
      <c r="J72">
        <v>171</v>
      </c>
      <c r="K72">
        <v>1485</v>
      </c>
      <c r="L72">
        <v>141</v>
      </c>
      <c r="M72">
        <v>753</v>
      </c>
      <c r="N72">
        <v>11</v>
      </c>
      <c r="O72">
        <v>62</v>
      </c>
      <c r="P72" t="s">
        <v>291</v>
      </c>
      <c r="Q72" t="s">
        <v>609</v>
      </c>
      <c r="R72">
        <v>56.2</v>
      </c>
    </row>
    <row r="73" spans="1:18">
      <c r="A73">
        <v>2804</v>
      </c>
      <c r="B73" t="s">
        <v>610</v>
      </c>
      <c r="C73" t="s">
        <v>19</v>
      </c>
      <c r="D73" t="s">
        <v>20</v>
      </c>
      <c r="E73" t="s">
        <v>21</v>
      </c>
      <c r="F73" t="s">
        <v>22</v>
      </c>
      <c r="G73">
        <v>49</v>
      </c>
      <c r="H73" t="s">
        <v>611</v>
      </c>
      <c r="I73" s="4">
        <v>0.31458333333333333</v>
      </c>
      <c r="J73">
        <v>172</v>
      </c>
      <c r="K73">
        <v>1485</v>
      </c>
      <c r="L73">
        <v>142</v>
      </c>
      <c r="M73">
        <v>753</v>
      </c>
      <c r="N73">
        <v>8</v>
      </c>
      <c r="O73">
        <v>49</v>
      </c>
      <c r="P73" t="s">
        <v>195</v>
      </c>
      <c r="Q73" t="s">
        <v>612</v>
      </c>
      <c r="R73">
        <v>62.4</v>
      </c>
    </row>
    <row r="74" spans="1:18">
      <c r="A74">
        <v>506</v>
      </c>
      <c r="B74" t="s">
        <v>613</v>
      </c>
      <c r="C74" t="s">
        <v>120</v>
      </c>
      <c r="D74" t="s">
        <v>20</v>
      </c>
      <c r="E74" t="s">
        <v>21</v>
      </c>
      <c r="F74" t="s">
        <v>22</v>
      </c>
      <c r="G74">
        <v>23</v>
      </c>
      <c r="H74" t="s">
        <v>614</v>
      </c>
      <c r="I74" s="4">
        <v>0.31458333333333333</v>
      </c>
      <c r="J74">
        <v>173</v>
      </c>
      <c r="K74">
        <v>1485</v>
      </c>
      <c r="L74">
        <v>143</v>
      </c>
      <c r="M74">
        <v>753</v>
      </c>
      <c r="N74">
        <v>15</v>
      </c>
      <c r="O74">
        <v>95</v>
      </c>
      <c r="P74" t="s">
        <v>28</v>
      </c>
      <c r="Q74" t="s">
        <v>615</v>
      </c>
      <c r="R74">
        <v>55.8</v>
      </c>
    </row>
    <row r="75" spans="1:18">
      <c r="A75">
        <v>1528</v>
      </c>
      <c r="B75" t="s">
        <v>616</v>
      </c>
      <c r="C75" t="s">
        <v>26</v>
      </c>
      <c r="D75" t="s">
        <v>20</v>
      </c>
      <c r="E75" t="s">
        <v>21</v>
      </c>
      <c r="F75" t="s">
        <v>99</v>
      </c>
      <c r="G75">
        <v>16</v>
      </c>
      <c r="H75" t="s">
        <v>617</v>
      </c>
      <c r="I75" s="4">
        <v>0.31458333333333333</v>
      </c>
      <c r="J75">
        <v>174</v>
      </c>
      <c r="K75">
        <v>1485</v>
      </c>
      <c r="L75">
        <v>30</v>
      </c>
      <c r="M75">
        <v>716</v>
      </c>
      <c r="N75">
        <v>7</v>
      </c>
      <c r="O75">
        <v>84</v>
      </c>
      <c r="P75" t="s">
        <v>204</v>
      </c>
      <c r="Q75" t="s">
        <v>618</v>
      </c>
      <c r="R75">
        <v>65.3</v>
      </c>
    </row>
    <row r="76" spans="1:18">
      <c r="A76">
        <v>1560</v>
      </c>
      <c r="B76" t="s">
        <v>619</v>
      </c>
      <c r="C76" t="s">
        <v>26</v>
      </c>
      <c r="D76" t="s">
        <v>20</v>
      </c>
      <c r="E76" t="s">
        <v>21</v>
      </c>
      <c r="F76" t="s">
        <v>22</v>
      </c>
      <c r="G76">
        <v>8</v>
      </c>
      <c r="H76" t="s">
        <v>620</v>
      </c>
      <c r="I76" s="4">
        <v>0.31458333333333333</v>
      </c>
      <c r="J76">
        <v>175</v>
      </c>
      <c r="K76">
        <v>1485</v>
      </c>
      <c r="L76">
        <v>144</v>
      </c>
      <c r="M76">
        <v>753</v>
      </c>
      <c r="N76">
        <v>8</v>
      </c>
      <c r="O76">
        <v>63</v>
      </c>
      <c r="P76" t="s">
        <v>364</v>
      </c>
      <c r="Q76" t="s">
        <v>592</v>
      </c>
      <c r="R76">
        <v>72.8</v>
      </c>
    </row>
    <row r="77" spans="1:18">
      <c r="A77">
        <v>1561</v>
      </c>
      <c r="B77" t="s">
        <v>621</v>
      </c>
      <c r="C77" t="s">
        <v>26</v>
      </c>
      <c r="D77" t="s">
        <v>20</v>
      </c>
      <c r="E77" t="s">
        <v>21</v>
      </c>
      <c r="F77" t="s">
        <v>22</v>
      </c>
      <c r="G77">
        <v>44</v>
      </c>
      <c r="H77" t="s">
        <v>622</v>
      </c>
      <c r="I77" s="4">
        <v>0.31527777777777777</v>
      </c>
      <c r="J77">
        <v>176</v>
      </c>
      <c r="K77">
        <v>1485</v>
      </c>
      <c r="L77">
        <v>145</v>
      </c>
      <c r="M77">
        <v>753</v>
      </c>
      <c r="N77">
        <v>5</v>
      </c>
      <c r="O77">
        <v>44</v>
      </c>
      <c r="P77" t="s">
        <v>274</v>
      </c>
      <c r="Q77" t="s">
        <v>592</v>
      </c>
      <c r="R77">
        <v>59.7</v>
      </c>
    </row>
    <row r="78" spans="1:18">
      <c r="A78">
        <v>749</v>
      </c>
      <c r="B78" t="s">
        <v>623</v>
      </c>
      <c r="C78" t="s">
        <v>624</v>
      </c>
      <c r="D78" t="s">
        <v>20</v>
      </c>
      <c r="E78" t="s">
        <v>21</v>
      </c>
      <c r="F78" t="s">
        <v>22</v>
      </c>
      <c r="G78">
        <v>22</v>
      </c>
      <c r="H78" t="s">
        <v>625</v>
      </c>
      <c r="I78" s="4">
        <v>0.31527777777777777</v>
      </c>
      <c r="J78">
        <v>177</v>
      </c>
      <c r="K78">
        <v>1485</v>
      </c>
      <c r="L78">
        <v>146</v>
      </c>
      <c r="M78">
        <v>753</v>
      </c>
      <c r="N78">
        <v>16</v>
      </c>
      <c r="O78">
        <v>95</v>
      </c>
      <c r="P78" t="s">
        <v>28</v>
      </c>
      <c r="Q78" t="s">
        <v>626</v>
      </c>
      <c r="R78">
        <v>56.5</v>
      </c>
    </row>
    <row r="79" spans="1:18">
      <c r="A79">
        <v>2477</v>
      </c>
      <c r="B79" t="s">
        <v>627</v>
      </c>
      <c r="C79" t="s">
        <v>26</v>
      </c>
      <c r="D79" t="s">
        <v>20</v>
      </c>
      <c r="E79" t="s">
        <v>21</v>
      </c>
      <c r="F79" t="s">
        <v>22</v>
      </c>
      <c r="G79">
        <v>28</v>
      </c>
      <c r="H79" t="s">
        <v>628</v>
      </c>
      <c r="I79" s="4">
        <v>0.31597222222222221</v>
      </c>
      <c r="J79">
        <v>178</v>
      </c>
      <c r="K79">
        <v>1485</v>
      </c>
      <c r="L79">
        <v>147</v>
      </c>
      <c r="M79">
        <v>753</v>
      </c>
      <c r="N79">
        <v>26</v>
      </c>
      <c r="O79">
        <v>93</v>
      </c>
      <c r="P79" t="s">
        <v>42</v>
      </c>
      <c r="Q79" t="s">
        <v>629</v>
      </c>
      <c r="R79">
        <v>55.3</v>
      </c>
    </row>
    <row r="80" spans="1:18">
      <c r="A80">
        <v>563</v>
      </c>
      <c r="B80" t="s">
        <v>630</v>
      </c>
      <c r="C80" t="s">
        <v>631</v>
      </c>
      <c r="D80" t="s">
        <v>71</v>
      </c>
      <c r="E80" t="s">
        <v>21</v>
      </c>
      <c r="F80" t="s">
        <v>99</v>
      </c>
      <c r="G80">
        <v>27</v>
      </c>
      <c r="H80" t="s">
        <v>632</v>
      </c>
      <c r="I80" s="4">
        <v>0.31597222222222221</v>
      </c>
      <c r="J80">
        <v>179</v>
      </c>
      <c r="K80">
        <v>1485</v>
      </c>
      <c r="L80">
        <v>31</v>
      </c>
      <c r="M80">
        <v>716</v>
      </c>
      <c r="N80">
        <v>7</v>
      </c>
      <c r="O80">
        <v>125</v>
      </c>
      <c r="P80" t="s">
        <v>101</v>
      </c>
      <c r="Q80" t="s">
        <v>633</v>
      </c>
      <c r="R80">
        <v>63.5</v>
      </c>
    </row>
    <row r="81" spans="1:18">
      <c r="A81">
        <v>713</v>
      </c>
      <c r="B81" t="s">
        <v>634</v>
      </c>
      <c r="C81" t="s">
        <v>52</v>
      </c>
      <c r="D81" t="s">
        <v>20</v>
      </c>
      <c r="E81" t="s">
        <v>21</v>
      </c>
      <c r="F81" t="s">
        <v>22</v>
      </c>
      <c r="G81">
        <v>16</v>
      </c>
      <c r="H81" t="s">
        <v>635</v>
      </c>
      <c r="I81" s="4">
        <v>0.31666666666666665</v>
      </c>
      <c r="J81">
        <v>180</v>
      </c>
      <c r="K81">
        <v>1485</v>
      </c>
      <c r="L81">
        <v>148</v>
      </c>
      <c r="M81">
        <v>753</v>
      </c>
      <c r="N81">
        <v>52</v>
      </c>
      <c r="O81">
        <v>100</v>
      </c>
      <c r="P81" t="s">
        <v>24</v>
      </c>
      <c r="Q81" t="s">
        <v>636</v>
      </c>
      <c r="R81">
        <v>56.1</v>
      </c>
    </row>
    <row r="82" spans="1:18">
      <c r="A82">
        <v>408</v>
      </c>
      <c r="B82" t="s">
        <v>637</v>
      </c>
      <c r="C82" t="s">
        <v>481</v>
      </c>
      <c r="D82" t="s">
        <v>482</v>
      </c>
      <c r="E82" t="s">
        <v>21</v>
      </c>
      <c r="F82" t="s">
        <v>22</v>
      </c>
      <c r="G82">
        <v>63</v>
      </c>
      <c r="H82" t="s">
        <v>638</v>
      </c>
      <c r="I82" s="4">
        <v>0.31666666666666665</v>
      </c>
      <c r="J82">
        <v>181</v>
      </c>
      <c r="K82">
        <v>1485</v>
      </c>
      <c r="L82">
        <v>149</v>
      </c>
      <c r="M82">
        <v>753</v>
      </c>
      <c r="N82">
        <v>3</v>
      </c>
      <c r="O82">
        <v>50</v>
      </c>
      <c r="P82" t="s">
        <v>255</v>
      </c>
      <c r="Q82" t="s">
        <v>639</v>
      </c>
      <c r="R82">
        <v>69.900000000000006</v>
      </c>
    </row>
    <row r="83" spans="1:18">
      <c r="A83">
        <v>878</v>
      </c>
      <c r="B83" t="s">
        <v>640</v>
      </c>
      <c r="C83" t="s">
        <v>34</v>
      </c>
      <c r="D83" t="s">
        <v>20</v>
      </c>
      <c r="E83" t="s">
        <v>21</v>
      </c>
      <c r="F83" t="s">
        <v>22</v>
      </c>
      <c r="G83">
        <v>25</v>
      </c>
      <c r="H83" t="s">
        <v>641</v>
      </c>
      <c r="I83" s="4">
        <v>0.31666666666666665</v>
      </c>
      <c r="J83">
        <v>182</v>
      </c>
      <c r="K83">
        <v>1485</v>
      </c>
      <c r="L83">
        <v>150</v>
      </c>
      <c r="M83">
        <v>753</v>
      </c>
      <c r="N83">
        <v>27</v>
      </c>
      <c r="O83">
        <v>93</v>
      </c>
      <c r="P83" t="s">
        <v>42</v>
      </c>
      <c r="Q83" t="s">
        <v>642</v>
      </c>
      <c r="R83">
        <v>54.7</v>
      </c>
    </row>
    <row r="84" spans="1:18">
      <c r="A84">
        <v>1726</v>
      </c>
      <c r="B84" t="s">
        <v>643</v>
      </c>
      <c r="C84" t="s">
        <v>120</v>
      </c>
      <c r="D84" t="s">
        <v>20</v>
      </c>
      <c r="E84" t="s">
        <v>21</v>
      </c>
      <c r="F84" t="s">
        <v>22</v>
      </c>
      <c r="G84">
        <v>24</v>
      </c>
      <c r="H84" t="s">
        <v>644</v>
      </c>
      <c r="I84" s="4">
        <v>0.31666666666666665</v>
      </c>
      <c r="J84">
        <v>183</v>
      </c>
      <c r="K84">
        <v>1485</v>
      </c>
      <c r="L84">
        <v>151</v>
      </c>
      <c r="M84">
        <v>753</v>
      </c>
      <c r="N84">
        <v>17</v>
      </c>
      <c r="O84">
        <v>95</v>
      </c>
      <c r="P84" t="s">
        <v>28</v>
      </c>
      <c r="Q84" t="s">
        <v>645</v>
      </c>
      <c r="R84">
        <v>55.5</v>
      </c>
    </row>
    <row r="85" spans="1:18">
      <c r="A85">
        <v>1506</v>
      </c>
      <c r="B85" t="s">
        <v>646</v>
      </c>
      <c r="C85" t="s">
        <v>207</v>
      </c>
      <c r="D85" t="s">
        <v>180</v>
      </c>
      <c r="E85" t="s">
        <v>21</v>
      </c>
      <c r="F85" t="s">
        <v>22</v>
      </c>
      <c r="G85">
        <v>61</v>
      </c>
      <c r="H85" t="s">
        <v>647</v>
      </c>
      <c r="I85" s="4">
        <v>0.31736111111111109</v>
      </c>
      <c r="J85">
        <v>184</v>
      </c>
      <c r="K85">
        <v>1485</v>
      </c>
      <c r="L85">
        <v>152</v>
      </c>
      <c r="M85">
        <v>753</v>
      </c>
      <c r="N85">
        <v>4</v>
      </c>
      <c r="O85">
        <v>50</v>
      </c>
      <c r="P85" t="s">
        <v>255</v>
      </c>
      <c r="Q85" t="s">
        <v>648</v>
      </c>
      <c r="R85">
        <v>68.099999999999994</v>
      </c>
    </row>
    <row r="86" spans="1:18">
      <c r="A86">
        <v>1353</v>
      </c>
      <c r="B86" t="s">
        <v>649</v>
      </c>
      <c r="C86" t="s">
        <v>19</v>
      </c>
      <c r="D86" t="s">
        <v>20</v>
      </c>
      <c r="E86" t="s">
        <v>21</v>
      </c>
      <c r="F86" t="s">
        <v>22</v>
      </c>
      <c r="G86">
        <v>24</v>
      </c>
      <c r="H86" t="s">
        <v>650</v>
      </c>
      <c r="I86" s="4">
        <v>0.31736111111111109</v>
      </c>
      <c r="J86">
        <v>185</v>
      </c>
      <c r="K86">
        <v>1485</v>
      </c>
      <c r="L86">
        <v>153</v>
      </c>
      <c r="M86">
        <v>753</v>
      </c>
      <c r="N86">
        <v>18</v>
      </c>
      <c r="O86">
        <v>95</v>
      </c>
      <c r="P86" t="s">
        <v>28</v>
      </c>
      <c r="Q86" t="s">
        <v>651</v>
      </c>
      <c r="R86">
        <v>54.8</v>
      </c>
    </row>
    <row r="87" spans="1:18">
      <c r="A87">
        <v>11</v>
      </c>
      <c r="B87" t="s">
        <v>652</v>
      </c>
      <c r="C87" t="s">
        <v>653</v>
      </c>
      <c r="D87" t="s">
        <v>20</v>
      </c>
      <c r="E87" t="s">
        <v>21</v>
      </c>
      <c r="F87" t="s">
        <v>22</v>
      </c>
      <c r="G87">
        <v>42</v>
      </c>
      <c r="H87" t="s">
        <v>654</v>
      </c>
      <c r="I87" s="4">
        <v>0.31805555555555554</v>
      </c>
      <c r="J87">
        <v>186</v>
      </c>
      <c r="K87">
        <v>1485</v>
      </c>
      <c r="L87">
        <v>154</v>
      </c>
      <c r="M87">
        <v>753</v>
      </c>
      <c r="N87">
        <v>6</v>
      </c>
      <c r="O87">
        <v>44</v>
      </c>
      <c r="P87" t="s">
        <v>274</v>
      </c>
      <c r="Q87" t="s">
        <v>655</v>
      </c>
      <c r="R87">
        <v>58.5</v>
      </c>
    </row>
    <row r="88" spans="1:18">
      <c r="A88">
        <v>845</v>
      </c>
      <c r="B88" t="s">
        <v>656</v>
      </c>
      <c r="C88" t="s">
        <v>253</v>
      </c>
      <c r="D88" t="s">
        <v>20</v>
      </c>
      <c r="E88" t="s">
        <v>21</v>
      </c>
      <c r="F88" t="s">
        <v>22</v>
      </c>
      <c r="G88">
        <v>22</v>
      </c>
      <c r="H88" t="s">
        <v>657</v>
      </c>
      <c r="I88" s="4">
        <v>0.31805555555555554</v>
      </c>
      <c r="J88">
        <v>187</v>
      </c>
      <c r="K88">
        <v>1485</v>
      </c>
      <c r="L88">
        <v>155</v>
      </c>
      <c r="M88">
        <v>753</v>
      </c>
      <c r="N88">
        <v>19</v>
      </c>
      <c r="O88">
        <v>95</v>
      </c>
      <c r="P88" t="s">
        <v>28</v>
      </c>
      <c r="Q88" t="s">
        <v>658</v>
      </c>
      <c r="R88">
        <v>54.8</v>
      </c>
    </row>
    <row r="89" spans="1:18">
      <c r="A89">
        <v>533</v>
      </c>
      <c r="B89" t="s">
        <v>659</v>
      </c>
      <c r="C89" t="s">
        <v>134</v>
      </c>
      <c r="D89" t="s">
        <v>20</v>
      </c>
      <c r="E89" t="s">
        <v>21</v>
      </c>
      <c r="F89" t="s">
        <v>22</v>
      </c>
      <c r="G89">
        <v>54</v>
      </c>
      <c r="H89" t="s">
        <v>660</v>
      </c>
      <c r="I89" s="4">
        <v>0.31805555555555554</v>
      </c>
      <c r="J89">
        <v>188</v>
      </c>
      <c r="K89">
        <v>1485</v>
      </c>
      <c r="L89">
        <v>156</v>
      </c>
      <c r="M89">
        <v>753</v>
      </c>
      <c r="N89">
        <v>6</v>
      </c>
      <c r="O89">
        <v>58</v>
      </c>
      <c r="P89" t="s">
        <v>125</v>
      </c>
      <c r="Q89" t="s">
        <v>661</v>
      </c>
      <c r="R89">
        <v>64.2</v>
      </c>
    </row>
    <row r="90" spans="1:18">
      <c r="A90">
        <v>2449</v>
      </c>
      <c r="B90" t="s">
        <v>662</v>
      </c>
      <c r="C90" t="s">
        <v>120</v>
      </c>
      <c r="D90" t="s">
        <v>20</v>
      </c>
      <c r="E90" t="s">
        <v>21</v>
      </c>
      <c r="F90" t="s">
        <v>22</v>
      </c>
      <c r="G90">
        <v>19</v>
      </c>
      <c r="H90" t="s">
        <v>663</v>
      </c>
      <c r="I90" s="4">
        <v>0.31805555555555554</v>
      </c>
      <c r="J90">
        <v>189</v>
      </c>
      <c r="K90">
        <v>1485</v>
      </c>
      <c r="L90">
        <v>157</v>
      </c>
      <c r="M90">
        <v>753</v>
      </c>
      <c r="N90">
        <v>53</v>
      </c>
      <c r="O90">
        <v>100</v>
      </c>
      <c r="P90" t="s">
        <v>24</v>
      </c>
      <c r="Q90" t="s">
        <v>622</v>
      </c>
      <c r="R90">
        <v>54.8</v>
      </c>
    </row>
    <row r="91" spans="1:18">
      <c r="A91">
        <v>2446</v>
      </c>
      <c r="B91" t="s">
        <v>664</v>
      </c>
      <c r="C91" t="s">
        <v>665</v>
      </c>
      <c r="D91" t="s">
        <v>224</v>
      </c>
      <c r="E91" t="s">
        <v>21</v>
      </c>
      <c r="F91" t="s">
        <v>22</v>
      </c>
      <c r="G91">
        <v>22</v>
      </c>
      <c r="H91" t="s">
        <v>666</v>
      </c>
      <c r="I91" s="4">
        <v>0.31805555555555554</v>
      </c>
      <c r="J91">
        <v>190</v>
      </c>
      <c r="K91">
        <v>1485</v>
      </c>
      <c r="L91">
        <v>158</v>
      </c>
      <c r="M91">
        <v>753</v>
      </c>
      <c r="N91">
        <v>20</v>
      </c>
      <c r="O91">
        <v>95</v>
      </c>
      <c r="P91" t="s">
        <v>28</v>
      </c>
      <c r="Q91" t="s">
        <v>667</v>
      </c>
      <c r="R91">
        <v>55.8</v>
      </c>
    </row>
    <row r="92" spans="1:18">
      <c r="A92">
        <v>501</v>
      </c>
      <c r="B92" t="s">
        <v>668</v>
      </c>
      <c r="C92" t="s">
        <v>30</v>
      </c>
      <c r="D92" t="s">
        <v>20</v>
      </c>
      <c r="E92" t="s">
        <v>21</v>
      </c>
      <c r="F92" t="s">
        <v>22</v>
      </c>
      <c r="G92">
        <v>48</v>
      </c>
      <c r="H92" t="s">
        <v>669</v>
      </c>
      <c r="I92" s="4">
        <v>0.31805555555555554</v>
      </c>
      <c r="J92">
        <v>191</v>
      </c>
      <c r="K92">
        <v>1485</v>
      </c>
      <c r="L92">
        <v>159</v>
      </c>
      <c r="M92">
        <v>753</v>
      </c>
      <c r="N92">
        <v>9</v>
      </c>
      <c r="O92">
        <v>49</v>
      </c>
      <c r="P92" t="s">
        <v>195</v>
      </c>
      <c r="Q92" t="s">
        <v>670</v>
      </c>
      <c r="R92">
        <v>61.2</v>
      </c>
    </row>
    <row r="93" spans="1:18">
      <c r="A93">
        <v>1046</v>
      </c>
      <c r="B93" t="s">
        <v>671</v>
      </c>
      <c r="C93" t="s">
        <v>26</v>
      </c>
      <c r="D93" t="s">
        <v>20</v>
      </c>
      <c r="E93" t="s">
        <v>21</v>
      </c>
      <c r="F93" t="s">
        <v>99</v>
      </c>
      <c r="G93">
        <v>21</v>
      </c>
      <c r="H93" t="s">
        <v>672</v>
      </c>
      <c r="I93" s="4">
        <v>0.31805555555555554</v>
      </c>
      <c r="J93">
        <v>192</v>
      </c>
      <c r="K93">
        <v>1485</v>
      </c>
      <c r="L93">
        <v>32</v>
      </c>
      <c r="M93">
        <v>716</v>
      </c>
      <c r="N93">
        <v>4</v>
      </c>
      <c r="O93">
        <v>119</v>
      </c>
      <c r="P93" t="s">
        <v>229</v>
      </c>
      <c r="Q93" t="s">
        <v>673</v>
      </c>
      <c r="R93">
        <v>62.6</v>
      </c>
    </row>
    <row r="94" spans="1:18">
      <c r="A94">
        <v>1468</v>
      </c>
      <c r="B94" t="s">
        <v>674</v>
      </c>
      <c r="C94" t="s">
        <v>120</v>
      </c>
      <c r="D94" t="s">
        <v>20</v>
      </c>
      <c r="E94" t="s">
        <v>21</v>
      </c>
      <c r="F94" t="s">
        <v>99</v>
      </c>
      <c r="G94">
        <v>16</v>
      </c>
      <c r="H94" t="s">
        <v>675</v>
      </c>
      <c r="I94" s="4">
        <v>0.31874999999999998</v>
      </c>
      <c r="J94">
        <v>193</v>
      </c>
      <c r="K94">
        <v>1485</v>
      </c>
      <c r="L94">
        <v>33</v>
      </c>
      <c r="M94">
        <v>716</v>
      </c>
      <c r="N94">
        <v>8</v>
      </c>
      <c r="O94">
        <v>84</v>
      </c>
      <c r="P94" t="s">
        <v>204</v>
      </c>
      <c r="Q94" t="s">
        <v>676</v>
      </c>
      <c r="R94">
        <v>64.5</v>
      </c>
    </row>
    <row r="95" spans="1:18">
      <c r="A95">
        <v>1772</v>
      </c>
      <c r="B95" t="s">
        <v>677</v>
      </c>
      <c r="C95" t="s">
        <v>120</v>
      </c>
      <c r="D95" t="s">
        <v>20</v>
      </c>
      <c r="E95" t="s">
        <v>21</v>
      </c>
      <c r="F95" t="s">
        <v>22</v>
      </c>
      <c r="G95">
        <v>54</v>
      </c>
      <c r="H95" t="s">
        <v>678</v>
      </c>
      <c r="I95" s="4">
        <v>0.31874999999999998</v>
      </c>
      <c r="J95">
        <v>194</v>
      </c>
      <c r="K95">
        <v>1485</v>
      </c>
      <c r="L95">
        <v>160</v>
      </c>
      <c r="M95">
        <v>753</v>
      </c>
      <c r="N95">
        <v>7</v>
      </c>
      <c r="O95">
        <v>58</v>
      </c>
      <c r="P95" t="s">
        <v>125</v>
      </c>
      <c r="Q95" t="s">
        <v>679</v>
      </c>
      <c r="R95">
        <v>63.7</v>
      </c>
    </row>
    <row r="96" spans="1:18">
      <c r="A96">
        <v>769</v>
      </c>
      <c r="B96" t="s">
        <v>680</v>
      </c>
      <c r="C96" t="s">
        <v>26</v>
      </c>
      <c r="D96" t="s">
        <v>20</v>
      </c>
      <c r="E96" t="s">
        <v>21</v>
      </c>
      <c r="F96" t="s">
        <v>99</v>
      </c>
      <c r="G96">
        <v>13</v>
      </c>
      <c r="H96" t="s">
        <v>681</v>
      </c>
      <c r="I96" s="4">
        <v>0.31944444444444442</v>
      </c>
      <c r="J96">
        <v>195</v>
      </c>
      <c r="K96">
        <v>1485</v>
      </c>
      <c r="L96">
        <v>34</v>
      </c>
      <c r="M96">
        <v>716</v>
      </c>
      <c r="N96">
        <v>2</v>
      </c>
      <c r="O96">
        <v>69</v>
      </c>
      <c r="P96" t="s">
        <v>463</v>
      </c>
      <c r="Q96" t="s">
        <v>682</v>
      </c>
      <c r="R96">
        <v>68.099999999999994</v>
      </c>
    </row>
    <row r="97" spans="1:18">
      <c r="A97">
        <v>893</v>
      </c>
      <c r="B97" t="s">
        <v>683</v>
      </c>
      <c r="C97" t="s">
        <v>26</v>
      </c>
      <c r="D97" t="s">
        <v>20</v>
      </c>
      <c r="E97" t="s">
        <v>21</v>
      </c>
      <c r="F97" t="s">
        <v>22</v>
      </c>
      <c r="G97">
        <v>43</v>
      </c>
      <c r="H97" t="s">
        <v>684</v>
      </c>
      <c r="I97" s="4">
        <v>0.31944444444444442</v>
      </c>
      <c r="J97">
        <v>196</v>
      </c>
      <c r="K97">
        <v>1485</v>
      </c>
      <c r="L97">
        <v>161</v>
      </c>
      <c r="M97">
        <v>753</v>
      </c>
      <c r="N97">
        <v>7</v>
      </c>
      <c r="O97">
        <v>44</v>
      </c>
      <c r="P97" t="s">
        <v>274</v>
      </c>
      <c r="Q97" t="s">
        <v>685</v>
      </c>
      <c r="R97">
        <v>58.8</v>
      </c>
    </row>
    <row r="98" spans="1:18">
      <c r="A98">
        <v>1342</v>
      </c>
      <c r="B98" t="s">
        <v>686</v>
      </c>
      <c r="C98" t="s">
        <v>130</v>
      </c>
      <c r="D98" t="s">
        <v>20</v>
      </c>
      <c r="E98" t="s">
        <v>21</v>
      </c>
      <c r="F98" t="s">
        <v>22</v>
      </c>
      <c r="G98">
        <v>19</v>
      </c>
      <c r="H98" t="s">
        <v>687</v>
      </c>
      <c r="I98" s="4">
        <v>0.32013888888888886</v>
      </c>
      <c r="J98">
        <v>197</v>
      </c>
      <c r="K98">
        <v>1485</v>
      </c>
      <c r="L98">
        <v>162</v>
      </c>
      <c r="M98">
        <v>753</v>
      </c>
      <c r="N98">
        <v>54</v>
      </c>
      <c r="O98">
        <v>100</v>
      </c>
      <c r="P98" t="s">
        <v>24</v>
      </c>
      <c r="Q98" t="s">
        <v>688</v>
      </c>
      <c r="R98">
        <v>54.4</v>
      </c>
    </row>
    <row r="99" spans="1:18">
      <c r="A99">
        <v>30</v>
      </c>
      <c r="B99" t="s">
        <v>689</v>
      </c>
      <c r="C99" t="s">
        <v>26</v>
      </c>
      <c r="D99" t="s">
        <v>20</v>
      </c>
      <c r="E99" t="s">
        <v>21</v>
      </c>
      <c r="F99" t="s">
        <v>22</v>
      </c>
      <c r="G99">
        <v>44</v>
      </c>
      <c r="H99" t="s">
        <v>690</v>
      </c>
      <c r="I99" s="4">
        <v>0.32013888888888886</v>
      </c>
      <c r="J99">
        <v>198</v>
      </c>
      <c r="K99">
        <v>1485</v>
      </c>
      <c r="L99">
        <v>163</v>
      </c>
      <c r="M99">
        <v>753</v>
      </c>
      <c r="N99">
        <v>8</v>
      </c>
      <c r="O99">
        <v>44</v>
      </c>
      <c r="P99" t="s">
        <v>274</v>
      </c>
      <c r="Q99" t="s">
        <v>691</v>
      </c>
      <c r="R99">
        <v>59.1</v>
      </c>
    </row>
    <row r="100" spans="1:18">
      <c r="A100">
        <v>736</v>
      </c>
      <c r="B100" t="s">
        <v>692</v>
      </c>
      <c r="C100" t="s">
        <v>19</v>
      </c>
      <c r="D100" t="s">
        <v>20</v>
      </c>
      <c r="E100" t="s">
        <v>21</v>
      </c>
      <c r="F100" t="s">
        <v>22</v>
      </c>
      <c r="G100">
        <v>43</v>
      </c>
      <c r="H100" t="s">
        <v>693</v>
      </c>
      <c r="I100" s="4">
        <v>0.32083333333333336</v>
      </c>
      <c r="J100">
        <v>199</v>
      </c>
      <c r="K100">
        <v>1485</v>
      </c>
      <c r="L100">
        <v>164</v>
      </c>
      <c r="M100">
        <v>753</v>
      </c>
      <c r="N100">
        <v>9</v>
      </c>
      <c r="O100">
        <v>44</v>
      </c>
      <c r="P100" t="s">
        <v>274</v>
      </c>
      <c r="Q100" t="s">
        <v>694</v>
      </c>
      <c r="R100">
        <v>58.1</v>
      </c>
    </row>
    <row r="101" spans="1:18">
      <c r="A101">
        <v>2063</v>
      </c>
      <c r="B101" t="s">
        <v>695</v>
      </c>
      <c r="C101" t="s">
        <v>696</v>
      </c>
      <c r="D101" t="s">
        <v>180</v>
      </c>
      <c r="E101" t="s">
        <v>21</v>
      </c>
      <c r="F101" t="s">
        <v>22</v>
      </c>
      <c r="G101">
        <v>49</v>
      </c>
      <c r="H101" t="s">
        <v>697</v>
      </c>
      <c r="I101" s="4">
        <v>0.32083333333333336</v>
      </c>
      <c r="J101">
        <v>200</v>
      </c>
      <c r="K101">
        <v>1485</v>
      </c>
      <c r="L101">
        <v>165</v>
      </c>
      <c r="M101">
        <v>753</v>
      </c>
      <c r="N101">
        <v>10</v>
      </c>
      <c r="O101">
        <v>49</v>
      </c>
      <c r="P101" t="s">
        <v>195</v>
      </c>
      <c r="Q101" t="s">
        <v>697</v>
      </c>
      <c r="R101">
        <v>60.7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6766-7414-43D8-84B8-82CCA8E1EB3D}">
  <dimension ref="A1:R86"/>
  <sheetViews>
    <sheetView workbookViewId="0"/>
  </sheetViews>
  <sheetFormatPr defaultRowHeight="14"/>
  <cols>
    <col min="1" max="1" width="6.1640625" bestFit="1" customWidth="1"/>
    <col min="2" max="2" width="66.75" bestFit="1" customWidth="1"/>
    <col min="3" max="3" width="18.58203125" bestFit="1" customWidth="1"/>
    <col min="4" max="4" width="8.75" bestFit="1" customWidth="1"/>
    <col min="5" max="5" width="12.25" bestFit="1" customWidth="1"/>
    <col min="6" max="6" width="11.1640625" bestFit="1" customWidth="1"/>
    <col min="7" max="7" width="7" bestFit="1" customWidth="1"/>
    <col min="8" max="8" width="14.4140625" bestFit="1" customWidth="1"/>
    <col min="9" max="9" width="10.25" bestFit="1" customWidth="1"/>
    <col min="11" max="11" width="13.58203125" bestFit="1" customWidth="1"/>
    <col min="12" max="12" width="11.83203125" bestFit="1" customWidth="1"/>
    <col min="13" max="13" width="11.4140625" bestFit="1" customWidth="1"/>
    <col min="14" max="14" width="15.75" bestFit="1" customWidth="1"/>
    <col min="15" max="15" width="15.1640625" bestFit="1" customWidth="1"/>
    <col min="16" max="16" width="23.75" bestFit="1" customWidth="1"/>
    <col min="17" max="17" width="12.58203125" bestFit="1" customWidth="1"/>
    <col min="18" max="18" width="16.832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827</v>
      </c>
      <c r="B2" t="s">
        <v>4202</v>
      </c>
      <c r="C2" t="s">
        <v>52</v>
      </c>
      <c r="D2" t="s">
        <v>20</v>
      </c>
      <c r="E2" t="s">
        <v>21</v>
      </c>
      <c r="F2" t="s">
        <v>99</v>
      </c>
      <c r="G2">
        <v>8</v>
      </c>
      <c r="H2" t="s">
        <v>4203</v>
      </c>
      <c r="I2" s="1">
        <v>0.68333333333333335</v>
      </c>
      <c r="J2">
        <v>1401</v>
      </c>
      <c r="K2">
        <v>1485</v>
      </c>
      <c r="L2">
        <v>660</v>
      </c>
      <c r="M2">
        <v>716</v>
      </c>
      <c r="N2">
        <v>65</v>
      </c>
      <c r="O2">
        <v>69</v>
      </c>
      <c r="P2" t="s">
        <v>463</v>
      </c>
      <c r="Q2" t="s">
        <v>4204</v>
      </c>
      <c r="R2">
        <v>36.5</v>
      </c>
    </row>
    <row r="3" spans="1:18">
      <c r="A3">
        <v>826</v>
      </c>
      <c r="B3" t="s">
        <v>4205</v>
      </c>
      <c r="C3" t="s">
        <v>52</v>
      </c>
      <c r="D3" t="s">
        <v>20</v>
      </c>
      <c r="E3" t="s">
        <v>21</v>
      </c>
      <c r="F3" t="s">
        <v>99</v>
      </c>
      <c r="G3">
        <v>42</v>
      </c>
      <c r="H3" t="s">
        <v>4206</v>
      </c>
      <c r="I3" s="1">
        <v>0.68402777777777779</v>
      </c>
      <c r="J3">
        <v>1402</v>
      </c>
      <c r="K3">
        <v>1485</v>
      </c>
      <c r="L3">
        <v>661</v>
      </c>
      <c r="M3">
        <v>716</v>
      </c>
      <c r="N3">
        <v>33</v>
      </c>
      <c r="O3">
        <v>35</v>
      </c>
      <c r="P3" t="s">
        <v>323</v>
      </c>
      <c r="Q3" t="s">
        <v>4207</v>
      </c>
      <c r="R3">
        <v>30.6</v>
      </c>
    </row>
    <row r="4" spans="1:18">
      <c r="A4">
        <v>403</v>
      </c>
      <c r="B4" t="s">
        <v>4208</v>
      </c>
      <c r="C4" t="s">
        <v>26</v>
      </c>
      <c r="D4" t="s">
        <v>20</v>
      </c>
      <c r="E4" t="s">
        <v>21</v>
      </c>
      <c r="F4" t="s">
        <v>99</v>
      </c>
      <c r="G4">
        <v>53</v>
      </c>
      <c r="H4" t="s">
        <v>4209</v>
      </c>
      <c r="I4" s="1">
        <v>0.69236111111111109</v>
      </c>
      <c r="J4">
        <v>1403</v>
      </c>
      <c r="K4">
        <v>1485</v>
      </c>
      <c r="L4">
        <v>662</v>
      </c>
      <c r="M4">
        <v>716</v>
      </c>
      <c r="N4">
        <v>39</v>
      </c>
      <c r="O4">
        <v>44</v>
      </c>
      <c r="P4" t="s">
        <v>565</v>
      </c>
      <c r="Q4" t="s">
        <v>4210</v>
      </c>
      <c r="R4">
        <v>34.1</v>
      </c>
    </row>
    <row r="5" spans="1:18">
      <c r="A5">
        <v>1319</v>
      </c>
      <c r="B5" t="s">
        <v>4211</v>
      </c>
      <c r="C5" t="s">
        <v>249</v>
      </c>
      <c r="D5" t="s">
        <v>20</v>
      </c>
      <c r="E5" t="s">
        <v>21</v>
      </c>
      <c r="F5" t="s">
        <v>99</v>
      </c>
      <c r="G5">
        <v>66</v>
      </c>
      <c r="H5" t="s">
        <v>4212</v>
      </c>
      <c r="I5" s="1">
        <v>0.69374999999999998</v>
      </c>
      <c r="J5">
        <v>1404</v>
      </c>
      <c r="K5">
        <v>1485</v>
      </c>
      <c r="L5">
        <v>663</v>
      </c>
      <c r="M5">
        <v>716</v>
      </c>
      <c r="N5">
        <v>9</v>
      </c>
      <c r="O5">
        <v>11</v>
      </c>
      <c r="P5" t="s">
        <v>1307</v>
      </c>
      <c r="Q5" t="s">
        <v>4213</v>
      </c>
      <c r="R5">
        <v>39.9</v>
      </c>
    </row>
    <row r="6" spans="1:18">
      <c r="A6">
        <v>1812</v>
      </c>
      <c r="B6" t="s">
        <v>4214</v>
      </c>
      <c r="C6" t="s">
        <v>26</v>
      </c>
      <c r="D6" t="s">
        <v>20</v>
      </c>
      <c r="E6" t="s">
        <v>21</v>
      </c>
      <c r="F6" t="s">
        <v>99</v>
      </c>
      <c r="G6">
        <v>48</v>
      </c>
      <c r="H6" t="s">
        <v>4215</v>
      </c>
      <c r="I6" s="1">
        <v>0.69513888888888886</v>
      </c>
      <c r="J6">
        <v>1405</v>
      </c>
      <c r="K6">
        <v>1485</v>
      </c>
      <c r="L6">
        <v>664</v>
      </c>
      <c r="M6">
        <v>716</v>
      </c>
      <c r="N6">
        <v>48</v>
      </c>
      <c r="O6">
        <v>49</v>
      </c>
      <c r="P6" t="s">
        <v>382</v>
      </c>
      <c r="Q6" t="s">
        <v>4216</v>
      </c>
      <c r="R6">
        <v>31.8</v>
      </c>
    </row>
    <row r="7" spans="1:18">
      <c r="A7">
        <v>1946</v>
      </c>
      <c r="B7" t="s">
        <v>4217</v>
      </c>
      <c r="C7" t="s">
        <v>557</v>
      </c>
      <c r="D7" t="s">
        <v>20</v>
      </c>
      <c r="E7" t="s">
        <v>21</v>
      </c>
      <c r="F7" t="s">
        <v>99</v>
      </c>
      <c r="G7">
        <v>52</v>
      </c>
      <c r="H7" t="s">
        <v>4218</v>
      </c>
      <c r="I7" s="1">
        <v>0.69652777777777775</v>
      </c>
      <c r="J7">
        <v>1406</v>
      </c>
      <c r="K7">
        <v>1485</v>
      </c>
      <c r="L7">
        <v>665</v>
      </c>
      <c r="M7">
        <v>716</v>
      </c>
      <c r="N7">
        <v>40</v>
      </c>
      <c r="O7">
        <v>44</v>
      </c>
      <c r="P7" t="s">
        <v>565</v>
      </c>
      <c r="Q7" t="s">
        <v>4219</v>
      </c>
      <c r="R7">
        <v>33.1</v>
      </c>
    </row>
    <row r="8" spans="1:18">
      <c r="A8">
        <v>1945</v>
      </c>
      <c r="B8" t="s">
        <v>4220</v>
      </c>
      <c r="C8" t="s">
        <v>557</v>
      </c>
      <c r="D8" t="s">
        <v>20</v>
      </c>
      <c r="E8" t="s">
        <v>21</v>
      </c>
      <c r="F8" t="s">
        <v>99</v>
      </c>
      <c r="G8">
        <v>23</v>
      </c>
      <c r="H8" t="s">
        <v>4221</v>
      </c>
      <c r="I8" s="1">
        <v>0.69652777777777775</v>
      </c>
      <c r="J8">
        <v>1407</v>
      </c>
      <c r="K8">
        <v>1485</v>
      </c>
      <c r="L8">
        <v>666</v>
      </c>
      <c r="M8">
        <v>716</v>
      </c>
      <c r="N8">
        <v>114</v>
      </c>
      <c r="O8">
        <v>119</v>
      </c>
      <c r="P8" t="s">
        <v>229</v>
      </c>
      <c r="Q8" t="s">
        <v>4222</v>
      </c>
      <c r="R8">
        <v>29</v>
      </c>
    </row>
    <row r="9" spans="1:18">
      <c r="A9">
        <v>1549</v>
      </c>
      <c r="B9" t="s">
        <v>4223</v>
      </c>
      <c r="C9" t="s">
        <v>30</v>
      </c>
      <c r="D9" t="s">
        <v>20</v>
      </c>
      <c r="E9" t="s">
        <v>21</v>
      </c>
      <c r="F9" t="s">
        <v>22</v>
      </c>
      <c r="G9">
        <v>55</v>
      </c>
      <c r="H9" t="s">
        <v>4224</v>
      </c>
      <c r="I9" s="1">
        <v>0.69652777777777775</v>
      </c>
      <c r="J9">
        <v>1408</v>
      </c>
      <c r="K9">
        <v>1485</v>
      </c>
      <c r="L9">
        <v>728</v>
      </c>
      <c r="M9">
        <v>753</v>
      </c>
      <c r="N9">
        <v>45</v>
      </c>
      <c r="O9">
        <v>48</v>
      </c>
      <c r="P9" t="s">
        <v>406</v>
      </c>
      <c r="Q9" t="s">
        <v>4225</v>
      </c>
      <c r="R9">
        <v>30.3</v>
      </c>
    </row>
    <row r="10" spans="1:18">
      <c r="A10">
        <v>1524</v>
      </c>
      <c r="B10" t="s">
        <v>4226</v>
      </c>
      <c r="C10" t="s">
        <v>245</v>
      </c>
      <c r="D10" t="s">
        <v>20</v>
      </c>
      <c r="E10" t="s">
        <v>21</v>
      </c>
      <c r="F10" t="s">
        <v>99</v>
      </c>
      <c r="G10">
        <v>31</v>
      </c>
      <c r="H10" t="s">
        <v>4227</v>
      </c>
      <c r="I10" s="1">
        <v>0.69930555555555551</v>
      </c>
      <c r="J10">
        <v>1409</v>
      </c>
      <c r="K10">
        <v>1485</v>
      </c>
      <c r="L10">
        <v>667</v>
      </c>
      <c r="M10">
        <v>716</v>
      </c>
      <c r="N10">
        <v>57</v>
      </c>
      <c r="O10">
        <v>61</v>
      </c>
      <c r="P10" t="s">
        <v>233</v>
      </c>
      <c r="Q10" t="s">
        <v>4228</v>
      </c>
      <c r="R10">
        <v>29.3</v>
      </c>
    </row>
    <row r="11" spans="1:18">
      <c r="A11">
        <v>404</v>
      </c>
      <c r="B11" t="s">
        <v>4229</v>
      </c>
      <c r="C11" t="s">
        <v>26</v>
      </c>
      <c r="D11" t="s">
        <v>20</v>
      </c>
      <c r="E11" t="s">
        <v>21</v>
      </c>
      <c r="F11" t="s">
        <v>99</v>
      </c>
      <c r="G11">
        <v>67</v>
      </c>
      <c r="H11" t="s">
        <v>4230</v>
      </c>
      <c r="I11" s="1">
        <v>0.7006944444444444</v>
      </c>
      <c r="J11">
        <v>1410</v>
      </c>
      <c r="K11">
        <v>1485</v>
      </c>
      <c r="L11">
        <v>668</v>
      </c>
      <c r="M11">
        <v>716</v>
      </c>
      <c r="N11">
        <v>10</v>
      </c>
      <c r="O11">
        <v>11</v>
      </c>
      <c r="P11" t="s">
        <v>1307</v>
      </c>
      <c r="Q11" t="s">
        <v>4231</v>
      </c>
      <c r="R11">
        <v>40.200000000000003</v>
      </c>
    </row>
    <row r="12" spans="1:18">
      <c r="A12">
        <v>304</v>
      </c>
      <c r="B12" t="s">
        <v>4232</v>
      </c>
      <c r="C12" t="s">
        <v>4104</v>
      </c>
      <c r="D12" t="s">
        <v>40</v>
      </c>
      <c r="E12" t="s">
        <v>21</v>
      </c>
      <c r="F12" t="s">
        <v>99</v>
      </c>
      <c r="G12">
        <v>62</v>
      </c>
      <c r="H12" t="s">
        <v>4233</v>
      </c>
      <c r="I12" s="1">
        <v>0.70277777777777772</v>
      </c>
      <c r="J12">
        <v>1411</v>
      </c>
      <c r="K12">
        <v>1485</v>
      </c>
      <c r="L12">
        <v>669</v>
      </c>
      <c r="M12">
        <v>716</v>
      </c>
      <c r="N12">
        <v>24</v>
      </c>
      <c r="O12">
        <v>27</v>
      </c>
      <c r="P12" t="s">
        <v>1093</v>
      </c>
      <c r="Q12" t="s">
        <v>4234</v>
      </c>
      <c r="R12">
        <v>37.4</v>
      </c>
    </row>
    <row r="13" spans="1:18">
      <c r="A13">
        <v>1613</v>
      </c>
      <c r="B13" t="s">
        <v>4235</v>
      </c>
      <c r="C13" t="s">
        <v>26</v>
      </c>
      <c r="D13" t="s">
        <v>20</v>
      </c>
      <c r="E13" t="s">
        <v>21</v>
      </c>
      <c r="F13" t="s">
        <v>99</v>
      </c>
      <c r="G13">
        <v>35</v>
      </c>
      <c r="H13" t="s">
        <v>4236</v>
      </c>
      <c r="I13" s="1">
        <v>0.7055555555555556</v>
      </c>
      <c r="J13">
        <v>1412</v>
      </c>
      <c r="K13">
        <v>1485</v>
      </c>
      <c r="L13">
        <v>670</v>
      </c>
      <c r="M13">
        <v>716</v>
      </c>
      <c r="N13">
        <v>41</v>
      </c>
      <c r="O13">
        <v>42</v>
      </c>
      <c r="P13" t="s">
        <v>169</v>
      </c>
      <c r="Q13" t="s">
        <v>4237</v>
      </c>
      <c r="R13">
        <v>29.1</v>
      </c>
    </row>
    <row r="14" spans="1:18">
      <c r="A14">
        <v>2034</v>
      </c>
      <c r="B14" t="s">
        <v>4238</v>
      </c>
      <c r="C14" t="s">
        <v>26</v>
      </c>
      <c r="D14" t="s">
        <v>20</v>
      </c>
      <c r="E14" t="s">
        <v>21</v>
      </c>
      <c r="F14" t="s">
        <v>99</v>
      </c>
      <c r="G14">
        <v>20</v>
      </c>
      <c r="H14" t="s">
        <v>4239</v>
      </c>
      <c r="I14" s="1">
        <v>0.70763888888888893</v>
      </c>
      <c r="J14">
        <v>1413</v>
      </c>
      <c r="K14">
        <v>1485</v>
      </c>
      <c r="L14">
        <v>671</v>
      </c>
      <c r="M14">
        <v>716</v>
      </c>
      <c r="N14">
        <v>115</v>
      </c>
      <c r="O14">
        <v>119</v>
      </c>
      <c r="P14" t="s">
        <v>229</v>
      </c>
      <c r="Q14" t="s">
        <v>4240</v>
      </c>
      <c r="R14">
        <v>28.7</v>
      </c>
    </row>
    <row r="15" spans="1:18">
      <c r="A15">
        <v>2033</v>
      </c>
      <c r="B15" t="s">
        <v>4241</v>
      </c>
      <c r="C15" t="s">
        <v>26</v>
      </c>
      <c r="D15" t="s">
        <v>20</v>
      </c>
      <c r="E15" t="s">
        <v>21</v>
      </c>
      <c r="F15" t="s">
        <v>99</v>
      </c>
      <c r="G15">
        <v>17</v>
      </c>
      <c r="H15" t="s">
        <v>4242</v>
      </c>
      <c r="I15" s="1">
        <v>0.70763888888888893</v>
      </c>
      <c r="J15">
        <v>1414</v>
      </c>
      <c r="K15">
        <v>1485</v>
      </c>
      <c r="L15">
        <v>672</v>
      </c>
      <c r="M15">
        <v>716</v>
      </c>
      <c r="N15">
        <v>78</v>
      </c>
      <c r="O15">
        <v>84</v>
      </c>
      <c r="P15" t="s">
        <v>204</v>
      </c>
      <c r="Q15" t="s">
        <v>4243</v>
      </c>
      <c r="R15">
        <v>29.1</v>
      </c>
    </row>
    <row r="16" spans="1:18">
      <c r="A16">
        <v>715</v>
      </c>
      <c r="B16" t="s">
        <v>4244</v>
      </c>
      <c r="C16" t="s">
        <v>4245</v>
      </c>
      <c r="D16" t="s">
        <v>40</v>
      </c>
      <c r="E16" t="s">
        <v>21</v>
      </c>
      <c r="F16" t="s">
        <v>99</v>
      </c>
      <c r="G16">
        <v>23</v>
      </c>
      <c r="H16" t="s">
        <v>4246</v>
      </c>
      <c r="I16" s="1">
        <v>0.7104166666666667</v>
      </c>
      <c r="J16">
        <v>1415</v>
      </c>
      <c r="K16">
        <v>1485</v>
      </c>
      <c r="L16">
        <v>673</v>
      </c>
      <c r="M16">
        <v>716</v>
      </c>
      <c r="N16">
        <v>116</v>
      </c>
      <c r="O16">
        <v>119</v>
      </c>
      <c r="P16" t="s">
        <v>229</v>
      </c>
      <c r="Q16" t="s">
        <v>4247</v>
      </c>
      <c r="R16">
        <v>28.8</v>
      </c>
    </row>
    <row r="17" spans="1:18">
      <c r="A17">
        <v>714</v>
      </c>
      <c r="B17" t="s">
        <v>4248</v>
      </c>
      <c r="C17" t="s">
        <v>2778</v>
      </c>
      <c r="D17" t="s">
        <v>20</v>
      </c>
      <c r="E17" t="s">
        <v>21</v>
      </c>
      <c r="F17" t="s">
        <v>99</v>
      </c>
      <c r="G17">
        <v>25</v>
      </c>
      <c r="H17" t="s">
        <v>4249</v>
      </c>
      <c r="I17" s="1">
        <v>0.7104166666666667</v>
      </c>
      <c r="J17">
        <v>1416</v>
      </c>
      <c r="K17">
        <v>1485</v>
      </c>
      <c r="L17">
        <v>674</v>
      </c>
      <c r="M17">
        <v>716</v>
      </c>
      <c r="N17">
        <v>118</v>
      </c>
      <c r="O17">
        <v>125</v>
      </c>
      <c r="P17" t="s">
        <v>101</v>
      </c>
      <c r="Q17" t="s">
        <v>4250</v>
      </c>
      <c r="R17">
        <v>28.8</v>
      </c>
    </row>
    <row r="18" spans="1:18">
      <c r="A18">
        <v>2221</v>
      </c>
      <c r="B18" t="s">
        <v>4251</v>
      </c>
      <c r="C18" t="s">
        <v>134</v>
      </c>
      <c r="D18" t="s">
        <v>20</v>
      </c>
      <c r="E18" t="s">
        <v>21</v>
      </c>
      <c r="F18" t="s">
        <v>99</v>
      </c>
      <c r="G18">
        <v>20</v>
      </c>
      <c r="H18" t="s">
        <v>4252</v>
      </c>
      <c r="I18" s="1">
        <v>0.71180555555555558</v>
      </c>
      <c r="J18">
        <v>1417</v>
      </c>
      <c r="K18">
        <v>1485</v>
      </c>
      <c r="L18">
        <v>675</v>
      </c>
      <c r="M18">
        <v>716</v>
      </c>
      <c r="N18">
        <v>117</v>
      </c>
      <c r="O18">
        <v>119</v>
      </c>
      <c r="P18" t="s">
        <v>229</v>
      </c>
      <c r="Q18" t="s">
        <v>4253</v>
      </c>
      <c r="R18">
        <v>28.6</v>
      </c>
    </row>
    <row r="19" spans="1:18">
      <c r="A19">
        <v>2222</v>
      </c>
      <c r="B19" t="s">
        <v>4254</v>
      </c>
      <c r="C19" t="s">
        <v>134</v>
      </c>
      <c r="D19" t="s">
        <v>20</v>
      </c>
      <c r="E19" t="s">
        <v>21</v>
      </c>
      <c r="F19" t="s">
        <v>99</v>
      </c>
      <c r="G19">
        <v>20</v>
      </c>
      <c r="H19" t="s">
        <v>4255</v>
      </c>
      <c r="I19" s="1">
        <v>0.71180555555555558</v>
      </c>
      <c r="J19">
        <v>1418</v>
      </c>
      <c r="K19">
        <v>1485</v>
      </c>
      <c r="L19">
        <v>676</v>
      </c>
      <c r="M19">
        <v>716</v>
      </c>
      <c r="N19">
        <v>118</v>
      </c>
      <c r="O19">
        <v>119</v>
      </c>
      <c r="P19" t="s">
        <v>229</v>
      </c>
      <c r="Q19" t="s">
        <v>4256</v>
      </c>
      <c r="R19">
        <v>28.6</v>
      </c>
    </row>
    <row r="20" spans="1:18">
      <c r="A20">
        <v>1536</v>
      </c>
      <c r="B20" t="s">
        <v>4257</v>
      </c>
      <c r="C20" t="s">
        <v>26</v>
      </c>
      <c r="D20" t="s">
        <v>20</v>
      </c>
      <c r="E20" t="s">
        <v>21</v>
      </c>
      <c r="F20" t="s">
        <v>99</v>
      </c>
      <c r="G20">
        <v>55</v>
      </c>
      <c r="H20" t="s">
        <v>4258</v>
      </c>
      <c r="I20" s="1">
        <v>0.71319444444444446</v>
      </c>
      <c r="J20">
        <v>1419</v>
      </c>
      <c r="K20">
        <v>1485</v>
      </c>
      <c r="L20">
        <v>677</v>
      </c>
      <c r="M20">
        <v>716</v>
      </c>
      <c r="N20">
        <v>42</v>
      </c>
      <c r="O20">
        <v>45</v>
      </c>
      <c r="P20" t="s">
        <v>487</v>
      </c>
      <c r="Q20" t="s">
        <v>4259</v>
      </c>
      <c r="R20">
        <v>33.9</v>
      </c>
    </row>
    <row r="21" spans="1:18">
      <c r="A21">
        <v>1370</v>
      </c>
      <c r="B21" t="s">
        <v>4260</v>
      </c>
      <c r="C21" t="s">
        <v>130</v>
      </c>
      <c r="D21" t="s">
        <v>20</v>
      </c>
      <c r="E21" t="s">
        <v>21</v>
      </c>
      <c r="F21" t="s">
        <v>99</v>
      </c>
      <c r="G21">
        <v>19</v>
      </c>
      <c r="H21" t="s">
        <v>4261</v>
      </c>
      <c r="I21" s="1">
        <v>0.71527777777777779</v>
      </c>
      <c r="J21">
        <v>1420</v>
      </c>
      <c r="K21">
        <v>1485</v>
      </c>
      <c r="L21">
        <v>678</v>
      </c>
      <c r="M21">
        <v>716</v>
      </c>
      <c r="N21">
        <v>79</v>
      </c>
      <c r="O21">
        <v>84</v>
      </c>
      <c r="P21" t="s">
        <v>204</v>
      </c>
      <c r="Q21" t="s">
        <v>4262</v>
      </c>
      <c r="R21">
        <v>28.6</v>
      </c>
    </row>
    <row r="22" spans="1:18">
      <c r="A22">
        <v>1369</v>
      </c>
      <c r="B22" t="s">
        <v>4263</v>
      </c>
      <c r="C22" t="s">
        <v>4264</v>
      </c>
      <c r="D22" t="s">
        <v>180</v>
      </c>
      <c r="E22" t="s">
        <v>21</v>
      </c>
      <c r="F22" t="s">
        <v>99</v>
      </c>
      <c r="G22">
        <v>29</v>
      </c>
      <c r="H22" t="s">
        <v>4261</v>
      </c>
      <c r="I22" s="1">
        <v>0.71527777777777779</v>
      </c>
      <c r="J22">
        <v>1421</v>
      </c>
      <c r="K22">
        <v>1485</v>
      </c>
      <c r="L22">
        <v>679</v>
      </c>
      <c r="M22">
        <v>716</v>
      </c>
      <c r="N22">
        <v>119</v>
      </c>
      <c r="O22">
        <v>125</v>
      </c>
      <c r="P22" t="s">
        <v>101</v>
      </c>
      <c r="Q22" t="s">
        <v>4265</v>
      </c>
      <c r="R22">
        <v>28.6</v>
      </c>
    </row>
    <row r="23" spans="1:18">
      <c r="A23">
        <v>1371</v>
      </c>
      <c r="B23" t="s">
        <v>4266</v>
      </c>
      <c r="C23" t="s">
        <v>130</v>
      </c>
      <c r="D23" t="s">
        <v>20</v>
      </c>
      <c r="E23" t="s">
        <v>21</v>
      </c>
      <c r="F23" t="s">
        <v>22</v>
      </c>
      <c r="G23">
        <v>57</v>
      </c>
      <c r="H23" t="s">
        <v>4267</v>
      </c>
      <c r="I23" s="1">
        <v>0.71527777777777779</v>
      </c>
      <c r="J23">
        <v>1422</v>
      </c>
      <c r="K23">
        <v>1485</v>
      </c>
      <c r="L23">
        <v>729</v>
      </c>
      <c r="M23">
        <v>753</v>
      </c>
      <c r="N23">
        <v>46</v>
      </c>
      <c r="O23">
        <v>48</v>
      </c>
      <c r="P23" t="s">
        <v>406</v>
      </c>
      <c r="Q23" t="s">
        <v>4268</v>
      </c>
      <c r="R23">
        <v>30</v>
      </c>
    </row>
    <row r="24" spans="1:18">
      <c r="A24">
        <v>1453</v>
      </c>
      <c r="B24" t="s">
        <v>4269</v>
      </c>
      <c r="C24" t="s">
        <v>52</v>
      </c>
      <c r="D24" t="s">
        <v>20</v>
      </c>
      <c r="E24" t="s">
        <v>21</v>
      </c>
      <c r="F24" t="s">
        <v>99</v>
      </c>
      <c r="G24">
        <v>54</v>
      </c>
      <c r="H24" t="s">
        <v>4270</v>
      </c>
      <c r="I24" s="1">
        <v>0.71736111111111112</v>
      </c>
      <c r="J24">
        <v>1423</v>
      </c>
      <c r="K24">
        <v>1485</v>
      </c>
      <c r="L24">
        <v>680</v>
      </c>
      <c r="M24">
        <v>716</v>
      </c>
      <c r="N24">
        <v>41</v>
      </c>
      <c r="O24">
        <v>44</v>
      </c>
      <c r="P24" t="s">
        <v>565</v>
      </c>
      <c r="Q24" t="s">
        <v>4271</v>
      </c>
      <c r="R24">
        <v>33.299999999999997</v>
      </c>
    </row>
    <row r="25" spans="1:18">
      <c r="A25">
        <v>23</v>
      </c>
      <c r="B25" t="s">
        <v>4272</v>
      </c>
      <c r="C25" t="s">
        <v>130</v>
      </c>
      <c r="D25" t="s">
        <v>20</v>
      </c>
      <c r="E25" t="s">
        <v>21</v>
      </c>
      <c r="F25" t="s">
        <v>22</v>
      </c>
      <c r="G25">
        <v>19</v>
      </c>
      <c r="H25" t="s">
        <v>4273</v>
      </c>
      <c r="I25" s="1">
        <v>0.71944444444444444</v>
      </c>
      <c r="J25">
        <v>1424</v>
      </c>
      <c r="K25">
        <v>1485</v>
      </c>
      <c r="L25">
        <v>730</v>
      </c>
      <c r="M25">
        <v>753</v>
      </c>
      <c r="N25">
        <v>100</v>
      </c>
      <c r="O25">
        <v>100</v>
      </c>
      <c r="P25" t="s">
        <v>24</v>
      </c>
      <c r="Q25" t="s">
        <v>4274</v>
      </c>
      <c r="R25">
        <v>24.9</v>
      </c>
    </row>
    <row r="26" spans="1:18">
      <c r="A26">
        <v>115</v>
      </c>
      <c r="B26" t="s">
        <v>4275</v>
      </c>
      <c r="C26" t="s">
        <v>130</v>
      </c>
      <c r="D26" t="s">
        <v>20</v>
      </c>
      <c r="E26" t="s">
        <v>21</v>
      </c>
      <c r="F26" t="s">
        <v>99</v>
      </c>
      <c r="G26">
        <v>51</v>
      </c>
      <c r="H26" t="s">
        <v>4276</v>
      </c>
      <c r="I26" s="1">
        <v>0.71944444444444444</v>
      </c>
      <c r="J26">
        <v>1425</v>
      </c>
      <c r="K26">
        <v>1485</v>
      </c>
      <c r="L26">
        <v>681</v>
      </c>
      <c r="M26">
        <v>716</v>
      </c>
      <c r="N26">
        <v>42</v>
      </c>
      <c r="O26">
        <v>44</v>
      </c>
      <c r="P26" t="s">
        <v>565</v>
      </c>
      <c r="Q26" t="s">
        <v>4277</v>
      </c>
      <c r="R26">
        <v>32.200000000000003</v>
      </c>
    </row>
    <row r="27" spans="1:18">
      <c r="A27">
        <v>1301</v>
      </c>
      <c r="B27" t="s">
        <v>4278</v>
      </c>
      <c r="C27" t="s">
        <v>280</v>
      </c>
      <c r="D27" t="s">
        <v>20</v>
      </c>
      <c r="E27" t="s">
        <v>21</v>
      </c>
      <c r="F27" t="s">
        <v>99</v>
      </c>
      <c r="G27">
        <v>11</v>
      </c>
      <c r="H27" t="s">
        <v>4279</v>
      </c>
      <c r="I27" s="1">
        <v>0.71944444444444444</v>
      </c>
      <c r="J27">
        <v>1426</v>
      </c>
      <c r="K27">
        <v>1485</v>
      </c>
      <c r="L27">
        <v>682</v>
      </c>
      <c r="M27">
        <v>716</v>
      </c>
      <c r="N27">
        <v>66</v>
      </c>
      <c r="O27">
        <v>69</v>
      </c>
      <c r="P27" t="s">
        <v>463</v>
      </c>
      <c r="Q27" t="s">
        <v>4280</v>
      </c>
      <c r="R27">
        <v>32.299999999999997</v>
      </c>
    </row>
    <row r="28" spans="1:18">
      <c r="A28">
        <v>522</v>
      </c>
      <c r="B28" t="s">
        <v>4281</v>
      </c>
      <c r="C28" t="s">
        <v>1513</v>
      </c>
      <c r="D28" t="s">
        <v>482</v>
      </c>
      <c r="E28" t="s">
        <v>21</v>
      </c>
      <c r="F28" t="s">
        <v>99</v>
      </c>
      <c r="G28">
        <v>50</v>
      </c>
      <c r="H28" t="s">
        <v>4282</v>
      </c>
      <c r="I28" s="1">
        <v>0.72083333333333333</v>
      </c>
      <c r="J28">
        <v>1427</v>
      </c>
      <c r="K28">
        <v>1485</v>
      </c>
      <c r="L28">
        <v>683</v>
      </c>
      <c r="M28">
        <v>716</v>
      </c>
      <c r="N28">
        <v>43</v>
      </c>
      <c r="O28">
        <v>44</v>
      </c>
      <c r="P28" t="s">
        <v>565</v>
      </c>
      <c r="Q28" t="s">
        <v>4283</v>
      </c>
      <c r="R28">
        <v>31.4</v>
      </c>
    </row>
    <row r="29" spans="1:18">
      <c r="A29">
        <v>523</v>
      </c>
      <c r="B29" t="s">
        <v>4284</v>
      </c>
      <c r="C29" t="s">
        <v>120</v>
      </c>
      <c r="D29" t="s">
        <v>20</v>
      </c>
      <c r="E29" t="s">
        <v>21</v>
      </c>
      <c r="F29" t="s">
        <v>99</v>
      </c>
      <c r="G29">
        <v>55</v>
      </c>
      <c r="H29" t="s">
        <v>4285</v>
      </c>
      <c r="I29" s="1">
        <v>0.72083333333333333</v>
      </c>
      <c r="J29">
        <v>1428</v>
      </c>
      <c r="K29">
        <v>1485</v>
      </c>
      <c r="L29">
        <v>684</v>
      </c>
      <c r="M29">
        <v>716</v>
      </c>
      <c r="N29">
        <v>43</v>
      </c>
      <c r="O29">
        <v>45</v>
      </c>
      <c r="P29" t="s">
        <v>487</v>
      </c>
      <c r="Q29" t="s">
        <v>4286</v>
      </c>
      <c r="R29">
        <v>33.299999999999997</v>
      </c>
    </row>
    <row r="30" spans="1:18">
      <c r="A30">
        <v>1308</v>
      </c>
      <c r="B30" t="s">
        <v>4287</v>
      </c>
      <c r="C30" t="s">
        <v>280</v>
      </c>
      <c r="D30" t="s">
        <v>20</v>
      </c>
      <c r="E30" t="s">
        <v>21</v>
      </c>
      <c r="F30" t="s">
        <v>99</v>
      </c>
      <c r="G30">
        <v>11</v>
      </c>
      <c r="H30" t="s">
        <v>4288</v>
      </c>
      <c r="I30" s="1">
        <v>0.72152777777777777</v>
      </c>
      <c r="J30">
        <v>1429</v>
      </c>
      <c r="K30">
        <v>1485</v>
      </c>
      <c r="L30">
        <v>685</v>
      </c>
      <c r="M30">
        <v>716</v>
      </c>
      <c r="N30">
        <v>67</v>
      </c>
      <c r="O30">
        <v>69</v>
      </c>
      <c r="P30" t="s">
        <v>463</v>
      </c>
      <c r="Q30" t="s">
        <v>4289</v>
      </c>
      <c r="R30">
        <v>32.200000000000003</v>
      </c>
    </row>
    <row r="31" spans="1:18">
      <c r="A31">
        <v>1307</v>
      </c>
      <c r="B31" t="s">
        <v>4290</v>
      </c>
      <c r="C31" t="s">
        <v>280</v>
      </c>
      <c r="D31" t="s">
        <v>20</v>
      </c>
      <c r="E31" t="s">
        <v>21</v>
      </c>
      <c r="F31" t="s">
        <v>22</v>
      </c>
      <c r="G31">
        <v>38</v>
      </c>
      <c r="H31" t="s">
        <v>4291</v>
      </c>
      <c r="I31" s="1">
        <v>0.72222222222222221</v>
      </c>
      <c r="J31">
        <v>1430</v>
      </c>
      <c r="K31">
        <v>1485</v>
      </c>
      <c r="L31">
        <v>731</v>
      </c>
      <c r="M31">
        <v>753</v>
      </c>
      <c r="N31">
        <v>60</v>
      </c>
      <c r="O31">
        <v>62</v>
      </c>
      <c r="P31" t="s">
        <v>291</v>
      </c>
      <c r="Q31" t="s">
        <v>4292</v>
      </c>
      <c r="R31">
        <v>25.6</v>
      </c>
    </row>
    <row r="32" spans="1:18">
      <c r="A32">
        <v>1716</v>
      </c>
      <c r="B32" t="s">
        <v>4293</v>
      </c>
      <c r="C32" t="s">
        <v>107</v>
      </c>
      <c r="D32" t="s">
        <v>20</v>
      </c>
      <c r="E32" t="s">
        <v>21</v>
      </c>
      <c r="F32" t="s">
        <v>99</v>
      </c>
      <c r="G32">
        <v>26</v>
      </c>
      <c r="H32" t="s">
        <v>4294</v>
      </c>
      <c r="I32" s="1">
        <v>0.72499999999999998</v>
      </c>
      <c r="J32">
        <v>1431</v>
      </c>
      <c r="K32">
        <v>1485</v>
      </c>
      <c r="L32">
        <v>686</v>
      </c>
      <c r="M32">
        <v>716</v>
      </c>
      <c r="N32">
        <v>120</v>
      </c>
      <c r="O32">
        <v>125</v>
      </c>
      <c r="P32" t="s">
        <v>101</v>
      </c>
      <c r="Q32" t="s">
        <v>4294</v>
      </c>
      <c r="R32">
        <v>27.3</v>
      </c>
    </row>
    <row r="33" spans="1:18">
      <c r="A33">
        <v>1714</v>
      </c>
      <c r="B33" t="s">
        <v>4295</v>
      </c>
      <c r="C33" t="s">
        <v>107</v>
      </c>
      <c r="D33" t="s">
        <v>20</v>
      </c>
      <c r="E33" t="s">
        <v>21</v>
      </c>
      <c r="F33" t="s">
        <v>22</v>
      </c>
      <c r="G33">
        <v>61</v>
      </c>
      <c r="H33" t="s">
        <v>4296</v>
      </c>
      <c r="I33" s="1">
        <v>0.72499999999999998</v>
      </c>
      <c r="J33">
        <v>1432</v>
      </c>
      <c r="K33">
        <v>1485</v>
      </c>
      <c r="L33">
        <v>732</v>
      </c>
      <c r="M33">
        <v>753</v>
      </c>
      <c r="N33">
        <v>48</v>
      </c>
      <c r="O33">
        <v>50</v>
      </c>
      <c r="P33" t="s">
        <v>255</v>
      </c>
      <c r="Q33" t="s">
        <v>4296</v>
      </c>
      <c r="R33">
        <v>29.7</v>
      </c>
    </row>
    <row r="34" spans="1:18">
      <c r="A34">
        <v>1715</v>
      </c>
      <c r="B34" t="s">
        <v>4297</v>
      </c>
      <c r="C34" t="s">
        <v>107</v>
      </c>
      <c r="D34" t="s">
        <v>20</v>
      </c>
      <c r="E34" t="s">
        <v>21</v>
      </c>
      <c r="F34" t="s">
        <v>99</v>
      </c>
      <c r="G34">
        <v>40</v>
      </c>
      <c r="H34" t="s">
        <v>4298</v>
      </c>
      <c r="I34" s="1">
        <v>0.72569444444444442</v>
      </c>
      <c r="J34">
        <v>1433</v>
      </c>
      <c r="K34">
        <v>1485</v>
      </c>
      <c r="L34">
        <v>687</v>
      </c>
      <c r="M34">
        <v>716</v>
      </c>
      <c r="N34">
        <v>34</v>
      </c>
      <c r="O34">
        <v>35</v>
      </c>
      <c r="P34" t="s">
        <v>323</v>
      </c>
      <c r="Q34" t="s">
        <v>4298</v>
      </c>
      <c r="R34">
        <v>28</v>
      </c>
    </row>
    <row r="35" spans="1:18">
      <c r="A35">
        <v>1713</v>
      </c>
      <c r="B35" t="s">
        <v>4299</v>
      </c>
      <c r="C35" t="s">
        <v>107</v>
      </c>
      <c r="D35" t="s">
        <v>20</v>
      </c>
      <c r="E35" t="s">
        <v>21</v>
      </c>
      <c r="F35" t="s">
        <v>99</v>
      </c>
      <c r="G35">
        <v>58</v>
      </c>
      <c r="H35" t="s">
        <v>4300</v>
      </c>
      <c r="I35" s="1">
        <v>0.72569444444444442</v>
      </c>
      <c r="J35">
        <v>1434</v>
      </c>
      <c r="K35">
        <v>1485</v>
      </c>
      <c r="L35">
        <v>688</v>
      </c>
      <c r="M35">
        <v>716</v>
      </c>
      <c r="N35">
        <v>44</v>
      </c>
      <c r="O35">
        <v>45</v>
      </c>
      <c r="P35" t="s">
        <v>487</v>
      </c>
      <c r="Q35" t="s">
        <v>4300</v>
      </c>
      <c r="R35">
        <v>33.4</v>
      </c>
    </row>
    <row r="36" spans="1:18">
      <c r="A36">
        <v>1811</v>
      </c>
      <c r="B36" t="s">
        <v>4301</v>
      </c>
      <c r="C36" t="s">
        <v>4302</v>
      </c>
      <c r="D36" t="s">
        <v>20</v>
      </c>
      <c r="E36" t="s">
        <v>21</v>
      </c>
      <c r="F36" t="s">
        <v>22</v>
      </c>
      <c r="G36">
        <v>48</v>
      </c>
      <c r="H36" t="s">
        <v>4303</v>
      </c>
      <c r="I36" s="1">
        <v>0.73472222222222228</v>
      </c>
      <c r="J36">
        <v>1435</v>
      </c>
      <c r="K36">
        <v>1485</v>
      </c>
      <c r="L36">
        <v>733</v>
      </c>
      <c r="M36">
        <v>753</v>
      </c>
      <c r="N36">
        <v>48</v>
      </c>
      <c r="O36">
        <v>49</v>
      </c>
      <c r="P36" t="s">
        <v>195</v>
      </c>
      <c r="Q36" t="s">
        <v>4304</v>
      </c>
      <c r="R36">
        <v>27.2</v>
      </c>
    </row>
    <row r="37" spans="1:18">
      <c r="A37">
        <v>2004</v>
      </c>
      <c r="B37" t="s">
        <v>1701</v>
      </c>
      <c r="C37" t="s">
        <v>960</v>
      </c>
      <c r="D37" t="s">
        <v>960</v>
      </c>
      <c r="E37" t="s">
        <v>960</v>
      </c>
      <c r="F37" t="s">
        <v>960</v>
      </c>
      <c r="H37" t="s">
        <v>4305</v>
      </c>
      <c r="I37" s="1"/>
      <c r="J37">
        <v>1436</v>
      </c>
      <c r="K37">
        <v>1485</v>
      </c>
      <c r="P37" t="s">
        <v>960</v>
      </c>
      <c r="Q37" t="s">
        <v>960</v>
      </c>
    </row>
    <row r="38" spans="1:18">
      <c r="A38">
        <v>2005</v>
      </c>
      <c r="B38" t="s">
        <v>1701</v>
      </c>
      <c r="C38" t="s">
        <v>960</v>
      </c>
      <c r="D38" t="s">
        <v>960</v>
      </c>
      <c r="E38" t="s">
        <v>960</v>
      </c>
      <c r="F38" t="s">
        <v>960</v>
      </c>
      <c r="H38" t="s">
        <v>4306</v>
      </c>
      <c r="I38" s="1"/>
      <c r="J38">
        <v>1437</v>
      </c>
      <c r="K38">
        <v>1485</v>
      </c>
      <c r="P38" t="s">
        <v>960</v>
      </c>
      <c r="Q38" t="s">
        <v>960</v>
      </c>
    </row>
    <row r="39" spans="1:18">
      <c r="A39">
        <v>2401</v>
      </c>
      <c r="B39" t="s">
        <v>4307</v>
      </c>
      <c r="C39" t="s">
        <v>120</v>
      </c>
      <c r="D39" t="s">
        <v>20</v>
      </c>
      <c r="E39" t="s">
        <v>21</v>
      </c>
      <c r="F39" t="s">
        <v>99</v>
      </c>
      <c r="G39">
        <v>90</v>
      </c>
      <c r="H39" t="s">
        <v>4308</v>
      </c>
      <c r="I39" s="1">
        <v>0.74652777777777779</v>
      </c>
      <c r="J39">
        <v>1438</v>
      </c>
      <c r="K39">
        <v>1485</v>
      </c>
      <c r="L39">
        <v>689</v>
      </c>
      <c r="M39">
        <v>716</v>
      </c>
      <c r="N39">
        <v>1</v>
      </c>
      <c r="O39">
        <v>1</v>
      </c>
      <c r="P39" t="s">
        <v>4309</v>
      </c>
      <c r="Q39" t="s">
        <v>4310</v>
      </c>
      <c r="R39">
        <v>62</v>
      </c>
    </row>
    <row r="40" spans="1:18">
      <c r="A40">
        <v>2402</v>
      </c>
      <c r="B40" t="s">
        <v>4311</v>
      </c>
      <c r="C40" t="s">
        <v>4062</v>
      </c>
      <c r="D40" t="s">
        <v>45</v>
      </c>
      <c r="E40" t="s">
        <v>21</v>
      </c>
      <c r="F40" t="s">
        <v>22</v>
      </c>
      <c r="G40">
        <v>60</v>
      </c>
      <c r="H40" t="s">
        <v>4308</v>
      </c>
      <c r="I40" s="1">
        <v>0.74652777777777779</v>
      </c>
      <c r="J40">
        <v>1439</v>
      </c>
      <c r="K40">
        <v>1485</v>
      </c>
      <c r="L40">
        <v>734</v>
      </c>
      <c r="M40">
        <v>753</v>
      </c>
      <c r="N40">
        <v>49</v>
      </c>
      <c r="O40">
        <v>50</v>
      </c>
      <c r="P40" t="s">
        <v>255</v>
      </c>
      <c r="Q40" t="s">
        <v>4312</v>
      </c>
      <c r="R40">
        <v>29.6</v>
      </c>
    </row>
    <row r="41" spans="1:18">
      <c r="A41">
        <v>1804</v>
      </c>
      <c r="B41" t="s">
        <v>4313</v>
      </c>
      <c r="C41" t="s">
        <v>26</v>
      </c>
      <c r="D41" t="s">
        <v>20</v>
      </c>
      <c r="E41" t="s">
        <v>21</v>
      </c>
      <c r="F41" t="s">
        <v>99</v>
      </c>
      <c r="G41">
        <v>60</v>
      </c>
      <c r="H41" t="s">
        <v>4314</v>
      </c>
      <c r="I41" s="1">
        <v>0.74791666666666667</v>
      </c>
      <c r="J41">
        <v>1440</v>
      </c>
      <c r="K41">
        <v>1485</v>
      </c>
      <c r="L41">
        <v>690</v>
      </c>
      <c r="M41">
        <v>716</v>
      </c>
      <c r="N41">
        <v>25</v>
      </c>
      <c r="O41">
        <v>27</v>
      </c>
      <c r="P41" t="s">
        <v>1093</v>
      </c>
      <c r="Q41" t="s">
        <v>4315</v>
      </c>
      <c r="R41">
        <v>34.200000000000003</v>
      </c>
    </row>
    <row r="42" spans="1:18">
      <c r="A42">
        <v>1802</v>
      </c>
      <c r="B42" t="s">
        <v>4316</v>
      </c>
      <c r="C42" t="s">
        <v>26</v>
      </c>
      <c r="D42" t="s">
        <v>20</v>
      </c>
      <c r="E42" t="s">
        <v>21</v>
      </c>
      <c r="F42" t="s">
        <v>22</v>
      </c>
      <c r="G42">
        <v>27</v>
      </c>
      <c r="H42" t="s">
        <v>4317</v>
      </c>
      <c r="I42" s="1">
        <v>0.74791666666666667</v>
      </c>
      <c r="J42">
        <v>1441</v>
      </c>
      <c r="K42">
        <v>1485</v>
      </c>
      <c r="L42">
        <v>735</v>
      </c>
      <c r="M42">
        <v>753</v>
      </c>
      <c r="N42">
        <v>90</v>
      </c>
      <c r="O42">
        <v>93</v>
      </c>
      <c r="P42" t="s">
        <v>42</v>
      </c>
      <c r="Q42" t="s">
        <v>4318</v>
      </c>
      <c r="R42">
        <v>23.8</v>
      </c>
    </row>
    <row r="43" spans="1:18">
      <c r="A43">
        <v>153</v>
      </c>
      <c r="B43" t="s">
        <v>4319</v>
      </c>
      <c r="C43" t="s">
        <v>710</v>
      </c>
      <c r="D43" t="s">
        <v>45</v>
      </c>
      <c r="E43" t="s">
        <v>21</v>
      </c>
      <c r="F43" t="s">
        <v>99</v>
      </c>
      <c r="G43">
        <v>25</v>
      </c>
      <c r="H43" t="s">
        <v>4320</v>
      </c>
      <c r="I43" s="1">
        <v>0.75</v>
      </c>
      <c r="J43">
        <v>1442</v>
      </c>
      <c r="K43">
        <v>1485</v>
      </c>
      <c r="L43">
        <v>691</v>
      </c>
      <c r="M43">
        <v>716</v>
      </c>
      <c r="N43">
        <v>121</v>
      </c>
      <c r="O43">
        <v>125</v>
      </c>
      <c r="P43" t="s">
        <v>101</v>
      </c>
      <c r="Q43" t="s">
        <v>4321</v>
      </c>
      <c r="R43">
        <v>27.3</v>
      </c>
    </row>
    <row r="44" spans="1:18">
      <c r="A44">
        <v>155</v>
      </c>
      <c r="B44" t="s">
        <v>4322</v>
      </c>
      <c r="C44" t="s">
        <v>2445</v>
      </c>
      <c r="D44" t="s">
        <v>550</v>
      </c>
      <c r="E44" t="s">
        <v>21</v>
      </c>
      <c r="F44" t="s">
        <v>22</v>
      </c>
      <c r="G44">
        <v>54</v>
      </c>
      <c r="H44" t="s">
        <v>4323</v>
      </c>
      <c r="I44" s="1">
        <v>0.75</v>
      </c>
      <c r="J44">
        <v>1443</v>
      </c>
      <c r="K44">
        <v>1485</v>
      </c>
      <c r="L44">
        <v>736</v>
      </c>
      <c r="M44">
        <v>753</v>
      </c>
      <c r="N44">
        <v>57</v>
      </c>
      <c r="O44">
        <v>58</v>
      </c>
      <c r="P44" t="s">
        <v>125</v>
      </c>
      <c r="Q44" t="s">
        <v>4324</v>
      </c>
      <c r="R44">
        <v>27.9</v>
      </c>
    </row>
    <row r="45" spans="1:18">
      <c r="A45">
        <v>579</v>
      </c>
      <c r="B45" t="s">
        <v>4325</v>
      </c>
      <c r="C45" t="s">
        <v>4326</v>
      </c>
      <c r="D45" t="s">
        <v>180</v>
      </c>
      <c r="E45" t="s">
        <v>21</v>
      </c>
      <c r="F45" t="s">
        <v>22</v>
      </c>
      <c r="G45">
        <v>10</v>
      </c>
      <c r="H45" t="s">
        <v>4327</v>
      </c>
      <c r="I45" s="1">
        <v>0.75902777777777775</v>
      </c>
      <c r="J45">
        <v>1444</v>
      </c>
      <c r="K45">
        <v>1485</v>
      </c>
      <c r="L45">
        <v>737</v>
      </c>
      <c r="M45">
        <v>753</v>
      </c>
      <c r="N45">
        <v>62</v>
      </c>
      <c r="O45">
        <v>63</v>
      </c>
      <c r="P45" t="s">
        <v>364</v>
      </c>
      <c r="Q45" t="s">
        <v>4328</v>
      </c>
      <c r="R45">
        <v>28</v>
      </c>
    </row>
    <row r="46" spans="1:18">
      <c r="A46">
        <v>1682</v>
      </c>
      <c r="B46" t="s">
        <v>4329</v>
      </c>
      <c r="C46" t="s">
        <v>120</v>
      </c>
      <c r="D46" t="s">
        <v>20</v>
      </c>
      <c r="E46" t="s">
        <v>21</v>
      </c>
      <c r="F46" t="s">
        <v>99</v>
      </c>
      <c r="G46">
        <v>64</v>
      </c>
      <c r="H46" t="s">
        <v>4330</v>
      </c>
      <c r="I46" s="1">
        <v>0.76180555555555551</v>
      </c>
      <c r="J46">
        <v>1445</v>
      </c>
      <c r="K46">
        <v>1485</v>
      </c>
      <c r="L46">
        <v>692</v>
      </c>
      <c r="M46">
        <v>716</v>
      </c>
      <c r="N46">
        <v>26</v>
      </c>
      <c r="O46">
        <v>27</v>
      </c>
      <c r="P46" t="s">
        <v>1093</v>
      </c>
      <c r="Q46" t="s">
        <v>4331</v>
      </c>
      <c r="R46">
        <v>35.4</v>
      </c>
    </row>
    <row r="47" spans="1:18">
      <c r="A47">
        <v>1681</v>
      </c>
      <c r="B47" t="s">
        <v>4332</v>
      </c>
      <c r="C47" t="s">
        <v>301</v>
      </c>
      <c r="D47" t="s">
        <v>302</v>
      </c>
      <c r="E47" t="s">
        <v>21</v>
      </c>
      <c r="F47" t="s">
        <v>99</v>
      </c>
      <c r="G47">
        <v>32</v>
      </c>
      <c r="H47" t="s">
        <v>4333</v>
      </c>
      <c r="I47" s="1">
        <v>0.76249999999999996</v>
      </c>
      <c r="J47">
        <v>1446</v>
      </c>
      <c r="K47">
        <v>1485</v>
      </c>
      <c r="L47">
        <v>693</v>
      </c>
      <c r="M47">
        <v>716</v>
      </c>
      <c r="N47">
        <v>58</v>
      </c>
      <c r="O47">
        <v>61</v>
      </c>
      <c r="P47" t="s">
        <v>233</v>
      </c>
      <c r="Q47" t="s">
        <v>4334</v>
      </c>
      <c r="R47">
        <v>26.8</v>
      </c>
    </row>
    <row r="48" spans="1:18">
      <c r="A48">
        <v>1672</v>
      </c>
      <c r="B48" t="s">
        <v>4335</v>
      </c>
      <c r="C48" t="s">
        <v>301</v>
      </c>
      <c r="D48" t="s">
        <v>302</v>
      </c>
      <c r="E48" t="s">
        <v>21</v>
      </c>
      <c r="F48" t="s">
        <v>22</v>
      </c>
      <c r="G48">
        <v>31</v>
      </c>
      <c r="H48" t="s">
        <v>4336</v>
      </c>
      <c r="I48" s="1">
        <v>0.76249999999999996</v>
      </c>
      <c r="J48">
        <v>1447</v>
      </c>
      <c r="K48">
        <v>1485</v>
      </c>
      <c r="L48">
        <v>738</v>
      </c>
      <c r="M48">
        <v>753</v>
      </c>
      <c r="N48">
        <v>66</v>
      </c>
      <c r="O48">
        <v>67</v>
      </c>
      <c r="P48" t="s">
        <v>36</v>
      </c>
      <c r="Q48" t="s">
        <v>4337</v>
      </c>
      <c r="R48">
        <v>23.4</v>
      </c>
    </row>
    <row r="49" spans="1:18">
      <c r="A49">
        <v>578</v>
      </c>
      <c r="B49" t="s">
        <v>4338</v>
      </c>
      <c r="C49" t="s">
        <v>4326</v>
      </c>
      <c r="D49" t="s">
        <v>180</v>
      </c>
      <c r="E49" t="s">
        <v>21</v>
      </c>
      <c r="F49" t="s">
        <v>99</v>
      </c>
      <c r="G49">
        <v>44</v>
      </c>
      <c r="H49" t="s">
        <v>4339</v>
      </c>
      <c r="I49" s="1">
        <v>0.76249999999999996</v>
      </c>
      <c r="J49">
        <v>1448</v>
      </c>
      <c r="K49">
        <v>1485</v>
      </c>
      <c r="L49">
        <v>694</v>
      </c>
      <c r="M49">
        <v>716</v>
      </c>
      <c r="N49">
        <v>35</v>
      </c>
      <c r="O49">
        <v>35</v>
      </c>
      <c r="P49" t="s">
        <v>323</v>
      </c>
      <c r="Q49" t="s">
        <v>4340</v>
      </c>
      <c r="R49">
        <v>28.2</v>
      </c>
    </row>
    <row r="50" spans="1:18">
      <c r="A50">
        <v>1388</v>
      </c>
      <c r="B50" t="s">
        <v>4341</v>
      </c>
      <c r="C50" t="s">
        <v>568</v>
      </c>
      <c r="D50" t="s">
        <v>20</v>
      </c>
      <c r="E50" t="s">
        <v>21</v>
      </c>
      <c r="F50" t="s">
        <v>99</v>
      </c>
      <c r="G50">
        <v>38</v>
      </c>
      <c r="H50" t="s">
        <v>4342</v>
      </c>
      <c r="I50" s="1">
        <v>0.7631944444444444</v>
      </c>
      <c r="J50">
        <v>1449</v>
      </c>
      <c r="K50">
        <v>1485</v>
      </c>
      <c r="L50">
        <v>695</v>
      </c>
      <c r="M50">
        <v>716</v>
      </c>
      <c r="N50">
        <v>42</v>
      </c>
      <c r="O50">
        <v>42</v>
      </c>
      <c r="P50" t="s">
        <v>169</v>
      </c>
      <c r="Q50" t="s">
        <v>4343</v>
      </c>
      <c r="R50">
        <v>27.3</v>
      </c>
    </row>
    <row r="51" spans="1:18">
      <c r="A51">
        <v>1854</v>
      </c>
      <c r="B51" t="s">
        <v>4344</v>
      </c>
      <c r="C51" t="s">
        <v>130</v>
      </c>
      <c r="D51" t="s">
        <v>20</v>
      </c>
      <c r="E51" t="s">
        <v>21</v>
      </c>
      <c r="F51" t="s">
        <v>99</v>
      </c>
      <c r="G51">
        <v>69</v>
      </c>
      <c r="H51" t="s">
        <v>4345</v>
      </c>
      <c r="I51" s="1">
        <v>0.76388888888888884</v>
      </c>
      <c r="J51">
        <v>1450</v>
      </c>
      <c r="K51">
        <v>1485</v>
      </c>
      <c r="L51">
        <v>696</v>
      </c>
      <c r="M51">
        <v>716</v>
      </c>
      <c r="N51">
        <v>11</v>
      </c>
      <c r="O51">
        <v>11</v>
      </c>
      <c r="P51" t="s">
        <v>1307</v>
      </c>
      <c r="Q51" t="s">
        <v>4346</v>
      </c>
      <c r="R51">
        <v>37.700000000000003</v>
      </c>
    </row>
    <row r="52" spans="1:18">
      <c r="A52">
        <v>1680</v>
      </c>
      <c r="B52" t="s">
        <v>4347</v>
      </c>
      <c r="C52" t="s">
        <v>730</v>
      </c>
      <c r="D52" t="s">
        <v>20</v>
      </c>
      <c r="E52" t="s">
        <v>21</v>
      </c>
      <c r="F52" t="s">
        <v>99</v>
      </c>
      <c r="G52">
        <v>26</v>
      </c>
      <c r="H52" t="s">
        <v>4348</v>
      </c>
      <c r="I52" s="1">
        <v>0.76388888888888884</v>
      </c>
      <c r="J52">
        <v>1451</v>
      </c>
      <c r="K52">
        <v>1485</v>
      </c>
      <c r="L52">
        <v>697</v>
      </c>
      <c r="M52">
        <v>716</v>
      </c>
      <c r="N52">
        <v>122</v>
      </c>
      <c r="O52">
        <v>125</v>
      </c>
      <c r="P52" t="s">
        <v>101</v>
      </c>
      <c r="Q52" t="s">
        <v>4349</v>
      </c>
      <c r="R52">
        <v>26.8</v>
      </c>
    </row>
    <row r="53" spans="1:18">
      <c r="A53">
        <v>1775</v>
      </c>
      <c r="B53" t="s">
        <v>4350</v>
      </c>
      <c r="C53" t="s">
        <v>30</v>
      </c>
      <c r="D53" t="s">
        <v>20</v>
      </c>
      <c r="E53" t="s">
        <v>21</v>
      </c>
      <c r="F53" t="s">
        <v>22</v>
      </c>
      <c r="G53">
        <v>25</v>
      </c>
      <c r="H53" t="s">
        <v>4351</v>
      </c>
      <c r="I53" s="1">
        <v>0.76527777777777772</v>
      </c>
      <c r="J53">
        <v>1452</v>
      </c>
      <c r="K53">
        <v>1485</v>
      </c>
      <c r="L53">
        <v>739</v>
      </c>
      <c r="M53">
        <v>753</v>
      </c>
      <c r="N53">
        <v>91</v>
      </c>
      <c r="O53">
        <v>93</v>
      </c>
      <c r="P53" t="s">
        <v>42</v>
      </c>
      <c r="Q53" t="s">
        <v>4352</v>
      </c>
      <c r="R53">
        <v>23.3</v>
      </c>
    </row>
    <row r="54" spans="1:18">
      <c r="A54">
        <v>1954</v>
      </c>
      <c r="B54" t="s">
        <v>4353</v>
      </c>
      <c r="C54" t="s">
        <v>30</v>
      </c>
      <c r="D54" t="s">
        <v>20</v>
      </c>
      <c r="E54" t="s">
        <v>21</v>
      </c>
      <c r="F54" t="s">
        <v>99</v>
      </c>
      <c r="G54">
        <v>27</v>
      </c>
      <c r="H54" t="s">
        <v>4354</v>
      </c>
      <c r="I54" s="1">
        <v>0.76597222222222228</v>
      </c>
      <c r="J54">
        <v>1453</v>
      </c>
      <c r="K54">
        <v>1485</v>
      </c>
      <c r="L54">
        <v>698</v>
      </c>
      <c r="M54">
        <v>716</v>
      </c>
      <c r="N54">
        <v>123</v>
      </c>
      <c r="O54">
        <v>125</v>
      </c>
      <c r="P54" t="s">
        <v>101</v>
      </c>
      <c r="Q54" t="s">
        <v>4355</v>
      </c>
      <c r="R54">
        <v>26.7</v>
      </c>
    </row>
    <row r="55" spans="1:18">
      <c r="A55">
        <v>1774</v>
      </c>
      <c r="B55" t="s">
        <v>4356</v>
      </c>
      <c r="C55" t="s">
        <v>134</v>
      </c>
      <c r="D55" t="s">
        <v>20</v>
      </c>
      <c r="E55" t="s">
        <v>21</v>
      </c>
      <c r="F55" t="s">
        <v>99</v>
      </c>
      <c r="G55">
        <v>25</v>
      </c>
      <c r="H55" t="s">
        <v>4357</v>
      </c>
      <c r="I55" s="1">
        <v>0.76666666666666672</v>
      </c>
      <c r="J55">
        <v>1454</v>
      </c>
      <c r="K55">
        <v>1485</v>
      </c>
      <c r="L55">
        <v>699</v>
      </c>
      <c r="M55">
        <v>716</v>
      </c>
      <c r="N55">
        <v>124</v>
      </c>
      <c r="O55">
        <v>125</v>
      </c>
      <c r="P55" t="s">
        <v>101</v>
      </c>
      <c r="Q55" t="s">
        <v>4358</v>
      </c>
      <c r="R55">
        <v>26.6</v>
      </c>
    </row>
    <row r="56" spans="1:18">
      <c r="A56">
        <v>2807</v>
      </c>
      <c r="B56" t="s">
        <v>4359</v>
      </c>
      <c r="C56" t="s">
        <v>26</v>
      </c>
      <c r="D56" t="s">
        <v>20</v>
      </c>
      <c r="E56" t="s">
        <v>21</v>
      </c>
      <c r="F56" t="s">
        <v>99</v>
      </c>
      <c r="G56">
        <v>60</v>
      </c>
      <c r="H56" t="s">
        <v>4360</v>
      </c>
      <c r="I56" s="1">
        <v>0.77013888888888893</v>
      </c>
      <c r="J56">
        <v>1455</v>
      </c>
      <c r="K56">
        <v>1485</v>
      </c>
      <c r="L56">
        <v>700</v>
      </c>
      <c r="M56">
        <v>716</v>
      </c>
      <c r="N56">
        <v>27</v>
      </c>
      <c r="O56">
        <v>27</v>
      </c>
      <c r="P56" t="s">
        <v>1093</v>
      </c>
      <c r="Q56" t="s">
        <v>4361</v>
      </c>
      <c r="R56">
        <v>33.299999999999997</v>
      </c>
    </row>
    <row r="57" spans="1:18">
      <c r="A57">
        <v>1082</v>
      </c>
      <c r="B57" t="s">
        <v>4362</v>
      </c>
      <c r="C57" t="s">
        <v>120</v>
      </c>
      <c r="D57" t="s">
        <v>20</v>
      </c>
      <c r="E57" t="s">
        <v>21</v>
      </c>
      <c r="F57" t="s">
        <v>22</v>
      </c>
      <c r="G57">
        <v>21</v>
      </c>
      <c r="H57" t="s">
        <v>4363</v>
      </c>
      <c r="I57" s="1">
        <v>0.77013888888888893</v>
      </c>
      <c r="J57">
        <v>1456</v>
      </c>
      <c r="K57">
        <v>1485</v>
      </c>
      <c r="L57">
        <v>740</v>
      </c>
      <c r="M57">
        <v>753</v>
      </c>
      <c r="N57">
        <v>94</v>
      </c>
      <c r="O57">
        <v>95</v>
      </c>
      <c r="P57" t="s">
        <v>28</v>
      </c>
      <c r="Q57" t="s">
        <v>4364</v>
      </c>
      <c r="R57">
        <v>23.1</v>
      </c>
    </row>
    <row r="58" spans="1:18">
      <c r="A58">
        <v>1768</v>
      </c>
      <c r="B58" t="s">
        <v>4365</v>
      </c>
      <c r="C58" t="s">
        <v>3116</v>
      </c>
      <c r="D58" t="s">
        <v>20</v>
      </c>
      <c r="E58" t="s">
        <v>21</v>
      </c>
      <c r="F58" t="s">
        <v>22</v>
      </c>
      <c r="G58">
        <v>59</v>
      </c>
      <c r="H58" t="s">
        <v>4366</v>
      </c>
      <c r="I58" s="1">
        <v>0.77013888888888893</v>
      </c>
      <c r="J58">
        <v>1457</v>
      </c>
      <c r="K58">
        <v>1485</v>
      </c>
      <c r="L58">
        <v>741</v>
      </c>
      <c r="M58">
        <v>753</v>
      </c>
      <c r="N58">
        <v>47</v>
      </c>
      <c r="O58">
        <v>48</v>
      </c>
      <c r="P58" t="s">
        <v>406</v>
      </c>
      <c r="Q58" t="s">
        <v>4367</v>
      </c>
      <c r="R58">
        <v>28.3</v>
      </c>
    </row>
    <row r="59" spans="1:18">
      <c r="A59">
        <v>25</v>
      </c>
      <c r="B59" t="s">
        <v>4368</v>
      </c>
      <c r="C59" t="s">
        <v>130</v>
      </c>
      <c r="D59" t="s">
        <v>20</v>
      </c>
      <c r="E59" t="s">
        <v>21</v>
      </c>
      <c r="F59" t="s">
        <v>22</v>
      </c>
      <c r="G59">
        <v>54</v>
      </c>
      <c r="H59" t="s">
        <v>4369</v>
      </c>
      <c r="I59" s="1">
        <v>0.77500000000000002</v>
      </c>
      <c r="J59">
        <v>1458</v>
      </c>
      <c r="K59">
        <v>1485</v>
      </c>
      <c r="L59">
        <v>742</v>
      </c>
      <c r="M59">
        <v>753</v>
      </c>
      <c r="N59">
        <v>58</v>
      </c>
      <c r="O59">
        <v>58</v>
      </c>
      <c r="P59" t="s">
        <v>125</v>
      </c>
      <c r="Q59" t="s">
        <v>4370</v>
      </c>
      <c r="R59">
        <v>27</v>
      </c>
    </row>
    <row r="60" spans="1:18">
      <c r="A60">
        <v>537</v>
      </c>
      <c r="B60" t="s">
        <v>4371</v>
      </c>
      <c r="C60" t="s">
        <v>730</v>
      </c>
      <c r="D60" t="s">
        <v>20</v>
      </c>
      <c r="E60" t="s">
        <v>21</v>
      </c>
      <c r="F60" t="s">
        <v>22</v>
      </c>
      <c r="G60">
        <v>64</v>
      </c>
      <c r="H60" t="s">
        <v>4372</v>
      </c>
      <c r="I60" s="1">
        <v>0.77569444444444446</v>
      </c>
      <c r="J60">
        <v>1459</v>
      </c>
      <c r="K60">
        <v>1485</v>
      </c>
      <c r="L60">
        <v>743</v>
      </c>
      <c r="M60">
        <v>753</v>
      </c>
      <c r="N60">
        <v>50</v>
      </c>
      <c r="O60">
        <v>50</v>
      </c>
      <c r="P60" t="s">
        <v>255</v>
      </c>
      <c r="Q60" t="s">
        <v>4372</v>
      </c>
      <c r="R60">
        <v>28.5</v>
      </c>
    </row>
    <row r="61" spans="1:18">
      <c r="A61">
        <v>1072</v>
      </c>
      <c r="B61" t="s">
        <v>4373</v>
      </c>
      <c r="C61" t="s">
        <v>4374</v>
      </c>
      <c r="D61" t="s">
        <v>180</v>
      </c>
      <c r="E61" t="s">
        <v>21</v>
      </c>
      <c r="F61" t="s">
        <v>22</v>
      </c>
      <c r="G61">
        <v>11</v>
      </c>
      <c r="H61" t="s">
        <v>4375</v>
      </c>
      <c r="I61" s="1">
        <v>0.77916666666666667</v>
      </c>
      <c r="J61">
        <v>1460</v>
      </c>
      <c r="K61">
        <v>1485</v>
      </c>
      <c r="L61">
        <v>744</v>
      </c>
      <c r="M61">
        <v>753</v>
      </c>
      <c r="N61">
        <v>63</v>
      </c>
      <c r="O61">
        <v>63</v>
      </c>
      <c r="P61" t="s">
        <v>364</v>
      </c>
      <c r="Q61" t="s">
        <v>4376</v>
      </c>
      <c r="R61">
        <v>26.1</v>
      </c>
    </row>
    <row r="62" spans="1:18">
      <c r="A62">
        <v>732</v>
      </c>
      <c r="B62" t="s">
        <v>4377</v>
      </c>
      <c r="C62" t="s">
        <v>2929</v>
      </c>
      <c r="D62" t="s">
        <v>20</v>
      </c>
      <c r="E62" t="s">
        <v>21</v>
      </c>
      <c r="F62" t="s">
        <v>99</v>
      </c>
      <c r="G62">
        <v>32</v>
      </c>
      <c r="H62" t="s">
        <v>4378</v>
      </c>
      <c r="I62" s="1">
        <v>0.77986111111111112</v>
      </c>
      <c r="J62">
        <v>1461</v>
      </c>
      <c r="K62">
        <v>1485</v>
      </c>
      <c r="L62">
        <v>701</v>
      </c>
      <c r="M62">
        <v>716</v>
      </c>
      <c r="N62">
        <v>59</v>
      </c>
      <c r="O62">
        <v>61</v>
      </c>
      <c r="P62" t="s">
        <v>233</v>
      </c>
      <c r="Q62" t="s">
        <v>4379</v>
      </c>
      <c r="R62">
        <v>26.2</v>
      </c>
    </row>
    <row r="63" spans="1:18">
      <c r="A63">
        <v>1767</v>
      </c>
      <c r="B63" t="s">
        <v>4380</v>
      </c>
      <c r="C63" t="s">
        <v>4381</v>
      </c>
      <c r="D63" t="s">
        <v>20</v>
      </c>
      <c r="E63" t="s">
        <v>21</v>
      </c>
      <c r="F63" t="s">
        <v>99</v>
      </c>
      <c r="G63">
        <v>32</v>
      </c>
      <c r="H63" t="s">
        <v>4382</v>
      </c>
      <c r="I63" s="1">
        <v>0.77986111111111112</v>
      </c>
      <c r="J63">
        <v>1462</v>
      </c>
      <c r="K63">
        <v>1485</v>
      </c>
      <c r="L63">
        <v>702</v>
      </c>
      <c r="M63">
        <v>716</v>
      </c>
      <c r="N63">
        <v>60</v>
      </c>
      <c r="O63">
        <v>61</v>
      </c>
      <c r="P63" t="s">
        <v>233</v>
      </c>
      <c r="Q63" t="s">
        <v>4383</v>
      </c>
      <c r="R63">
        <v>26.2</v>
      </c>
    </row>
    <row r="64" spans="1:18">
      <c r="A64">
        <v>1521</v>
      </c>
      <c r="B64" t="s">
        <v>4384</v>
      </c>
      <c r="C64" t="s">
        <v>4385</v>
      </c>
      <c r="D64" t="s">
        <v>1148</v>
      </c>
      <c r="E64" t="s">
        <v>21</v>
      </c>
      <c r="F64" t="s">
        <v>22</v>
      </c>
      <c r="G64">
        <v>29</v>
      </c>
      <c r="H64" t="s">
        <v>4386</v>
      </c>
      <c r="I64" s="1">
        <v>0.78055555555555556</v>
      </c>
      <c r="J64">
        <v>1463</v>
      </c>
      <c r="K64">
        <v>1485</v>
      </c>
      <c r="L64">
        <v>745</v>
      </c>
      <c r="M64">
        <v>753</v>
      </c>
      <c r="N64">
        <v>92</v>
      </c>
      <c r="O64">
        <v>93</v>
      </c>
      <c r="P64" t="s">
        <v>42</v>
      </c>
      <c r="Q64" t="s">
        <v>4387</v>
      </c>
      <c r="R64">
        <v>22.8</v>
      </c>
    </row>
    <row r="65" spans="1:18">
      <c r="A65">
        <v>1331</v>
      </c>
      <c r="B65" t="s">
        <v>4388</v>
      </c>
      <c r="C65" t="s">
        <v>4385</v>
      </c>
      <c r="D65" t="s">
        <v>1148</v>
      </c>
      <c r="E65" t="s">
        <v>21</v>
      </c>
      <c r="F65" t="s">
        <v>99</v>
      </c>
      <c r="G65">
        <v>28</v>
      </c>
      <c r="H65" t="s">
        <v>4389</v>
      </c>
      <c r="I65" s="1">
        <v>0.78055555555555556</v>
      </c>
      <c r="J65">
        <v>1464</v>
      </c>
      <c r="K65">
        <v>1485</v>
      </c>
      <c r="L65">
        <v>703</v>
      </c>
      <c r="M65">
        <v>716</v>
      </c>
      <c r="N65">
        <v>125</v>
      </c>
      <c r="O65">
        <v>125</v>
      </c>
      <c r="P65" t="s">
        <v>101</v>
      </c>
      <c r="Q65" t="s">
        <v>4379</v>
      </c>
      <c r="R65">
        <v>26.2</v>
      </c>
    </row>
    <row r="66" spans="1:18">
      <c r="A66">
        <v>1574</v>
      </c>
      <c r="B66" t="s">
        <v>4390</v>
      </c>
      <c r="C66" t="s">
        <v>130</v>
      </c>
      <c r="D66" t="s">
        <v>20</v>
      </c>
      <c r="E66" t="s">
        <v>21</v>
      </c>
      <c r="F66" t="s">
        <v>22</v>
      </c>
      <c r="G66">
        <v>22</v>
      </c>
      <c r="H66" t="s">
        <v>4391</v>
      </c>
      <c r="I66" s="1">
        <v>0.78194444444444444</v>
      </c>
      <c r="J66">
        <v>1465</v>
      </c>
      <c r="K66">
        <v>1485</v>
      </c>
      <c r="L66">
        <v>746</v>
      </c>
      <c r="M66">
        <v>753</v>
      </c>
      <c r="N66">
        <v>95</v>
      </c>
      <c r="O66">
        <v>95</v>
      </c>
      <c r="P66" t="s">
        <v>28</v>
      </c>
      <c r="Q66" t="s">
        <v>4392</v>
      </c>
      <c r="R66">
        <v>22.8</v>
      </c>
    </row>
    <row r="67" spans="1:18">
      <c r="A67">
        <v>1376</v>
      </c>
      <c r="B67" t="s">
        <v>4393</v>
      </c>
      <c r="C67" t="s">
        <v>26</v>
      </c>
      <c r="D67" t="s">
        <v>20</v>
      </c>
      <c r="E67" t="s">
        <v>21</v>
      </c>
      <c r="F67" t="s">
        <v>22</v>
      </c>
      <c r="G67">
        <v>25</v>
      </c>
      <c r="H67" t="s">
        <v>4394</v>
      </c>
      <c r="I67" s="1">
        <v>0.78263888888888888</v>
      </c>
      <c r="J67">
        <v>1466</v>
      </c>
      <c r="K67">
        <v>1485</v>
      </c>
      <c r="L67">
        <v>747</v>
      </c>
      <c r="M67">
        <v>753</v>
      </c>
      <c r="N67">
        <v>93</v>
      </c>
      <c r="O67">
        <v>93</v>
      </c>
      <c r="P67" t="s">
        <v>42</v>
      </c>
      <c r="Q67" t="s">
        <v>4395</v>
      </c>
      <c r="R67">
        <v>22.8</v>
      </c>
    </row>
    <row r="68" spans="1:18">
      <c r="A68">
        <v>2233</v>
      </c>
      <c r="B68" t="s">
        <v>4396</v>
      </c>
      <c r="C68" t="s">
        <v>30</v>
      </c>
      <c r="D68" t="s">
        <v>20</v>
      </c>
      <c r="E68" t="s">
        <v>21</v>
      </c>
      <c r="F68" t="s">
        <v>99</v>
      </c>
      <c r="G68">
        <v>58</v>
      </c>
      <c r="H68" t="s">
        <v>4397</v>
      </c>
      <c r="I68" s="1">
        <v>0.78333333333333333</v>
      </c>
      <c r="J68">
        <v>1467</v>
      </c>
      <c r="K68">
        <v>1485</v>
      </c>
      <c r="L68">
        <v>704</v>
      </c>
      <c r="M68">
        <v>716</v>
      </c>
      <c r="N68">
        <v>45</v>
      </c>
      <c r="O68">
        <v>45</v>
      </c>
      <c r="P68" t="s">
        <v>487</v>
      </c>
      <c r="Q68" t="s">
        <v>4398</v>
      </c>
      <c r="R68">
        <v>31.9</v>
      </c>
    </row>
    <row r="69" spans="1:18">
      <c r="A69">
        <v>1955</v>
      </c>
      <c r="B69" t="s">
        <v>4399</v>
      </c>
      <c r="C69" t="s">
        <v>30</v>
      </c>
      <c r="D69" t="s">
        <v>20</v>
      </c>
      <c r="E69" t="s">
        <v>21</v>
      </c>
      <c r="F69" t="s">
        <v>22</v>
      </c>
      <c r="G69">
        <v>59</v>
      </c>
      <c r="H69" t="s">
        <v>4400</v>
      </c>
      <c r="I69" s="1">
        <v>0.78333333333333333</v>
      </c>
      <c r="J69">
        <v>1468</v>
      </c>
      <c r="K69">
        <v>1485</v>
      </c>
      <c r="L69">
        <v>748</v>
      </c>
      <c r="M69">
        <v>753</v>
      </c>
      <c r="N69">
        <v>48</v>
      </c>
      <c r="O69">
        <v>48</v>
      </c>
      <c r="P69" t="s">
        <v>406</v>
      </c>
      <c r="Q69" t="s">
        <v>4401</v>
      </c>
      <c r="R69">
        <v>27.8</v>
      </c>
    </row>
    <row r="70" spans="1:18">
      <c r="A70">
        <v>731</v>
      </c>
      <c r="B70" t="s">
        <v>4402</v>
      </c>
      <c r="C70" t="s">
        <v>2929</v>
      </c>
      <c r="D70" t="s">
        <v>20</v>
      </c>
      <c r="E70" t="s">
        <v>21</v>
      </c>
      <c r="F70" t="s">
        <v>22</v>
      </c>
      <c r="G70">
        <v>31</v>
      </c>
      <c r="H70" t="s">
        <v>4403</v>
      </c>
      <c r="I70" s="1">
        <v>0.78333333333333333</v>
      </c>
      <c r="J70">
        <v>1469</v>
      </c>
      <c r="K70">
        <v>1485</v>
      </c>
      <c r="L70">
        <v>749</v>
      </c>
      <c r="M70">
        <v>753</v>
      </c>
      <c r="N70">
        <v>67</v>
      </c>
      <c r="O70">
        <v>67</v>
      </c>
      <c r="P70" t="s">
        <v>36</v>
      </c>
      <c r="Q70" t="s">
        <v>4404</v>
      </c>
      <c r="R70">
        <v>22.8</v>
      </c>
    </row>
    <row r="71" spans="1:18">
      <c r="A71">
        <v>1392</v>
      </c>
      <c r="B71" t="s">
        <v>4405</v>
      </c>
      <c r="C71" t="s">
        <v>26</v>
      </c>
      <c r="D71" t="s">
        <v>20</v>
      </c>
      <c r="E71" t="s">
        <v>21</v>
      </c>
      <c r="F71" t="s">
        <v>99</v>
      </c>
      <c r="G71">
        <v>52</v>
      </c>
      <c r="H71" t="s">
        <v>4406</v>
      </c>
      <c r="I71" s="1">
        <v>0.78680555555555554</v>
      </c>
      <c r="J71">
        <v>1470</v>
      </c>
      <c r="K71">
        <v>1485</v>
      </c>
      <c r="L71">
        <v>705</v>
      </c>
      <c r="M71">
        <v>716</v>
      </c>
      <c r="N71">
        <v>44</v>
      </c>
      <c r="O71">
        <v>44</v>
      </c>
      <c r="P71" t="s">
        <v>565</v>
      </c>
      <c r="Q71" t="s">
        <v>4406</v>
      </c>
      <c r="R71">
        <v>28.8</v>
      </c>
    </row>
    <row r="72" spans="1:18">
      <c r="A72">
        <v>1263</v>
      </c>
      <c r="B72" t="s">
        <v>4407</v>
      </c>
      <c r="C72" t="s">
        <v>568</v>
      </c>
      <c r="D72" t="s">
        <v>20</v>
      </c>
      <c r="E72" t="s">
        <v>21</v>
      </c>
      <c r="F72" t="s">
        <v>22</v>
      </c>
      <c r="G72">
        <v>37</v>
      </c>
      <c r="H72" t="s">
        <v>4408</v>
      </c>
      <c r="I72" s="1">
        <v>0.79166666666666663</v>
      </c>
      <c r="J72">
        <v>1471</v>
      </c>
      <c r="K72">
        <v>1485</v>
      </c>
      <c r="L72">
        <v>750</v>
      </c>
      <c r="M72">
        <v>753</v>
      </c>
      <c r="N72">
        <v>61</v>
      </c>
      <c r="O72">
        <v>62</v>
      </c>
      <c r="P72" t="s">
        <v>291</v>
      </c>
      <c r="Q72" t="s">
        <v>4409</v>
      </c>
      <c r="R72">
        <v>23.2</v>
      </c>
    </row>
    <row r="73" spans="1:18">
      <c r="A73">
        <v>1262</v>
      </c>
      <c r="B73" t="s">
        <v>4410</v>
      </c>
      <c r="C73" t="s">
        <v>3656</v>
      </c>
      <c r="D73" t="s">
        <v>40</v>
      </c>
      <c r="E73" t="s">
        <v>21</v>
      </c>
      <c r="F73" t="s">
        <v>22</v>
      </c>
      <c r="G73">
        <v>38</v>
      </c>
      <c r="H73" t="s">
        <v>4408</v>
      </c>
      <c r="I73" s="1">
        <v>0.79166666666666663</v>
      </c>
      <c r="J73">
        <v>1472</v>
      </c>
      <c r="K73">
        <v>1485</v>
      </c>
      <c r="L73">
        <v>751</v>
      </c>
      <c r="M73">
        <v>753</v>
      </c>
      <c r="N73">
        <v>62</v>
      </c>
      <c r="O73">
        <v>62</v>
      </c>
      <c r="P73" t="s">
        <v>291</v>
      </c>
      <c r="Q73" t="s">
        <v>4411</v>
      </c>
      <c r="R73">
        <v>23.4</v>
      </c>
    </row>
    <row r="74" spans="1:18">
      <c r="A74">
        <v>1355</v>
      </c>
      <c r="B74" t="s">
        <v>4412</v>
      </c>
      <c r="C74" t="s">
        <v>130</v>
      </c>
      <c r="D74" t="s">
        <v>20</v>
      </c>
      <c r="E74" t="s">
        <v>21</v>
      </c>
      <c r="F74" t="s">
        <v>99</v>
      </c>
      <c r="G74">
        <v>15</v>
      </c>
      <c r="H74" t="s">
        <v>4413</v>
      </c>
      <c r="I74" s="1">
        <v>0.79236111111111107</v>
      </c>
      <c r="J74">
        <v>1473</v>
      </c>
      <c r="K74">
        <v>1485</v>
      </c>
      <c r="L74">
        <v>706</v>
      </c>
      <c r="M74">
        <v>716</v>
      </c>
      <c r="N74">
        <v>80</v>
      </c>
      <c r="O74">
        <v>84</v>
      </c>
      <c r="P74" t="s">
        <v>204</v>
      </c>
      <c r="Q74" t="s">
        <v>4414</v>
      </c>
      <c r="R74">
        <v>26.8</v>
      </c>
    </row>
    <row r="75" spans="1:18">
      <c r="A75">
        <v>1017</v>
      </c>
      <c r="B75" t="s">
        <v>4415</v>
      </c>
      <c r="C75" t="s">
        <v>130</v>
      </c>
      <c r="D75" t="s">
        <v>20</v>
      </c>
      <c r="E75" t="s">
        <v>21</v>
      </c>
      <c r="F75" t="s">
        <v>99</v>
      </c>
      <c r="G75">
        <v>15</v>
      </c>
      <c r="H75" t="s">
        <v>4416</v>
      </c>
      <c r="I75" s="1">
        <v>0.79305555555555551</v>
      </c>
      <c r="J75">
        <v>1474</v>
      </c>
      <c r="K75">
        <v>1485</v>
      </c>
      <c r="L75">
        <v>707</v>
      </c>
      <c r="M75">
        <v>716</v>
      </c>
      <c r="N75">
        <v>81</v>
      </c>
      <c r="O75">
        <v>84</v>
      </c>
      <c r="P75" t="s">
        <v>204</v>
      </c>
      <c r="Q75" t="s">
        <v>4417</v>
      </c>
      <c r="R75">
        <v>26.8</v>
      </c>
    </row>
    <row r="76" spans="1:18">
      <c r="A76">
        <v>1357</v>
      </c>
      <c r="B76" t="s">
        <v>4418</v>
      </c>
      <c r="C76" t="s">
        <v>130</v>
      </c>
      <c r="D76" t="s">
        <v>20</v>
      </c>
      <c r="E76" t="s">
        <v>21</v>
      </c>
      <c r="F76" t="s">
        <v>99</v>
      </c>
      <c r="G76">
        <v>15</v>
      </c>
      <c r="H76" t="s">
        <v>4419</v>
      </c>
      <c r="I76" s="1">
        <v>0.79513888888888884</v>
      </c>
      <c r="J76">
        <v>1475</v>
      </c>
      <c r="K76">
        <v>1485</v>
      </c>
      <c r="L76">
        <v>708</v>
      </c>
      <c r="M76">
        <v>716</v>
      </c>
      <c r="N76">
        <v>82</v>
      </c>
      <c r="O76">
        <v>84</v>
      </c>
      <c r="P76" t="s">
        <v>204</v>
      </c>
      <c r="Q76" t="s">
        <v>4420</v>
      </c>
      <c r="R76">
        <v>26.7</v>
      </c>
    </row>
    <row r="77" spans="1:18">
      <c r="A77">
        <v>1356</v>
      </c>
      <c r="B77" t="s">
        <v>4421</v>
      </c>
      <c r="C77" t="s">
        <v>130</v>
      </c>
      <c r="D77" t="s">
        <v>20</v>
      </c>
      <c r="E77" t="s">
        <v>21</v>
      </c>
      <c r="F77" t="s">
        <v>99</v>
      </c>
      <c r="G77">
        <v>15</v>
      </c>
      <c r="H77" t="s">
        <v>4422</v>
      </c>
      <c r="I77" s="1">
        <v>0.79583333333333328</v>
      </c>
      <c r="J77">
        <v>1476</v>
      </c>
      <c r="K77">
        <v>1485</v>
      </c>
      <c r="L77">
        <v>709</v>
      </c>
      <c r="M77">
        <v>716</v>
      </c>
      <c r="N77">
        <v>83</v>
      </c>
      <c r="O77">
        <v>84</v>
      </c>
      <c r="P77" t="s">
        <v>204</v>
      </c>
      <c r="Q77" t="s">
        <v>4423</v>
      </c>
      <c r="R77">
        <v>26.7</v>
      </c>
    </row>
    <row r="78" spans="1:18">
      <c r="A78">
        <v>2032</v>
      </c>
      <c r="B78" t="s">
        <v>4424</v>
      </c>
      <c r="C78" t="s">
        <v>4302</v>
      </c>
      <c r="D78" t="s">
        <v>20</v>
      </c>
      <c r="E78" t="s">
        <v>21</v>
      </c>
      <c r="F78" t="s">
        <v>99</v>
      </c>
      <c r="G78">
        <v>46</v>
      </c>
      <c r="H78" t="s">
        <v>4425</v>
      </c>
      <c r="I78" s="1">
        <v>0.79791666666666672</v>
      </c>
      <c r="J78">
        <v>1477</v>
      </c>
      <c r="K78">
        <v>1485</v>
      </c>
      <c r="L78">
        <v>710</v>
      </c>
      <c r="M78">
        <v>716</v>
      </c>
      <c r="N78">
        <v>49</v>
      </c>
      <c r="O78">
        <v>49</v>
      </c>
      <c r="P78" t="s">
        <v>382</v>
      </c>
      <c r="Q78" t="s">
        <v>4426</v>
      </c>
      <c r="R78">
        <v>27.4</v>
      </c>
    </row>
    <row r="79" spans="1:18">
      <c r="A79">
        <v>1040</v>
      </c>
      <c r="B79" t="s">
        <v>4427</v>
      </c>
      <c r="C79" t="s">
        <v>4428</v>
      </c>
      <c r="D79" t="s">
        <v>161</v>
      </c>
      <c r="E79" t="s">
        <v>21</v>
      </c>
      <c r="F79" t="s">
        <v>22</v>
      </c>
      <c r="G79">
        <v>48</v>
      </c>
      <c r="H79" t="s">
        <v>4429</v>
      </c>
      <c r="I79" s="1">
        <v>0.8</v>
      </c>
      <c r="J79">
        <v>1478</v>
      </c>
      <c r="K79">
        <v>1485</v>
      </c>
      <c r="L79">
        <v>752</v>
      </c>
      <c r="M79">
        <v>753</v>
      </c>
      <c r="N79">
        <v>49</v>
      </c>
      <c r="O79">
        <v>49</v>
      </c>
      <c r="P79" t="s">
        <v>195</v>
      </c>
      <c r="Q79" t="s">
        <v>4430</v>
      </c>
      <c r="R79">
        <v>24.8</v>
      </c>
    </row>
    <row r="80" spans="1:18">
      <c r="A80">
        <v>1039</v>
      </c>
      <c r="B80" t="s">
        <v>4431</v>
      </c>
      <c r="C80" t="s">
        <v>4428</v>
      </c>
      <c r="D80" t="s">
        <v>161</v>
      </c>
      <c r="E80" t="s">
        <v>21</v>
      </c>
      <c r="F80" t="s">
        <v>99</v>
      </c>
      <c r="G80">
        <v>11</v>
      </c>
      <c r="H80" t="s">
        <v>4432</v>
      </c>
      <c r="I80" s="1">
        <v>0.8</v>
      </c>
      <c r="J80">
        <v>1479</v>
      </c>
      <c r="K80">
        <v>1485</v>
      </c>
      <c r="L80">
        <v>711</v>
      </c>
      <c r="M80">
        <v>716</v>
      </c>
      <c r="N80">
        <v>68</v>
      </c>
      <c r="O80">
        <v>69</v>
      </c>
      <c r="P80" t="s">
        <v>463</v>
      </c>
      <c r="Q80" t="s">
        <v>4433</v>
      </c>
      <c r="R80">
        <v>29</v>
      </c>
    </row>
    <row r="81" spans="1:18">
      <c r="A81">
        <v>753</v>
      </c>
      <c r="B81" t="s">
        <v>4434</v>
      </c>
      <c r="C81" t="s">
        <v>26</v>
      </c>
      <c r="D81" t="s">
        <v>20</v>
      </c>
      <c r="E81" t="s">
        <v>21</v>
      </c>
      <c r="F81" t="s">
        <v>99</v>
      </c>
      <c r="G81">
        <v>19</v>
      </c>
      <c r="H81" t="s">
        <v>4435</v>
      </c>
      <c r="I81" s="1">
        <v>0.80486111111111114</v>
      </c>
      <c r="J81">
        <v>1480</v>
      </c>
      <c r="K81">
        <v>1485</v>
      </c>
      <c r="L81">
        <v>712</v>
      </c>
      <c r="M81">
        <v>716</v>
      </c>
      <c r="N81">
        <v>84</v>
      </c>
      <c r="O81">
        <v>84</v>
      </c>
      <c r="P81" t="s">
        <v>204</v>
      </c>
      <c r="Q81" t="s">
        <v>4436</v>
      </c>
      <c r="R81">
        <v>25.4</v>
      </c>
    </row>
    <row r="82" spans="1:18">
      <c r="A82">
        <v>1051</v>
      </c>
      <c r="B82" t="s">
        <v>4437</v>
      </c>
      <c r="C82" t="s">
        <v>4438</v>
      </c>
      <c r="D82" t="s">
        <v>4439</v>
      </c>
      <c r="E82" t="s">
        <v>21</v>
      </c>
      <c r="F82" t="s">
        <v>99</v>
      </c>
      <c r="G82">
        <v>20</v>
      </c>
      <c r="H82" t="s">
        <v>4440</v>
      </c>
      <c r="I82" s="1">
        <v>0.80486111111111114</v>
      </c>
      <c r="J82">
        <v>1481</v>
      </c>
      <c r="K82">
        <v>1485</v>
      </c>
      <c r="L82">
        <v>713</v>
      </c>
      <c r="M82">
        <v>716</v>
      </c>
      <c r="N82">
        <v>119</v>
      </c>
      <c r="O82">
        <v>119</v>
      </c>
      <c r="P82" t="s">
        <v>229</v>
      </c>
      <c r="Q82" t="s">
        <v>4441</v>
      </c>
      <c r="R82">
        <v>25.4</v>
      </c>
    </row>
    <row r="83" spans="1:18">
      <c r="A83">
        <v>2901</v>
      </c>
      <c r="B83" t="s">
        <v>4442</v>
      </c>
      <c r="C83" t="s">
        <v>52</v>
      </c>
      <c r="D83" t="s">
        <v>20</v>
      </c>
      <c r="E83" t="s">
        <v>21</v>
      </c>
      <c r="F83" t="s">
        <v>99</v>
      </c>
      <c r="G83">
        <v>31</v>
      </c>
      <c r="H83" t="s">
        <v>4443</v>
      </c>
      <c r="I83" s="1">
        <v>0.83194444444444449</v>
      </c>
      <c r="J83">
        <v>1482</v>
      </c>
      <c r="K83">
        <v>1485</v>
      </c>
      <c r="L83">
        <v>714</v>
      </c>
      <c r="M83">
        <v>716</v>
      </c>
      <c r="N83">
        <v>61</v>
      </c>
      <c r="O83">
        <v>61</v>
      </c>
      <c r="P83" t="s">
        <v>233</v>
      </c>
      <c r="Q83" t="s">
        <v>4444</v>
      </c>
      <c r="R83">
        <v>24.6</v>
      </c>
    </row>
    <row r="84" spans="1:18">
      <c r="A84">
        <v>518</v>
      </c>
      <c r="B84" t="s">
        <v>4445</v>
      </c>
      <c r="C84" t="s">
        <v>30</v>
      </c>
      <c r="D84" t="s">
        <v>20</v>
      </c>
      <c r="E84" t="s">
        <v>21</v>
      </c>
      <c r="F84" t="s">
        <v>22</v>
      </c>
      <c r="G84">
        <v>74</v>
      </c>
      <c r="H84" t="s">
        <v>4446</v>
      </c>
      <c r="I84" s="1">
        <v>0.84583333333333333</v>
      </c>
      <c r="J84">
        <v>1483</v>
      </c>
      <c r="K84">
        <v>1485</v>
      </c>
      <c r="L84">
        <v>753</v>
      </c>
      <c r="M84">
        <v>753</v>
      </c>
      <c r="N84">
        <v>9</v>
      </c>
      <c r="O84">
        <v>9</v>
      </c>
      <c r="P84" t="s">
        <v>1956</v>
      </c>
      <c r="Q84" t="s">
        <v>4447</v>
      </c>
      <c r="R84">
        <v>30.1</v>
      </c>
    </row>
    <row r="85" spans="1:18">
      <c r="A85">
        <v>517</v>
      </c>
      <c r="B85" t="s">
        <v>4448</v>
      </c>
      <c r="C85" t="s">
        <v>30</v>
      </c>
      <c r="D85" t="s">
        <v>20</v>
      </c>
      <c r="E85" t="s">
        <v>21</v>
      </c>
      <c r="F85" t="s">
        <v>99</v>
      </c>
      <c r="G85">
        <v>74</v>
      </c>
      <c r="H85" t="s">
        <v>4449</v>
      </c>
      <c r="I85" s="1">
        <v>0.84583333333333333</v>
      </c>
      <c r="J85">
        <v>1484</v>
      </c>
      <c r="K85">
        <v>1485</v>
      </c>
      <c r="L85">
        <v>715</v>
      </c>
      <c r="M85">
        <v>716</v>
      </c>
      <c r="N85">
        <v>4</v>
      </c>
      <c r="O85">
        <v>4</v>
      </c>
      <c r="P85" t="s">
        <v>2812</v>
      </c>
      <c r="Q85" t="s">
        <v>4450</v>
      </c>
      <c r="R85">
        <v>36.4</v>
      </c>
    </row>
    <row r="86" spans="1:18">
      <c r="A86">
        <v>2223</v>
      </c>
      <c r="B86" t="s">
        <v>4451</v>
      </c>
      <c r="C86" t="s">
        <v>26</v>
      </c>
      <c r="D86" t="s">
        <v>20</v>
      </c>
      <c r="E86" t="s">
        <v>21</v>
      </c>
      <c r="F86" t="s">
        <v>99</v>
      </c>
      <c r="G86">
        <v>12</v>
      </c>
      <c r="H86" t="s">
        <v>4452</v>
      </c>
      <c r="I86" s="1">
        <v>0.85763888888888884</v>
      </c>
      <c r="J86">
        <v>1485</v>
      </c>
      <c r="K86">
        <v>1485</v>
      </c>
      <c r="L86">
        <v>716</v>
      </c>
      <c r="M86">
        <v>716</v>
      </c>
      <c r="N86">
        <v>69</v>
      </c>
      <c r="O86">
        <v>69</v>
      </c>
      <c r="P86" t="s">
        <v>463</v>
      </c>
      <c r="Q86" t="s">
        <v>4453</v>
      </c>
      <c r="R86">
        <v>26.3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E6160-49D2-48F2-B095-4492A57E6990}">
  <dimension ref="A1:R101"/>
  <sheetViews>
    <sheetView workbookViewId="0"/>
  </sheetViews>
  <sheetFormatPr defaultRowHeight="14"/>
  <cols>
    <col min="1" max="1" width="6.1640625" bestFit="1" customWidth="1"/>
    <col min="2" max="2" width="67.58203125" bestFit="1" customWidth="1"/>
    <col min="3" max="3" width="18.58203125" bestFit="1" customWidth="1"/>
    <col min="4" max="4" width="8.75" bestFit="1" customWidth="1"/>
    <col min="5" max="5" width="12.25" bestFit="1" customWidth="1"/>
    <col min="6" max="6" width="11.1640625" bestFit="1" customWidth="1"/>
    <col min="7" max="7" width="7" bestFit="1" customWidth="1"/>
    <col min="8" max="8" width="14.4140625" bestFit="1" customWidth="1"/>
    <col min="9" max="9" width="10.25" bestFit="1" customWidth="1"/>
    <col min="11" max="11" width="13.58203125" bestFit="1" customWidth="1"/>
    <col min="12" max="12" width="11.83203125" bestFit="1" customWidth="1"/>
    <col min="13" max="13" width="11.4140625" bestFit="1" customWidth="1"/>
    <col min="14" max="14" width="15.75" bestFit="1" customWidth="1"/>
    <col min="15" max="15" width="15.1640625" bestFit="1" customWidth="1"/>
    <col min="16" max="16" width="23.75" bestFit="1" customWidth="1"/>
    <col min="17" max="17" width="12.58203125" bestFit="1" customWidth="1"/>
    <col min="18" max="18" width="16.832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1482</v>
      </c>
      <c r="B2" t="s">
        <v>3904</v>
      </c>
      <c r="C2" t="s">
        <v>107</v>
      </c>
      <c r="D2" t="s">
        <v>20</v>
      </c>
      <c r="E2" t="s">
        <v>21</v>
      </c>
      <c r="F2" t="s">
        <v>99</v>
      </c>
      <c r="G2">
        <v>44</v>
      </c>
      <c r="H2" t="s">
        <v>3905</v>
      </c>
      <c r="I2" s="1">
        <v>0.5805555555555556</v>
      </c>
      <c r="J2">
        <v>1301</v>
      </c>
      <c r="K2">
        <v>1485</v>
      </c>
      <c r="L2">
        <v>592</v>
      </c>
      <c r="M2">
        <v>716</v>
      </c>
      <c r="N2">
        <v>29</v>
      </c>
      <c r="O2">
        <v>35</v>
      </c>
      <c r="P2" t="s">
        <v>323</v>
      </c>
      <c r="Q2" t="s">
        <v>3906</v>
      </c>
      <c r="R2">
        <v>36.5</v>
      </c>
    </row>
    <row r="3" spans="1:18">
      <c r="A3">
        <v>1638</v>
      </c>
      <c r="B3" t="s">
        <v>3907</v>
      </c>
      <c r="C3" t="s">
        <v>3520</v>
      </c>
      <c r="D3" t="s">
        <v>20</v>
      </c>
      <c r="E3" t="s">
        <v>21</v>
      </c>
      <c r="F3" t="s">
        <v>99</v>
      </c>
      <c r="G3">
        <v>32</v>
      </c>
      <c r="H3" t="s">
        <v>3908</v>
      </c>
      <c r="I3" s="1">
        <v>0.58194444444444449</v>
      </c>
      <c r="J3">
        <v>1302</v>
      </c>
      <c r="K3">
        <v>1485</v>
      </c>
      <c r="L3">
        <v>593</v>
      </c>
      <c r="M3">
        <v>716</v>
      </c>
      <c r="N3">
        <v>50</v>
      </c>
      <c r="O3">
        <v>61</v>
      </c>
      <c r="P3" t="s">
        <v>233</v>
      </c>
      <c r="Q3" t="s">
        <v>3909</v>
      </c>
      <c r="R3">
        <v>35.5</v>
      </c>
    </row>
    <row r="4" spans="1:18">
      <c r="A4">
        <v>1637</v>
      </c>
      <c r="B4" t="s">
        <v>3910</v>
      </c>
      <c r="C4" t="s">
        <v>3520</v>
      </c>
      <c r="D4" t="s">
        <v>20</v>
      </c>
      <c r="E4" t="s">
        <v>21</v>
      </c>
      <c r="F4" t="s">
        <v>22</v>
      </c>
      <c r="G4">
        <v>37</v>
      </c>
      <c r="H4" t="s">
        <v>3911</v>
      </c>
      <c r="I4" s="1">
        <v>0.58194444444444449</v>
      </c>
      <c r="J4">
        <v>1303</v>
      </c>
      <c r="K4">
        <v>1485</v>
      </c>
      <c r="L4">
        <v>697</v>
      </c>
      <c r="M4">
        <v>753</v>
      </c>
      <c r="N4">
        <v>56</v>
      </c>
      <c r="O4">
        <v>62</v>
      </c>
      <c r="P4" t="s">
        <v>291</v>
      </c>
      <c r="Q4" t="s">
        <v>3912</v>
      </c>
      <c r="R4">
        <v>31.9</v>
      </c>
    </row>
    <row r="5" spans="1:18">
      <c r="A5">
        <v>2274</v>
      </c>
      <c r="B5" t="s">
        <v>3913</v>
      </c>
      <c r="C5" t="s">
        <v>268</v>
      </c>
      <c r="D5" t="s">
        <v>269</v>
      </c>
      <c r="E5" t="s">
        <v>21</v>
      </c>
      <c r="F5" t="s">
        <v>99</v>
      </c>
      <c r="G5">
        <v>19</v>
      </c>
      <c r="H5" t="s">
        <v>3914</v>
      </c>
      <c r="I5" s="1">
        <v>0.58333333333333337</v>
      </c>
      <c r="J5">
        <v>1304</v>
      </c>
      <c r="K5">
        <v>1485</v>
      </c>
      <c r="L5">
        <v>594</v>
      </c>
      <c r="M5">
        <v>716</v>
      </c>
      <c r="N5">
        <v>73</v>
      </c>
      <c r="O5">
        <v>84</v>
      </c>
      <c r="P5" t="s">
        <v>204</v>
      </c>
      <c r="Q5" t="s">
        <v>3915</v>
      </c>
      <c r="R5">
        <v>34.5</v>
      </c>
    </row>
    <row r="6" spans="1:18">
      <c r="A6">
        <v>417</v>
      </c>
      <c r="B6" t="s">
        <v>3916</v>
      </c>
      <c r="C6" t="s">
        <v>130</v>
      </c>
      <c r="D6" t="s">
        <v>20</v>
      </c>
      <c r="E6" t="s">
        <v>21</v>
      </c>
      <c r="F6" t="s">
        <v>22</v>
      </c>
      <c r="G6">
        <v>11</v>
      </c>
      <c r="H6" t="s">
        <v>3917</v>
      </c>
      <c r="I6" s="1">
        <v>0.5854166666666667</v>
      </c>
      <c r="J6">
        <v>1305</v>
      </c>
      <c r="K6">
        <v>1485</v>
      </c>
      <c r="L6">
        <v>698</v>
      </c>
      <c r="M6">
        <v>753</v>
      </c>
      <c r="N6">
        <v>58</v>
      </c>
      <c r="O6">
        <v>63</v>
      </c>
      <c r="P6" t="s">
        <v>364</v>
      </c>
      <c r="Q6" t="s">
        <v>3918</v>
      </c>
      <c r="R6">
        <v>35</v>
      </c>
    </row>
    <row r="7" spans="1:18">
      <c r="A7">
        <v>2803</v>
      </c>
      <c r="B7" t="s">
        <v>3919</v>
      </c>
      <c r="C7" t="s">
        <v>107</v>
      </c>
      <c r="D7" t="s">
        <v>20</v>
      </c>
      <c r="E7" t="s">
        <v>21</v>
      </c>
      <c r="F7" t="s">
        <v>99</v>
      </c>
      <c r="G7">
        <v>72</v>
      </c>
      <c r="H7" t="s">
        <v>3920</v>
      </c>
      <c r="I7" s="1">
        <v>0.5854166666666667</v>
      </c>
      <c r="J7">
        <v>1306</v>
      </c>
      <c r="K7">
        <v>1485</v>
      </c>
      <c r="L7">
        <v>595</v>
      </c>
      <c r="M7">
        <v>716</v>
      </c>
      <c r="N7">
        <v>2</v>
      </c>
      <c r="O7">
        <v>4</v>
      </c>
      <c r="P7" t="s">
        <v>2812</v>
      </c>
      <c r="Q7" t="s">
        <v>3921</v>
      </c>
      <c r="R7">
        <v>51.1</v>
      </c>
    </row>
    <row r="8" spans="1:18">
      <c r="A8">
        <v>655</v>
      </c>
      <c r="B8" t="s">
        <v>3922</v>
      </c>
      <c r="C8" t="s">
        <v>107</v>
      </c>
      <c r="D8" t="s">
        <v>20</v>
      </c>
      <c r="E8" t="s">
        <v>21</v>
      </c>
      <c r="F8" t="s">
        <v>22</v>
      </c>
      <c r="G8">
        <v>34</v>
      </c>
      <c r="H8" t="s">
        <v>3923</v>
      </c>
      <c r="I8" s="1">
        <v>0.5854166666666667</v>
      </c>
      <c r="J8">
        <v>1307</v>
      </c>
      <c r="K8">
        <v>1485</v>
      </c>
      <c r="L8">
        <v>699</v>
      </c>
      <c r="M8">
        <v>753</v>
      </c>
      <c r="N8">
        <v>63</v>
      </c>
      <c r="O8">
        <v>67</v>
      </c>
      <c r="P8" t="s">
        <v>36</v>
      </c>
      <c r="Q8" t="s">
        <v>3924</v>
      </c>
      <c r="R8">
        <v>30.4</v>
      </c>
    </row>
    <row r="9" spans="1:18">
      <c r="A9">
        <v>1005</v>
      </c>
      <c r="B9" t="s">
        <v>3925</v>
      </c>
      <c r="C9" t="s">
        <v>98</v>
      </c>
      <c r="D9" t="s">
        <v>20</v>
      </c>
      <c r="E9" t="s">
        <v>21</v>
      </c>
      <c r="F9" t="s">
        <v>99</v>
      </c>
      <c r="G9">
        <v>35</v>
      </c>
      <c r="H9" t="s">
        <v>3926</v>
      </c>
      <c r="I9" s="1">
        <v>0.58611111111111114</v>
      </c>
      <c r="J9">
        <v>1308</v>
      </c>
      <c r="K9">
        <v>1485</v>
      </c>
      <c r="L9">
        <v>596</v>
      </c>
      <c r="M9">
        <v>716</v>
      </c>
      <c r="N9">
        <v>38</v>
      </c>
      <c r="O9">
        <v>42</v>
      </c>
      <c r="P9" t="s">
        <v>169</v>
      </c>
      <c r="Q9" t="s">
        <v>3927</v>
      </c>
      <c r="R9">
        <v>35.299999999999997</v>
      </c>
    </row>
    <row r="10" spans="1:18">
      <c r="A10">
        <v>1780</v>
      </c>
      <c r="B10" t="s">
        <v>3928</v>
      </c>
      <c r="C10" t="s">
        <v>107</v>
      </c>
      <c r="D10" t="s">
        <v>20</v>
      </c>
      <c r="E10" t="s">
        <v>21</v>
      </c>
      <c r="F10" t="s">
        <v>99</v>
      </c>
      <c r="G10">
        <v>55</v>
      </c>
      <c r="H10" t="s">
        <v>3929</v>
      </c>
      <c r="I10" s="1">
        <v>0.58750000000000002</v>
      </c>
      <c r="J10">
        <v>1309</v>
      </c>
      <c r="K10">
        <v>1485</v>
      </c>
      <c r="L10">
        <v>597</v>
      </c>
      <c r="M10">
        <v>716</v>
      </c>
      <c r="N10">
        <v>36</v>
      </c>
      <c r="O10">
        <v>45</v>
      </c>
      <c r="P10" t="s">
        <v>487</v>
      </c>
      <c r="Q10" t="s">
        <v>3930</v>
      </c>
      <c r="R10">
        <v>41.6</v>
      </c>
    </row>
    <row r="11" spans="1:18">
      <c r="A11">
        <v>1781</v>
      </c>
      <c r="B11" t="s">
        <v>3931</v>
      </c>
      <c r="C11" t="s">
        <v>107</v>
      </c>
      <c r="D11" t="s">
        <v>20</v>
      </c>
      <c r="E11" t="s">
        <v>21</v>
      </c>
      <c r="F11" t="s">
        <v>22</v>
      </c>
      <c r="G11">
        <v>20</v>
      </c>
      <c r="H11" t="s">
        <v>3932</v>
      </c>
      <c r="I11" s="1">
        <v>0.58819444444444446</v>
      </c>
      <c r="J11">
        <v>1310</v>
      </c>
      <c r="K11">
        <v>1485</v>
      </c>
      <c r="L11">
        <v>700</v>
      </c>
      <c r="M11">
        <v>753</v>
      </c>
      <c r="N11">
        <v>91</v>
      </c>
      <c r="O11">
        <v>95</v>
      </c>
      <c r="P11" t="s">
        <v>28</v>
      </c>
      <c r="Q11" t="s">
        <v>3933</v>
      </c>
      <c r="R11">
        <v>30.7</v>
      </c>
    </row>
    <row r="12" spans="1:18">
      <c r="A12">
        <v>1926</v>
      </c>
      <c r="B12" t="s">
        <v>3934</v>
      </c>
      <c r="C12" t="s">
        <v>134</v>
      </c>
      <c r="D12" t="s">
        <v>20</v>
      </c>
      <c r="E12" t="s">
        <v>21</v>
      </c>
      <c r="F12" t="s">
        <v>22</v>
      </c>
      <c r="G12">
        <v>38</v>
      </c>
      <c r="H12" t="s">
        <v>3935</v>
      </c>
      <c r="I12" s="1">
        <v>0.58819444444444446</v>
      </c>
      <c r="J12">
        <v>1311</v>
      </c>
      <c r="K12">
        <v>1485</v>
      </c>
      <c r="L12">
        <v>701</v>
      </c>
      <c r="M12">
        <v>753</v>
      </c>
      <c r="N12">
        <v>57</v>
      </c>
      <c r="O12">
        <v>62</v>
      </c>
      <c r="P12" t="s">
        <v>291</v>
      </c>
      <c r="Q12" t="s">
        <v>3936</v>
      </c>
      <c r="R12">
        <v>31.5</v>
      </c>
    </row>
    <row r="13" spans="1:18">
      <c r="A13">
        <v>1924</v>
      </c>
      <c r="B13" t="s">
        <v>3937</v>
      </c>
      <c r="C13" t="s">
        <v>134</v>
      </c>
      <c r="D13" t="s">
        <v>20</v>
      </c>
      <c r="E13" t="s">
        <v>21</v>
      </c>
      <c r="F13" t="s">
        <v>99</v>
      </c>
      <c r="G13">
        <v>54</v>
      </c>
      <c r="H13" t="s">
        <v>3938</v>
      </c>
      <c r="I13" s="1">
        <v>0.58819444444444446</v>
      </c>
      <c r="J13">
        <v>1312</v>
      </c>
      <c r="K13">
        <v>1485</v>
      </c>
      <c r="L13">
        <v>598</v>
      </c>
      <c r="M13">
        <v>716</v>
      </c>
      <c r="N13">
        <v>32</v>
      </c>
      <c r="O13">
        <v>44</v>
      </c>
      <c r="P13" t="s">
        <v>565</v>
      </c>
      <c r="Q13" t="s">
        <v>3939</v>
      </c>
      <c r="R13">
        <v>40.700000000000003</v>
      </c>
    </row>
    <row r="14" spans="1:18">
      <c r="A14">
        <v>407</v>
      </c>
      <c r="B14" t="s">
        <v>3940</v>
      </c>
      <c r="C14" t="s">
        <v>26</v>
      </c>
      <c r="D14" t="s">
        <v>20</v>
      </c>
      <c r="E14" t="s">
        <v>21</v>
      </c>
      <c r="F14" t="s">
        <v>99</v>
      </c>
      <c r="G14">
        <v>62</v>
      </c>
      <c r="H14" t="s">
        <v>3941</v>
      </c>
      <c r="I14" s="1">
        <v>0.59375</v>
      </c>
      <c r="J14">
        <v>1313</v>
      </c>
      <c r="K14">
        <v>1485</v>
      </c>
      <c r="L14">
        <v>599</v>
      </c>
      <c r="M14">
        <v>716</v>
      </c>
      <c r="N14">
        <v>18</v>
      </c>
      <c r="O14">
        <v>27</v>
      </c>
      <c r="P14" t="s">
        <v>1093</v>
      </c>
      <c r="Q14" t="s">
        <v>3942</v>
      </c>
      <c r="R14">
        <v>44.1</v>
      </c>
    </row>
    <row r="15" spans="1:18">
      <c r="A15">
        <v>643</v>
      </c>
      <c r="B15" t="s">
        <v>3943</v>
      </c>
      <c r="C15" t="s">
        <v>1395</v>
      </c>
      <c r="D15" t="s">
        <v>20</v>
      </c>
      <c r="E15" t="s">
        <v>21</v>
      </c>
      <c r="F15" t="s">
        <v>22</v>
      </c>
      <c r="G15">
        <v>24</v>
      </c>
      <c r="H15" t="s">
        <v>3944</v>
      </c>
      <c r="I15" s="1">
        <v>0.59652777777777777</v>
      </c>
      <c r="J15">
        <v>1314</v>
      </c>
      <c r="K15">
        <v>1485</v>
      </c>
      <c r="L15">
        <v>702</v>
      </c>
      <c r="M15">
        <v>753</v>
      </c>
      <c r="N15">
        <v>92</v>
      </c>
      <c r="O15">
        <v>95</v>
      </c>
      <c r="P15" t="s">
        <v>28</v>
      </c>
      <c r="Q15" t="s">
        <v>3945</v>
      </c>
      <c r="R15">
        <v>29.2</v>
      </c>
    </row>
    <row r="16" spans="1:18">
      <c r="A16">
        <v>642</v>
      </c>
      <c r="B16" t="s">
        <v>3946</v>
      </c>
      <c r="C16" t="s">
        <v>202</v>
      </c>
      <c r="D16" t="s">
        <v>20</v>
      </c>
      <c r="E16" t="s">
        <v>21</v>
      </c>
      <c r="F16" t="s">
        <v>99</v>
      </c>
      <c r="G16">
        <v>23</v>
      </c>
      <c r="H16" t="s">
        <v>3947</v>
      </c>
      <c r="I16" s="1">
        <v>0.59652777777777777</v>
      </c>
      <c r="J16">
        <v>1315</v>
      </c>
      <c r="K16">
        <v>1485</v>
      </c>
      <c r="L16">
        <v>600</v>
      </c>
      <c r="M16">
        <v>716</v>
      </c>
      <c r="N16">
        <v>106</v>
      </c>
      <c r="O16">
        <v>119</v>
      </c>
      <c r="P16" t="s">
        <v>229</v>
      </c>
      <c r="Q16" t="s">
        <v>3948</v>
      </c>
      <c r="R16">
        <v>34</v>
      </c>
    </row>
    <row r="17" spans="1:18">
      <c r="A17">
        <v>541</v>
      </c>
      <c r="B17" t="s">
        <v>3949</v>
      </c>
      <c r="C17" t="s">
        <v>245</v>
      </c>
      <c r="D17" t="s">
        <v>20</v>
      </c>
      <c r="E17" t="s">
        <v>21</v>
      </c>
      <c r="F17" t="s">
        <v>99</v>
      </c>
      <c r="G17">
        <v>19</v>
      </c>
      <c r="H17" t="s">
        <v>3950</v>
      </c>
      <c r="I17" s="1">
        <v>0.59861111111111109</v>
      </c>
      <c r="J17">
        <v>1316</v>
      </c>
      <c r="K17">
        <v>1485</v>
      </c>
      <c r="L17">
        <v>601</v>
      </c>
      <c r="M17">
        <v>716</v>
      </c>
      <c r="N17">
        <v>74</v>
      </c>
      <c r="O17">
        <v>84</v>
      </c>
      <c r="P17" t="s">
        <v>204</v>
      </c>
      <c r="Q17" t="s">
        <v>3951</v>
      </c>
      <c r="R17">
        <v>34</v>
      </c>
    </row>
    <row r="18" spans="1:18">
      <c r="A18">
        <v>1042</v>
      </c>
      <c r="B18" t="s">
        <v>3952</v>
      </c>
      <c r="C18" t="s">
        <v>26</v>
      </c>
      <c r="D18" t="s">
        <v>20</v>
      </c>
      <c r="E18" t="s">
        <v>21</v>
      </c>
      <c r="F18" t="s">
        <v>99</v>
      </c>
      <c r="G18">
        <v>60</v>
      </c>
      <c r="H18" t="s">
        <v>3953</v>
      </c>
      <c r="I18" s="1">
        <v>0.59861111111111109</v>
      </c>
      <c r="J18">
        <v>1317</v>
      </c>
      <c r="K18">
        <v>1485</v>
      </c>
      <c r="L18">
        <v>602</v>
      </c>
      <c r="M18">
        <v>716</v>
      </c>
      <c r="N18">
        <v>19</v>
      </c>
      <c r="O18">
        <v>27</v>
      </c>
      <c r="P18" t="s">
        <v>1093</v>
      </c>
      <c r="Q18" t="s">
        <v>3893</v>
      </c>
      <c r="R18">
        <v>43</v>
      </c>
    </row>
    <row r="19" spans="1:18">
      <c r="A19">
        <v>1436</v>
      </c>
      <c r="B19" t="s">
        <v>3954</v>
      </c>
      <c r="C19" t="s">
        <v>26</v>
      </c>
      <c r="D19" t="s">
        <v>20</v>
      </c>
      <c r="E19" t="s">
        <v>21</v>
      </c>
      <c r="F19" t="s">
        <v>22</v>
      </c>
      <c r="G19">
        <v>28</v>
      </c>
      <c r="H19" t="s">
        <v>3955</v>
      </c>
      <c r="I19" s="1">
        <v>0.6</v>
      </c>
      <c r="J19">
        <v>1318</v>
      </c>
      <c r="K19">
        <v>1485</v>
      </c>
      <c r="L19">
        <v>703</v>
      </c>
      <c r="M19">
        <v>753</v>
      </c>
      <c r="N19">
        <v>86</v>
      </c>
      <c r="O19">
        <v>93</v>
      </c>
      <c r="P19" t="s">
        <v>42</v>
      </c>
      <c r="Q19" t="s">
        <v>3956</v>
      </c>
      <c r="R19">
        <v>29.4</v>
      </c>
    </row>
    <row r="20" spans="1:18">
      <c r="A20">
        <v>1478</v>
      </c>
      <c r="B20" t="s">
        <v>3957</v>
      </c>
      <c r="C20" t="s">
        <v>26</v>
      </c>
      <c r="D20" t="s">
        <v>20</v>
      </c>
      <c r="E20" t="s">
        <v>21</v>
      </c>
      <c r="F20" t="s">
        <v>99</v>
      </c>
      <c r="G20">
        <v>15</v>
      </c>
      <c r="H20" t="s">
        <v>3958</v>
      </c>
      <c r="I20" s="1">
        <v>0.60138888888888886</v>
      </c>
      <c r="J20">
        <v>1319</v>
      </c>
      <c r="K20">
        <v>1485</v>
      </c>
      <c r="L20">
        <v>603</v>
      </c>
      <c r="M20">
        <v>716</v>
      </c>
      <c r="N20">
        <v>75</v>
      </c>
      <c r="O20">
        <v>84</v>
      </c>
      <c r="P20" t="s">
        <v>204</v>
      </c>
      <c r="Q20" t="s">
        <v>3959</v>
      </c>
      <c r="R20">
        <v>35.700000000000003</v>
      </c>
    </row>
    <row r="21" spans="1:18">
      <c r="A21">
        <v>1477</v>
      </c>
      <c r="B21" t="s">
        <v>3960</v>
      </c>
      <c r="C21" t="s">
        <v>26</v>
      </c>
      <c r="D21" t="s">
        <v>20</v>
      </c>
      <c r="E21" t="s">
        <v>21</v>
      </c>
      <c r="F21" t="s">
        <v>22</v>
      </c>
      <c r="G21">
        <v>51</v>
      </c>
      <c r="H21" t="s">
        <v>3961</v>
      </c>
      <c r="I21" s="1">
        <v>0.60138888888888886</v>
      </c>
      <c r="J21">
        <v>1320</v>
      </c>
      <c r="K21">
        <v>1485</v>
      </c>
      <c r="L21">
        <v>704</v>
      </c>
      <c r="M21">
        <v>753</v>
      </c>
      <c r="N21">
        <v>54</v>
      </c>
      <c r="O21">
        <v>58</v>
      </c>
      <c r="P21" t="s">
        <v>125</v>
      </c>
      <c r="Q21" t="s">
        <v>3962</v>
      </c>
      <c r="R21">
        <v>34</v>
      </c>
    </row>
    <row r="22" spans="1:18">
      <c r="A22">
        <v>2224</v>
      </c>
      <c r="B22" t="s">
        <v>3963</v>
      </c>
      <c r="C22" t="s">
        <v>202</v>
      </c>
      <c r="D22" t="s">
        <v>20</v>
      </c>
      <c r="E22" t="s">
        <v>21</v>
      </c>
      <c r="F22" t="s">
        <v>99</v>
      </c>
      <c r="G22">
        <v>26</v>
      </c>
      <c r="H22" t="s">
        <v>3964</v>
      </c>
      <c r="I22" s="1">
        <v>0.60347222222222219</v>
      </c>
      <c r="J22">
        <v>1321</v>
      </c>
      <c r="K22">
        <v>1485</v>
      </c>
      <c r="L22">
        <v>604</v>
      </c>
      <c r="M22">
        <v>716</v>
      </c>
      <c r="N22">
        <v>112</v>
      </c>
      <c r="O22">
        <v>125</v>
      </c>
      <c r="P22" t="s">
        <v>101</v>
      </c>
      <c r="Q22" t="s">
        <v>3965</v>
      </c>
      <c r="R22">
        <v>33.799999999999997</v>
      </c>
    </row>
    <row r="23" spans="1:18">
      <c r="A23">
        <v>2225</v>
      </c>
      <c r="B23" t="s">
        <v>3966</v>
      </c>
      <c r="C23" t="s">
        <v>202</v>
      </c>
      <c r="D23" t="s">
        <v>20</v>
      </c>
      <c r="E23" t="s">
        <v>21</v>
      </c>
      <c r="F23" t="s">
        <v>99</v>
      </c>
      <c r="G23">
        <v>55</v>
      </c>
      <c r="H23" t="s">
        <v>3967</v>
      </c>
      <c r="I23" s="1">
        <v>0.60416666666666663</v>
      </c>
      <c r="J23">
        <v>1322</v>
      </c>
      <c r="K23">
        <v>1485</v>
      </c>
      <c r="L23">
        <v>605</v>
      </c>
      <c r="M23">
        <v>716</v>
      </c>
      <c r="N23">
        <v>37</v>
      </c>
      <c r="O23">
        <v>45</v>
      </c>
      <c r="P23" t="s">
        <v>487</v>
      </c>
      <c r="Q23" t="s">
        <v>3968</v>
      </c>
      <c r="R23">
        <v>40</v>
      </c>
    </row>
    <row r="24" spans="1:18">
      <c r="A24">
        <v>45</v>
      </c>
      <c r="B24" t="s">
        <v>3969</v>
      </c>
      <c r="C24" t="s">
        <v>86</v>
      </c>
      <c r="D24" t="s">
        <v>20</v>
      </c>
      <c r="E24" t="s">
        <v>21</v>
      </c>
      <c r="F24" t="s">
        <v>22</v>
      </c>
      <c r="G24">
        <v>24</v>
      </c>
      <c r="H24" t="s">
        <v>3970</v>
      </c>
      <c r="I24" s="1">
        <v>0.60416666666666663</v>
      </c>
      <c r="J24">
        <v>1323</v>
      </c>
      <c r="K24">
        <v>1485</v>
      </c>
      <c r="L24">
        <v>705</v>
      </c>
      <c r="M24">
        <v>753</v>
      </c>
      <c r="N24">
        <v>93</v>
      </c>
      <c r="O24">
        <v>95</v>
      </c>
      <c r="P24" t="s">
        <v>28</v>
      </c>
      <c r="Q24" t="s">
        <v>3971</v>
      </c>
      <c r="R24">
        <v>29.6</v>
      </c>
    </row>
    <row r="25" spans="1:18">
      <c r="A25">
        <v>1720</v>
      </c>
      <c r="B25" t="s">
        <v>3972</v>
      </c>
      <c r="C25" t="s">
        <v>120</v>
      </c>
      <c r="D25" t="s">
        <v>20</v>
      </c>
      <c r="E25" t="s">
        <v>21</v>
      </c>
      <c r="F25" t="s">
        <v>99</v>
      </c>
      <c r="G25">
        <v>26</v>
      </c>
      <c r="H25" t="s">
        <v>3973</v>
      </c>
      <c r="I25" s="1">
        <v>0.60486111111111107</v>
      </c>
      <c r="J25">
        <v>1324</v>
      </c>
      <c r="K25">
        <v>1485</v>
      </c>
      <c r="L25">
        <v>606</v>
      </c>
      <c r="M25">
        <v>716</v>
      </c>
      <c r="N25">
        <v>113</v>
      </c>
      <c r="O25">
        <v>125</v>
      </c>
      <c r="P25" t="s">
        <v>101</v>
      </c>
      <c r="Q25" t="s">
        <v>3974</v>
      </c>
      <c r="R25">
        <v>33.6</v>
      </c>
    </row>
    <row r="26" spans="1:18">
      <c r="A26">
        <v>1679</v>
      </c>
      <c r="B26" t="s">
        <v>3975</v>
      </c>
      <c r="C26" t="s">
        <v>1472</v>
      </c>
      <c r="D26" t="s">
        <v>20</v>
      </c>
      <c r="E26" t="s">
        <v>21</v>
      </c>
      <c r="F26" t="s">
        <v>99</v>
      </c>
      <c r="G26">
        <v>35</v>
      </c>
      <c r="H26" t="s">
        <v>3976</v>
      </c>
      <c r="I26" s="1">
        <v>0.60624999999999996</v>
      </c>
      <c r="J26">
        <v>1325</v>
      </c>
      <c r="K26">
        <v>1485</v>
      </c>
      <c r="L26">
        <v>607</v>
      </c>
      <c r="M26">
        <v>716</v>
      </c>
      <c r="N26">
        <v>39</v>
      </c>
      <c r="O26">
        <v>42</v>
      </c>
      <c r="P26" t="s">
        <v>169</v>
      </c>
      <c r="Q26" t="s">
        <v>3977</v>
      </c>
      <c r="R26">
        <v>34.1</v>
      </c>
    </row>
    <row r="27" spans="1:18">
      <c r="A27">
        <v>2503</v>
      </c>
      <c r="B27" t="s">
        <v>3978</v>
      </c>
      <c r="C27" t="s">
        <v>26</v>
      </c>
      <c r="D27" t="s">
        <v>20</v>
      </c>
      <c r="E27" t="s">
        <v>21</v>
      </c>
      <c r="F27" t="s">
        <v>99</v>
      </c>
      <c r="G27">
        <v>58</v>
      </c>
      <c r="H27" t="s">
        <v>3979</v>
      </c>
      <c r="I27" s="1">
        <v>0.6069444444444444</v>
      </c>
      <c r="J27">
        <v>1326</v>
      </c>
      <c r="K27">
        <v>1485</v>
      </c>
      <c r="L27">
        <v>608</v>
      </c>
      <c r="M27">
        <v>716</v>
      </c>
      <c r="N27">
        <v>38</v>
      </c>
      <c r="O27">
        <v>45</v>
      </c>
      <c r="P27" t="s">
        <v>487</v>
      </c>
      <c r="Q27" t="s">
        <v>3980</v>
      </c>
      <c r="R27">
        <v>41.5</v>
      </c>
    </row>
    <row r="28" spans="1:18">
      <c r="A28">
        <v>951</v>
      </c>
      <c r="B28" t="s">
        <v>3981</v>
      </c>
      <c r="C28" t="s">
        <v>52</v>
      </c>
      <c r="D28" t="s">
        <v>20</v>
      </c>
      <c r="E28" t="s">
        <v>21</v>
      </c>
      <c r="F28" t="s">
        <v>99</v>
      </c>
      <c r="G28">
        <v>74</v>
      </c>
      <c r="H28" t="s">
        <v>3982</v>
      </c>
      <c r="I28" s="1">
        <v>0.6069444444444444</v>
      </c>
      <c r="J28">
        <v>1327</v>
      </c>
      <c r="K28">
        <v>1485</v>
      </c>
      <c r="L28">
        <v>609</v>
      </c>
      <c r="M28">
        <v>716</v>
      </c>
      <c r="N28">
        <v>3</v>
      </c>
      <c r="O28">
        <v>4</v>
      </c>
      <c r="P28" t="s">
        <v>2812</v>
      </c>
      <c r="Q28" t="s">
        <v>3983</v>
      </c>
      <c r="R28">
        <v>50.7</v>
      </c>
    </row>
    <row r="29" spans="1:18">
      <c r="A29">
        <v>1719</v>
      </c>
      <c r="B29" t="s">
        <v>3984</v>
      </c>
      <c r="C29" t="s">
        <v>120</v>
      </c>
      <c r="D29" t="s">
        <v>20</v>
      </c>
      <c r="E29" t="s">
        <v>21</v>
      </c>
      <c r="F29" t="s">
        <v>22</v>
      </c>
      <c r="G29">
        <v>61</v>
      </c>
      <c r="H29" t="s">
        <v>3985</v>
      </c>
      <c r="I29" s="1">
        <v>0.60902777777777772</v>
      </c>
      <c r="J29">
        <v>1328</v>
      </c>
      <c r="K29">
        <v>1485</v>
      </c>
      <c r="L29">
        <v>706</v>
      </c>
      <c r="M29">
        <v>753</v>
      </c>
      <c r="N29">
        <v>42</v>
      </c>
      <c r="O29">
        <v>50</v>
      </c>
      <c r="P29" t="s">
        <v>255</v>
      </c>
      <c r="Q29" t="s">
        <v>3986</v>
      </c>
      <c r="R29">
        <v>36.299999999999997</v>
      </c>
    </row>
    <row r="30" spans="1:18">
      <c r="A30">
        <v>1769</v>
      </c>
      <c r="B30" t="s">
        <v>3987</v>
      </c>
      <c r="C30" t="s">
        <v>3116</v>
      </c>
      <c r="D30" t="s">
        <v>20</v>
      </c>
      <c r="E30" t="s">
        <v>21</v>
      </c>
      <c r="F30" t="s">
        <v>99</v>
      </c>
      <c r="G30">
        <v>42</v>
      </c>
      <c r="H30" t="s">
        <v>3988</v>
      </c>
      <c r="I30" s="1">
        <v>0.60902777777777772</v>
      </c>
      <c r="J30">
        <v>1329</v>
      </c>
      <c r="K30">
        <v>1485</v>
      </c>
      <c r="L30">
        <v>610</v>
      </c>
      <c r="M30">
        <v>716</v>
      </c>
      <c r="N30">
        <v>30</v>
      </c>
      <c r="O30">
        <v>35</v>
      </c>
      <c r="P30" t="s">
        <v>323</v>
      </c>
      <c r="Q30" t="s">
        <v>3965</v>
      </c>
      <c r="R30">
        <v>35.200000000000003</v>
      </c>
    </row>
    <row r="31" spans="1:18">
      <c r="A31">
        <v>2433</v>
      </c>
      <c r="B31" t="s">
        <v>3989</v>
      </c>
      <c r="C31" t="s">
        <v>3716</v>
      </c>
      <c r="D31" t="s">
        <v>180</v>
      </c>
      <c r="E31" t="s">
        <v>21</v>
      </c>
      <c r="F31" t="s">
        <v>99</v>
      </c>
      <c r="G31">
        <v>49</v>
      </c>
      <c r="H31" t="s">
        <v>3990</v>
      </c>
      <c r="I31" s="1">
        <v>0.61111111111111116</v>
      </c>
      <c r="J31">
        <v>1330</v>
      </c>
      <c r="K31">
        <v>1485</v>
      </c>
      <c r="L31">
        <v>611</v>
      </c>
      <c r="M31">
        <v>716</v>
      </c>
      <c r="N31">
        <v>42</v>
      </c>
      <c r="O31">
        <v>49</v>
      </c>
      <c r="P31" t="s">
        <v>382</v>
      </c>
      <c r="Q31" t="s">
        <v>3991</v>
      </c>
      <c r="R31">
        <v>37.299999999999997</v>
      </c>
    </row>
    <row r="32" spans="1:18">
      <c r="A32">
        <v>1471</v>
      </c>
      <c r="B32" t="s">
        <v>3992</v>
      </c>
      <c r="C32" t="s">
        <v>26</v>
      </c>
      <c r="D32" t="s">
        <v>20</v>
      </c>
      <c r="E32" t="s">
        <v>21</v>
      </c>
      <c r="F32" t="s">
        <v>22</v>
      </c>
      <c r="G32">
        <v>7</v>
      </c>
      <c r="H32" t="s">
        <v>3993</v>
      </c>
      <c r="I32" s="1">
        <v>0.61250000000000004</v>
      </c>
      <c r="J32">
        <v>1331</v>
      </c>
      <c r="K32">
        <v>1485</v>
      </c>
      <c r="L32">
        <v>707</v>
      </c>
      <c r="M32">
        <v>753</v>
      </c>
      <c r="N32">
        <v>59</v>
      </c>
      <c r="O32">
        <v>63</v>
      </c>
      <c r="P32" t="s">
        <v>364</v>
      </c>
      <c r="Q32" t="s">
        <v>3994</v>
      </c>
      <c r="R32">
        <v>41</v>
      </c>
    </row>
    <row r="33" spans="1:18">
      <c r="A33">
        <v>1228</v>
      </c>
      <c r="B33" t="s">
        <v>3995</v>
      </c>
      <c r="C33" t="s">
        <v>94</v>
      </c>
      <c r="D33" t="s">
        <v>20</v>
      </c>
      <c r="E33" t="s">
        <v>21</v>
      </c>
      <c r="F33" t="s">
        <v>22</v>
      </c>
      <c r="G33">
        <v>54</v>
      </c>
      <c r="H33" t="s">
        <v>3996</v>
      </c>
      <c r="I33" s="1">
        <v>0.61319444444444449</v>
      </c>
      <c r="J33">
        <v>1332</v>
      </c>
      <c r="K33">
        <v>1485</v>
      </c>
      <c r="L33">
        <v>708</v>
      </c>
      <c r="M33">
        <v>753</v>
      </c>
      <c r="N33">
        <v>55</v>
      </c>
      <c r="O33">
        <v>58</v>
      </c>
      <c r="P33" t="s">
        <v>125</v>
      </c>
      <c r="Q33" t="s">
        <v>3997</v>
      </c>
      <c r="R33">
        <v>34.4</v>
      </c>
    </row>
    <row r="34" spans="1:18">
      <c r="A34">
        <v>1629</v>
      </c>
      <c r="B34" t="s">
        <v>3998</v>
      </c>
      <c r="C34" t="s">
        <v>134</v>
      </c>
      <c r="D34" t="s">
        <v>20</v>
      </c>
      <c r="E34" t="s">
        <v>21</v>
      </c>
      <c r="F34" t="s">
        <v>22</v>
      </c>
      <c r="G34">
        <v>7</v>
      </c>
      <c r="H34" t="s">
        <v>3999</v>
      </c>
      <c r="I34" s="1">
        <v>0.61388888888888893</v>
      </c>
      <c r="J34">
        <v>1333</v>
      </c>
      <c r="K34">
        <v>1485</v>
      </c>
      <c r="L34">
        <v>709</v>
      </c>
      <c r="M34">
        <v>753</v>
      </c>
      <c r="N34">
        <v>60</v>
      </c>
      <c r="O34">
        <v>63</v>
      </c>
      <c r="P34" t="s">
        <v>364</v>
      </c>
      <c r="Q34" t="s">
        <v>4000</v>
      </c>
      <c r="R34">
        <v>40.700000000000003</v>
      </c>
    </row>
    <row r="35" spans="1:18">
      <c r="A35">
        <v>1539</v>
      </c>
      <c r="B35" t="s">
        <v>4001</v>
      </c>
      <c r="C35" t="s">
        <v>134</v>
      </c>
      <c r="D35" t="s">
        <v>20</v>
      </c>
      <c r="E35" t="s">
        <v>21</v>
      </c>
      <c r="F35" t="s">
        <v>99</v>
      </c>
      <c r="G35">
        <v>41</v>
      </c>
      <c r="H35" t="s">
        <v>4002</v>
      </c>
      <c r="I35" s="1">
        <v>0.61388888888888893</v>
      </c>
      <c r="J35">
        <v>1334</v>
      </c>
      <c r="K35">
        <v>1485</v>
      </c>
      <c r="L35">
        <v>612</v>
      </c>
      <c r="M35">
        <v>716</v>
      </c>
      <c r="N35">
        <v>31</v>
      </c>
      <c r="O35">
        <v>35</v>
      </c>
      <c r="P35" t="s">
        <v>323</v>
      </c>
      <c r="Q35" t="s">
        <v>4003</v>
      </c>
      <c r="R35">
        <v>34.200000000000003</v>
      </c>
    </row>
    <row r="36" spans="1:18">
      <c r="A36">
        <v>2509</v>
      </c>
      <c r="B36" t="s">
        <v>4004</v>
      </c>
      <c r="C36" t="s">
        <v>26</v>
      </c>
      <c r="D36" t="s">
        <v>20</v>
      </c>
      <c r="E36" t="s">
        <v>21</v>
      </c>
      <c r="F36" t="s">
        <v>22</v>
      </c>
      <c r="G36">
        <v>8</v>
      </c>
      <c r="H36" t="s">
        <v>4005</v>
      </c>
      <c r="I36" s="1">
        <v>0.61527777777777781</v>
      </c>
      <c r="J36">
        <v>1335</v>
      </c>
      <c r="K36">
        <v>1485</v>
      </c>
      <c r="L36">
        <v>710</v>
      </c>
      <c r="M36">
        <v>753</v>
      </c>
      <c r="N36">
        <v>61</v>
      </c>
      <c r="O36">
        <v>63</v>
      </c>
      <c r="P36" t="s">
        <v>364</v>
      </c>
      <c r="Q36" t="s">
        <v>4006</v>
      </c>
      <c r="R36">
        <v>38.4</v>
      </c>
    </row>
    <row r="37" spans="1:18">
      <c r="A37">
        <v>1348</v>
      </c>
      <c r="B37" t="s">
        <v>4007</v>
      </c>
      <c r="C37" t="s">
        <v>94</v>
      </c>
      <c r="D37" t="s">
        <v>20</v>
      </c>
      <c r="E37" t="s">
        <v>21</v>
      </c>
      <c r="F37" t="s">
        <v>99</v>
      </c>
      <c r="G37">
        <v>54</v>
      </c>
      <c r="H37" t="s">
        <v>4008</v>
      </c>
      <c r="I37" s="1">
        <v>0.61527777777777781</v>
      </c>
      <c r="J37">
        <v>1336</v>
      </c>
      <c r="K37">
        <v>1485</v>
      </c>
      <c r="L37">
        <v>613</v>
      </c>
      <c r="M37">
        <v>716</v>
      </c>
      <c r="N37">
        <v>33</v>
      </c>
      <c r="O37">
        <v>44</v>
      </c>
      <c r="P37" t="s">
        <v>565</v>
      </c>
      <c r="Q37" t="s">
        <v>4009</v>
      </c>
      <c r="R37">
        <v>39.1</v>
      </c>
    </row>
    <row r="38" spans="1:18">
      <c r="A38">
        <v>1669</v>
      </c>
      <c r="B38" t="s">
        <v>4010</v>
      </c>
      <c r="C38" t="s">
        <v>107</v>
      </c>
      <c r="D38" t="s">
        <v>20</v>
      </c>
      <c r="E38" t="s">
        <v>21</v>
      </c>
      <c r="F38" t="s">
        <v>99</v>
      </c>
      <c r="G38">
        <v>54</v>
      </c>
      <c r="H38" t="s">
        <v>4011</v>
      </c>
      <c r="I38" s="1">
        <v>0.61597222222222225</v>
      </c>
      <c r="J38">
        <v>1337</v>
      </c>
      <c r="K38">
        <v>1485</v>
      </c>
      <c r="L38">
        <v>614</v>
      </c>
      <c r="M38">
        <v>716</v>
      </c>
      <c r="N38">
        <v>34</v>
      </c>
      <c r="O38">
        <v>44</v>
      </c>
      <c r="P38" t="s">
        <v>565</v>
      </c>
      <c r="Q38" t="s">
        <v>4012</v>
      </c>
      <c r="R38">
        <v>38.9</v>
      </c>
    </row>
    <row r="39" spans="1:18">
      <c r="A39">
        <v>2506</v>
      </c>
      <c r="B39" t="s">
        <v>4013</v>
      </c>
      <c r="C39" t="s">
        <v>26</v>
      </c>
      <c r="D39" t="s">
        <v>20</v>
      </c>
      <c r="E39" t="s">
        <v>21</v>
      </c>
      <c r="F39" t="s">
        <v>99</v>
      </c>
      <c r="G39">
        <v>47</v>
      </c>
      <c r="H39" t="s">
        <v>4011</v>
      </c>
      <c r="I39" s="1">
        <v>0.61597222222222225</v>
      </c>
      <c r="J39">
        <v>1338</v>
      </c>
      <c r="K39">
        <v>1485</v>
      </c>
      <c r="L39">
        <v>615</v>
      </c>
      <c r="M39">
        <v>716</v>
      </c>
      <c r="N39">
        <v>43</v>
      </c>
      <c r="O39">
        <v>49</v>
      </c>
      <c r="P39" t="s">
        <v>382</v>
      </c>
      <c r="Q39" t="s">
        <v>4014</v>
      </c>
      <c r="R39">
        <v>36</v>
      </c>
    </row>
    <row r="40" spans="1:18">
      <c r="A40">
        <v>2075</v>
      </c>
      <c r="B40" t="s">
        <v>4015</v>
      </c>
      <c r="C40" t="s">
        <v>107</v>
      </c>
      <c r="D40" t="s">
        <v>20</v>
      </c>
      <c r="E40" t="s">
        <v>21</v>
      </c>
      <c r="F40" t="s">
        <v>99</v>
      </c>
      <c r="G40">
        <v>50</v>
      </c>
      <c r="H40" t="s">
        <v>4011</v>
      </c>
      <c r="I40" s="1">
        <v>0.61597222222222225</v>
      </c>
      <c r="J40">
        <v>1339</v>
      </c>
      <c r="K40">
        <v>1485</v>
      </c>
      <c r="L40">
        <v>616</v>
      </c>
      <c r="M40">
        <v>716</v>
      </c>
      <c r="N40">
        <v>35</v>
      </c>
      <c r="O40">
        <v>44</v>
      </c>
      <c r="P40" t="s">
        <v>565</v>
      </c>
      <c r="Q40" t="s">
        <v>4016</v>
      </c>
      <c r="R40">
        <v>37.200000000000003</v>
      </c>
    </row>
    <row r="41" spans="1:18">
      <c r="A41">
        <v>1748</v>
      </c>
      <c r="B41" t="s">
        <v>4017</v>
      </c>
      <c r="C41" t="s">
        <v>805</v>
      </c>
      <c r="D41" t="s">
        <v>20</v>
      </c>
      <c r="E41" t="s">
        <v>21</v>
      </c>
      <c r="F41" t="s">
        <v>99</v>
      </c>
      <c r="G41">
        <v>60</v>
      </c>
      <c r="H41" t="s">
        <v>4018</v>
      </c>
      <c r="I41" s="1">
        <v>0.61597222222222225</v>
      </c>
      <c r="J41">
        <v>1340</v>
      </c>
      <c r="K41">
        <v>1485</v>
      </c>
      <c r="L41">
        <v>617</v>
      </c>
      <c r="M41">
        <v>716</v>
      </c>
      <c r="N41">
        <v>20</v>
      </c>
      <c r="O41">
        <v>27</v>
      </c>
      <c r="P41" t="s">
        <v>1093</v>
      </c>
      <c r="Q41" t="s">
        <v>4019</v>
      </c>
      <c r="R41">
        <v>41</v>
      </c>
    </row>
    <row r="42" spans="1:18">
      <c r="A42">
        <v>2025</v>
      </c>
      <c r="B42" t="s">
        <v>4020</v>
      </c>
      <c r="C42" t="s">
        <v>120</v>
      </c>
      <c r="D42" t="s">
        <v>20</v>
      </c>
      <c r="E42" t="s">
        <v>21</v>
      </c>
      <c r="F42" t="s">
        <v>99</v>
      </c>
      <c r="G42">
        <v>34</v>
      </c>
      <c r="H42" t="s">
        <v>4021</v>
      </c>
      <c r="I42" s="1">
        <v>0.6166666666666667</v>
      </c>
      <c r="J42">
        <v>1341</v>
      </c>
      <c r="K42">
        <v>1485</v>
      </c>
      <c r="L42">
        <v>618</v>
      </c>
      <c r="M42">
        <v>716</v>
      </c>
      <c r="N42">
        <v>51</v>
      </c>
      <c r="O42">
        <v>61</v>
      </c>
      <c r="P42" t="s">
        <v>233</v>
      </c>
      <c r="Q42" t="s">
        <v>4022</v>
      </c>
      <c r="R42">
        <v>33.4</v>
      </c>
    </row>
    <row r="43" spans="1:18">
      <c r="A43">
        <v>471</v>
      </c>
      <c r="B43" t="s">
        <v>4023</v>
      </c>
      <c r="C43" t="s">
        <v>1118</v>
      </c>
      <c r="D43" t="s">
        <v>20</v>
      </c>
      <c r="E43" t="s">
        <v>21</v>
      </c>
      <c r="F43" t="s">
        <v>99</v>
      </c>
      <c r="G43">
        <v>26</v>
      </c>
      <c r="H43" t="s">
        <v>4024</v>
      </c>
      <c r="I43" s="1">
        <v>0.61736111111111114</v>
      </c>
      <c r="J43">
        <v>1342</v>
      </c>
      <c r="K43">
        <v>1485</v>
      </c>
      <c r="L43">
        <v>619</v>
      </c>
      <c r="M43">
        <v>716</v>
      </c>
      <c r="N43">
        <v>114</v>
      </c>
      <c r="O43">
        <v>125</v>
      </c>
      <c r="P43" t="s">
        <v>101</v>
      </c>
      <c r="Q43" t="s">
        <v>4025</v>
      </c>
      <c r="R43">
        <v>33.299999999999997</v>
      </c>
    </row>
    <row r="44" spans="1:18">
      <c r="A44">
        <v>1472</v>
      </c>
      <c r="B44" t="s">
        <v>4026</v>
      </c>
      <c r="C44" t="s">
        <v>26</v>
      </c>
      <c r="D44" t="s">
        <v>20</v>
      </c>
      <c r="E44" t="s">
        <v>21</v>
      </c>
      <c r="F44" t="s">
        <v>22</v>
      </c>
      <c r="G44">
        <v>45</v>
      </c>
      <c r="H44" t="s">
        <v>4027</v>
      </c>
      <c r="I44" s="1">
        <v>0.61805555555555558</v>
      </c>
      <c r="J44">
        <v>1343</v>
      </c>
      <c r="K44">
        <v>1485</v>
      </c>
      <c r="L44">
        <v>711</v>
      </c>
      <c r="M44">
        <v>753</v>
      </c>
      <c r="N44">
        <v>47</v>
      </c>
      <c r="O44">
        <v>49</v>
      </c>
      <c r="P44" t="s">
        <v>195</v>
      </c>
      <c r="Q44" t="s">
        <v>4028</v>
      </c>
      <c r="R44">
        <v>31.5</v>
      </c>
    </row>
    <row r="45" spans="1:18">
      <c r="A45">
        <v>12</v>
      </c>
      <c r="B45" t="s">
        <v>4029</v>
      </c>
      <c r="C45" t="s">
        <v>329</v>
      </c>
      <c r="D45" t="s">
        <v>20</v>
      </c>
      <c r="E45" t="s">
        <v>21</v>
      </c>
      <c r="F45" t="s">
        <v>22</v>
      </c>
      <c r="G45">
        <v>57</v>
      </c>
      <c r="H45" t="s">
        <v>4030</v>
      </c>
      <c r="I45" s="1">
        <v>0.61805555555555558</v>
      </c>
      <c r="J45">
        <v>1344</v>
      </c>
      <c r="K45">
        <v>1485</v>
      </c>
      <c r="L45">
        <v>712</v>
      </c>
      <c r="M45">
        <v>753</v>
      </c>
      <c r="N45">
        <v>43</v>
      </c>
      <c r="O45">
        <v>48</v>
      </c>
      <c r="P45" t="s">
        <v>406</v>
      </c>
      <c r="Q45" t="s">
        <v>4031</v>
      </c>
      <c r="R45">
        <v>35</v>
      </c>
    </row>
    <row r="46" spans="1:18">
      <c r="A46">
        <v>2432</v>
      </c>
      <c r="B46" t="s">
        <v>4032</v>
      </c>
      <c r="C46" t="s">
        <v>26</v>
      </c>
      <c r="D46" t="s">
        <v>20</v>
      </c>
      <c r="E46" t="s">
        <v>21</v>
      </c>
      <c r="F46" t="s">
        <v>99</v>
      </c>
      <c r="G46">
        <v>15</v>
      </c>
      <c r="H46" t="s">
        <v>4033</v>
      </c>
      <c r="I46" s="1">
        <v>0.61875000000000002</v>
      </c>
      <c r="J46">
        <v>1345</v>
      </c>
      <c r="K46">
        <v>1485</v>
      </c>
      <c r="L46">
        <v>620</v>
      </c>
      <c r="M46">
        <v>716</v>
      </c>
      <c r="N46">
        <v>76</v>
      </c>
      <c r="O46">
        <v>84</v>
      </c>
      <c r="P46" t="s">
        <v>204</v>
      </c>
      <c r="Q46" t="s">
        <v>4034</v>
      </c>
      <c r="R46">
        <v>33.9</v>
      </c>
    </row>
    <row r="47" spans="1:18">
      <c r="A47">
        <v>1843</v>
      </c>
      <c r="B47" t="s">
        <v>4035</v>
      </c>
      <c r="C47" t="s">
        <v>156</v>
      </c>
      <c r="D47" t="s">
        <v>40</v>
      </c>
      <c r="E47" t="s">
        <v>21</v>
      </c>
      <c r="F47" t="s">
        <v>99</v>
      </c>
      <c r="G47">
        <v>27</v>
      </c>
      <c r="H47" t="s">
        <v>4036</v>
      </c>
      <c r="I47" s="1">
        <v>0.62222222222222223</v>
      </c>
      <c r="J47">
        <v>1346</v>
      </c>
      <c r="K47">
        <v>1485</v>
      </c>
      <c r="L47">
        <v>621</v>
      </c>
      <c r="M47">
        <v>716</v>
      </c>
      <c r="N47">
        <v>115</v>
      </c>
      <c r="O47">
        <v>125</v>
      </c>
      <c r="P47" t="s">
        <v>101</v>
      </c>
      <c r="Q47" t="s">
        <v>4037</v>
      </c>
      <c r="R47">
        <v>32.9</v>
      </c>
    </row>
    <row r="48" spans="1:18">
      <c r="A48">
        <v>862</v>
      </c>
      <c r="B48" t="s">
        <v>4038</v>
      </c>
      <c r="C48" t="s">
        <v>26</v>
      </c>
      <c r="D48" t="s">
        <v>20</v>
      </c>
      <c r="E48" t="s">
        <v>21</v>
      </c>
      <c r="F48" t="s">
        <v>99</v>
      </c>
      <c r="G48">
        <v>48</v>
      </c>
      <c r="H48" t="s">
        <v>4039</v>
      </c>
      <c r="I48" s="1">
        <v>0.62222222222222223</v>
      </c>
      <c r="J48">
        <v>1347</v>
      </c>
      <c r="K48">
        <v>1485</v>
      </c>
      <c r="L48">
        <v>622</v>
      </c>
      <c r="M48">
        <v>716</v>
      </c>
      <c r="N48">
        <v>44</v>
      </c>
      <c r="O48">
        <v>49</v>
      </c>
      <c r="P48" t="s">
        <v>382</v>
      </c>
      <c r="Q48" t="s">
        <v>4040</v>
      </c>
      <c r="R48">
        <v>35.299999999999997</v>
      </c>
    </row>
    <row r="49" spans="1:18">
      <c r="A49">
        <v>1602</v>
      </c>
      <c r="B49" t="s">
        <v>4041</v>
      </c>
      <c r="C49" t="s">
        <v>26</v>
      </c>
      <c r="D49" t="s">
        <v>20</v>
      </c>
      <c r="E49" t="s">
        <v>21</v>
      </c>
      <c r="F49" t="s">
        <v>22</v>
      </c>
      <c r="G49">
        <v>71</v>
      </c>
      <c r="H49" t="s">
        <v>4042</v>
      </c>
      <c r="I49" s="1">
        <v>0.625</v>
      </c>
      <c r="J49">
        <v>1348</v>
      </c>
      <c r="K49">
        <v>1485</v>
      </c>
      <c r="L49">
        <v>713</v>
      </c>
      <c r="M49">
        <v>753</v>
      </c>
      <c r="N49">
        <v>8</v>
      </c>
      <c r="O49">
        <v>9</v>
      </c>
      <c r="P49" t="s">
        <v>1956</v>
      </c>
      <c r="Q49" t="s">
        <v>4043</v>
      </c>
      <c r="R49">
        <v>38.799999999999997</v>
      </c>
    </row>
    <row r="50" spans="1:18">
      <c r="A50">
        <v>743</v>
      </c>
      <c r="B50" t="s">
        <v>4044</v>
      </c>
      <c r="C50" t="s">
        <v>26</v>
      </c>
      <c r="D50" t="s">
        <v>20</v>
      </c>
      <c r="E50" t="s">
        <v>21</v>
      </c>
      <c r="F50" t="s">
        <v>99</v>
      </c>
      <c r="G50">
        <v>50</v>
      </c>
      <c r="H50" t="s">
        <v>4045</v>
      </c>
      <c r="I50" s="1">
        <v>0.62708333333333333</v>
      </c>
      <c r="J50">
        <v>1349</v>
      </c>
      <c r="K50">
        <v>1485</v>
      </c>
      <c r="L50">
        <v>623</v>
      </c>
      <c r="M50">
        <v>716</v>
      </c>
      <c r="N50">
        <v>36</v>
      </c>
      <c r="O50">
        <v>44</v>
      </c>
      <c r="P50" t="s">
        <v>565</v>
      </c>
      <c r="Q50" t="s">
        <v>4046</v>
      </c>
      <c r="R50">
        <v>36.4</v>
      </c>
    </row>
    <row r="51" spans="1:18">
      <c r="A51">
        <v>558</v>
      </c>
      <c r="B51" t="s">
        <v>4047</v>
      </c>
      <c r="C51" t="s">
        <v>822</v>
      </c>
      <c r="D51" t="s">
        <v>20</v>
      </c>
      <c r="E51" t="s">
        <v>21</v>
      </c>
      <c r="F51" t="s">
        <v>99</v>
      </c>
      <c r="G51">
        <v>24</v>
      </c>
      <c r="H51" t="s">
        <v>4048</v>
      </c>
      <c r="I51" s="1">
        <v>0.62986111111111109</v>
      </c>
      <c r="J51">
        <v>1350</v>
      </c>
      <c r="K51">
        <v>1485</v>
      </c>
      <c r="L51">
        <v>624</v>
      </c>
      <c r="M51">
        <v>716</v>
      </c>
      <c r="N51">
        <v>107</v>
      </c>
      <c r="O51">
        <v>119</v>
      </c>
      <c r="P51" t="s">
        <v>229</v>
      </c>
      <c r="Q51" t="s">
        <v>4049</v>
      </c>
      <c r="R51">
        <v>32.4</v>
      </c>
    </row>
    <row r="52" spans="1:18">
      <c r="A52">
        <v>588</v>
      </c>
      <c r="B52" t="s">
        <v>4050</v>
      </c>
      <c r="C52" t="s">
        <v>130</v>
      </c>
      <c r="D52" t="s">
        <v>20</v>
      </c>
      <c r="E52" t="s">
        <v>21</v>
      </c>
      <c r="F52" t="s">
        <v>99</v>
      </c>
      <c r="G52">
        <v>62</v>
      </c>
      <c r="H52" t="s">
        <v>4051</v>
      </c>
      <c r="I52" s="1">
        <v>0.63055555555555554</v>
      </c>
      <c r="J52">
        <v>1351</v>
      </c>
      <c r="K52">
        <v>1485</v>
      </c>
      <c r="L52">
        <v>625</v>
      </c>
      <c r="M52">
        <v>716</v>
      </c>
      <c r="N52">
        <v>21</v>
      </c>
      <c r="O52">
        <v>27</v>
      </c>
      <c r="P52" t="s">
        <v>1093</v>
      </c>
      <c r="Q52" t="s">
        <v>4052</v>
      </c>
      <c r="R52">
        <v>41.9</v>
      </c>
    </row>
    <row r="53" spans="1:18">
      <c r="A53">
        <v>589</v>
      </c>
      <c r="B53" t="s">
        <v>4053</v>
      </c>
      <c r="C53" t="s">
        <v>130</v>
      </c>
      <c r="D53" t="s">
        <v>20</v>
      </c>
      <c r="E53" t="s">
        <v>21</v>
      </c>
      <c r="F53" t="s">
        <v>22</v>
      </c>
      <c r="G53">
        <v>64</v>
      </c>
      <c r="H53" t="s">
        <v>4054</v>
      </c>
      <c r="I53" s="1">
        <v>0.63055555555555554</v>
      </c>
      <c r="J53">
        <v>1352</v>
      </c>
      <c r="K53">
        <v>1485</v>
      </c>
      <c r="L53">
        <v>714</v>
      </c>
      <c r="M53">
        <v>753</v>
      </c>
      <c r="N53">
        <v>43</v>
      </c>
      <c r="O53">
        <v>50</v>
      </c>
      <c r="P53" t="s">
        <v>255</v>
      </c>
      <c r="Q53" t="s">
        <v>4055</v>
      </c>
      <c r="R53">
        <v>36.299999999999997</v>
      </c>
    </row>
    <row r="54" spans="1:18">
      <c r="A54">
        <v>947</v>
      </c>
      <c r="B54" t="s">
        <v>4056</v>
      </c>
      <c r="C54" t="s">
        <v>134</v>
      </c>
      <c r="D54" t="s">
        <v>20</v>
      </c>
      <c r="E54" t="s">
        <v>21</v>
      </c>
      <c r="F54" t="s">
        <v>22</v>
      </c>
      <c r="G54">
        <v>53</v>
      </c>
      <c r="H54" t="s">
        <v>4057</v>
      </c>
      <c r="I54" s="1">
        <v>0.6333333333333333</v>
      </c>
      <c r="J54">
        <v>1353</v>
      </c>
      <c r="K54">
        <v>1485</v>
      </c>
      <c r="L54">
        <v>715</v>
      </c>
      <c r="M54">
        <v>753</v>
      </c>
      <c r="N54">
        <v>56</v>
      </c>
      <c r="O54">
        <v>58</v>
      </c>
      <c r="P54" t="s">
        <v>125</v>
      </c>
      <c r="Q54" t="s">
        <v>3999</v>
      </c>
      <c r="R54">
        <v>32.799999999999997</v>
      </c>
    </row>
    <row r="55" spans="1:18">
      <c r="A55">
        <v>572</v>
      </c>
      <c r="B55" t="s">
        <v>4058</v>
      </c>
      <c r="C55" t="s">
        <v>86</v>
      </c>
      <c r="D55" t="s">
        <v>20</v>
      </c>
      <c r="E55" t="s">
        <v>21</v>
      </c>
      <c r="F55" t="s">
        <v>22</v>
      </c>
      <c r="G55">
        <v>30</v>
      </c>
      <c r="H55" t="s">
        <v>4059</v>
      </c>
      <c r="I55" s="1">
        <v>0.6333333333333333</v>
      </c>
      <c r="J55">
        <v>1354</v>
      </c>
      <c r="K55">
        <v>1485</v>
      </c>
      <c r="L55">
        <v>716</v>
      </c>
      <c r="M55">
        <v>753</v>
      </c>
      <c r="N55">
        <v>64</v>
      </c>
      <c r="O55">
        <v>67</v>
      </c>
      <c r="P55" t="s">
        <v>36</v>
      </c>
      <c r="Q55" t="s">
        <v>4060</v>
      </c>
      <c r="R55">
        <v>27.9</v>
      </c>
    </row>
    <row r="56" spans="1:18">
      <c r="A56">
        <v>1328</v>
      </c>
      <c r="B56" t="s">
        <v>4061</v>
      </c>
      <c r="C56" t="s">
        <v>4062</v>
      </c>
      <c r="D56" t="s">
        <v>45</v>
      </c>
      <c r="E56" t="s">
        <v>21</v>
      </c>
      <c r="F56" t="s">
        <v>22</v>
      </c>
      <c r="G56">
        <v>56</v>
      </c>
      <c r="H56" t="s">
        <v>4063</v>
      </c>
      <c r="I56" s="1">
        <v>0.6333333333333333</v>
      </c>
      <c r="J56">
        <v>1355</v>
      </c>
      <c r="K56">
        <v>1485</v>
      </c>
      <c r="L56">
        <v>717</v>
      </c>
      <c r="M56">
        <v>753</v>
      </c>
      <c r="N56">
        <v>44</v>
      </c>
      <c r="O56">
        <v>48</v>
      </c>
      <c r="P56" t="s">
        <v>406</v>
      </c>
      <c r="Q56" t="s">
        <v>4064</v>
      </c>
      <c r="R56">
        <v>33.6</v>
      </c>
    </row>
    <row r="57" spans="1:18">
      <c r="A57">
        <v>1329</v>
      </c>
      <c r="B57" t="s">
        <v>4065</v>
      </c>
      <c r="C57" t="s">
        <v>4062</v>
      </c>
      <c r="D57" t="s">
        <v>45</v>
      </c>
      <c r="E57" t="s">
        <v>21</v>
      </c>
      <c r="F57" t="s">
        <v>62</v>
      </c>
      <c r="G57">
        <v>21</v>
      </c>
      <c r="H57" t="s">
        <v>4063</v>
      </c>
      <c r="I57" s="1">
        <v>0.6333333333333333</v>
      </c>
      <c r="J57">
        <v>1356</v>
      </c>
      <c r="K57">
        <v>1485</v>
      </c>
      <c r="L57">
        <v>0</v>
      </c>
      <c r="M57">
        <v>0</v>
      </c>
      <c r="N57">
        <v>4</v>
      </c>
      <c r="O57">
        <v>4</v>
      </c>
      <c r="P57" t="s">
        <v>64</v>
      </c>
      <c r="Q57" t="s">
        <v>4066</v>
      </c>
    </row>
    <row r="58" spans="1:18">
      <c r="A58">
        <v>869</v>
      </c>
      <c r="B58" t="s">
        <v>4067</v>
      </c>
      <c r="C58" t="s">
        <v>130</v>
      </c>
      <c r="D58" t="s">
        <v>20</v>
      </c>
      <c r="E58" t="s">
        <v>21</v>
      </c>
      <c r="F58" t="s">
        <v>99</v>
      </c>
      <c r="G58">
        <v>42</v>
      </c>
      <c r="H58" t="s">
        <v>4068</v>
      </c>
      <c r="I58" s="1">
        <v>0.63402777777777775</v>
      </c>
      <c r="J58">
        <v>1357</v>
      </c>
      <c r="K58">
        <v>1485</v>
      </c>
      <c r="L58">
        <v>626</v>
      </c>
      <c r="M58">
        <v>716</v>
      </c>
      <c r="N58">
        <v>32</v>
      </c>
      <c r="O58">
        <v>35</v>
      </c>
      <c r="P58" t="s">
        <v>323</v>
      </c>
      <c r="Q58" t="s">
        <v>4008</v>
      </c>
      <c r="R58">
        <v>33.4</v>
      </c>
    </row>
    <row r="59" spans="1:18">
      <c r="A59">
        <v>641</v>
      </c>
      <c r="B59" t="s">
        <v>4069</v>
      </c>
      <c r="C59" t="s">
        <v>4070</v>
      </c>
      <c r="D59" t="s">
        <v>20</v>
      </c>
      <c r="E59" t="s">
        <v>21</v>
      </c>
      <c r="F59" t="s">
        <v>99</v>
      </c>
      <c r="G59">
        <v>34</v>
      </c>
      <c r="H59" t="s">
        <v>4071</v>
      </c>
      <c r="I59" s="1">
        <v>0.6381944444444444</v>
      </c>
      <c r="J59">
        <v>1358</v>
      </c>
      <c r="K59">
        <v>1485</v>
      </c>
      <c r="L59">
        <v>627</v>
      </c>
      <c r="M59">
        <v>716</v>
      </c>
      <c r="N59">
        <v>52</v>
      </c>
      <c r="O59">
        <v>61</v>
      </c>
      <c r="P59" t="s">
        <v>233</v>
      </c>
      <c r="Q59" t="s">
        <v>4072</v>
      </c>
      <c r="R59">
        <v>32.299999999999997</v>
      </c>
    </row>
    <row r="60" spans="1:18">
      <c r="A60">
        <v>640</v>
      </c>
      <c r="B60" t="s">
        <v>4073</v>
      </c>
      <c r="C60" t="s">
        <v>4070</v>
      </c>
      <c r="D60" t="s">
        <v>20</v>
      </c>
      <c r="E60" t="s">
        <v>21</v>
      </c>
      <c r="F60" t="s">
        <v>22</v>
      </c>
      <c r="G60">
        <v>36</v>
      </c>
      <c r="H60" t="s">
        <v>4074</v>
      </c>
      <c r="I60" s="1">
        <v>0.6381944444444444</v>
      </c>
      <c r="J60">
        <v>1359</v>
      </c>
      <c r="K60">
        <v>1485</v>
      </c>
      <c r="L60">
        <v>718</v>
      </c>
      <c r="M60">
        <v>753</v>
      </c>
      <c r="N60">
        <v>58</v>
      </c>
      <c r="O60">
        <v>62</v>
      </c>
      <c r="P60" t="s">
        <v>291</v>
      </c>
      <c r="Q60" t="s">
        <v>4075</v>
      </c>
      <c r="R60">
        <v>28.7</v>
      </c>
    </row>
    <row r="61" spans="1:18">
      <c r="A61">
        <v>1245</v>
      </c>
      <c r="B61" t="s">
        <v>4076</v>
      </c>
      <c r="C61" t="s">
        <v>26</v>
      </c>
      <c r="D61" t="s">
        <v>20</v>
      </c>
      <c r="E61" t="s">
        <v>21</v>
      </c>
      <c r="F61" t="s">
        <v>99</v>
      </c>
      <c r="G61">
        <v>62</v>
      </c>
      <c r="H61" t="s">
        <v>4077</v>
      </c>
      <c r="I61" s="1">
        <v>0.64097222222222228</v>
      </c>
      <c r="J61">
        <v>1360</v>
      </c>
      <c r="K61">
        <v>1485</v>
      </c>
      <c r="L61">
        <v>628</v>
      </c>
      <c r="M61">
        <v>716</v>
      </c>
      <c r="N61">
        <v>22</v>
      </c>
      <c r="O61">
        <v>27</v>
      </c>
      <c r="P61" t="s">
        <v>1093</v>
      </c>
      <c r="Q61" t="s">
        <v>4078</v>
      </c>
      <c r="R61">
        <v>40.5</v>
      </c>
    </row>
    <row r="62" spans="1:18">
      <c r="A62">
        <v>1250</v>
      </c>
      <c r="B62" t="s">
        <v>4079</v>
      </c>
      <c r="C62" t="s">
        <v>26</v>
      </c>
      <c r="D62" t="s">
        <v>20</v>
      </c>
      <c r="E62" t="s">
        <v>21</v>
      </c>
      <c r="F62" t="s">
        <v>22</v>
      </c>
      <c r="G62">
        <v>64</v>
      </c>
      <c r="H62" t="s">
        <v>4080</v>
      </c>
      <c r="I62" s="1">
        <v>0.64097222222222228</v>
      </c>
      <c r="J62">
        <v>1361</v>
      </c>
      <c r="K62">
        <v>1485</v>
      </c>
      <c r="L62">
        <v>719</v>
      </c>
      <c r="M62">
        <v>753</v>
      </c>
      <c r="N62">
        <v>44</v>
      </c>
      <c r="O62">
        <v>50</v>
      </c>
      <c r="P62" t="s">
        <v>255</v>
      </c>
      <c r="Q62" t="s">
        <v>4081</v>
      </c>
      <c r="R62">
        <v>35.1</v>
      </c>
    </row>
    <row r="63" spans="1:18">
      <c r="A63">
        <v>1797</v>
      </c>
      <c r="B63" t="s">
        <v>4082</v>
      </c>
      <c r="C63" t="s">
        <v>26</v>
      </c>
      <c r="D63" t="s">
        <v>20</v>
      </c>
      <c r="E63" t="s">
        <v>21</v>
      </c>
      <c r="F63" t="s">
        <v>22</v>
      </c>
      <c r="G63">
        <v>61</v>
      </c>
      <c r="H63" t="s">
        <v>4083</v>
      </c>
      <c r="I63" s="1">
        <v>0.64236111111111116</v>
      </c>
      <c r="J63">
        <v>1362</v>
      </c>
      <c r="K63">
        <v>1485</v>
      </c>
      <c r="L63">
        <v>720</v>
      </c>
      <c r="M63">
        <v>753</v>
      </c>
      <c r="N63">
        <v>45</v>
      </c>
      <c r="O63">
        <v>50</v>
      </c>
      <c r="P63" t="s">
        <v>255</v>
      </c>
      <c r="Q63" t="s">
        <v>4084</v>
      </c>
      <c r="R63">
        <v>34.700000000000003</v>
      </c>
    </row>
    <row r="64" spans="1:18">
      <c r="A64">
        <v>1390</v>
      </c>
      <c r="B64" t="s">
        <v>4085</v>
      </c>
      <c r="C64" t="s">
        <v>52</v>
      </c>
      <c r="D64" t="s">
        <v>20</v>
      </c>
      <c r="E64" t="s">
        <v>21</v>
      </c>
      <c r="F64" t="s">
        <v>22</v>
      </c>
      <c r="G64">
        <v>29</v>
      </c>
      <c r="H64" t="s">
        <v>4086</v>
      </c>
      <c r="I64" s="1">
        <v>0.64236111111111116</v>
      </c>
      <c r="J64">
        <v>1363</v>
      </c>
      <c r="K64">
        <v>1485</v>
      </c>
      <c r="L64">
        <v>721</v>
      </c>
      <c r="M64">
        <v>753</v>
      </c>
      <c r="N64">
        <v>87</v>
      </c>
      <c r="O64">
        <v>93</v>
      </c>
      <c r="P64" t="s">
        <v>42</v>
      </c>
      <c r="Q64" t="s">
        <v>4087</v>
      </c>
      <c r="R64">
        <v>27.5</v>
      </c>
    </row>
    <row r="65" spans="1:18">
      <c r="A65">
        <v>1796</v>
      </c>
      <c r="B65" t="s">
        <v>4088</v>
      </c>
      <c r="C65" t="s">
        <v>4089</v>
      </c>
      <c r="D65" t="s">
        <v>40</v>
      </c>
      <c r="E65" t="s">
        <v>21</v>
      </c>
      <c r="F65" t="s">
        <v>99</v>
      </c>
      <c r="G65">
        <v>34</v>
      </c>
      <c r="H65" t="s">
        <v>4090</v>
      </c>
      <c r="I65" s="1">
        <v>0.64236111111111116</v>
      </c>
      <c r="J65">
        <v>1364</v>
      </c>
      <c r="K65">
        <v>1485</v>
      </c>
      <c r="L65">
        <v>629</v>
      </c>
      <c r="M65">
        <v>716</v>
      </c>
      <c r="N65">
        <v>53</v>
      </c>
      <c r="O65">
        <v>61</v>
      </c>
      <c r="P65" t="s">
        <v>233</v>
      </c>
      <c r="Q65" t="s">
        <v>4091</v>
      </c>
      <c r="R65">
        <v>32.1</v>
      </c>
    </row>
    <row r="66" spans="1:18">
      <c r="A66">
        <v>1578</v>
      </c>
      <c r="B66" t="s">
        <v>4092</v>
      </c>
      <c r="C66" t="s">
        <v>26</v>
      </c>
      <c r="D66" t="s">
        <v>20</v>
      </c>
      <c r="E66" t="s">
        <v>21</v>
      </c>
      <c r="F66" t="s">
        <v>99</v>
      </c>
      <c r="G66">
        <v>58</v>
      </c>
      <c r="H66" t="s">
        <v>4090</v>
      </c>
      <c r="I66" s="1">
        <v>0.64236111111111116</v>
      </c>
      <c r="J66">
        <v>1365</v>
      </c>
      <c r="K66">
        <v>1485</v>
      </c>
      <c r="L66">
        <v>630</v>
      </c>
      <c r="M66">
        <v>716</v>
      </c>
      <c r="N66">
        <v>39</v>
      </c>
      <c r="O66">
        <v>45</v>
      </c>
      <c r="P66" t="s">
        <v>487</v>
      </c>
      <c r="Q66" t="s">
        <v>4093</v>
      </c>
      <c r="R66">
        <v>38.6</v>
      </c>
    </row>
    <row r="67" spans="1:18">
      <c r="A67">
        <v>1577</v>
      </c>
      <c r="B67" t="s">
        <v>4094</v>
      </c>
      <c r="C67" t="s">
        <v>52</v>
      </c>
      <c r="D67" t="s">
        <v>20</v>
      </c>
      <c r="E67" t="s">
        <v>21</v>
      </c>
      <c r="F67" t="s">
        <v>99</v>
      </c>
      <c r="G67">
        <v>26</v>
      </c>
      <c r="H67" t="s">
        <v>4095</v>
      </c>
      <c r="I67" s="1">
        <v>0.64236111111111116</v>
      </c>
      <c r="J67">
        <v>1366</v>
      </c>
      <c r="K67">
        <v>1485</v>
      </c>
      <c r="L67">
        <v>631</v>
      </c>
      <c r="M67">
        <v>716</v>
      </c>
      <c r="N67">
        <v>116</v>
      </c>
      <c r="O67">
        <v>125</v>
      </c>
      <c r="P67" t="s">
        <v>101</v>
      </c>
      <c r="Q67" t="s">
        <v>4096</v>
      </c>
      <c r="R67">
        <v>31.5</v>
      </c>
    </row>
    <row r="68" spans="1:18">
      <c r="A68">
        <v>1373</v>
      </c>
      <c r="B68" t="s">
        <v>4097</v>
      </c>
      <c r="C68" t="s">
        <v>249</v>
      </c>
      <c r="D68" t="s">
        <v>20</v>
      </c>
      <c r="E68" t="s">
        <v>21</v>
      </c>
      <c r="F68" t="s">
        <v>99</v>
      </c>
      <c r="G68">
        <v>22</v>
      </c>
      <c r="H68" t="s">
        <v>4098</v>
      </c>
      <c r="I68" s="1">
        <v>0.64375000000000004</v>
      </c>
      <c r="J68">
        <v>1367</v>
      </c>
      <c r="K68">
        <v>1485</v>
      </c>
      <c r="L68">
        <v>632</v>
      </c>
      <c r="M68">
        <v>716</v>
      </c>
      <c r="N68">
        <v>108</v>
      </c>
      <c r="O68">
        <v>119</v>
      </c>
      <c r="P68" t="s">
        <v>229</v>
      </c>
      <c r="Q68" t="s">
        <v>4099</v>
      </c>
      <c r="R68">
        <v>31.7</v>
      </c>
    </row>
    <row r="69" spans="1:18">
      <c r="A69">
        <v>1374</v>
      </c>
      <c r="B69" t="s">
        <v>4100</v>
      </c>
      <c r="C69" t="s">
        <v>249</v>
      </c>
      <c r="D69" t="s">
        <v>20</v>
      </c>
      <c r="E69" t="s">
        <v>21</v>
      </c>
      <c r="F69" t="s">
        <v>99</v>
      </c>
      <c r="G69">
        <v>53</v>
      </c>
      <c r="H69" t="s">
        <v>4101</v>
      </c>
      <c r="I69" s="1">
        <v>0.64375000000000004</v>
      </c>
      <c r="J69">
        <v>1368</v>
      </c>
      <c r="K69">
        <v>1485</v>
      </c>
      <c r="L69">
        <v>633</v>
      </c>
      <c r="M69">
        <v>716</v>
      </c>
      <c r="N69">
        <v>37</v>
      </c>
      <c r="O69">
        <v>44</v>
      </c>
      <c r="P69" t="s">
        <v>565</v>
      </c>
      <c r="Q69" t="s">
        <v>4102</v>
      </c>
      <c r="R69">
        <v>36.700000000000003</v>
      </c>
    </row>
    <row r="70" spans="1:18">
      <c r="A70">
        <v>306</v>
      </c>
      <c r="B70" t="s">
        <v>4103</v>
      </c>
      <c r="C70" t="s">
        <v>4104</v>
      </c>
      <c r="D70" t="s">
        <v>40</v>
      </c>
      <c r="E70" t="s">
        <v>21</v>
      </c>
      <c r="F70" t="s">
        <v>99</v>
      </c>
      <c r="G70">
        <v>67</v>
      </c>
      <c r="H70" t="s">
        <v>4105</v>
      </c>
      <c r="I70" s="1">
        <v>0.64583333333333337</v>
      </c>
      <c r="J70">
        <v>1369</v>
      </c>
      <c r="K70">
        <v>1485</v>
      </c>
      <c r="L70">
        <v>634</v>
      </c>
      <c r="M70">
        <v>716</v>
      </c>
      <c r="N70">
        <v>7</v>
      </c>
      <c r="O70">
        <v>11</v>
      </c>
      <c r="P70" t="s">
        <v>1307</v>
      </c>
      <c r="Q70" t="s">
        <v>4106</v>
      </c>
      <c r="R70">
        <v>43.6</v>
      </c>
    </row>
    <row r="71" spans="1:18">
      <c r="A71">
        <v>930</v>
      </c>
      <c r="B71" t="s">
        <v>4107</v>
      </c>
      <c r="C71" t="s">
        <v>1062</v>
      </c>
      <c r="D71" t="s">
        <v>20</v>
      </c>
      <c r="E71" t="s">
        <v>21</v>
      </c>
      <c r="F71" t="s">
        <v>99</v>
      </c>
      <c r="G71">
        <v>57</v>
      </c>
      <c r="H71" t="s">
        <v>4108</v>
      </c>
      <c r="I71" s="1">
        <v>0.64722222222222225</v>
      </c>
      <c r="J71">
        <v>1370</v>
      </c>
      <c r="K71">
        <v>1485</v>
      </c>
      <c r="L71">
        <v>635</v>
      </c>
      <c r="M71">
        <v>716</v>
      </c>
      <c r="N71">
        <v>40</v>
      </c>
      <c r="O71">
        <v>45</v>
      </c>
      <c r="P71" t="s">
        <v>487</v>
      </c>
      <c r="Q71" t="s">
        <v>4109</v>
      </c>
      <c r="R71">
        <v>38.299999999999997</v>
      </c>
    </row>
    <row r="72" spans="1:18">
      <c r="A72">
        <v>654</v>
      </c>
      <c r="B72" t="s">
        <v>4110</v>
      </c>
      <c r="C72" t="s">
        <v>107</v>
      </c>
      <c r="D72" t="s">
        <v>20</v>
      </c>
      <c r="E72" t="s">
        <v>21</v>
      </c>
      <c r="F72" t="s">
        <v>99</v>
      </c>
      <c r="G72">
        <v>7</v>
      </c>
      <c r="H72" t="s">
        <v>4111</v>
      </c>
      <c r="I72" s="1">
        <v>0.6479166666666667</v>
      </c>
      <c r="J72">
        <v>1371</v>
      </c>
      <c r="K72">
        <v>1485</v>
      </c>
      <c r="L72">
        <v>636</v>
      </c>
      <c r="M72">
        <v>716</v>
      </c>
      <c r="N72">
        <v>59</v>
      </c>
      <c r="O72">
        <v>69</v>
      </c>
      <c r="P72" t="s">
        <v>463</v>
      </c>
      <c r="Q72" t="s">
        <v>4112</v>
      </c>
      <c r="R72">
        <v>40.299999999999997</v>
      </c>
    </row>
    <row r="73" spans="1:18">
      <c r="A73">
        <v>653</v>
      </c>
      <c r="B73" t="s">
        <v>4113</v>
      </c>
      <c r="C73" t="s">
        <v>107</v>
      </c>
      <c r="D73" t="s">
        <v>20</v>
      </c>
      <c r="E73" t="s">
        <v>21</v>
      </c>
      <c r="F73" t="s">
        <v>99</v>
      </c>
      <c r="G73">
        <v>36</v>
      </c>
      <c r="H73" t="s">
        <v>4114</v>
      </c>
      <c r="I73" s="1">
        <v>0.6479166666666667</v>
      </c>
      <c r="J73">
        <v>1372</v>
      </c>
      <c r="K73">
        <v>1485</v>
      </c>
      <c r="L73">
        <v>637</v>
      </c>
      <c r="M73">
        <v>716</v>
      </c>
      <c r="N73">
        <v>40</v>
      </c>
      <c r="O73">
        <v>42</v>
      </c>
      <c r="P73" t="s">
        <v>169</v>
      </c>
      <c r="Q73" t="s">
        <v>4115</v>
      </c>
      <c r="R73">
        <v>31.7</v>
      </c>
    </row>
    <row r="74" spans="1:18">
      <c r="A74">
        <v>577</v>
      </c>
      <c r="B74" t="s">
        <v>4116</v>
      </c>
      <c r="C74" t="s">
        <v>3636</v>
      </c>
      <c r="D74" t="s">
        <v>57</v>
      </c>
      <c r="E74" t="s">
        <v>21</v>
      </c>
      <c r="F74" t="s">
        <v>99</v>
      </c>
      <c r="G74">
        <v>48</v>
      </c>
      <c r="H74" t="s">
        <v>4117</v>
      </c>
      <c r="I74" s="1">
        <v>0.64861111111111114</v>
      </c>
      <c r="J74">
        <v>1373</v>
      </c>
      <c r="K74">
        <v>1485</v>
      </c>
      <c r="L74">
        <v>638</v>
      </c>
      <c r="M74">
        <v>716</v>
      </c>
      <c r="N74">
        <v>45</v>
      </c>
      <c r="O74">
        <v>49</v>
      </c>
      <c r="P74" t="s">
        <v>382</v>
      </c>
      <c r="Q74" t="s">
        <v>4118</v>
      </c>
      <c r="R74">
        <v>34.700000000000003</v>
      </c>
    </row>
    <row r="75" spans="1:18">
      <c r="A75">
        <v>576</v>
      </c>
      <c r="B75" t="s">
        <v>4119</v>
      </c>
      <c r="C75" t="s">
        <v>3636</v>
      </c>
      <c r="D75" t="s">
        <v>57</v>
      </c>
      <c r="E75" t="s">
        <v>21</v>
      </c>
      <c r="F75" t="s">
        <v>99</v>
      </c>
      <c r="G75">
        <v>18</v>
      </c>
      <c r="H75" t="s">
        <v>4120</v>
      </c>
      <c r="I75" s="1">
        <v>0.64861111111111114</v>
      </c>
      <c r="J75">
        <v>1374</v>
      </c>
      <c r="K75">
        <v>1485</v>
      </c>
      <c r="L75">
        <v>639</v>
      </c>
      <c r="M75">
        <v>716</v>
      </c>
      <c r="N75">
        <v>77</v>
      </c>
      <c r="O75">
        <v>84</v>
      </c>
      <c r="P75" t="s">
        <v>204</v>
      </c>
      <c r="Q75" t="s">
        <v>4121</v>
      </c>
      <c r="R75">
        <v>31.8</v>
      </c>
    </row>
    <row r="76" spans="1:18">
      <c r="A76">
        <v>651</v>
      </c>
      <c r="B76" t="s">
        <v>4122</v>
      </c>
      <c r="C76" t="s">
        <v>107</v>
      </c>
      <c r="D76" t="s">
        <v>20</v>
      </c>
      <c r="E76" t="s">
        <v>21</v>
      </c>
      <c r="F76" t="s">
        <v>22</v>
      </c>
      <c r="G76">
        <v>38</v>
      </c>
      <c r="H76" t="s">
        <v>4123</v>
      </c>
      <c r="I76" s="1">
        <v>0.64930555555555558</v>
      </c>
      <c r="J76">
        <v>1375</v>
      </c>
      <c r="K76">
        <v>1485</v>
      </c>
      <c r="L76">
        <v>722</v>
      </c>
      <c r="M76">
        <v>753</v>
      </c>
      <c r="N76">
        <v>59</v>
      </c>
      <c r="O76">
        <v>62</v>
      </c>
      <c r="P76" t="s">
        <v>291</v>
      </c>
      <c r="Q76" t="s">
        <v>4124</v>
      </c>
      <c r="R76">
        <v>28.4</v>
      </c>
    </row>
    <row r="77" spans="1:18">
      <c r="A77">
        <v>1494</v>
      </c>
      <c r="B77" t="s">
        <v>4125</v>
      </c>
      <c r="C77" t="s">
        <v>26</v>
      </c>
      <c r="D77" t="s">
        <v>20</v>
      </c>
      <c r="E77" t="s">
        <v>21</v>
      </c>
      <c r="F77" t="s">
        <v>99</v>
      </c>
      <c r="G77">
        <v>13</v>
      </c>
      <c r="H77" t="s">
        <v>4126</v>
      </c>
      <c r="I77" s="1">
        <v>0.65208333333333335</v>
      </c>
      <c r="J77">
        <v>1376</v>
      </c>
      <c r="K77">
        <v>1485</v>
      </c>
      <c r="L77">
        <v>640</v>
      </c>
      <c r="M77">
        <v>716</v>
      </c>
      <c r="N77">
        <v>60</v>
      </c>
      <c r="O77">
        <v>69</v>
      </c>
      <c r="P77" t="s">
        <v>463</v>
      </c>
      <c r="Q77" t="s">
        <v>4127</v>
      </c>
      <c r="R77">
        <v>34.200000000000003</v>
      </c>
    </row>
    <row r="78" spans="1:18">
      <c r="A78">
        <v>409</v>
      </c>
      <c r="B78" t="s">
        <v>4128</v>
      </c>
      <c r="C78" t="s">
        <v>481</v>
      </c>
      <c r="D78" t="s">
        <v>482</v>
      </c>
      <c r="E78" t="s">
        <v>21</v>
      </c>
      <c r="F78" t="s">
        <v>99</v>
      </c>
      <c r="G78">
        <v>21</v>
      </c>
      <c r="H78" t="s">
        <v>4129</v>
      </c>
      <c r="I78" s="1">
        <v>0.65277777777777779</v>
      </c>
      <c r="J78">
        <v>1377</v>
      </c>
      <c r="K78">
        <v>1485</v>
      </c>
      <c r="L78">
        <v>641</v>
      </c>
      <c r="M78">
        <v>716</v>
      </c>
      <c r="N78">
        <v>109</v>
      </c>
      <c r="O78">
        <v>119</v>
      </c>
      <c r="P78" t="s">
        <v>229</v>
      </c>
      <c r="Q78" t="s">
        <v>4130</v>
      </c>
      <c r="R78">
        <v>31.3</v>
      </c>
    </row>
    <row r="79" spans="1:18">
      <c r="A79">
        <v>22</v>
      </c>
      <c r="B79" t="s">
        <v>4131</v>
      </c>
      <c r="C79" t="s">
        <v>26</v>
      </c>
      <c r="D79" t="s">
        <v>20</v>
      </c>
      <c r="E79" t="s">
        <v>21</v>
      </c>
      <c r="F79" t="s">
        <v>99</v>
      </c>
      <c r="G79">
        <v>45</v>
      </c>
      <c r="H79" t="s">
        <v>4132</v>
      </c>
      <c r="I79" s="1">
        <v>0.65486111111111112</v>
      </c>
      <c r="J79">
        <v>1378</v>
      </c>
      <c r="K79">
        <v>1485</v>
      </c>
      <c r="L79">
        <v>642</v>
      </c>
      <c r="M79">
        <v>716</v>
      </c>
      <c r="N79">
        <v>46</v>
      </c>
      <c r="O79">
        <v>49</v>
      </c>
      <c r="P79" t="s">
        <v>382</v>
      </c>
      <c r="Q79" t="s">
        <v>4133</v>
      </c>
      <c r="R79">
        <v>33.299999999999997</v>
      </c>
    </row>
    <row r="80" spans="1:18">
      <c r="A80">
        <v>1523</v>
      </c>
      <c r="B80" t="s">
        <v>4134</v>
      </c>
      <c r="C80" t="s">
        <v>245</v>
      </c>
      <c r="D80" t="s">
        <v>20</v>
      </c>
      <c r="E80" t="s">
        <v>21</v>
      </c>
      <c r="F80" t="s">
        <v>99</v>
      </c>
      <c r="G80">
        <v>61</v>
      </c>
      <c r="H80" t="s">
        <v>4135</v>
      </c>
      <c r="I80" s="1">
        <v>0.65625</v>
      </c>
      <c r="J80">
        <v>1379</v>
      </c>
      <c r="K80">
        <v>1485</v>
      </c>
      <c r="L80">
        <v>643</v>
      </c>
      <c r="M80">
        <v>716</v>
      </c>
      <c r="N80">
        <v>23</v>
      </c>
      <c r="O80">
        <v>27</v>
      </c>
      <c r="P80" t="s">
        <v>1093</v>
      </c>
      <c r="Q80" t="s">
        <v>4136</v>
      </c>
      <c r="R80">
        <v>39.700000000000003</v>
      </c>
    </row>
    <row r="81" spans="1:18">
      <c r="A81">
        <v>1067</v>
      </c>
      <c r="B81" t="s">
        <v>4137</v>
      </c>
      <c r="C81" t="s">
        <v>26</v>
      </c>
      <c r="D81" t="s">
        <v>20</v>
      </c>
      <c r="E81" t="s">
        <v>21</v>
      </c>
      <c r="F81" t="s">
        <v>99</v>
      </c>
      <c r="G81">
        <v>45</v>
      </c>
      <c r="H81" t="s">
        <v>4138</v>
      </c>
      <c r="I81" s="1">
        <v>0.65833333333333333</v>
      </c>
      <c r="J81">
        <v>1380</v>
      </c>
      <c r="K81">
        <v>1485</v>
      </c>
      <c r="L81">
        <v>644</v>
      </c>
      <c r="M81">
        <v>716</v>
      </c>
      <c r="N81">
        <v>47</v>
      </c>
      <c r="O81">
        <v>49</v>
      </c>
      <c r="P81" t="s">
        <v>382</v>
      </c>
      <c r="Q81" t="s">
        <v>4139</v>
      </c>
      <c r="R81">
        <v>32.9</v>
      </c>
    </row>
    <row r="82" spans="1:18">
      <c r="A82">
        <v>1070</v>
      </c>
      <c r="B82" t="s">
        <v>4140</v>
      </c>
      <c r="C82" t="s">
        <v>26</v>
      </c>
      <c r="D82" t="s">
        <v>20</v>
      </c>
      <c r="E82" t="s">
        <v>21</v>
      </c>
      <c r="F82" t="s">
        <v>99</v>
      </c>
      <c r="G82">
        <v>9</v>
      </c>
      <c r="H82" t="s">
        <v>4141</v>
      </c>
      <c r="I82" s="1">
        <v>0.65833333333333333</v>
      </c>
      <c r="J82">
        <v>1381</v>
      </c>
      <c r="K82">
        <v>1485</v>
      </c>
      <c r="L82">
        <v>645</v>
      </c>
      <c r="M82">
        <v>716</v>
      </c>
      <c r="N82">
        <v>61</v>
      </c>
      <c r="O82">
        <v>69</v>
      </c>
      <c r="P82" t="s">
        <v>463</v>
      </c>
      <c r="Q82" t="s">
        <v>4142</v>
      </c>
      <c r="R82">
        <v>37.200000000000003</v>
      </c>
    </row>
    <row r="83" spans="1:18">
      <c r="A83">
        <v>1522</v>
      </c>
      <c r="B83" t="s">
        <v>4143</v>
      </c>
      <c r="C83" t="s">
        <v>245</v>
      </c>
      <c r="D83" t="s">
        <v>20</v>
      </c>
      <c r="E83" t="s">
        <v>21</v>
      </c>
      <c r="F83" t="s">
        <v>99</v>
      </c>
      <c r="G83">
        <v>12</v>
      </c>
      <c r="H83" t="s">
        <v>4144</v>
      </c>
      <c r="I83" s="1">
        <v>0.66041666666666665</v>
      </c>
      <c r="J83">
        <v>1382</v>
      </c>
      <c r="K83">
        <v>1485</v>
      </c>
      <c r="L83">
        <v>646</v>
      </c>
      <c r="M83">
        <v>716</v>
      </c>
      <c r="N83">
        <v>62</v>
      </c>
      <c r="O83">
        <v>69</v>
      </c>
      <c r="P83" t="s">
        <v>463</v>
      </c>
      <c r="Q83" t="s">
        <v>4145</v>
      </c>
      <c r="R83">
        <v>33.9</v>
      </c>
    </row>
    <row r="84" spans="1:18">
      <c r="A84">
        <v>2234</v>
      </c>
      <c r="B84" t="s">
        <v>4146</v>
      </c>
      <c r="C84" t="s">
        <v>198</v>
      </c>
      <c r="D84" t="s">
        <v>20</v>
      </c>
      <c r="E84" t="s">
        <v>21</v>
      </c>
      <c r="F84" t="s">
        <v>99</v>
      </c>
      <c r="G84">
        <v>12</v>
      </c>
      <c r="H84" t="s">
        <v>4147</v>
      </c>
      <c r="I84" s="1">
        <v>0.66041666666666665</v>
      </c>
      <c r="J84">
        <v>1383</v>
      </c>
      <c r="K84">
        <v>1485</v>
      </c>
      <c r="L84">
        <v>647</v>
      </c>
      <c r="M84">
        <v>716</v>
      </c>
      <c r="N84">
        <v>63</v>
      </c>
      <c r="O84">
        <v>69</v>
      </c>
      <c r="P84" t="s">
        <v>463</v>
      </c>
      <c r="Q84" t="s">
        <v>4148</v>
      </c>
      <c r="R84">
        <v>33.9</v>
      </c>
    </row>
    <row r="85" spans="1:18">
      <c r="A85">
        <v>1803</v>
      </c>
      <c r="B85" t="s">
        <v>4149</v>
      </c>
      <c r="C85" t="s">
        <v>26</v>
      </c>
      <c r="D85" t="s">
        <v>20</v>
      </c>
      <c r="E85" t="s">
        <v>21</v>
      </c>
      <c r="F85" t="s">
        <v>22</v>
      </c>
      <c r="G85">
        <v>62</v>
      </c>
      <c r="H85" t="s">
        <v>4150</v>
      </c>
      <c r="I85" s="1">
        <v>0.66111111111111109</v>
      </c>
      <c r="J85">
        <v>1384</v>
      </c>
      <c r="K85">
        <v>1485</v>
      </c>
      <c r="L85">
        <v>723</v>
      </c>
      <c r="M85">
        <v>753</v>
      </c>
      <c r="N85">
        <v>46</v>
      </c>
      <c r="O85">
        <v>50</v>
      </c>
      <c r="P85" t="s">
        <v>255</v>
      </c>
      <c r="Q85" t="s">
        <v>4151</v>
      </c>
      <c r="R85">
        <v>33.9</v>
      </c>
    </row>
    <row r="86" spans="1:18">
      <c r="A86">
        <v>1564</v>
      </c>
      <c r="B86" t="s">
        <v>4152</v>
      </c>
      <c r="C86" t="s">
        <v>107</v>
      </c>
      <c r="D86" t="s">
        <v>20</v>
      </c>
      <c r="E86" t="s">
        <v>21</v>
      </c>
      <c r="F86" t="s">
        <v>99</v>
      </c>
      <c r="G86">
        <v>50</v>
      </c>
      <c r="H86" t="s">
        <v>4153</v>
      </c>
      <c r="I86" s="1">
        <v>0.66388888888888886</v>
      </c>
      <c r="J86">
        <v>1385</v>
      </c>
      <c r="K86">
        <v>1485</v>
      </c>
      <c r="L86">
        <v>648</v>
      </c>
      <c r="M86">
        <v>716</v>
      </c>
      <c r="N86">
        <v>38</v>
      </c>
      <c r="O86">
        <v>44</v>
      </c>
      <c r="P86" t="s">
        <v>565</v>
      </c>
      <c r="Q86" t="s">
        <v>4154</v>
      </c>
      <c r="R86">
        <v>34.200000000000003</v>
      </c>
    </row>
    <row r="87" spans="1:18">
      <c r="A87">
        <v>1708</v>
      </c>
      <c r="B87" t="s">
        <v>4155</v>
      </c>
      <c r="C87" t="s">
        <v>1677</v>
      </c>
      <c r="D87" t="s">
        <v>20</v>
      </c>
      <c r="E87" t="s">
        <v>21</v>
      </c>
      <c r="F87" t="s">
        <v>99</v>
      </c>
      <c r="G87">
        <v>55</v>
      </c>
      <c r="H87" t="s">
        <v>4156</v>
      </c>
      <c r="I87" s="1">
        <v>0.66388888888888886</v>
      </c>
      <c r="J87">
        <v>1386</v>
      </c>
      <c r="K87">
        <v>1485</v>
      </c>
      <c r="L87">
        <v>649</v>
      </c>
      <c r="M87">
        <v>716</v>
      </c>
      <c r="N87">
        <v>41</v>
      </c>
      <c r="O87">
        <v>45</v>
      </c>
      <c r="P87" t="s">
        <v>487</v>
      </c>
      <c r="Q87" t="s">
        <v>4157</v>
      </c>
      <c r="R87">
        <v>36.299999999999997</v>
      </c>
    </row>
    <row r="88" spans="1:18">
      <c r="A88">
        <v>43</v>
      </c>
      <c r="B88" t="s">
        <v>4158</v>
      </c>
      <c r="C88" t="s">
        <v>120</v>
      </c>
      <c r="D88" t="s">
        <v>20</v>
      </c>
      <c r="E88" t="s">
        <v>21</v>
      </c>
      <c r="F88" t="s">
        <v>22</v>
      </c>
      <c r="G88">
        <v>27</v>
      </c>
      <c r="H88" t="s">
        <v>4159</v>
      </c>
      <c r="I88" s="1">
        <v>0.66874999999999996</v>
      </c>
      <c r="J88">
        <v>1387</v>
      </c>
      <c r="K88">
        <v>1485</v>
      </c>
      <c r="L88">
        <v>724</v>
      </c>
      <c r="M88">
        <v>753</v>
      </c>
      <c r="N88">
        <v>88</v>
      </c>
      <c r="O88">
        <v>93</v>
      </c>
      <c r="P88" t="s">
        <v>42</v>
      </c>
      <c r="Q88" t="s">
        <v>4160</v>
      </c>
      <c r="R88">
        <v>26.7</v>
      </c>
    </row>
    <row r="89" spans="1:18">
      <c r="A89">
        <v>1905</v>
      </c>
      <c r="B89" t="s">
        <v>4161</v>
      </c>
      <c r="C89" t="s">
        <v>19</v>
      </c>
      <c r="D89" t="s">
        <v>20</v>
      </c>
      <c r="E89" t="s">
        <v>21</v>
      </c>
      <c r="F89" t="s">
        <v>99</v>
      </c>
      <c r="G89">
        <v>30</v>
      </c>
      <c r="H89" t="s">
        <v>4162</v>
      </c>
      <c r="I89" s="1">
        <v>0.67152777777777772</v>
      </c>
      <c r="J89">
        <v>1388</v>
      </c>
      <c r="K89">
        <v>1485</v>
      </c>
      <c r="L89">
        <v>650</v>
      </c>
      <c r="M89">
        <v>716</v>
      </c>
      <c r="N89">
        <v>54</v>
      </c>
      <c r="O89">
        <v>61</v>
      </c>
      <c r="P89" t="s">
        <v>233</v>
      </c>
      <c r="Q89" t="s">
        <v>4163</v>
      </c>
      <c r="R89">
        <v>29.9</v>
      </c>
    </row>
    <row r="90" spans="1:18">
      <c r="A90">
        <v>1904</v>
      </c>
      <c r="B90" t="s">
        <v>4164</v>
      </c>
      <c r="C90" t="s">
        <v>19</v>
      </c>
      <c r="D90" t="s">
        <v>20</v>
      </c>
      <c r="E90" t="s">
        <v>21</v>
      </c>
      <c r="F90" t="s">
        <v>22</v>
      </c>
      <c r="G90">
        <v>62</v>
      </c>
      <c r="H90" t="s">
        <v>4165</v>
      </c>
      <c r="I90" s="1">
        <v>0.67152777777777772</v>
      </c>
      <c r="J90">
        <v>1389</v>
      </c>
      <c r="K90">
        <v>1485</v>
      </c>
      <c r="L90">
        <v>725</v>
      </c>
      <c r="M90">
        <v>753</v>
      </c>
      <c r="N90">
        <v>47</v>
      </c>
      <c r="O90">
        <v>50</v>
      </c>
      <c r="P90" t="s">
        <v>255</v>
      </c>
      <c r="Q90" t="s">
        <v>4166</v>
      </c>
      <c r="R90">
        <v>32.799999999999997</v>
      </c>
    </row>
    <row r="91" spans="1:18">
      <c r="A91">
        <v>1869</v>
      </c>
      <c r="B91" t="s">
        <v>4167</v>
      </c>
      <c r="C91" t="s">
        <v>26</v>
      </c>
      <c r="D91" t="s">
        <v>20</v>
      </c>
      <c r="E91" t="s">
        <v>21</v>
      </c>
      <c r="F91" t="s">
        <v>99</v>
      </c>
      <c r="G91">
        <v>33</v>
      </c>
      <c r="H91" t="s">
        <v>4168</v>
      </c>
      <c r="I91" s="1">
        <v>0.67500000000000004</v>
      </c>
      <c r="J91">
        <v>1390</v>
      </c>
      <c r="K91">
        <v>1485</v>
      </c>
      <c r="L91">
        <v>651</v>
      </c>
      <c r="M91">
        <v>716</v>
      </c>
      <c r="N91">
        <v>55</v>
      </c>
      <c r="O91">
        <v>61</v>
      </c>
      <c r="P91" t="s">
        <v>233</v>
      </c>
      <c r="Q91" t="s">
        <v>4169</v>
      </c>
      <c r="R91">
        <v>29.9</v>
      </c>
    </row>
    <row r="92" spans="1:18">
      <c r="A92">
        <v>1870</v>
      </c>
      <c r="B92" t="s">
        <v>4170</v>
      </c>
      <c r="C92" t="s">
        <v>26</v>
      </c>
      <c r="D92" t="s">
        <v>20</v>
      </c>
      <c r="E92" t="s">
        <v>21</v>
      </c>
      <c r="F92" t="s">
        <v>99</v>
      </c>
      <c r="G92">
        <v>8</v>
      </c>
      <c r="H92" t="s">
        <v>4171</v>
      </c>
      <c r="I92" s="1">
        <v>0.67500000000000004</v>
      </c>
      <c r="J92">
        <v>1391</v>
      </c>
      <c r="K92">
        <v>1485</v>
      </c>
      <c r="L92">
        <v>652</v>
      </c>
      <c r="M92">
        <v>716</v>
      </c>
      <c r="N92">
        <v>64</v>
      </c>
      <c r="O92">
        <v>69</v>
      </c>
      <c r="P92" t="s">
        <v>463</v>
      </c>
      <c r="Q92" t="s">
        <v>4172</v>
      </c>
      <c r="R92">
        <v>36.9</v>
      </c>
    </row>
    <row r="93" spans="1:18">
      <c r="A93">
        <v>1752</v>
      </c>
      <c r="B93" t="s">
        <v>4173</v>
      </c>
      <c r="C93" t="s">
        <v>4174</v>
      </c>
      <c r="D93" t="s">
        <v>4175</v>
      </c>
      <c r="E93" t="s">
        <v>21</v>
      </c>
      <c r="F93" t="s">
        <v>22</v>
      </c>
      <c r="G93">
        <v>28</v>
      </c>
      <c r="H93" t="s">
        <v>4176</v>
      </c>
      <c r="I93" s="1">
        <v>0.67569444444444449</v>
      </c>
      <c r="J93">
        <v>1392</v>
      </c>
      <c r="K93">
        <v>1485</v>
      </c>
      <c r="L93">
        <v>726</v>
      </c>
      <c r="M93">
        <v>753</v>
      </c>
      <c r="N93">
        <v>89</v>
      </c>
      <c r="O93">
        <v>93</v>
      </c>
      <c r="P93" t="s">
        <v>42</v>
      </c>
      <c r="Q93" t="s">
        <v>4177</v>
      </c>
      <c r="R93">
        <v>26</v>
      </c>
    </row>
    <row r="94" spans="1:18">
      <c r="A94">
        <v>1753</v>
      </c>
      <c r="B94" t="s">
        <v>4178</v>
      </c>
      <c r="C94" t="s">
        <v>4174</v>
      </c>
      <c r="D94" t="s">
        <v>4175</v>
      </c>
      <c r="E94" t="s">
        <v>21</v>
      </c>
      <c r="F94" t="s">
        <v>99</v>
      </c>
      <c r="G94">
        <v>27</v>
      </c>
      <c r="H94" t="s">
        <v>4179</v>
      </c>
      <c r="I94" s="1">
        <v>0.67569444444444449</v>
      </c>
      <c r="J94">
        <v>1393</v>
      </c>
      <c r="K94">
        <v>1485</v>
      </c>
      <c r="L94">
        <v>653</v>
      </c>
      <c r="M94">
        <v>716</v>
      </c>
      <c r="N94">
        <v>117</v>
      </c>
      <c r="O94">
        <v>125</v>
      </c>
      <c r="P94" t="s">
        <v>101</v>
      </c>
      <c r="Q94" t="s">
        <v>4180</v>
      </c>
      <c r="R94">
        <v>29.8</v>
      </c>
    </row>
    <row r="95" spans="1:18">
      <c r="A95">
        <v>2451</v>
      </c>
      <c r="B95" t="s">
        <v>4181</v>
      </c>
      <c r="C95" t="s">
        <v>4182</v>
      </c>
      <c r="D95" t="s">
        <v>20</v>
      </c>
      <c r="E95" t="s">
        <v>21</v>
      </c>
      <c r="F95" t="s">
        <v>22</v>
      </c>
      <c r="G95">
        <v>30</v>
      </c>
      <c r="H95" t="s">
        <v>4183</v>
      </c>
      <c r="I95" s="1">
        <v>0.67569444444444449</v>
      </c>
      <c r="J95">
        <v>1394</v>
      </c>
      <c r="K95">
        <v>1485</v>
      </c>
      <c r="L95">
        <v>727</v>
      </c>
      <c r="M95">
        <v>753</v>
      </c>
      <c r="N95">
        <v>65</v>
      </c>
      <c r="O95">
        <v>67</v>
      </c>
      <c r="P95" t="s">
        <v>36</v>
      </c>
      <c r="Q95" t="s">
        <v>4184</v>
      </c>
      <c r="R95">
        <v>26.3</v>
      </c>
    </row>
    <row r="96" spans="1:18">
      <c r="A96">
        <v>2450</v>
      </c>
      <c r="B96" t="s">
        <v>4185</v>
      </c>
      <c r="C96" t="s">
        <v>26</v>
      </c>
      <c r="D96" t="s">
        <v>20</v>
      </c>
      <c r="E96" t="s">
        <v>21</v>
      </c>
      <c r="F96" t="s">
        <v>99</v>
      </c>
      <c r="G96">
        <v>23</v>
      </c>
      <c r="H96" t="s">
        <v>4186</v>
      </c>
      <c r="I96" s="1">
        <v>0.67569444444444449</v>
      </c>
      <c r="J96">
        <v>1395</v>
      </c>
      <c r="K96">
        <v>1485</v>
      </c>
      <c r="L96">
        <v>654</v>
      </c>
      <c r="M96">
        <v>716</v>
      </c>
      <c r="N96">
        <v>110</v>
      </c>
      <c r="O96">
        <v>119</v>
      </c>
      <c r="P96" t="s">
        <v>229</v>
      </c>
      <c r="Q96" t="s">
        <v>4187</v>
      </c>
      <c r="R96">
        <v>30.1</v>
      </c>
    </row>
    <row r="97" spans="1:18">
      <c r="A97">
        <v>512</v>
      </c>
      <c r="B97" t="s">
        <v>4188</v>
      </c>
      <c r="C97" t="s">
        <v>134</v>
      </c>
      <c r="D97" t="s">
        <v>20</v>
      </c>
      <c r="E97" t="s">
        <v>21</v>
      </c>
      <c r="F97" t="s">
        <v>99</v>
      </c>
      <c r="G97">
        <v>66</v>
      </c>
      <c r="H97" t="s">
        <v>4189</v>
      </c>
      <c r="I97" s="1">
        <v>0.67569444444444449</v>
      </c>
      <c r="J97">
        <v>1396</v>
      </c>
      <c r="K97">
        <v>1485</v>
      </c>
      <c r="L97">
        <v>655</v>
      </c>
      <c r="M97">
        <v>716</v>
      </c>
      <c r="N97">
        <v>8</v>
      </c>
      <c r="O97">
        <v>11</v>
      </c>
      <c r="P97" t="s">
        <v>1307</v>
      </c>
      <c r="Q97" t="s">
        <v>4190</v>
      </c>
      <c r="R97">
        <v>39.9</v>
      </c>
    </row>
    <row r="98" spans="1:18">
      <c r="A98">
        <v>741</v>
      </c>
      <c r="B98" t="s">
        <v>4191</v>
      </c>
      <c r="C98" t="s">
        <v>1998</v>
      </c>
      <c r="D98" t="s">
        <v>20</v>
      </c>
      <c r="E98" t="s">
        <v>21</v>
      </c>
      <c r="F98" t="s">
        <v>99</v>
      </c>
      <c r="G98">
        <v>23</v>
      </c>
      <c r="H98" t="s">
        <v>4192</v>
      </c>
      <c r="I98" s="1">
        <v>0.67569444444444449</v>
      </c>
      <c r="J98">
        <v>1397</v>
      </c>
      <c r="K98">
        <v>1485</v>
      </c>
      <c r="L98">
        <v>656</v>
      </c>
      <c r="M98">
        <v>716</v>
      </c>
      <c r="N98">
        <v>111</v>
      </c>
      <c r="O98">
        <v>119</v>
      </c>
      <c r="P98" t="s">
        <v>229</v>
      </c>
      <c r="Q98" t="s">
        <v>4193</v>
      </c>
      <c r="R98">
        <v>30.3</v>
      </c>
    </row>
    <row r="99" spans="1:18">
      <c r="A99">
        <v>849</v>
      </c>
      <c r="B99" t="s">
        <v>4194</v>
      </c>
      <c r="C99" t="s">
        <v>26</v>
      </c>
      <c r="D99" t="s">
        <v>20</v>
      </c>
      <c r="E99" t="s">
        <v>21</v>
      </c>
      <c r="F99" t="s">
        <v>99</v>
      </c>
      <c r="G99">
        <v>23</v>
      </c>
      <c r="H99" t="s">
        <v>4195</v>
      </c>
      <c r="I99" s="1">
        <v>0.67638888888888893</v>
      </c>
      <c r="J99">
        <v>1398</v>
      </c>
      <c r="K99">
        <v>1485</v>
      </c>
      <c r="L99">
        <v>657</v>
      </c>
      <c r="M99">
        <v>716</v>
      </c>
      <c r="N99">
        <v>112</v>
      </c>
      <c r="O99">
        <v>119</v>
      </c>
      <c r="P99" t="s">
        <v>229</v>
      </c>
      <c r="Q99" t="s">
        <v>4196</v>
      </c>
      <c r="R99">
        <v>30.3</v>
      </c>
    </row>
    <row r="100" spans="1:18">
      <c r="A100">
        <v>635</v>
      </c>
      <c r="B100" t="s">
        <v>4197</v>
      </c>
      <c r="C100" t="s">
        <v>3848</v>
      </c>
      <c r="D100" t="s">
        <v>20</v>
      </c>
      <c r="E100" t="s">
        <v>21</v>
      </c>
      <c r="F100" t="s">
        <v>99</v>
      </c>
      <c r="G100">
        <v>23</v>
      </c>
      <c r="H100" t="s">
        <v>4198</v>
      </c>
      <c r="I100" s="1">
        <v>0.67638888888888893</v>
      </c>
      <c r="J100">
        <v>1399</v>
      </c>
      <c r="K100">
        <v>1485</v>
      </c>
      <c r="L100">
        <v>658</v>
      </c>
      <c r="M100">
        <v>716</v>
      </c>
      <c r="N100">
        <v>113</v>
      </c>
      <c r="O100">
        <v>119</v>
      </c>
      <c r="P100" t="s">
        <v>229</v>
      </c>
      <c r="Q100" t="s">
        <v>4199</v>
      </c>
      <c r="R100">
        <v>30.2</v>
      </c>
    </row>
    <row r="101" spans="1:18">
      <c r="A101">
        <v>1747</v>
      </c>
      <c r="B101" t="s">
        <v>4200</v>
      </c>
      <c r="C101" t="s">
        <v>549</v>
      </c>
      <c r="D101" t="s">
        <v>550</v>
      </c>
      <c r="E101" t="s">
        <v>21</v>
      </c>
      <c r="F101" t="s">
        <v>99</v>
      </c>
      <c r="G101">
        <v>30</v>
      </c>
      <c r="H101" t="s">
        <v>4198</v>
      </c>
      <c r="I101" s="1">
        <v>0.67638888888888893</v>
      </c>
      <c r="J101">
        <v>1400</v>
      </c>
      <c r="K101">
        <v>1485</v>
      </c>
      <c r="L101">
        <v>659</v>
      </c>
      <c r="M101">
        <v>716</v>
      </c>
      <c r="N101">
        <v>56</v>
      </c>
      <c r="O101">
        <v>61</v>
      </c>
      <c r="P101" t="s">
        <v>233</v>
      </c>
      <c r="Q101" t="s">
        <v>4201</v>
      </c>
      <c r="R101">
        <v>30.3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6F9F6-095F-4C07-946D-C03F71B4CE25}">
  <dimension ref="A1:R101"/>
  <sheetViews>
    <sheetView workbookViewId="0"/>
  </sheetViews>
  <sheetFormatPr defaultRowHeight="14"/>
  <cols>
    <col min="1" max="1" width="6.1640625" bestFit="1" customWidth="1"/>
    <col min="2" max="2" width="67.25" bestFit="1" customWidth="1"/>
    <col min="3" max="3" width="17.4140625" bestFit="1" customWidth="1"/>
    <col min="4" max="4" width="8.75" bestFit="1" customWidth="1"/>
    <col min="5" max="5" width="12.25" bestFit="1" customWidth="1"/>
    <col min="6" max="6" width="11.1640625" bestFit="1" customWidth="1"/>
    <col min="7" max="7" width="7" bestFit="1" customWidth="1"/>
    <col min="8" max="8" width="14.4140625" bestFit="1" customWidth="1"/>
    <col min="9" max="9" width="11.25" bestFit="1" customWidth="1"/>
    <col min="11" max="11" width="13.58203125" bestFit="1" customWidth="1"/>
    <col min="12" max="12" width="11.83203125" bestFit="1" customWidth="1"/>
    <col min="13" max="13" width="11.4140625" bestFit="1" customWidth="1"/>
    <col min="14" max="14" width="15.75" bestFit="1" customWidth="1"/>
    <col min="15" max="15" width="15.1640625" bestFit="1" customWidth="1"/>
    <col min="16" max="16" width="23.75" bestFit="1" customWidth="1"/>
    <col min="17" max="17" width="12.58203125" bestFit="1" customWidth="1"/>
    <col min="18" max="18" width="16.832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1757</v>
      </c>
      <c r="B2" t="s">
        <v>3600</v>
      </c>
      <c r="C2" t="s">
        <v>198</v>
      </c>
      <c r="D2" t="s">
        <v>20</v>
      </c>
      <c r="E2" t="s">
        <v>21</v>
      </c>
      <c r="F2" t="s">
        <v>99</v>
      </c>
      <c r="G2">
        <v>49</v>
      </c>
      <c r="H2" t="s">
        <v>3601</v>
      </c>
      <c r="I2" s="1">
        <v>0.52152777777777781</v>
      </c>
      <c r="J2">
        <v>1201</v>
      </c>
      <c r="K2">
        <v>1485</v>
      </c>
      <c r="L2">
        <v>527</v>
      </c>
      <c r="M2">
        <v>716</v>
      </c>
      <c r="N2">
        <v>30</v>
      </c>
      <c r="O2">
        <v>49</v>
      </c>
      <c r="P2" t="s">
        <v>382</v>
      </c>
      <c r="Q2" t="s">
        <v>3602</v>
      </c>
      <c r="R2">
        <v>43.4</v>
      </c>
    </row>
    <row r="3" spans="1:18">
      <c r="A3">
        <v>1006</v>
      </c>
      <c r="B3" t="s">
        <v>3603</v>
      </c>
      <c r="C3" t="s">
        <v>26</v>
      </c>
      <c r="D3" t="s">
        <v>20</v>
      </c>
      <c r="E3" t="s">
        <v>21</v>
      </c>
      <c r="F3" t="s">
        <v>22</v>
      </c>
      <c r="G3">
        <v>61</v>
      </c>
      <c r="H3" t="s">
        <v>3604</v>
      </c>
      <c r="I3" s="1">
        <v>0.52152777777777781</v>
      </c>
      <c r="J3">
        <v>1202</v>
      </c>
      <c r="K3">
        <v>1485</v>
      </c>
      <c r="L3">
        <v>664</v>
      </c>
      <c r="M3">
        <v>753</v>
      </c>
      <c r="N3">
        <v>38</v>
      </c>
      <c r="O3">
        <v>50</v>
      </c>
      <c r="P3" t="s">
        <v>255</v>
      </c>
      <c r="Q3" t="s">
        <v>3605</v>
      </c>
      <c r="R3">
        <v>42.6</v>
      </c>
    </row>
    <row r="4" spans="1:18">
      <c r="A4">
        <v>903</v>
      </c>
      <c r="B4" t="s">
        <v>3606</v>
      </c>
      <c r="C4" t="s">
        <v>705</v>
      </c>
      <c r="D4" t="s">
        <v>706</v>
      </c>
      <c r="E4" t="s">
        <v>21</v>
      </c>
      <c r="F4" t="s">
        <v>99</v>
      </c>
      <c r="G4">
        <v>27</v>
      </c>
      <c r="H4" t="s">
        <v>3607</v>
      </c>
      <c r="I4" s="1">
        <v>0.5229166666666667</v>
      </c>
      <c r="J4">
        <v>1203</v>
      </c>
      <c r="K4">
        <v>1485</v>
      </c>
      <c r="L4">
        <v>528</v>
      </c>
      <c r="M4">
        <v>716</v>
      </c>
      <c r="N4">
        <v>102</v>
      </c>
      <c r="O4">
        <v>125</v>
      </c>
      <c r="P4" t="s">
        <v>101</v>
      </c>
      <c r="Q4" t="s">
        <v>3608</v>
      </c>
      <c r="R4">
        <v>39.4</v>
      </c>
    </row>
    <row r="5" spans="1:18">
      <c r="A5">
        <v>1491</v>
      </c>
      <c r="B5" t="s">
        <v>3609</v>
      </c>
      <c r="C5" t="s">
        <v>26</v>
      </c>
      <c r="D5" t="s">
        <v>20</v>
      </c>
      <c r="E5" t="s">
        <v>21</v>
      </c>
      <c r="F5" t="s">
        <v>99</v>
      </c>
      <c r="G5">
        <v>29</v>
      </c>
      <c r="H5" t="s">
        <v>3610</v>
      </c>
      <c r="I5" s="1">
        <v>0.52361111111111114</v>
      </c>
      <c r="J5">
        <v>1204</v>
      </c>
      <c r="K5">
        <v>1485</v>
      </c>
      <c r="L5">
        <v>529</v>
      </c>
      <c r="M5">
        <v>716</v>
      </c>
      <c r="N5">
        <v>103</v>
      </c>
      <c r="O5">
        <v>125</v>
      </c>
      <c r="P5" t="s">
        <v>101</v>
      </c>
      <c r="Q5" t="s">
        <v>3611</v>
      </c>
      <c r="R5">
        <v>38.799999999999997</v>
      </c>
    </row>
    <row r="6" spans="1:18">
      <c r="A6">
        <v>1683</v>
      </c>
      <c r="B6" t="s">
        <v>3612</v>
      </c>
      <c r="C6" t="s">
        <v>26</v>
      </c>
      <c r="D6" t="s">
        <v>20</v>
      </c>
      <c r="E6" t="s">
        <v>21</v>
      </c>
      <c r="F6" t="s">
        <v>22</v>
      </c>
      <c r="G6">
        <v>57</v>
      </c>
      <c r="H6" t="s">
        <v>3613</v>
      </c>
      <c r="I6" s="1">
        <v>0.52430555555555558</v>
      </c>
      <c r="J6">
        <v>1205</v>
      </c>
      <c r="K6">
        <v>1485</v>
      </c>
      <c r="L6">
        <v>665</v>
      </c>
      <c r="M6">
        <v>753</v>
      </c>
      <c r="N6">
        <v>38</v>
      </c>
      <c r="O6">
        <v>48</v>
      </c>
      <c r="P6" t="s">
        <v>406</v>
      </c>
      <c r="Q6" t="s">
        <v>3614</v>
      </c>
      <c r="R6">
        <v>40.5</v>
      </c>
    </row>
    <row r="7" spans="1:18">
      <c r="A7">
        <v>1863</v>
      </c>
      <c r="B7" t="s">
        <v>3615</v>
      </c>
      <c r="C7" t="s">
        <v>280</v>
      </c>
      <c r="D7" t="s">
        <v>20</v>
      </c>
      <c r="E7" t="s">
        <v>21</v>
      </c>
      <c r="F7" t="s">
        <v>22</v>
      </c>
      <c r="G7">
        <v>38</v>
      </c>
      <c r="H7" t="s">
        <v>3616</v>
      </c>
      <c r="I7" s="1">
        <v>0.52638888888888891</v>
      </c>
      <c r="J7">
        <v>1206</v>
      </c>
      <c r="K7">
        <v>1485</v>
      </c>
      <c r="L7">
        <v>666</v>
      </c>
      <c r="M7">
        <v>753</v>
      </c>
      <c r="N7">
        <v>54</v>
      </c>
      <c r="O7">
        <v>62</v>
      </c>
      <c r="P7" t="s">
        <v>291</v>
      </c>
      <c r="Q7" t="s">
        <v>3617</v>
      </c>
      <c r="R7">
        <v>34.700000000000003</v>
      </c>
    </row>
    <row r="8" spans="1:18">
      <c r="A8">
        <v>130</v>
      </c>
      <c r="B8" t="s">
        <v>3618</v>
      </c>
      <c r="C8" t="s">
        <v>172</v>
      </c>
      <c r="D8" t="s">
        <v>20</v>
      </c>
      <c r="E8" t="s">
        <v>21</v>
      </c>
      <c r="F8" t="s">
        <v>22</v>
      </c>
      <c r="G8">
        <v>56</v>
      </c>
      <c r="H8" t="s">
        <v>3619</v>
      </c>
      <c r="I8" s="1">
        <v>0.52708333333333335</v>
      </c>
      <c r="J8">
        <v>1207</v>
      </c>
      <c r="K8">
        <v>1485</v>
      </c>
      <c r="L8">
        <v>667</v>
      </c>
      <c r="M8">
        <v>753</v>
      </c>
      <c r="N8">
        <v>39</v>
      </c>
      <c r="O8">
        <v>48</v>
      </c>
      <c r="P8" t="s">
        <v>406</v>
      </c>
      <c r="Q8" t="s">
        <v>3620</v>
      </c>
      <c r="R8">
        <v>40</v>
      </c>
    </row>
    <row r="9" spans="1:18">
      <c r="A9">
        <v>1438</v>
      </c>
      <c r="B9" t="s">
        <v>3621</v>
      </c>
      <c r="C9" t="s">
        <v>86</v>
      </c>
      <c r="D9" t="s">
        <v>20</v>
      </c>
      <c r="E9" t="s">
        <v>21</v>
      </c>
      <c r="F9" t="s">
        <v>99</v>
      </c>
      <c r="G9">
        <v>55</v>
      </c>
      <c r="H9" t="s">
        <v>3622</v>
      </c>
      <c r="I9" s="1">
        <v>0.52777777777777779</v>
      </c>
      <c r="J9">
        <v>1208</v>
      </c>
      <c r="K9">
        <v>1485</v>
      </c>
      <c r="L9">
        <v>530</v>
      </c>
      <c r="M9">
        <v>716</v>
      </c>
      <c r="N9">
        <v>30</v>
      </c>
      <c r="O9">
        <v>45</v>
      </c>
      <c r="P9" t="s">
        <v>487</v>
      </c>
      <c r="Q9" t="s">
        <v>3623</v>
      </c>
      <c r="R9">
        <v>45.4</v>
      </c>
    </row>
    <row r="10" spans="1:18">
      <c r="A10">
        <v>652</v>
      </c>
      <c r="B10" t="s">
        <v>3624</v>
      </c>
      <c r="C10" t="s">
        <v>107</v>
      </c>
      <c r="D10" t="s">
        <v>20</v>
      </c>
      <c r="E10" t="s">
        <v>21</v>
      </c>
      <c r="F10" t="s">
        <v>99</v>
      </c>
      <c r="G10">
        <v>32</v>
      </c>
      <c r="H10" t="s">
        <v>3625</v>
      </c>
      <c r="I10" s="1">
        <v>0.52777777777777779</v>
      </c>
      <c r="J10">
        <v>1209</v>
      </c>
      <c r="K10">
        <v>1485</v>
      </c>
      <c r="L10">
        <v>531</v>
      </c>
      <c r="M10">
        <v>716</v>
      </c>
      <c r="N10">
        <v>45</v>
      </c>
      <c r="O10">
        <v>61</v>
      </c>
      <c r="P10" t="s">
        <v>233</v>
      </c>
      <c r="Q10" t="s">
        <v>3626</v>
      </c>
      <c r="R10">
        <v>38.4</v>
      </c>
    </row>
    <row r="11" spans="1:18">
      <c r="A11">
        <v>1526</v>
      </c>
      <c r="B11" t="s">
        <v>3627</v>
      </c>
      <c r="C11" t="s">
        <v>26</v>
      </c>
      <c r="D11" t="s">
        <v>20</v>
      </c>
      <c r="E11" t="s">
        <v>21</v>
      </c>
      <c r="F11" t="s">
        <v>99</v>
      </c>
      <c r="G11">
        <v>55</v>
      </c>
      <c r="H11" t="s">
        <v>3628</v>
      </c>
      <c r="I11" s="1">
        <v>0.52777777777777779</v>
      </c>
      <c r="J11">
        <v>1210</v>
      </c>
      <c r="K11">
        <v>1485</v>
      </c>
      <c r="L11">
        <v>532</v>
      </c>
      <c r="M11">
        <v>716</v>
      </c>
      <c r="N11">
        <v>31</v>
      </c>
      <c r="O11">
        <v>45</v>
      </c>
      <c r="P11" t="s">
        <v>487</v>
      </c>
      <c r="Q11" t="s">
        <v>3629</v>
      </c>
      <c r="R11">
        <v>45.8</v>
      </c>
    </row>
    <row r="12" spans="1:18">
      <c r="A12">
        <v>1007</v>
      </c>
      <c r="B12" t="s">
        <v>3630</v>
      </c>
      <c r="C12" t="s">
        <v>187</v>
      </c>
      <c r="D12" t="s">
        <v>40</v>
      </c>
      <c r="E12" t="s">
        <v>21</v>
      </c>
      <c r="F12" t="s">
        <v>99</v>
      </c>
      <c r="G12">
        <v>32</v>
      </c>
      <c r="H12" t="s">
        <v>3631</v>
      </c>
      <c r="I12" s="1">
        <v>0.52777777777777779</v>
      </c>
      <c r="J12">
        <v>1211</v>
      </c>
      <c r="K12">
        <v>1485</v>
      </c>
      <c r="L12">
        <v>533</v>
      </c>
      <c r="M12">
        <v>716</v>
      </c>
      <c r="N12">
        <v>46</v>
      </c>
      <c r="O12">
        <v>61</v>
      </c>
      <c r="P12" t="s">
        <v>233</v>
      </c>
      <c r="Q12" t="s">
        <v>3632</v>
      </c>
      <c r="R12">
        <v>38.799999999999997</v>
      </c>
    </row>
    <row r="13" spans="1:18">
      <c r="A13">
        <v>1008</v>
      </c>
      <c r="B13" t="s">
        <v>3633</v>
      </c>
      <c r="C13" t="s">
        <v>187</v>
      </c>
      <c r="D13" t="s">
        <v>40</v>
      </c>
      <c r="E13" t="s">
        <v>21</v>
      </c>
      <c r="F13" t="s">
        <v>22</v>
      </c>
      <c r="G13">
        <v>35</v>
      </c>
      <c r="H13" t="s">
        <v>3634</v>
      </c>
      <c r="I13" s="1">
        <v>0.52777777777777779</v>
      </c>
      <c r="J13">
        <v>1212</v>
      </c>
      <c r="K13">
        <v>1485</v>
      </c>
      <c r="L13">
        <v>668</v>
      </c>
      <c r="M13">
        <v>753</v>
      </c>
      <c r="N13">
        <v>55</v>
      </c>
      <c r="O13">
        <v>62</v>
      </c>
      <c r="P13" t="s">
        <v>291</v>
      </c>
      <c r="Q13" t="s">
        <v>3611</v>
      </c>
      <c r="R13">
        <v>34.299999999999997</v>
      </c>
    </row>
    <row r="14" spans="1:18">
      <c r="A14">
        <v>575</v>
      </c>
      <c r="B14" t="s">
        <v>3635</v>
      </c>
      <c r="C14" t="s">
        <v>3636</v>
      </c>
      <c r="D14" t="s">
        <v>57</v>
      </c>
      <c r="E14" t="s">
        <v>21</v>
      </c>
      <c r="F14" t="s">
        <v>22</v>
      </c>
      <c r="G14">
        <v>47</v>
      </c>
      <c r="H14" t="s">
        <v>3637</v>
      </c>
      <c r="I14" s="1">
        <v>0.52847222222222223</v>
      </c>
      <c r="J14">
        <v>1213</v>
      </c>
      <c r="K14">
        <v>1485</v>
      </c>
      <c r="L14">
        <v>669</v>
      </c>
      <c r="M14">
        <v>753</v>
      </c>
      <c r="N14">
        <v>40</v>
      </c>
      <c r="O14">
        <v>49</v>
      </c>
      <c r="P14" t="s">
        <v>195</v>
      </c>
      <c r="Q14" t="s">
        <v>3638</v>
      </c>
      <c r="R14">
        <v>37.6</v>
      </c>
    </row>
    <row r="15" spans="1:18">
      <c r="A15">
        <v>1934</v>
      </c>
      <c r="B15" t="s">
        <v>3639</v>
      </c>
      <c r="C15" t="s">
        <v>1634</v>
      </c>
      <c r="D15" t="s">
        <v>224</v>
      </c>
      <c r="E15" t="s">
        <v>21</v>
      </c>
      <c r="F15" t="s">
        <v>22</v>
      </c>
      <c r="G15">
        <v>23</v>
      </c>
      <c r="H15" t="s">
        <v>3640</v>
      </c>
      <c r="I15" s="1">
        <v>0.52916666666666667</v>
      </c>
      <c r="J15">
        <v>1214</v>
      </c>
      <c r="K15">
        <v>1485</v>
      </c>
      <c r="L15">
        <v>670</v>
      </c>
      <c r="M15">
        <v>753</v>
      </c>
      <c r="N15">
        <v>89</v>
      </c>
      <c r="O15">
        <v>95</v>
      </c>
      <c r="P15" t="s">
        <v>28</v>
      </c>
      <c r="Q15" t="s">
        <v>3641</v>
      </c>
      <c r="R15">
        <v>33.5</v>
      </c>
    </row>
    <row r="16" spans="1:18">
      <c r="A16">
        <v>1009</v>
      </c>
      <c r="B16" t="s">
        <v>3642</v>
      </c>
      <c r="C16" t="s">
        <v>187</v>
      </c>
      <c r="D16" t="s">
        <v>40</v>
      </c>
      <c r="E16" t="s">
        <v>21</v>
      </c>
      <c r="F16" t="s">
        <v>99</v>
      </c>
      <c r="G16">
        <v>28</v>
      </c>
      <c r="H16" t="s">
        <v>3643</v>
      </c>
      <c r="I16" s="1">
        <v>0.52916666666666667</v>
      </c>
      <c r="J16">
        <v>1215</v>
      </c>
      <c r="K16">
        <v>1485</v>
      </c>
      <c r="L16">
        <v>534</v>
      </c>
      <c r="M16">
        <v>716</v>
      </c>
      <c r="N16">
        <v>104</v>
      </c>
      <c r="O16">
        <v>125</v>
      </c>
      <c r="P16" t="s">
        <v>101</v>
      </c>
      <c r="Q16" t="s">
        <v>3644</v>
      </c>
      <c r="R16">
        <v>38.6</v>
      </c>
    </row>
    <row r="17" spans="1:18">
      <c r="A17">
        <v>942</v>
      </c>
      <c r="B17" t="s">
        <v>3645</v>
      </c>
      <c r="C17" t="s">
        <v>3646</v>
      </c>
      <c r="D17" t="s">
        <v>20</v>
      </c>
      <c r="E17" t="s">
        <v>21</v>
      </c>
      <c r="F17" t="s">
        <v>22</v>
      </c>
      <c r="G17">
        <v>54</v>
      </c>
      <c r="H17" t="s">
        <v>3647</v>
      </c>
      <c r="I17" s="1">
        <v>0.52986111111111112</v>
      </c>
      <c r="J17">
        <v>1216</v>
      </c>
      <c r="K17">
        <v>1485</v>
      </c>
      <c r="L17">
        <v>671</v>
      </c>
      <c r="M17">
        <v>753</v>
      </c>
      <c r="N17">
        <v>52</v>
      </c>
      <c r="O17">
        <v>58</v>
      </c>
      <c r="P17" t="s">
        <v>125</v>
      </c>
      <c r="Q17" t="s">
        <v>3648</v>
      </c>
      <c r="R17">
        <v>39.5</v>
      </c>
    </row>
    <row r="18" spans="1:18">
      <c r="A18">
        <v>2417</v>
      </c>
      <c r="B18" t="s">
        <v>3649</v>
      </c>
      <c r="C18" t="s">
        <v>3520</v>
      </c>
      <c r="D18" t="s">
        <v>20</v>
      </c>
      <c r="E18" t="s">
        <v>21</v>
      </c>
      <c r="F18" t="s">
        <v>22</v>
      </c>
      <c r="G18">
        <v>61</v>
      </c>
      <c r="H18" t="s">
        <v>3650</v>
      </c>
      <c r="I18" s="1">
        <v>0.52986111111111112</v>
      </c>
      <c r="J18">
        <v>1217</v>
      </c>
      <c r="K18">
        <v>1485</v>
      </c>
      <c r="L18">
        <v>672</v>
      </c>
      <c r="M18">
        <v>753</v>
      </c>
      <c r="N18">
        <v>39</v>
      </c>
      <c r="O18">
        <v>50</v>
      </c>
      <c r="P18" t="s">
        <v>255</v>
      </c>
      <c r="Q18" t="s">
        <v>3651</v>
      </c>
      <c r="R18">
        <v>41.2</v>
      </c>
    </row>
    <row r="19" spans="1:18">
      <c r="A19">
        <v>1332</v>
      </c>
      <c r="B19" t="s">
        <v>3652</v>
      </c>
      <c r="C19" t="s">
        <v>120</v>
      </c>
      <c r="D19" t="s">
        <v>20</v>
      </c>
      <c r="E19" t="s">
        <v>21</v>
      </c>
      <c r="F19" t="s">
        <v>99</v>
      </c>
      <c r="G19">
        <v>30</v>
      </c>
      <c r="H19" t="s">
        <v>3653</v>
      </c>
      <c r="I19" s="1">
        <v>0.53055555555555556</v>
      </c>
      <c r="J19">
        <v>1218</v>
      </c>
      <c r="K19">
        <v>1485</v>
      </c>
      <c r="L19">
        <v>535</v>
      </c>
      <c r="M19">
        <v>716</v>
      </c>
      <c r="N19">
        <v>47</v>
      </c>
      <c r="O19">
        <v>61</v>
      </c>
      <c r="P19" t="s">
        <v>233</v>
      </c>
      <c r="Q19" t="s">
        <v>3654</v>
      </c>
      <c r="R19">
        <v>37.799999999999997</v>
      </c>
    </row>
    <row r="20" spans="1:18">
      <c r="A20">
        <v>897</v>
      </c>
      <c r="B20" t="s">
        <v>3655</v>
      </c>
      <c r="C20" t="s">
        <v>3656</v>
      </c>
      <c r="D20" t="s">
        <v>40</v>
      </c>
      <c r="E20" t="s">
        <v>21</v>
      </c>
      <c r="F20" t="s">
        <v>99</v>
      </c>
      <c r="G20">
        <v>29</v>
      </c>
      <c r="H20" t="s">
        <v>3657</v>
      </c>
      <c r="I20" s="1">
        <v>0.53125</v>
      </c>
      <c r="J20">
        <v>1219</v>
      </c>
      <c r="K20">
        <v>1485</v>
      </c>
      <c r="L20">
        <v>536</v>
      </c>
      <c r="M20">
        <v>716</v>
      </c>
      <c r="N20">
        <v>105</v>
      </c>
      <c r="O20">
        <v>125</v>
      </c>
      <c r="P20" t="s">
        <v>101</v>
      </c>
      <c r="Q20" t="s">
        <v>3658</v>
      </c>
      <c r="R20">
        <v>38.1</v>
      </c>
    </row>
    <row r="21" spans="1:18">
      <c r="A21">
        <v>778</v>
      </c>
      <c r="B21" t="s">
        <v>3659</v>
      </c>
      <c r="C21" t="s">
        <v>3660</v>
      </c>
      <c r="D21" t="s">
        <v>20</v>
      </c>
      <c r="E21" t="s">
        <v>21</v>
      </c>
      <c r="F21" t="s">
        <v>99</v>
      </c>
      <c r="G21">
        <v>28</v>
      </c>
      <c r="H21" t="s">
        <v>3661</v>
      </c>
      <c r="I21" s="1">
        <v>0.53125</v>
      </c>
      <c r="J21">
        <v>1220</v>
      </c>
      <c r="K21">
        <v>1485</v>
      </c>
      <c r="L21">
        <v>537</v>
      </c>
      <c r="M21">
        <v>716</v>
      </c>
      <c r="N21">
        <v>106</v>
      </c>
      <c r="O21">
        <v>125</v>
      </c>
      <c r="P21" t="s">
        <v>101</v>
      </c>
      <c r="Q21" t="s">
        <v>3662</v>
      </c>
      <c r="R21">
        <v>38.1</v>
      </c>
    </row>
    <row r="22" spans="1:18">
      <c r="A22">
        <v>2280</v>
      </c>
      <c r="B22" t="s">
        <v>3663</v>
      </c>
      <c r="C22" t="s">
        <v>26</v>
      </c>
      <c r="D22" t="s">
        <v>20</v>
      </c>
      <c r="E22" t="s">
        <v>21</v>
      </c>
      <c r="F22" t="s">
        <v>22</v>
      </c>
      <c r="G22">
        <v>60</v>
      </c>
      <c r="H22" t="s">
        <v>3664</v>
      </c>
      <c r="I22" s="1">
        <v>0.53125</v>
      </c>
      <c r="J22">
        <v>1221</v>
      </c>
      <c r="K22">
        <v>1485</v>
      </c>
      <c r="L22">
        <v>673</v>
      </c>
      <c r="M22">
        <v>753</v>
      </c>
      <c r="N22">
        <v>40</v>
      </c>
      <c r="O22">
        <v>50</v>
      </c>
      <c r="P22" t="s">
        <v>255</v>
      </c>
      <c r="Q22" t="s">
        <v>3665</v>
      </c>
      <c r="R22">
        <v>40.799999999999997</v>
      </c>
    </row>
    <row r="23" spans="1:18">
      <c r="A23">
        <v>2290</v>
      </c>
      <c r="B23" t="s">
        <v>3666</v>
      </c>
      <c r="C23" t="s">
        <v>3520</v>
      </c>
      <c r="D23" t="s">
        <v>20</v>
      </c>
      <c r="E23" t="s">
        <v>21</v>
      </c>
      <c r="F23" t="s">
        <v>99</v>
      </c>
      <c r="G23">
        <v>36</v>
      </c>
      <c r="H23" t="s">
        <v>3667</v>
      </c>
      <c r="I23" s="1">
        <v>0.53125</v>
      </c>
      <c r="J23">
        <v>1222</v>
      </c>
      <c r="K23">
        <v>1485</v>
      </c>
      <c r="L23">
        <v>538</v>
      </c>
      <c r="M23">
        <v>716</v>
      </c>
      <c r="N23">
        <v>35</v>
      </c>
      <c r="O23">
        <v>42</v>
      </c>
      <c r="P23" t="s">
        <v>169</v>
      </c>
      <c r="Q23" t="s">
        <v>3668</v>
      </c>
      <c r="R23">
        <v>38</v>
      </c>
    </row>
    <row r="24" spans="1:18">
      <c r="A24">
        <v>2464</v>
      </c>
      <c r="B24" t="s">
        <v>3669</v>
      </c>
      <c r="C24" t="s">
        <v>26</v>
      </c>
      <c r="D24" t="s">
        <v>20</v>
      </c>
      <c r="E24" t="s">
        <v>21</v>
      </c>
      <c r="F24" t="s">
        <v>99</v>
      </c>
      <c r="G24">
        <v>48</v>
      </c>
      <c r="H24" t="s">
        <v>3670</v>
      </c>
      <c r="I24" s="1">
        <v>0.53194444444444444</v>
      </c>
      <c r="J24">
        <v>1223</v>
      </c>
      <c r="K24">
        <v>1485</v>
      </c>
      <c r="L24">
        <v>539</v>
      </c>
      <c r="M24">
        <v>716</v>
      </c>
      <c r="N24">
        <v>31</v>
      </c>
      <c r="O24">
        <v>49</v>
      </c>
      <c r="P24" t="s">
        <v>382</v>
      </c>
      <c r="Q24" t="s">
        <v>3671</v>
      </c>
      <c r="R24">
        <v>41.9</v>
      </c>
    </row>
    <row r="25" spans="1:18">
      <c r="A25">
        <v>2217</v>
      </c>
      <c r="B25" t="s">
        <v>3672</v>
      </c>
      <c r="C25" t="s">
        <v>1305</v>
      </c>
      <c r="D25" t="s">
        <v>20</v>
      </c>
      <c r="E25" t="s">
        <v>21</v>
      </c>
      <c r="F25" t="s">
        <v>22</v>
      </c>
      <c r="G25">
        <v>71</v>
      </c>
      <c r="H25" t="s">
        <v>3673</v>
      </c>
      <c r="I25" s="1">
        <v>0.53194444444444444</v>
      </c>
      <c r="J25">
        <v>1224</v>
      </c>
      <c r="K25">
        <v>1485</v>
      </c>
      <c r="L25">
        <v>674</v>
      </c>
      <c r="M25">
        <v>753</v>
      </c>
      <c r="N25">
        <v>6</v>
      </c>
      <c r="O25">
        <v>9</v>
      </c>
      <c r="P25" t="s">
        <v>1956</v>
      </c>
      <c r="Q25" t="s">
        <v>3674</v>
      </c>
      <c r="R25">
        <v>45.8</v>
      </c>
    </row>
    <row r="26" spans="1:18">
      <c r="A26">
        <v>1607</v>
      </c>
      <c r="B26" t="s">
        <v>3675</v>
      </c>
      <c r="C26" t="s">
        <v>26</v>
      </c>
      <c r="D26" t="s">
        <v>20</v>
      </c>
      <c r="E26" t="s">
        <v>21</v>
      </c>
      <c r="F26" t="s">
        <v>22</v>
      </c>
      <c r="G26">
        <v>46</v>
      </c>
      <c r="H26" t="s">
        <v>3676</v>
      </c>
      <c r="I26" s="1">
        <v>0.53263888888888888</v>
      </c>
      <c r="J26">
        <v>1225</v>
      </c>
      <c r="K26">
        <v>1485</v>
      </c>
      <c r="L26">
        <v>675</v>
      </c>
      <c r="M26">
        <v>753</v>
      </c>
      <c r="N26">
        <v>41</v>
      </c>
      <c r="O26">
        <v>49</v>
      </c>
      <c r="P26" t="s">
        <v>195</v>
      </c>
      <c r="Q26" t="s">
        <v>3677</v>
      </c>
      <c r="R26">
        <v>36.700000000000003</v>
      </c>
    </row>
    <row r="27" spans="1:18">
      <c r="A27">
        <v>2232</v>
      </c>
      <c r="B27" t="s">
        <v>1701</v>
      </c>
      <c r="C27" t="s">
        <v>960</v>
      </c>
      <c r="D27" t="s">
        <v>960</v>
      </c>
      <c r="E27" t="s">
        <v>960</v>
      </c>
      <c r="F27" t="s">
        <v>960</v>
      </c>
      <c r="H27" t="s">
        <v>3678</v>
      </c>
      <c r="I27" s="1"/>
      <c r="J27">
        <v>1226</v>
      </c>
      <c r="K27">
        <v>1485</v>
      </c>
      <c r="P27" t="s">
        <v>960</v>
      </c>
      <c r="Q27" t="s">
        <v>960</v>
      </c>
    </row>
    <row r="28" spans="1:18">
      <c r="A28">
        <v>2231</v>
      </c>
      <c r="B28" t="s">
        <v>3679</v>
      </c>
      <c r="C28" t="s">
        <v>705</v>
      </c>
      <c r="D28" t="s">
        <v>706</v>
      </c>
      <c r="E28" t="s">
        <v>21</v>
      </c>
      <c r="F28" t="s">
        <v>22</v>
      </c>
      <c r="G28">
        <v>46</v>
      </c>
      <c r="H28" t="s">
        <v>3680</v>
      </c>
      <c r="I28" s="1">
        <v>0.53402777777777777</v>
      </c>
      <c r="J28">
        <v>1227</v>
      </c>
      <c r="K28">
        <v>1485</v>
      </c>
      <c r="L28">
        <v>676</v>
      </c>
      <c r="M28">
        <v>753</v>
      </c>
      <c r="N28">
        <v>42</v>
      </c>
      <c r="O28">
        <v>49</v>
      </c>
      <c r="P28" t="s">
        <v>195</v>
      </c>
      <c r="Q28" t="s">
        <v>3681</v>
      </c>
      <c r="R28">
        <v>36.700000000000003</v>
      </c>
    </row>
    <row r="29" spans="1:18">
      <c r="A29">
        <v>305</v>
      </c>
      <c r="B29" t="s">
        <v>3682</v>
      </c>
      <c r="C29" t="s">
        <v>380</v>
      </c>
      <c r="D29" t="s">
        <v>20</v>
      </c>
      <c r="E29" t="s">
        <v>21</v>
      </c>
      <c r="F29" t="s">
        <v>22</v>
      </c>
      <c r="G29">
        <v>58</v>
      </c>
      <c r="H29" t="s">
        <v>3683</v>
      </c>
      <c r="I29" s="1">
        <v>0.53402777777777777</v>
      </c>
      <c r="J29">
        <v>1228</v>
      </c>
      <c r="K29">
        <v>1485</v>
      </c>
      <c r="L29">
        <v>677</v>
      </c>
      <c r="M29">
        <v>753</v>
      </c>
      <c r="N29">
        <v>40</v>
      </c>
      <c r="O29">
        <v>48</v>
      </c>
      <c r="P29" t="s">
        <v>406</v>
      </c>
      <c r="Q29" t="s">
        <v>3684</v>
      </c>
      <c r="R29">
        <v>40.200000000000003</v>
      </c>
    </row>
    <row r="30" spans="1:18">
      <c r="A30">
        <v>48</v>
      </c>
      <c r="B30" t="s">
        <v>3685</v>
      </c>
      <c r="C30" t="s">
        <v>52</v>
      </c>
      <c r="D30" t="s">
        <v>20</v>
      </c>
      <c r="E30" t="s">
        <v>21</v>
      </c>
      <c r="F30" t="s">
        <v>99</v>
      </c>
      <c r="G30">
        <v>17</v>
      </c>
      <c r="H30" t="s">
        <v>3686</v>
      </c>
      <c r="I30" s="1">
        <v>0.53472222222222221</v>
      </c>
      <c r="J30">
        <v>1229</v>
      </c>
      <c r="K30">
        <v>1485</v>
      </c>
      <c r="L30">
        <v>540</v>
      </c>
      <c r="M30">
        <v>716</v>
      </c>
      <c r="N30">
        <v>69</v>
      </c>
      <c r="O30">
        <v>84</v>
      </c>
      <c r="P30" t="s">
        <v>204</v>
      </c>
      <c r="Q30" t="s">
        <v>3560</v>
      </c>
      <c r="R30">
        <v>39.1</v>
      </c>
    </row>
    <row r="31" spans="1:18">
      <c r="A31">
        <v>1303</v>
      </c>
      <c r="B31" t="s">
        <v>3687</v>
      </c>
      <c r="C31" t="s">
        <v>3688</v>
      </c>
      <c r="D31" t="s">
        <v>45</v>
      </c>
      <c r="E31" t="s">
        <v>21</v>
      </c>
      <c r="F31" t="s">
        <v>22</v>
      </c>
      <c r="G31">
        <v>45</v>
      </c>
      <c r="H31" t="s">
        <v>3689</v>
      </c>
      <c r="I31" s="1">
        <v>0.53611111111111109</v>
      </c>
      <c r="J31">
        <v>1230</v>
      </c>
      <c r="K31">
        <v>1485</v>
      </c>
      <c r="L31">
        <v>678</v>
      </c>
      <c r="M31">
        <v>753</v>
      </c>
      <c r="N31">
        <v>43</v>
      </c>
      <c r="O31">
        <v>49</v>
      </c>
      <c r="P31" t="s">
        <v>195</v>
      </c>
      <c r="Q31" t="s">
        <v>3690</v>
      </c>
      <c r="R31">
        <v>36.4</v>
      </c>
    </row>
    <row r="32" spans="1:18">
      <c r="A32">
        <v>754</v>
      </c>
      <c r="B32" t="s">
        <v>3691</v>
      </c>
      <c r="C32" t="s">
        <v>571</v>
      </c>
      <c r="D32" t="s">
        <v>20</v>
      </c>
      <c r="E32" t="s">
        <v>21</v>
      </c>
      <c r="F32" t="s">
        <v>99</v>
      </c>
      <c r="G32">
        <v>52</v>
      </c>
      <c r="H32" t="s">
        <v>3692</v>
      </c>
      <c r="I32" s="1">
        <v>0.53680555555555554</v>
      </c>
      <c r="J32">
        <v>1231</v>
      </c>
      <c r="K32">
        <v>1485</v>
      </c>
      <c r="L32">
        <v>541</v>
      </c>
      <c r="M32">
        <v>716</v>
      </c>
      <c r="N32">
        <v>27</v>
      </c>
      <c r="O32">
        <v>44</v>
      </c>
      <c r="P32" t="s">
        <v>565</v>
      </c>
      <c r="Q32" t="s">
        <v>3693</v>
      </c>
      <c r="R32">
        <v>43.9</v>
      </c>
    </row>
    <row r="33" spans="1:18">
      <c r="A33">
        <v>1606</v>
      </c>
      <c r="B33" t="s">
        <v>3694</v>
      </c>
      <c r="C33" t="s">
        <v>26</v>
      </c>
      <c r="D33" t="s">
        <v>20</v>
      </c>
      <c r="E33" t="s">
        <v>21</v>
      </c>
      <c r="F33" t="s">
        <v>99</v>
      </c>
      <c r="G33">
        <v>48</v>
      </c>
      <c r="H33" t="s">
        <v>3695</v>
      </c>
      <c r="I33" s="1">
        <v>0.53819444444444442</v>
      </c>
      <c r="J33">
        <v>1232</v>
      </c>
      <c r="K33">
        <v>1485</v>
      </c>
      <c r="L33">
        <v>542</v>
      </c>
      <c r="M33">
        <v>716</v>
      </c>
      <c r="N33">
        <v>32</v>
      </c>
      <c r="O33">
        <v>49</v>
      </c>
      <c r="P33" t="s">
        <v>382</v>
      </c>
      <c r="Q33" t="s">
        <v>3696</v>
      </c>
      <c r="R33">
        <v>41.4</v>
      </c>
    </row>
    <row r="34" spans="1:18">
      <c r="A34">
        <v>466</v>
      </c>
      <c r="B34" t="s">
        <v>3697</v>
      </c>
      <c r="C34" t="s">
        <v>1998</v>
      </c>
      <c r="D34" t="s">
        <v>20</v>
      </c>
      <c r="E34" t="s">
        <v>21</v>
      </c>
      <c r="F34" t="s">
        <v>99</v>
      </c>
      <c r="G34">
        <v>22</v>
      </c>
      <c r="H34" t="s">
        <v>3698</v>
      </c>
      <c r="I34" s="1">
        <v>0.53819444444444442</v>
      </c>
      <c r="J34">
        <v>1233</v>
      </c>
      <c r="K34">
        <v>1485</v>
      </c>
      <c r="L34">
        <v>543</v>
      </c>
      <c r="M34">
        <v>716</v>
      </c>
      <c r="N34">
        <v>102</v>
      </c>
      <c r="O34">
        <v>119</v>
      </c>
      <c r="P34" t="s">
        <v>229</v>
      </c>
      <c r="Q34" t="s">
        <v>3699</v>
      </c>
      <c r="R34">
        <v>37.9</v>
      </c>
    </row>
    <row r="35" spans="1:18">
      <c r="A35">
        <v>1484</v>
      </c>
      <c r="B35" t="s">
        <v>3700</v>
      </c>
      <c r="C35" t="s">
        <v>730</v>
      </c>
      <c r="D35" t="s">
        <v>20</v>
      </c>
      <c r="E35" t="s">
        <v>21</v>
      </c>
      <c r="F35" t="s">
        <v>99</v>
      </c>
      <c r="G35">
        <v>35</v>
      </c>
      <c r="H35" t="s">
        <v>3701</v>
      </c>
      <c r="I35" s="1">
        <v>0.5395833333333333</v>
      </c>
      <c r="J35">
        <v>1234</v>
      </c>
      <c r="K35">
        <v>1485</v>
      </c>
      <c r="L35">
        <v>544</v>
      </c>
      <c r="M35">
        <v>716</v>
      </c>
      <c r="N35">
        <v>36</v>
      </c>
      <c r="O35">
        <v>42</v>
      </c>
      <c r="P35" t="s">
        <v>169</v>
      </c>
      <c r="Q35" t="s">
        <v>3702</v>
      </c>
      <c r="R35">
        <v>38.4</v>
      </c>
    </row>
    <row r="36" spans="1:18">
      <c r="A36">
        <v>802</v>
      </c>
      <c r="B36" t="s">
        <v>3703</v>
      </c>
      <c r="C36" t="s">
        <v>730</v>
      </c>
      <c r="D36" t="s">
        <v>20</v>
      </c>
      <c r="E36" t="s">
        <v>21</v>
      </c>
      <c r="F36" t="s">
        <v>99</v>
      </c>
      <c r="G36">
        <v>55</v>
      </c>
      <c r="H36" t="s">
        <v>3704</v>
      </c>
      <c r="I36" s="1">
        <v>0.5395833333333333</v>
      </c>
      <c r="J36">
        <v>1235</v>
      </c>
      <c r="K36">
        <v>1485</v>
      </c>
      <c r="L36">
        <v>545</v>
      </c>
      <c r="M36">
        <v>716</v>
      </c>
      <c r="N36">
        <v>32</v>
      </c>
      <c r="O36">
        <v>45</v>
      </c>
      <c r="P36" t="s">
        <v>487</v>
      </c>
      <c r="Q36" t="s">
        <v>3705</v>
      </c>
      <c r="R36">
        <v>45.2</v>
      </c>
    </row>
    <row r="37" spans="1:18">
      <c r="A37">
        <v>1210</v>
      </c>
      <c r="B37" t="s">
        <v>3706</v>
      </c>
      <c r="C37" t="s">
        <v>3354</v>
      </c>
      <c r="D37" t="s">
        <v>550</v>
      </c>
      <c r="E37" t="s">
        <v>21</v>
      </c>
      <c r="F37" t="s">
        <v>99</v>
      </c>
      <c r="G37">
        <v>43</v>
      </c>
      <c r="H37" t="s">
        <v>3707</v>
      </c>
      <c r="I37" s="1">
        <v>0.5395833333333333</v>
      </c>
      <c r="J37">
        <v>1236</v>
      </c>
      <c r="K37">
        <v>1485</v>
      </c>
      <c r="L37">
        <v>546</v>
      </c>
      <c r="M37">
        <v>716</v>
      </c>
      <c r="N37">
        <v>26</v>
      </c>
      <c r="O37">
        <v>35</v>
      </c>
      <c r="P37" t="s">
        <v>323</v>
      </c>
      <c r="Q37" t="s">
        <v>3708</v>
      </c>
      <c r="R37">
        <v>39.1</v>
      </c>
    </row>
    <row r="38" spans="1:18">
      <c r="A38">
        <v>431</v>
      </c>
      <c r="B38" t="s">
        <v>3709</v>
      </c>
      <c r="C38" t="s">
        <v>30</v>
      </c>
      <c r="D38" t="s">
        <v>20</v>
      </c>
      <c r="E38" t="s">
        <v>21</v>
      </c>
      <c r="F38" t="s">
        <v>22</v>
      </c>
      <c r="G38">
        <v>58</v>
      </c>
      <c r="H38" t="s">
        <v>3710</v>
      </c>
      <c r="I38" s="1">
        <v>0.54027777777777775</v>
      </c>
      <c r="J38">
        <v>1237</v>
      </c>
      <c r="K38">
        <v>1485</v>
      </c>
      <c r="L38">
        <v>679</v>
      </c>
      <c r="M38">
        <v>753</v>
      </c>
      <c r="N38">
        <v>41</v>
      </c>
      <c r="O38">
        <v>48</v>
      </c>
      <c r="P38" t="s">
        <v>406</v>
      </c>
      <c r="Q38" t="s">
        <v>3711</v>
      </c>
      <c r="R38">
        <v>40.4</v>
      </c>
    </row>
    <row r="39" spans="1:18">
      <c r="A39">
        <v>303</v>
      </c>
      <c r="B39" t="s">
        <v>3712</v>
      </c>
      <c r="C39" t="s">
        <v>380</v>
      </c>
      <c r="D39" t="s">
        <v>20</v>
      </c>
      <c r="E39" t="s">
        <v>21</v>
      </c>
      <c r="F39" t="s">
        <v>99</v>
      </c>
      <c r="G39">
        <v>56</v>
      </c>
      <c r="H39" t="s">
        <v>3713</v>
      </c>
      <c r="I39" s="1">
        <v>0.54027777777777775</v>
      </c>
      <c r="J39">
        <v>1238</v>
      </c>
      <c r="K39">
        <v>1485</v>
      </c>
      <c r="L39">
        <v>547</v>
      </c>
      <c r="M39">
        <v>716</v>
      </c>
      <c r="N39">
        <v>33</v>
      </c>
      <c r="O39">
        <v>45</v>
      </c>
      <c r="P39" t="s">
        <v>487</v>
      </c>
      <c r="Q39" t="s">
        <v>3714</v>
      </c>
      <c r="R39">
        <v>45.6</v>
      </c>
    </row>
    <row r="40" spans="1:18">
      <c r="A40">
        <v>2434</v>
      </c>
      <c r="B40" t="s">
        <v>3715</v>
      </c>
      <c r="C40" t="s">
        <v>3716</v>
      </c>
      <c r="D40" t="s">
        <v>180</v>
      </c>
      <c r="E40" t="s">
        <v>21</v>
      </c>
      <c r="F40" t="s">
        <v>99</v>
      </c>
      <c r="G40">
        <v>20</v>
      </c>
      <c r="H40" t="s">
        <v>3717</v>
      </c>
      <c r="I40" s="1">
        <v>0.54027777777777775</v>
      </c>
      <c r="J40">
        <v>1239</v>
      </c>
      <c r="K40">
        <v>1485</v>
      </c>
      <c r="L40">
        <v>548</v>
      </c>
      <c r="M40">
        <v>716</v>
      </c>
      <c r="N40">
        <v>103</v>
      </c>
      <c r="O40">
        <v>119</v>
      </c>
      <c r="P40" t="s">
        <v>229</v>
      </c>
      <c r="Q40" t="s">
        <v>3718</v>
      </c>
      <c r="R40">
        <v>38.299999999999997</v>
      </c>
    </row>
    <row r="41" spans="1:18">
      <c r="A41">
        <v>1313</v>
      </c>
      <c r="B41" t="s">
        <v>3719</v>
      </c>
      <c r="C41" t="s">
        <v>3720</v>
      </c>
      <c r="D41" t="s">
        <v>3721</v>
      </c>
      <c r="E41" t="s">
        <v>21</v>
      </c>
      <c r="F41" t="s">
        <v>22</v>
      </c>
      <c r="G41">
        <v>67</v>
      </c>
      <c r="H41" t="s">
        <v>3722</v>
      </c>
      <c r="I41" s="1">
        <v>0.54166666666666663</v>
      </c>
      <c r="J41">
        <v>1240</v>
      </c>
      <c r="K41">
        <v>1485</v>
      </c>
      <c r="L41">
        <v>680</v>
      </c>
      <c r="M41">
        <v>753</v>
      </c>
      <c r="N41">
        <v>12</v>
      </c>
      <c r="O41">
        <v>13</v>
      </c>
      <c r="P41" t="s">
        <v>838</v>
      </c>
      <c r="Q41" t="s">
        <v>3723</v>
      </c>
      <c r="R41">
        <v>42.4</v>
      </c>
    </row>
    <row r="42" spans="1:18">
      <c r="A42">
        <v>2248</v>
      </c>
      <c r="B42" t="s">
        <v>3724</v>
      </c>
      <c r="C42" t="s">
        <v>3725</v>
      </c>
      <c r="D42" t="s">
        <v>269</v>
      </c>
      <c r="E42" t="s">
        <v>21</v>
      </c>
      <c r="F42" t="s">
        <v>99</v>
      </c>
      <c r="G42">
        <v>27</v>
      </c>
      <c r="H42" t="s">
        <v>3726</v>
      </c>
      <c r="I42" s="1">
        <v>0.54236111111111107</v>
      </c>
      <c r="J42">
        <v>1241</v>
      </c>
      <c r="K42">
        <v>1485</v>
      </c>
      <c r="L42">
        <v>549</v>
      </c>
      <c r="M42">
        <v>716</v>
      </c>
      <c r="N42">
        <v>107</v>
      </c>
      <c r="O42">
        <v>125</v>
      </c>
      <c r="P42" t="s">
        <v>101</v>
      </c>
      <c r="Q42" t="s">
        <v>3727</v>
      </c>
      <c r="R42">
        <v>37.9</v>
      </c>
    </row>
    <row r="43" spans="1:18">
      <c r="A43">
        <v>2247</v>
      </c>
      <c r="B43" t="s">
        <v>3728</v>
      </c>
      <c r="C43" t="s">
        <v>3725</v>
      </c>
      <c r="D43" t="s">
        <v>269</v>
      </c>
      <c r="E43" t="s">
        <v>21</v>
      </c>
      <c r="F43" t="s">
        <v>62</v>
      </c>
      <c r="G43">
        <v>28</v>
      </c>
      <c r="H43" t="s">
        <v>3729</v>
      </c>
      <c r="I43" s="1">
        <v>0.54236111111111107</v>
      </c>
      <c r="J43">
        <v>1242</v>
      </c>
      <c r="K43">
        <v>1485</v>
      </c>
      <c r="L43">
        <v>0</v>
      </c>
      <c r="M43">
        <v>0</v>
      </c>
      <c r="N43">
        <v>3</v>
      </c>
      <c r="O43">
        <v>4</v>
      </c>
      <c r="P43" t="s">
        <v>64</v>
      </c>
      <c r="Q43" t="s">
        <v>3730</v>
      </c>
    </row>
    <row r="44" spans="1:18">
      <c r="A44">
        <v>450</v>
      </c>
      <c r="B44" t="s">
        <v>3731</v>
      </c>
      <c r="C44" t="s">
        <v>822</v>
      </c>
      <c r="D44" t="s">
        <v>20</v>
      </c>
      <c r="E44" t="s">
        <v>21</v>
      </c>
      <c r="F44" t="s">
        <v>22</v>
      </c>
      <c r="G44">
        <v>52</v>
      </c>
      <c r="H44" t="s">
        <v>3732</v>
      </c>
      <c r="I44" s="1">
        <v>0.54374999999999996</v>
      </c>
      <c r="J44">
        <v>1243</v>
      </c>
      <c r="K44">
        <v>1485</v>
      </c>
      <c r="L44">
        <v>681</v>
      </c>
      <c r="M44">
        <v>753</v>
      </c>
      <c r="N44">
        <v>53</v>
      </c>
      <c r="O44">
        <v>58</v>
      </c>
      <c r="P44" t="s">
        <v>125</v>
      </c>
      <c r="Q44" t="s">
        <v>3733</v>
      </c>
      <c r="R44">
        <v>38.1</v>
      </c>
    </row>
    <row r="45" spans="1:18">
      <c r="A45">
        <v>1424</v>
      </c>
      <c r="B45" t="s">
        <v>3734</v>
      </c>
      <c r="C45" t="s">
        <v>3735</v>
      </c>
      <c r="D45" t="s">
        <v>20</v>
      </c>
      <c r="E45" t="s">
        <v>21</v>
      </c>
      <c r="F45" t="s">
        <v>22</v>
      </c>
      <c r="G45">
        <v>47</v>
      </c>
      <c r="H45" t="s">
        <v>3736</v>
      </c>
      <c r="I45" s="1">
        <v>0.5444444444444444</v>
      </c>
      <c r="J45">
        <v>1244</v>
      </c>
      <c r="K45">
        <v>1485</v>
      </c>
      <c r="L45">
        <v>682</v>
      </c>
      <c r="M45">
        <v>753</v>
      </c>
      <c r="N45">
        <v>44</v>
      </c>
      <c r="O45">
        <v>49</v>
      </c>
      <c r="P45" t="s">
        <v>195</v>
      </c>
      <c r="Q45" t="s">
        <v>3736</v>
      </c>
      <c r="R45">
        <v>35.200000000000003</v>
      </c>
    </row>
    <row r="46" spans="1:18">
      <c r="A46">
        <v>1377</v>
      </c>
      <c r="B46" t="s">
        <v>3737</v>
      </c>
      <c r="C46" t="s">
        <v>26</v>
      </c>
      <c r="D46" t="s">
        <v>20</v>
      </c>
      <c r="E46" t="s">
        <v>21</v>
      </c>
      <c r="F46" t="s">
        <v>99</v>
      </c>
      <c r="G46">
        <v>49</v>
      </c>
      <c r="H46" t="s">
        <v>3738</v>
      </c>
      <c r="I46" s="1">
        <v>0.54513888888888884</v>
      </c>
      <c r="J46">
        <v>1245</v>
      </c>
      <c r="K46">
        <v>1485</v>
      </c>
      <c r="L46">
        <v>550</v>
      </c>
      <c r="M46">
        <v>716</v>
      </c>
      <c r="N46">
        <v>33</v>
      </c>
      <c r="O46">
        <v>49</v>
      </c>
      <c r="P46" t="s">
        <v>382</v>
      </c>
      <c r="Q46" t="s">
        <v>3651</v>
      </c>
      <c r="R46">
        <v>41.9</v>
      </c>
    </row>
    <row r="47" spans="1:18">
      <c r="A47">
        <v>1787</v>
      </c>
      <c r="B47" t="s">
        <v>3739</v>
      </c>
      <c r="C47" t="s">
        <v>1038</v>
      </c>
      <c r="D47" t="s">
        <v>57</v>
      </c>
      <c r="E47" t="s">
        <v>21</v>
      </c>
      <c r="F47" t="s">
        <v>22</v>
      </c>
      <c r="G47">
        <v>45</v>
      </c>
      <c r="H47" t="s">
        <v>3740</v>
      </c>
      <c r="I47" s="1">
        <v>0.54583333333333328</v>
      </c>
      <c r="J47">
        <v>1246</v>
      </c>
      <c r="K47">
        <v>1485</v>
      </c>
      <c r="L47">
        <v>683</v>
      </c>
      <c r="M47">
        <v>753</v>
      </c>
      <c r="N47">
        <v>45</v>
      </c>
      <c r="O47">
        <v>49</v>
      </c>
      <c r="P47" t="s">
        <v>195</v>
      </c>
      <c r="Q47" t="s">
        <v>3741</v>
      </c>
      <c r="R47">
        <v>35.9</v>
      </c>
    </row>
    <row r="48" spans="1:18">
      <c r="A48">
        <v>2207</v>
      </c>
      <c r="B48" t="s">
        <v>3742</v>
      </c>
      <c r="C48" t="s">
        <v>26</v>
      </c>
      <c r="D48" t="s">
        <v>20</v>
      </c>
      <c r="E48" t="s">
        <v>21</v>
      </c>
      <c r="F48" t="s">
        <v>99</v>
      </c>
      <c r="G48">
        <v>66</v>
      </c>
      <c r="H48" t="s">
        <v>3743</v>
      </c>
      <c r="I48" s="1">
        <v>0.54722222222222228</v>
      </c>
      <c r="J48">
        <v>1247</v>
      </c>
      <c r="K48">
        <v>1485</v>
      </c>
      <c r="L48">
        <v>551</v>
      </c>
      <c r="M48">
        <v>716</v>
      </c>
      <c r="N48">
        <v>5</v>
      </c>
      <c r="O48">
        <v>11</v>
      </c>
      <c r="P48" t="s">
        <v>1307</v>
      </c>
      <c r="Q48" t="s">
        <v>3744</v>
      </c>
      <c r="R48">
        <v>50.2</v>
      </c>
    </row>
    <row r="49" spans="1:18">
      <c r="A49">
        <v>2102</v>
      </c>
      <c r="B49" t="s">
        <v>3745</v>
      </c>
      <c r="C49" t="s">
        <v>130</v>
      </c>
      <c r="D49" t="s">
        <v>20</v>
      </c>
      <c r="E49" t="s">
        <v>21</v>
      </c>
      <c r="F49" t="s">
        <v>99</v>
      </c>
      <c r="G49">
        <v>39</v>
      </c>
      <c r="H49" t="s">
        <v>3746</v>
      </c>
      <c r="I49" s="1">
        <v>0.54722222222222228</v>
      </c>
      <c r="J49">
        <v>1248</v>
      </c>
      <c r="K49">
        <v>1485</v>
      </c>
      <c r="L49">
        <v>552</v>
      </c>
      <c r="M49">
        <v>716</v>
      </c>
      <c r="N49">
        <v>37</v>
      </c>
      <c r="O49">
        <v>42</v>
      </c>
      <c r="P49" t="s">
        <v>169</v>
      </c>
      <c r="Q49" t="s">
        <v>3747</v>
      </c>
      <c r="R49">
        <v>37.799999999999997</v>
      </c>
    </row>
    <row r="50" spans="1:18">
      <c r="A50">
        <v>1851</v>
      </c>
      <c r="B50" t="s">
        <v>3748</v>
      </c>
      <c r="C50" t="s">
        <v>1379</v>
      </c>
      <c r="D50" t="s">
        <v>224</v>
      </c>
      <c r="E50" t="s">
        <v>21</v>
      </c>
      <c r="F50" t="s">
        <v>99</v>
      </c>
      <c r="G50">
        <v>47</v>
      </c>
      <c r="H50" t="s">
        <v>3749</v>
      </c>
      <c r="I50" s="1">
        <v>0.54791666666666672</v>
      </c>
      <c r="J50">
        <v>1249</v>
      </c>
      <c r="K50">
        <v>1485</v>
      </c>
      <c r="L50">
        <v>553</v>
      </c>
      <c r="M50">
        <v>716</v>
      </c>
      <c r="N50">
        <v>34</v>
      </c>
      <c r="O50">
        <v>49</v>
      </c>
      <c r="P50" t="s">
        <v>382</v>
      </c>
      <c r="Q50" t="s">
        <v>3750</v>
      </c>
      <c r="R50">
        <v>40.299999999999997</v>
      </c>
    </row>
    <row r="51" spans="1:18">
      <c r="A51">
        <v>2440</v>
      </c>
      <c r="B51" t="s">
        <v>3751</v>
      </c>
      <c r="C51" t="s">
        <v>120</v>
      </c>
      <c r="D51" t="s">
        <v>20</v>
      </c>
      <c r="E51" t="s">
        <v>21</v>
      </c>
      <c r="F51" t="s">
        <v>22</v>
      </c>
      <c r="G51">
        <v>67</v>
      </c>
      <c r="H51" t="s">
        <v>3752</v>
      </c>
      <c r="I51" s="1">
        <v>0.54791666666666672</v>
      </c>
      <c r="J51">
        <v>1250</v>
      </c>
      <c r="K51">
        <v>1485</v>
      </c>
      <c r="L51">
        <v>684</v>
      </c>
      <c r="M51">
        <v>753</v>
      </c>
      <c r="N51">
        <v>13</v>
      </c>
      <c r="O51">
        <v>13</v>
      </c>
      <c r="P51" t="s">
        <v>838</v>
      </c>
      <c r="Q51" t="s">
        <v>3753</v>
      </c>
      <c r="R51">
        <v>41.8</v>
      </c>
    </row>
    <row r="52" spans="1:18">
      <c r="A52">
        <v>808</v>
      </c>
      <c r="B52" t="s">
        <v>3754</v>
      </c>
      <c r="C52" t="s">
        <v>3755</v>
      </c>
      <c r="D52" t="s">
        <v>161</v>
      </c>
      <c r="E52" t="s">
        <v>21</v>
      </c>
      <c r="F52" t="s">
        <v>99</v>
      </c>
      <c r="G52">
        <v>27</v>
      </c>
      <c r="H52" t="s">
        <v>3756</v>
      </c>
      <c r="I52" s="1">
        <v>0.54861111111111116</v>
      </c>
      <c r="J52">
        <v>1251</v>
      </c>
      <c r="K52">
        <v>1485</v>
      </c>
      <c r="L52">
        <v>554</v>
      </c>
      <c r="M52">
        <v>716</v>
      </c>
      <c r="N52">
        <v>108</v>
      </c>
      <c r="O52">
        <v>125</v>
      </c>
      <c r="P52" t="s">
        <v>101</v>
      </c>
      <c r="Q52" t="s">
        <v>3757</v>
      </c>
      <c r="R52">
        <v>36.5</v>
      </c>
    </row>
    <row r="53" spans="1:18">
      <c r="A53">
        <v>605</v>
      </c>
      <c r="B53" t="s">
        <v>3758</v>
      </c>
      <c r="C53" t="s">
        <v>3755</v>
      </c>
      <c r="D53" t="s">
        <v>161</v>
      </c>
      <c r="E53" t="s">
        <v>21</v>
      </c>
      <c r="F53" t="s">
        <v>22</v>
      </c>
      <c r="G53">
        <v>30</v>
      </c>
      <c r="H53" t="s">
        <v>3759</v>
      </c>
      <c r="I53" s="1">
        <v>0.54861111111111116</v>
      </c>
      <c r="J53">
        <v>1252</v>
      </c>
      <c r="K53">
        <v>1485</v>
      </c>
      <c r="L53">
        <v>685</v>
      </c>
      <c r="M53">
        <v>753</v>
      </c>
      <c r="N53">
        <v>62</v>
      </c>
      <c r="O53">
        <v>67</v>
      </c>
      <c r="P53" t="s">
        <v>36</v>
      </c>
      <c r="Q53" t="s">
        <v>3760</v>
      </c>
      <c r="R53">
        <v>31.8</v>
      </c>
    </row>
    <row r="54" spans="1:18">
      <c r="A54">
        <v>2264</v>
      </c>
      <c r="B54" t="s">
        <v>3761</v>
      </c>
      <c r="C54" t="s">
        <v>1443</v>
      </c>
      <c r="D54" t="s">
        <v>20</v>
      </c>
      <c r="E54" t="s">
        <v>21</v>
      </c>
      <c r="F54" t="s">
        <v>99</v>
      </c>
      <c r="G54">
        <v>53</v>
      </c>
      <c r="H54" t="s">
        <v>3762</v>
      </c>
      <c r="I54" s="1">
        <v>0.54861111111111116</v>
      </c>
      <c r="J54">
        <v>1253</v>
      </c>
      <c r="K54">
        <v>1485</v>
      </c>
      <c r="L54">
        <v>555</v>
      </c>
      <c r="M54">
        <v>716</v>
      </c>
      <c r="N54">
        <v>28</v>
      </c>
      <c r="O54">
        <v>44</v>
      </c>
      <c r="P54" t="s">
        <v>565</v>
      </c>
      <c r="Q54" t="s">
        <v>3763</v>
      </c>
      <c r="R54">
        <v>42.6</v>
      </c>
    </row>
    <row r="55" spans="1:18">
      <c r="A55">
        <v>2458</v>
      </c>
      <c r="B55" t="s">
        <v>3764</v>
      </c>
      <c r="C55" t="s">
        <v>1443</v>
      </c>
      <c r="D55" t="s">
        <v>20</v>
      </c>
      <c r="E55" t="s">
        <v>21</v>
      </c>
      <c r="F55" t="s">
        <v>99</v>
      </c>
      <c r="G55">
        <v>14</v>
      </c>
      <c r="H55" t="s">
        <v>3765</v>
      </c>
      <c r="I55" s="1">
        <v>0.54861111111111116</v>
      </c>
      <c r="J55">
        <v>1254</v>
      </c>
      <c r="K55">
        <v>1485</v>
      </c>
      <c r="L55">
        <v>556</v>
      </c>
      <c r="M55">
        <v>716</v>
      </c>
      <c r="N55">
        <v>51</v>
      </c>
      <c r="O55">
        <v>69</v>
      </c>
      <c r="P55" t="s">
        <v>463</v>
      </c>
      <c r="Q55" t="s">
        <v>3766</v>
      </c>
      <c r="R55">
        <v>39.4</v>
      </c>
    </row>
    <row r="56" spans="1:18">
      <c r="A56">
        <v>656</v>
      </c>
      <c r="B56" t="s">
        <v>3767</v>
      </c>
      <c r="C56" t="s">
        <v>26</v>
      </c>
      <c r="D56" t="s">
        <v>20</v>
      </c>
      <c r="E56" t="s">
        <v>21</v>
      </c>
      <c r="F56" t="s">
        <v>99</v>
      </c>
      <c r="G56">
        <v>61</v>
      </c>
      <c r="H56" t="s">
        <v>3768</v>
      </c>
      <c r="I56" s="1">
        <v>0.54861111111111116</v>
      </c>
      <c r="J56">
        <v>1255</v>
      </c>
      <c r="K56">
        <v>1485</v>
      </c>
      <c r="L56">
        <v>557</v>
      </c>
      <c r="M56">
        <v>716</v>
      </c>
      <c r="N56">
        <v>15</v>
      </c>
      <c r="O56">
        <v>27</v>
      </c>
      <c r="P56" t="s">
        <v>1093</v>
      </c>
      <c r="Q56" t="s">
        <v>3769</v>
      </c>
      <c r="R56">
        <v>47.5</v>
      </c>
    </row>
    <row r="57" spans="1:18">
      <c r="A57">
        <v>1428</v>
      </c>
      <c r="B57" t="s">
        <v>3770</v>
      </c>
      <c r="C57" t="s">
        <v>3636</v>
      </c>
      <c r="D57" t="s">
        <v>57</v>
      </c>
      <c r="E57" t="s">
        <v>21</v>
      </c>
      <c r="F57" t="s">
        <v>99</v>
      </c>
      <c r="G57">
        <v>15</v>
      </c>
      <c r="H57" t="s">
        <v>3771</v>
      </c>
      <c r="I57" s="1">
        <v>0.5493055555555556</v>
      </c>
      <c r="J57">
        <v>1256</v>
      </c>
      <c r="K57">
        <v>1485</v>
      </c>
      <c r="L57">
        <v>558</v>
      </c>
      <c r="M57">
        <v>716</v>
      </c>
      <c r="N57">
        <v>70</v>
      </c>
      <c r="O57">
        <v>84</v>
      </c>
      <c r="P57" t="s">
        <v>204</v>
      </c>
      <c r="Q57" t="s">
        <v>3772</v>
      </c>
      <c r="R57">
        <v>39.5</v>
      </c>
    </row>
    <row r="58" spans="1:18">
      <c r="A58">
        <v>1473</v>
      </c>
      <c r="B58" t="s">
        <v>3773</v>
      </c>
      <c r="C58" t="s">
        <v>26</v>
      </c>
      <c r="D58" t="s">
        <v>20</v>
      </c>
      <c r="E58" t="s">
        <v>21</v>
      </c>
      <c r="F58" t="s">
        <v>22</v>
      </c>
      <c r="G58">
        <v>9</v>
      </c>
      <c r="H58" t="s">
        <v>3774</v>
      </c>
      <c r="I58" s="1">
        <v>0.5493055555555556</v>
      </c>
      <c r="J58">
        <v>1257</v>
      </c>
      <c r="K58">
        <v>1485</v>
      </c>
      <c r="L58">
        <v>686</v>
      </c>
      <c r="M58">
        <v>753</v>
      </c>
      <c r="N58">
        <v>55</v>
      </c>
      <c r="O58">
        <v>63</v>
      </c>
      <c r="P58" t="s">
        <v>364</v>
      </c>
      <c r="Q58" t="s">
        <v>3775</v>
      </c>
      <c r="R58">
        <v>40.700000000000003</v>
      </c>
    </row>
    <row r="59" spans="1:18">
      <c r="A59">
        <v>1474</v>
      </c>
      <c r="B59" t="s">
        <v>3776</v>
      </c>
      <c r="C59" t="s">
        <v>26</v>
      </c>
      <c r="D59" t="s">
        <v>20</v>
      </c>
      <c r="E59" t="s">
        <v>21</v>
      </c>
      <c r="F59" t="s">
        <v>99</v>
      </c>
      <c r="G59">
        <v>46</v>
      </c>
      <c r="H59" t="s">
        <v>3777</v>
      </c>
      <c r="I59" s="1">
        <v>0.5493055555555556</v>
      </c>
      <c r="J59">
        <v>1258</v>
      </c>
      <c r="K59">
        <v>1485</v>
      </c>
      <c r="L59">
        <v>559</v>
      </c>
      <c r="M59">
        <v>716</v>
      </c>
      <c r="N59">
        <v>35</v>
      </c>
      <c r="O59">
        <v>49</v>
      </c>
      <c r="P59" t="s">
        <v>382</v>
      </c>
      <c r="Q59" t="s">
        <v>3778</v>
      </c>
      <c r="R59">
        <v>40</v>
      </c>
    </row>
    <row r="60" spans="1:18">
      <c r="A60">
        <v>1207</v>
      </c>
      <c r="B60" t="s">
        <v>3779</v>
      </c>
      <c r="C60" t="s">
        <v>372</v>
      </c>
      <c r="D60" t="s">
        <v>373</v>
      </c>
      <c r="E60" t="s">
        <v>21</v>
      </c>
      <c r="F60" t="s">
        <v>99</v>
      </c>
      <c r="G60">
        <v>30</v>
      </c>
      <c r="H60" t="s">
        <v>3780</v>
      </c>
      <c r="I60" s="1">
        <v>0.5493055555555556</v>
      </c>
      <c r="J60">
        <v>1259</v>
      </c>
      <c r="K60">
        <v>1485</v>
      </c>
      <c r="L60">
        <v>560</v>
      </c>
      <c r="M60">
        <v>716</v>
      </c>
      <c r="N60">
        <v>48</v>
      </c>
      <c r="O60">
        <v>61</v>
      </c>
      <c r="P60" t="s">
        <v>233</v>
      </c>
      <c r="Q60" t="s">
        <v>3781</v>
      </c>
      <c r="R60">
        <v>37</v>
      </c>
    </row>
    <row r="61" spans="1:18">
      <c r="A61">
        <v>847</v>
      </c>
      <c r="B61" t="s">
        <v>3782</v>
      </c>
      <c r="C61" t="s">
        <v>253</v>
      </c>
      <c r="D61" t="s">
        <v>20</v>
      </c>
      <c r="E61" t="s">
        <v>21</v>
      </c>
      <c r="F61" t="s">
        <v>99</v>
      </c>
      <c r="G61">
        <v>60</v>
      </c>
      <c r="H61" t="s">
        <v>3783</v>
      </c>
      <c r="I61" s="1">
        <v>0.55000000000000004</v>
      </c>
      <c r="J61">
        <v>1260</v>
      </c>
      <c r="K61">
        <v>1485</v>
      </c>
      <c r="L61">
        <v>561</v>
      </c>
      <c r="M61">
        <v>716</v>
      </c>
      <c r="N61">
        <v>16</v>
      </c>
      <c r="O61">
        <v>27</v>
      </c>
      <c r="P61" t="s">
        <v>1093</v>
      </c>
      <c r="Q61" t="s">
        <v>3784</v>
      </c>
      <c r="R61">
        <v>46.9</v>
      </c>
    </row>
    <row r="62" spans="1:18">
      <c r="A62">
        <v>1788</v>
      </c>
      <c r="B62" t="s">
        <v>3785</v>
      </c>
      <c r="C62" t="s">
        <v>1038</v>
      </c>
      <c r="D62" t="s">
        <v>57</v>
      </c>
      <c r="E62" t="s">
        <v>21</v>
      </c>
      <c r="F62" t="s">
        <v>99</v>
      </c>
      <c r="G62">
        <v>14</v>
      </c>
      <c r="H62" t="s">
        <v>3786</v>
      </c>
      <c r="I62" s="1">
        <v>0.55347222222222225</v>
      </c>
      <c r="J62">
        <v>1261</v>
      </c>
      <c r="K62">
        <v>1485</v>
      </c>
      <c r="L62">
        <v>562</v>
      </c>
      <c r="M62">
        <v>716</v>
      </c>
      <c r="N62">
        <v>52</v>
      </c>
      <c r="O62">
        <v>69</v>
      </c>
      <c r="P62" t="s">
        <v>463</v>
      </c>
      <c r="Q62" t="s">
        <v>3787</v>
      </c>
      <c r="R62">
        <v>39.700000000000003</v>
      </c>
    </row>
    <row r="63" spans="1:18">
      <c r="A63">
        <v>806</v>
      </c>
      <c r="B63" t="s">
        <v>3788</v>
      </c>
      <c r="C63" t="s">
        <v>26</v>
      </c>
      <c r="D63" t="s">
        <v>20</v>
      </c>
      <c r="E63" t="s">
        <v>21</v>
      </c>
      <c r="F63" t="s">
        <v>22</v>
      </c>
      <c r="G63">
        <v>58</v>
      </c>
      <c r="H63" t="s">
        <v>3789</v>
      </c>
      <c r="I63" s="1">
        <v>0.5541666666666667</v>
      </c>
      <c r="J63">
        <v>1262</v>
      </c>
      <c r="K63">
        <v>1485</v>
      </c>
      <c r="L63">
        <v>687</v>
      </c>
      <c r="M63">
        <v>753</v>
      </c>
      <c r="N63">
        <v>42</v>
      </c>
      <c r="O63">
        <v>48</v>
      </c>
      <c r="P63" t="s">
        <v>406</v>
      </c>
      <c r="Q63" t="s">
        <v>3790</v>
      </c>
      <c r="R63">
        <v>39</v>
      </c>
    </row>
    <row r="64" spans="1:18">
      <c r="A64">
        <v>2010</v>
      </c>
      <c r="B64" t="s">
        <v>3791</v>
      </c>
      <c r="C64" t="s">
        <v>26</v>
      </c>
      <c r="D64" t="s">
        <v>20</v>
      </c>
      <c r="E64" t="s">
        <v>21</v>
      </c>
      <c r="F64" t="s">
        <v>99</v>
      </c>
      <c r="G64">
        <v>11</v>
      </c>
      <c r="H64" t="s">
        <v>3792</v>
      </c>
      <c r="I64" s="1">
        <v>0.5541666666666667</v>
      </c>
      <c r="J64">
        <v>1263</v>
      </c>
      <c r="K64">
        <v>1485</v>
      </c>
      <c r="L64">
        <v>563</v>
      </c>
      <c r="M64">
        <v>716</v>
      </c>
      <c r="N64">
        <v>53</v>
      </c>
      <c r="O64">
        <v>69</v>
      </c>
      <c r="P64" t="s">
        <v>463</v>
      </c>
      <c r="Q64" t="s">
        <v>3793</v>
      </c>
      <c r="R64">
        <v>41.9</v>
      </c>
    </row>
    <row r="65" spans="1:18">
      <c r="A65">
        <v>2012</v>
      </c>
      <c r="B65" t="s">
        <v>3794</v>
      </c>
      <c r="C65" t="s">
        <v>26</v>
      </c>
      <c r="D65" t="s">
        <v>20</v>
      </c>
      <c r="E65" t="s">
        <v>21</v>
      </c>
      <c r="F65" t="s">
        <v>99</v>
      </c>
      <c r="G65">
        <v>46</v>
      </c>
      <c r="H65" t="s">
        <v>3795</v>
      </c>
      <c r="I65" s="1">
        <v>0.5541666666666667</v>
      </c>
      <c r="J65">
        <v>1264</v>
      </c>
      <c r="K65">
        <v>1485</v>
      </c>
      <c r="L65">
        <v>564</v>
      </c>
      <c r="M65">
        <v>716</v>
      </c>
      <c r="N65">
        <v>36</v>
      </c>
      <c r="O65">
        <v>49</v>
      </c>
      <c r="P65" t="s">
        <v>382</v>
      </c>
      <c r="Q65" t="s">
        <v>3698</v>
      </c>
      <c r="R65">
        <v>39.5</v>
      </c>
    </row>
    <row r="66" spans="1:18">
      <c r="A66">
        <v>519</v>
      </c>
      <c r="B66" t="s">
        <v>3796</v>
      </c>
      <c r="C66" t="s">
        <v>134</v>
      </c>
      <c r="D66" t="s">
        <v>20</v>
      </c>
      <c r="E66" t="s">
        <v>21</v>
      </c>
      <c r="F66" t="s">
        <v>22</v>
      </c>
      <c r="G66">
        <v>70</v>
      </c>
      <c r="H66" t="s">
        <v>3797</v>
      </c>
      <c r="I66" s="1">
        <v>0.5541666666666667</v>
      </c>
      <c r="J66">
        <v>1265</v>
      </c>
      <c r="K66">
        <v>1485</v>
      </c>
      <c r="L66">
        <v>688</v>
      </c>
      <c r="M66">
        <v>753</v>
      </c>
      <c r="N66">
        <v>7</v>
      </c>
      <c r="O66">
        <v>9</v>
      </c>
      <c r="P66" t="s">
        <v>1956</v>
      </c>
      <c r="Q66" t="s">
        <v>3798</v>
      </c>
      <c r="R66">
        <v>43.8</v>
      </c>
    </row>
    <row r="67" spans="1:18">
      <c r="A67">
        <v>1393</v>
      </c>
      <c r="B67" t="s">
        <v>3799</v>
      </c>
      <c r="C67" t="s">
        <v>26</v>
      </c>
      <c r="D67" t="s">
        <v>20</v>
      </c>
      <c r="E67" t="s">
        <v>21</v>
      </c>
      <c r="F67" t="s">
        <v>99</v>
      </c>
      <c r="G67">
        <v>13</v>
      </c>
      <c r="H67" t="s">
        <v>3800</v>
      </c>
      <c r="I67" s="1">
        <v>0.55555555555555558</v>
      </c>
      <c r="J67">
        <v>1266</v>
      </c>
      <c r="K67">
        <v>1485</v>
      </c>
      <c r="L67">
        <v>565</v>
      </c>
      <c r="M67">
        <v>716</v>
      </c>
      <c r="N67">
        <v>54</v>
      </c>
      <c r="O67">
        <v>69</v>
      </c>
      <c r="P67" t="s">
        <v>463</v>
      </c>
      <c r="Q67" t="s">
        <v>3800</v>
      </c>
      <c r="R67">
        <v>38.799999999999997</v>
      </c>
    </row>
    <row r="68" spans="1:18">
      <c r="A68">
        <v>592</v>
      </c>
      <c r="B68" t="s">
        <v>3801</v>
      </c>
      <c r="C68" t="s">
        <v>26</v>
      </c>
      <c r="D68" t="s">
        <v>20</v>
      </c>
      <c r="E68" t="s">
        <v>21</v>
      </c>
      <c r="F68" t="s">
        <v>22</v>
      </c>
      <c r="G68">
        <v>16</v>
      </c>
      <c r="H68" t="s">
        <v>3802</v>
      </c>
      <c r="I68" s="1">
        <v>0.55625000000000002</v>
      </c>
      <c r="J68">
        <v>1267</v>
      </c>
      <c r="K68">
        <v>1485</v>
      </c>
      <c r="L68">
        <v>689</v>
      </c>
      <c r="M68">
        <v>753</v>
      </c>
      <c r="N68">
        <v>99</v>
      </c>
      <c r="O68">
        <v>100</v>
      </c>
      <c r="P68" t="s">
        <v>24</v>
      </c>
      <c r="Q68" t="s">
        <v>3803</v>
      </c>
      <c r="R68">
        <v>33.1</v>
      </c>
    </row>
    <row r="69" spans="1:18">
      <c r="A69">
        <v>1789</v>
      </c>
      <c r="B69" t="s">
        <v>3804</v>
      </c>
      <c r="C69" t="s">
        <v>3805</v>
      </c>
      <c r="D69" t="s">
        <v>57</v>
      </c>
      <c r="E69" t="s">
        <v>21</v>
      </c>
      <c r="F69" t="s">
        <v>99</v>
      </c>
      <c r="G69">
        <v>10</v>
      </c>
      <c r="H69" t="s">
        <v>3806</v>
      </c>
      <c r="I69" s="1">
        <v>0.55763888888888891</v>
      </c>
      <c r="J69">
        <v>1268</v>
      </c>
      <c r="K69">
        <v>1485</v>
      </c>
      <c r="L69">
        <v>566</v>
      </c>
      <c r="M69">
        <v>716</v>
      </c>
      <c r="N69">
        <v>55</v>
      </c>
      <c r="O69">
        <v>69</v>
      </c>
      <c r="P69" t="s">
        <v>463</v>
      </c>
      <c r="Q69" t="s">
        <v>3807</v>
      </c>
      <c r="R69">
        <v>43.1</v>
      </c>
    </row>
    <row r="70" spans="1:18">
      <c r="A70">
        <v>1786</v>
      </c>
      <c r="B70" t="s">
        <v>3808</v>
      </c>
      <c r="C70" t="s">
        <v>1038</v>
      </c>
      <c r="D70" t="s">
        <v>57</v>
      </c>
      <c r="E70" t="s">
        <v>21</v>
      </c>
      <c r="F70" t="s">
        <v>99</v>
      </c>
      <c r="G70">
        <v>43</v>
      </c>
      <c r="H70" t="s">
        <v>3809</v>
      </c>
      <c r="I70" s="1">
        <v>0.55833333333333335</v>
      </c>
      <c r="J70">
        <v>1269</v>
      </c>
      <c r="K70">
        <v>1485</v>
      </c>
      <c r="L70">
        <v>567</v>
      </c>
      <c r="M70">
        <v>716</v>
      </c>
      <c r="N70">
        <v>27</v>
      </c>
      <c r="O70">
        <v>35</v>
      </c>
      <c r="P70" t="s">
        <v>323</v>
      </c>
      <c r="Q70" t="s">
        <v>3810</v>
      </c>
      <c r="R70">
        <v>38.5</v>
      </c>
    </row>
    <row r="71" spans="1:18">
      <c r="A71">
        <v>1603</v>
      </c>
      <c r="B71" t="s">
        <v>3811</v>
      </c>
      <c r="C71" t="s">
        <v>26</v>
      </c>
      <c r="D71" t="s">
        <v>20</v>
      </c>
      <c r="E71" t="s">
        <v>21</v>
      </c>
      <c r="F71" t="s">
        <v>99</v>
      </c>
      <c r="G71">
        <v>67</v>
      </c>
      <c r="H71" t="s">
        <v>3812</v>
      </c>
      <c r="I71" s="1">
        <v>0.55833333333333335</v>
      </c>
      <c r="J71">
        <v>1270</v>
      </c>
      <c r="K71">
        <v>1485</v>
      </c>
      <c r="L71">
        <v>568</v>
      </c>
      <c r="M71">
        <v>716</v>
      </c>
      <c r="N71">
        <v>6</v>
      </c>
      <c r="O71">
        <v>11</v>
      </c>
      <c r="P71" t="s">
        <v>1307</v>
      </c>
      <c r="Q71" t="s">
        <v>3813</v>
      </c>
      <c r="R71">
        <v>49.9</v>
      </c>
    </row>
    <row r="72" spans="1:18">
      <c r="A72">
        <v>2453</v>
      </c>
      <c r="B72" t="s">
        <v>3814</v>
      </c>
      <c r="C72" t="s">
        <v>198</v>
      </c>
      <c r="D72" t="s">
        <v>20</v>
      </c>
      <c r="E72" t="s">
        <v>21</v>
      </c>
      <c r="F72" t="s">
        <v>99</v>
      </c>
      <c r="G72">
        <v>34</v>
      </c>
      <c r="H72" t="s">
        <v>3815</v>
      </c>
      <c r="I72" s="1">
        <v>0.55902777777777779</v>
      </c>
      <c r="J72">
        <v>1271</v>
      </c>
      <c r="K72">
        <v>1485</v>
      </c>
      <c r="L72">
        <v>569</v>
      </c>
      <c r="M72">
        <v>716</v>
      </c>
      <c r="N72">
        <v>49</v>
      </c>
      <c r="O72">
        <v>61</v>
      </c>
      <c r="P72" t="s">
        <v>233</v>
      </c>
      <c r="Q72" t="s">
        <v>3816</v>
      </c>
      <c r="R72">
        <v>36.700000000000003</v>
      </c>
    </row>
    <row r="73" spans="1:18">
      <c r="A73">
        <v>29</v>
      </c>
      <c r="B73" t="s">
        <v>3817</v>
      </c>
      <c r="C73" t="s">
        <v>26</v>
      </c>
      <c r="D73" t="s">
        <v>20</v>
      </c>
      <c r="E73" t="s">
        <v>21</v>
      </c>
      <c r="F73" t="s">
        <v>99</v>
      </c>
      <c r="G73">
        <v>45</v>
      </c>
      <c r="H73" t="s">
        <v>3818</v>
      </c>
      <c r="I73" s="1">
        <v>0.56041666666666667</v>
      </c>
      <c r="J73">
        <v>1272</v>
      </c>
      <c r="K73">
        <v>1485</v>
      </c>
      <c r="L73">
        <v>570</v>
      </c>
      <c r="M73">
        <v>716</v>
      </c>
      <c r="N73">
        <v>37</v>
      </c>
      <c r="O73">
        <v>49</v>
      </c>
      <c r="P73" t="s">
        <v>382</v>
      </c>
      <c r="Q73" t="s">
        <v>3819</v>
      </c>
      <c r="R73">
        <v>38.6</v>
      </c>
    </row>
    <row r="74" spans="1:18">
      <c r="A74">
        <v>2209</v>
      </c>
      <c r="B74" t="s">
        <v>3820</v>
      </c>
      <c r="C74" t="s">
        <v>2929</v>
      </c>
      <c r="D74" t="s">
        <v>20</v>
      </c>
      <c r="E74" t="s">
        <v>21</v>
      </c>
      <c r="F74" t="s">
        <v>99</v>
      </c>
      <c r="G74">
        <v>49</v>
      </c>
      <c r="H74" t="s">
        <v>3821</v>
      </c>
      <c r="I74" s="1">
        <v>0.56111111111111112</v>
      </c>
      <c r="J74">
        <v>1273</v>
      </c>
      <c r="K74">
        <v>1485</v>
      </c>
      <c r="L74">
        <v>571</v>
      </c>
      <c r="M74">
        <v>716</v>
      </c>
      <c r="N74">
        <v>38</v>
      </c>
      <c r="O74">
        <v>49</v>
      </c>
      <c r="P74" t="s">
        <v>382</v>
      </c>
      <c r="Q74" t="s">
        <v>3822</v>
      </c>
      <c r="R74">
        <v>39.700000000000003</v>
      </c>
    </row>
    <row r="75" spans="1:18">
      <c r="A75">
        <v>1252</v>
      </c>
      <c r="B75" t="s">
        <v>3823</v>
      </c>
      <c r="C75" t="s">
        <v>26</v>
      </c>
      <c r="D75" t="s">
        <v>20</v>
      </c>
      <c r="E75" t="s">
        <v>21</v>
      </c>
      <c r="F75" t="s">
        <v>99</v>
      </c>
      <c r="G75">
        <v>12</v>
      </c>
      <c r="H75" t="s">
        <v>3824</v>
      </c>
      <c r="I75" s="1">
        <v>0.5625</v>
      </c>
      <c r="J75">
        <v>1274</v>
      </c>
      <c r="K75">
        <v>1485</v>
      </c>
      <c r="L75">
        <v>572</v>
      </c>
      <c r="M75">
        <v>716</v>
      </c>
      <c r="N75">
        <v>56</v>
      </c>
      <c r="O75">
        <v>69</v>
      </c>
      <c r="P75" t="s">
        <v>463</v>
      </c>
      <c r="Q75" t="s">
        <v>3825</v>
      </c>
      <c r="R75">
        <v>40.799999999999997</v>
      </c>
    </row>
    <row r="76" spans="1:18">
      <c r="A76">
        <v>1427</v>
      </c>
      <c r="B76" t="s">
        <v>3826</v>
      </c>
      <c r="C76" t="s">
        <v>3636</v>
      </c>
      <c r="D76" t="s">
        <v>57</v>
      </c>
      <c r="E76" t="s">
        <v>21</v>
      </c>
      <c r="F76" t="s">
        <v>22</v>
      </c>
      <c r="G76">
        <v>12</v>
      </c>
      <c r="H76" t="s">
        <v>3827</v>
      </c>
      <c r="I76" s="1">
        <v>0.56388888888888888</v>
      </c>
      <c r="J76">
        <v>1275</v>
      </c>
      <c r="K76">
        <v>1485</v>
      </c>
      <c r="L76">
        <v>690</v>
      </c>
      <c r="M76">
        <v>753</v>
      </c>
      <c r="N76">
        <v>56</v>
      </c>
      <c r="O76">
        <v>63</v>
      </c>
      <c r="P76" t="s">
        <v>364</v>
      </c>
      <c r="Q76" t="s">
        <v>3828</v>
      </c>
      <c r="R76">
        <v>35.4</v>
      </c>
    </row>
    <row r="77" spans="1:18">
      <c r="A77">
        <v>542</v>
      </c>
      <c r="B77" t="s">
        <v>3829</v>
      </c>
      <c r="C77" t="s">
        <v>245</v>
      </c>
      <c r="D77" t="s">
        <v>20</v>
      </c>
      <c r="E77" t="s">
        <v>21</v>
      </c>
      <c r="F77" t="s">
        <v>22</v>
      </c>
      <c r="G77">
        <v>23</v>
      </c>
      <c r="H77" t="s">
        <v>3830</v>
      </c>
      <c r="I77" s="1">
        <v>0.56388888888888888</v>
      </c>
      <c r="J77">
        <v>1276</v>
      </c>
      <c r="K77">
        <v>1485</v>
      </c>
      <c r="L77">
        <v>691</v>
      </c>
      <c r="M77">
        <v>753</v>
      </c>
      <c r="N77">
        <v>90</v>
      </c>
      <c r="O77">
        <v>95</v>
      </c>
      <c r="P77" t="s">
        <v>28</v>
      </c>
      <c r="Q77" t="s">
        <v>3831</v>
      </c>
      <c r="R77">
        <v>31.5</v>
      </c>
    </row>
    <row r="78" spans="1:18">
      <c r="A78">
        <v>747</v>
      </c>
      <c r="B78" t="s">
        <v>3832</v>
      </c>
      <c r="C78" t="s">
        <v>214</v>
      </c>
      <c r="D78" t="s">
        <v>20</v>
      </c>
      <c r="E78" t="s">
        <v>21</v>
      </c>
      <c r="F78" t="s">
        <v>99</v>
      </c>
      <c r="G78">
        <v>58</v>
      </c>
      <c r="H78" t="s">
        <v>3833</v>
      </c>
      <c r="I78" s="1">
        <v>0.56527777777777777</v>
      </c>
      <c r="J78">
        <v>1277</v>
      </c>
      <c r="K78">
        <v>1485</v>
      </c>
      <c r="L78">
        <v>573</v>
      </c>
      <c r="M78">
        <v>716</v>
      </c>
      <c r="N78">
        <v>34</v>
      </c>
      <c r="O78">
        <v>45</v>
      </c>
      <c r="P78" t="s">
        <v>487</v>
      </c>
      <c r="Q78" t="s">
        <v>3834</v>
      </c>
      <c r="R78">
        <v>44.6</v>
      </c>
    </row>
    <row r="79" spans="1:18">
      <c r="A79">
        <v>1320</v>
      </c>
      <c r="B79" t="s">
        <v>3835</v>
      </c>
      <c r="C79" t="s">
        <v>86</v>
      </c>
      <c r="D79" t="s">
        <v>20</v>
      </c>
      <c r="E79" t="s">
        <v>21</v>
      </c>
      <c r="F79" t="s">
        <v>22</v>
      </c>
      <c r="G79">
        <v>26</v>
      </c>
      <c r="H79" t="s">
        <v>3836</v>
      </c>
      <c r="I79" s="1">
        <v>0.56597222222222221</v>
      </c>
      <c r="J79">
        <v>1278</v>
      </c>
      <c r="K79">
        <v>1485</v>
      </c>
      <c r="L79">
        <v>692</v>
      </c>
      <c r="M79">
        <v>753</v>
      </c>
      <c r="N79">
        <v>85</v>
      </c>
      <c r="O79">
        <v>93</v>
      </c>
      <c r="P79" t="s">
        <v>42</v>
      </c>
      <c r="Q79" t="s">
        <v>3837</v>
      </c>
      <c r="R79">
        <v>31.1</v>
      </c>
    </row>
    <row r="80" spans="1:18">
      <c r="A80">
        <v>1910</v>
      </c>
      <c r="B80" t="s">
        <v>3838</v>
      </c>
      <c r="C80" t="s">
        <v>202</v>
      </c>
      <c r="D80" t="s">
        <v>20</v>
      </c>
      <c r="E80" t="s">
        <v>21</v>
      </c>
      <c r="F80" t="s">
        <v>99</v>
      </c>
      <c r="G80">
        <v>44</v>
      </c>
      <c r="H80" t="s">
        <v>3839</v>
      </c>
      <c r="I80" s="1">
        <v>0.56736111111111109</v>
      </c>
      <c r="J80">
        <v>1279</v>
      </c>
      <c r="K80">
        <v>1485</v>
      </c>
      <c r="L80">
        <v>574</v>
      </c>
      <c r="M80">
        <v>716</v>
      </c>
      <c r="N80">
        <v>28</v>
      </c>
      <c r="O80">
        <v>35</v>
      </c>
      <c r="P80" t="s">
        <v>323</v>
      </c>
      <c r="Q80" t="s">
        <v>3840</v>
      </c>
      <c r="R80">
        <v>38.200000000000003</v>
      </c>
    </row>
    <row r="81" spans="1:18">
      <c r="A81">
        <v>476</v>
      </c>
      <c r="B81" t="s">
        <v>3841</v>
      </c>
      <c r="C81" t="s">
        <v>198</v>
      </c>
      <c r="D81" t="s">
        <v>20</v>
      </c>
      <c r="E81" t="s">
        <v>21</v>
      </c>
      <c r="F81" t="s">
        <v>99</v>
      </c>
      <c r="G81">
        <v>63</v>
      </c>
      <c r="H81" t="s">
        <v>3842</v>
      </c>
      <c r="I81" s="1">
        <v>0.56736111111111109</v>
      </c>
      <c r="J81">
        <v>1280</v>
      </c>
      <c r="K81">
        <v>1485</v>
      </c>
      <c r="L81">
        <v>575</v>
      </c>
      <c r="M81">
        <v>716</v>
      </c>
      <c r="N81">
        <v>17</v>
      </c>
      <c r="O81">
        <v>27</v>
      </c>
      <c r="P81" t="s">
        <v>1093</v>
      </c>
      <c r="Q81" t="s">
        <v>3843</v>
      </c>
      <c r="R81">
        <v>46.8</v>
      </c>
    </row>
    <row r="82" spans="1:18">
      <c r="A82">
        <v>2268</v>
      </c>
      <c r="B82" t="s">
        <v>3844</v>
      </c>
      <c r="C82" t="s">
        <v>245</v>
      </c>
      <c r="D82" t="s">
        <v>20</v>
      </c>
      <c r="E82" t="s">
        <v>21</v>
      </c>
      <c r="F82" t="s">
        <v>99</v>
      </c>
      <c r="G82">
        <v>25</v>
      </c>
      <c r="H82" t="s">
        <v>3845</v>
      </c>
      <c r="I82" s="1">
        <v>0.56805555555555554</v>
      </c>
      <c r="J82">
        <v>1281</v>
      </c>
      <c r="K82">
        <v>1485</v>
      </c>
      <c r="L82">
        <v>576</v>
      </c>
      <c r="M82">
        <v>716</v>
      </c>
      <c r="N82">
        <v>109</v>
      </c>
      <c r="O82">
        <v>125</v>
      </c>
      <c r="P82" t="s">
        <v>101</v>
      </c>
      <c r="Q82" t="s">
        <v>3846</v>
      </c>
      <c r="R82">
        <v>36</v>
      </c>
    </row>
    <row r="83" spans="1:18">
      <c r="A83">
        <v>2266</v>
      </c>
      <c r="B83" t="s">
        <v>3847</v>
      </c>
      <c r="C83" t="s">
        <v>3848</v>
      </c>
      <c r="D83" t="s">
        <v>20</v>
      </c>
      <c r="E83" t="s">
        <v>21</v>
      </c>
      <c r="F83" t="s">
        <v>99</v>
      </c>
      <c r="G83">
        <v>28</v>
      </c>
      <c r="H83" t="s">
        <v>3849</v>
      </c>
      <c r="I83" s="1">
        <v>0.56805555555555554</v>
      </c>
      <c r="J83">
        <v>1282</v>
      </c>
      <c r="K83">
        <v>1485</v>
      </c>
      <c r="L83">
        <v>577</v>
      </c>
      <c r="M83">
        <v>716</v>
      </c>
      <c r="N83">
        <v>110</v>
      </c>
      <c r="O83">
        <v>125</v>
      </c>
      <c r="P83" t="s">
        <v>101</v>
      </c>
      <c r="Q83" t="s">
        <v>3850</v>
      </c>
      <c r="R83">
        <v>36</v>
      </c>
    </row>
    <row r="84" spans="1:18">
      <c r="A84">
        <v>2267</v>
      </c>
      <c r="B84" t="s">
        <v>3851</v>
      </c>
      <c r="C84" t="s">
        <v>107</v>
      </c>
      <c r="D84" t="s">
        <v>20</v>
      </c>
      <c r="E84" t="s">
        <v>21</v>
      </c>
      <c r="F84" t="s">
        <v>99</v>
      </c>
      <c r="G84">
        <v>26</v>
      </c>
      <c r="H84" t="s">
        <v>3852</v>
      </c>
      <c r="I84" s="1">
        <v>0.56805555555555554</v>
      </c>
      <c r="J84">
        <v>1283</v>
      </c>
      <c r="K84">
        <v>1485</v>
      </c>
      <c r="L84">
        <v>578</v>
      </c>
      <c r="M84">
        <v>716</v>
      </c>
      <c r="N84">
        <v>111</v>
      </c>
      <c r="O84">
        <v>125</v>
      </c>
      <c r="P84" t="s">
        <v>101</v>
      </c>
      <c r="Q84" t="s">
        <v>3853</v>
      </c>
      <c r="R84">
        <v>36</v>
      </c>
    </row>
    <row r="85" spans="1:18">
      <c r="A85">
        <v>1825</v>
      </c>
      <c r="B85" t="s">
        <v>3854</v>
      </c>
      <c r="C85" t="s">
        <v>70</v>
      </c>
      <c r="D85" t="s">
        <v>71</v>
      </c>
      <c r="E85" t="s">
        <v>21</v>
      </c>
      <c r="F85" t="s">
        <v>22</v>
      </c>
      <c r="G85">
        <v>48</v>
      </c>
      <c r="H85" t="s">
        <v>3855</v>
      </c>
      <c r="I85" s="1">
        <v>0.56874999999999998</v>
      </c>
      <c r="J85">
        <v>1284</v>
      </c>
      <c r="K85">
        <v>1485</v>
      </c>
      <c r="L85">
        <v>693</v>
      </c>
      <c r="M85">
        <v>753</v>
      </c>
      <c r="N85">
        <v>46</v>
      </c>
      <c r="O85">
        <v>49</v>
      </c>
      <c r="P85" t="s">
        <v>195</v>
      </c>
      <c r="Q85" t="s">
        <v>3856</v>
      </c>
      <c r="R85">
        <v>35</v>
      </c>
    </row>
    <row r="86" spans="1:18">
      <c r="A86">
        <v>1652</v>
      </c>
      <c r="B86" t="s">
        <v>3857</v>
      </c>
      <c r="C86" t="s">
        <v>3483</v>
      </c>
      <c r="D86" t="s">
        <v>57</v>
      </c>
      <c r="E86" t="s">
        <v>21</v>
      </c>
      <c r="F86" t="s">
        <v>22</v>
      </c>
      <c r="G86">
        <v>10</v>
      </c>
      <c r="H86" t="s">
        <v>3858</v>
      </c>
      <c r="I86" s="1">
        <v>0.56874999999999998</v>
      </c>
      <c r="J86">
        <v>1285</v>
      </c>
      <c r="K86">
        <v>1485</v>
      </c>
      <c r="L86">
        <v>694</v>
      </c>
      <c r="M86">
        <v>753</v>
      </c>
      <c r="N86">
        <v>57</v>
      </c>
      <c r="O86">
        <v>63</v>
      </c>
      <c r="P86" t="s">
        <v>364</v>
      </c>
      <c r="Q86" t="s">
        <v>3859</v>
      </c>
      <c r="R86">
        <v>37.6</v>
      </c>
    </row>
    <row r="87" spans="1:18">
      <c r="A87">
        <v>1554</v>
      </c>
      <c r="B87" t="s">
        <v>3860</v>
      </c>
      <c r="C87" t="s">
        <v>456</v>
      </c>
      <c r="D87" t="s">
        <v>20</v>
      </c>
      <c r="E87" t="s">
        <v>21</v>
      </c>
      <c r="F87" t="s">
        <v>99</v>
      </c>
      <c r="G87">
        <v>13</v>
      </c>
      <c r="H87" t="s">
        <v>3861</v>
      </c>
      <c r="I87" s="1">
        <v>0.56874999999999998</v>
      </c>
      <c r="J87">
        <v>1286</v>
      </c>
      <c r="K87">
        <v>1485</v>
      </c>
      <c r="L87">
        <v>579</v>
      </c>
      <c r="M87">
        <v>716</v>
      </c>
      <c r="N87">
        <v>57</v>
      </c>
      <c r="O87">
        <v>69</v>
      </c>
      <c r="P87" t="s">
        <v>463</v>
      </c>
      <c r="Q87" t="s">
        <v>3862</v>
      </c>
      <c r="R87">
        <v>39.299999999999997</v>
      </c>
    </row>
    <row r="88" spans="1:18">
      <c r="A88">
        <v>2227</v>
      </c>
      <c r="B88" t="s">
        <v>3863</v>
      </c>
      <c r="C88" t="s">
        <v>26</v>
      </c>
      <c r="D88" t="s">
        <v>20</v>
      </c>
      <c r="E88" t="s">
        <v>21</v>
      </c>
      <c r="F88" t="s">
        <v>99</v>
      </c>
      <c r="G88">
        <v>56</v>
      </c>
      <c r="H88" t="s">
        <v>3864</v>
      </c>
      <c r="I88" s="1">
        <v>0.56944444444444442</v>
      </c>
      <c r="J88">
        <v>1287</v>
      </c>
      <c r="K88">
        <v>1485</v>
      </c>
      <c r="L88">
        <v>580</v>
      </c>
      <c r="M88">
        <v>716</v>
      </c>
      <c r="N88">
        <v>35</v>
      </c>
      <c r="O88">
        <v>45</v>
      </c>
      <c r="P88" t="s">
        <v>487</v>
      </c>
      <c r="Q88" t="s">
        <v>3865</v>
      </c>
      <c r="R88">
        <v>43</v>
      </c>
    </row>
    <row r="89" spans="1:18">
      <c r="A89">
        <v>2229</v>
      </c>
      <c r="B89" t="s">
        <v>3866</v>
      </c>
      <c r="C89" t="s">
        <v>26</v>
      </c>
      <c r="D89" t="s">
        <v>20</v>
      </c>
      <c r="E89" t="s">
        <v>21</v>
      </c>
      <c r="F89" t="s">
        <v>99</v>
      </c>
      <c r="G89">
        <v>20</v>
      </c>
      <c r="H89" t="s">
        <v>3867</v>
      </c>
      <c r="I89" s="1">
        <v>0.56944444444444442</v>
      </c>
      <c r="J89">
        <v>1288</v>
      </c>
      <c r="K89">
        <v>1485</v>
      </c>
      <c r="L89">
        <v>581</v>
      </c>
      <c r="M89">
        <v>716</v>
      </c>
      <c r="N89">
        <v>104</v>
      </c>
      <c r="O89">
        <v>119</v>
      </c>
      <c r="P89" t="s">
        <v>229</v>
      </c>
      <c r="Q89" t="s">
        <v>3868</v>
      </c>
      <c r="R89">
        <v>35.9</v>
      </c>
    </row>
    <row r="90" spans="1:18">
      <c r="A90">
        <v>1553</v>
      </c>
      <c r="B90" t="s">
        <v>3869</v>
      </c>
      <c r="C90" t="s">
        <v>456</v>
      </c>
      <c r="D90" t="s">
        <v>20</v>
      </c>
      <c r="E90" t="s">
        <v>21</v>
      </c>
      <c r="F90" t="s">
        <v>99</v>
      </c>
      <c r="G90">
        <v>46</v>
      </c>
      <c r="H90" t="s">
        <v>3870</v>
      </c>
      <c r="I90" s="1">
        <v>0.57013888888888886</v>
      </c>
      <c r="J90">
        <v>1289</v>
      </c>
      <c r="K90">
        <v>1485</v>
      </c>
      <c r="L90">
        <v>582</v>
      </c>
      <c r="M90">
        <v>716</v>
      </c>
      <c r="N90">
        <v>39</v>
      </c>
      <c r="O90">
        <v>49</v>
      </c>
      <c r="P90" t="s">
        <v>382</v>
      </c>
      <c r="Q90" t="s">
        <v>3871</v>
      </c>
      <c r="R90">
        <v>38.700000000000003</v>
      </c>
    </row>
    <row r="91" spans="1:18">
      <c r="A91">
        <v>719</v>
      </c>
      <c r="B91" t="s">
        <v>3872</v>
      </c>
      <c r="C91" t="s">
        <v>120</v>
      </c>
      <c r="D91" t="s">
        <v>20</v>
      </c>
      <c r="E91" t="s">
        <v>21</v>
      </c>
      <c r="F91" t="s">
        <v>99</v>
      </c>
      <c r="G91">
        <v>18</v>
      </c>
      <c r="H91" t="s">
        <v>3873</v>
      </c>
      <c r="I91" s="1">
        <v>0.57222222222222219</v>
      </c>
      <c r="J91">
        <v>1290</v>
      </c>
      <c r="K91">
        <v>1485</v>
      </c>
      <c r="L91">
        <v>583</v>
      </c>
      <c r="M91">
        <v>716</v>
      </c>
      <c r="N91">
        <v>71</v>
      </c>
      <c r="O91">
        <v>84</v>
      </c>
      <c r="P91" t="s">
        <v>204</v>
      </c>
      <c r="Q91" t="s">
        <v>3856</v>
      </c>
      <c r="R91">
        <v>36</v>
      </c>
    </row>
    <row r="92" spans="1:18">
      <c r="A92">
        <v>1538</v>
      </c>
      <c r="B92" t="s">
        <v>3874</v>
      </c>
      <c r="C92" t="s">
        <v>130</v>
      </c>
      <c r="D92" t="s">
        <v>20</v>
      </c>
      <c r="E92" t="s">
        <v>21</v>
      </c>
      <c r="F92" t="s">
        <v>22</v>
      </c>
      <c r="G92">
        <v>60</v>
      </c>
      <c r="H92" t="s">
        <v>3875</v>
      </c>
      <c r="I92" s="1">
        <v>0.57222222222222219</v>
      </c>
      <c r="J92">
        <v>1291</v>
      </c>
      <c r="K92">
        <v>1485</v>
      </c>
      <c r="L92">
        <v>695</v>
      </c>
      <c r="M92">
        <v>753</v>
      </c>
      <c r="N92">
        <v>41</v>
      </c>
      <c r="O92">
        <v>50</v>
      </c>
      <c r="P92" t="s">
        <v>255</v>
      </c>
      <c r="Q92" t="s">
        <v>3876</v>
      </c>
      <c r="R92">
        <v>38.700000000000003</v>
      </c>
    </row>
    <row r="93" spans="1:18">
      <c r="A93">
        <v>1212</v>
      </c>
      <c r="B93" t="s">
        <v>3877</v>
      </c>
      <c r="C93" t="s">
        <v>107</v>
      </c>
      <c r="D93" t="s">
        <v>20</v>
      </c>
      <c r="E93" t="s">
        <v>21</v>
      </c>
      <c r="F93" t="s">
        <v>99</v>
      </c>
      <c r="G93">
        <v>50</v>
      </c>
      <c r="H93" t="s">
        <v>3878</v>
      </c>
      <c r="I93" s="1">
        <v>0.57361111111111107</v>
      </c>
      <c r="J93">
        <v>1292</v>
      </c>
      <c r="K93">
        <v>1485</v>
      </c>
      <c r="L93">
        <v>584</v>
      </c>
      <c r="M93">
        <v>716</v>
      </c>
      <c r="N93">
        <v>29</v>
      </c>
      <c r="O93">
        <v>44</v>
      </c>
      <c r="P93" t="s">
        <v>565</v>
      </c>
      <c r="Q93" t="s">
        <v>3879</v>
      </c>
      <c r="R93">
        <v>39.9</v>
      </c>
    </row>
    <row r="94" spans="1:18">
      <c r="A94">
        <v>633</v>
      </c>
      <c r="B94" t="s">
        <v>3880</v>
      </c>
      <c r="C94" t="s">
        <v>26</v>
      </c>
      <c r="D94" t="s">
        <v>20</v>
      </c>
      <c r="E94" t="s">
        <v>21</v>
      </c>
      <c r="F94" t="s">
        <v>99</v>
      </c>
      <c r="G94">
        <v>12</v>
      </c>
      <c r="H94" t="s">
        <v>3881</v>
      </c>
      <c r="I94" s="1">
        <v>0.57430555555555551</v>
      </c>
      <c r="J94">
        <v>1293</v>
      </c>
      <c r="K94">
        <v>1485</v>
      </c>
      <c r="L94">
        <v>585</v>
      </c>
      <c r="M94">
        <v>716</v>
      </c>
      <c r="N94">
        <v>58</v>
      </c>
      <c r="O94">
        <v>69</v>
      </c>
      <c r="P94" t="s">
        <v>463</v>
      </c>
      <c r="Q94" t="s">
        <v>3882</v>
      </c>
      <c r="R94">
        <v>39.9</v>
      </c>
    </row>
    <row r="95" spans="1:18">
      <c r="A95">
        <v>632</v>
      </c>
      <c r="B95" t="s">
        <v>3883</v>
      </c>
      <c r="C95" t="s">
        <v>26</v>
      </c>
      <c r="D95" t="s">
        <v>20</v>
      </c>
      <c r="E95" t="s">
        <v>21</v>
      </c>
      <c r="F95" t="s">
        <v>99</v>
      </c>
      <c r="G95">
        <v>47</v>
      </c>
      <c r="H95" t="s">
        <v>3884</v>
      </c>
      <c r="I95" s="1">
        <v>0.57430555555555551</v>
      </c>
      <c r="J95">
        <v>1294</v>
      </c>
      <c r="K95">
        <v>1485</v>
      </c>
      <c r="L95">
        <v>586</v>
      </c>
      <c r="M95">
        <v>716</v>
      </c>
      <c r="N95">
        <v>40</v>
      </c>
      <c r="O95">
        <v>49</v>
      </c>
      <c r="P95" t="s">
        <v>382</v>
      </c>
      <c r="Q95" t="s">
        <v>3885</v>
      </c>
      <c r="R95">
        <v>38.799999999999997</v>
      </c>
    </row>
    <row r="96" spans="1:18">
      <c r="A96">
        <v>1712</v>
      </c>
      <c r="B96" t="s">
        <v>3886</v>
      </c>
      <c r="C96" t="s">
        <v>130</v>
      </c>
      <c r="D96" t="s">
        <v>20</v>
      </c>
      <c r="E96" t="s">
        <v>21</v>
      </c>
      <c r="F96" t="s">
        <v>99</v>
      </c>
      <c r="G96">
        <v>51</v>
      </c>
      <c r="H96" t="s">
        <v>3887</v>
      </c>
      <c r="I96" s="1">
        <v>0.57708333333333328</v>
      </c>
      <c r="J96">
        <v>1295</v>
      </c>
      <c r="K96">
        <v>1485</v>
      </c>
      <c r="L96">
        <v>587</v>
      </c>
      <c r="M96">
        <v>716</v>
      </c>
      <c r="N96">
        <v>30</v>
      </c>
      <c r="O96">
        <v>44</v>
      </c>
      <c r="P96" t="s">
        <v>565</v>
      </c>
      <c r="Q96" t="s">
        <v>3888</v>
      </c>
      <c r="R96">
        <v>39.700000000000003</v>
      </c>
    </row>
    <row r="97" spans="1:18">
      <c r="A97">
        <v>661</v>
      </c>
      <c r="B97" t="s">
        <v>3889</v>
      </c>
      <c r="C97" t="s">
        <v>560</v>
      </c>
      <c r="D97" t="s">
        <v>20</v>
      </c>
      <c r="E97" t="s">
        <v>21</v>
      </c>
      <c r="F97" t="s">
        <v>99</v>
      </c>
      <c r="G97">
        <v>45</v>
      </c>
      <c r="H97" t="s">
        <v>3890</v>
      </c>
      <c r="I97" s="1">
        <v>0.57777777777777772</v>
      </c>
      <c r="J97">
        <v>1296</v>
      </c>
      <c r="K97">
        <v>1485</v>
      </c>
      <c r="L97">
        <v>588</v>
      </c>
      <c r="M97">
        <v>716</v>
      </c>
      <c r="N97">
        <v>41</v>
      </c>
      <c r="O97">
        <v>49</v>
      </c>
      <c r="P97" t="s">
        <v>382</v>
      </c>
      <c r="Q97" t="s">
        <v>3891</v>
      </c>
      <c r="R97">
        <v>37.4</v>
      </c>
    </row>
    <row r="98" spans="1:18">
      <c r="A98">
        <v>662</v>
      </c>
      <c r="B98" t="s">
        <v>3892</v>
      </c>
      <c r="C98" t="s">
        <v>560</v>
      </c>
      <c r="D98" t="s">
        <v>20</v>
      </c>
      <c r="E98" t="s">
        <v>21</v>
      </c>
      <c r="F98" t="s">
        <v>99</v>
      </c>
      <c r="G98">
        <v>15</v>
      </c>
      <c r="H98" t="s">
        <v>3893</v>
      </c>
      <c r="I98" s="1">
        <v>0.57847222222222228</v>
      </c>
      <c r="J98">
        <v>1297</v>
      </c>
      <c r="K98">
        <v>1485</v>
      </c>
      <c r="L98">
        <v>589</v>
      </c>
      <c r="M98">
        <v>716</v>
      </c>
      <c r="N98">
        <v>72</v>
      </c>
      <c r="O98">
        <v>84</v>
      </c>
      <c r="P98" t="s">
        <v>204</v>
      </c>
      <c r="Q98" t="s">
        <v>3894</v>
      </c>
      <c r="R98">
        <v>36.9</v>
      </c>
    </row>
    <row r="99" spans="1:18">
      <c r="A99">
        <v>1075</v>
      </c>
      <c r="B99" t="s">
        <v>3895</v>
      </c>
      <c r="C99" t="s">
        <v>26</v>
      </c>
      <c r="D99" t="s">
        <v>20</v>
      </c>
      <c r="E99" t="s">
        <v>21</v>
      </c>
      <c r="F99" t="s">
        <v>99</v>
      </c>
      <c r="G99">
        <v>50</v>
      </c>
      <c r="H99" t="s">
        <v>3896</v>
      </c>
      <c r="I99" s="1">
        <v>0.57847222222222228</v>
      </c>
      <c r="J99">
        <v>1298</v>
      </c>
      <c r="K99">
        <v>1485</v>
      </c>
      <c r="L99">
        <v>590</v>
      </c>
      <c r="M99">
        <v>716</v>
      </c>
      <c r="N99">
        <v>31</v>
      </c>
      <c r="O99">
        <v>44</v>
      </c>
      <c r="P99" t="s">
        <v>565</v>
      </c>
      <c r="Q99" t="s">
        <v>3897</v>
      </c>
      <c r="R99">
        <v>39.299999999999997</v>
      </c>
    </row>
    <row r="100" spans="1:18">
      <c r="A100">
        <v>720</v>
      </c>
      <c r="B100" t="s">
        <v>3898</v>
      </c>
      <c r="C100" t="s">
        <v>120</v>
      </c>
      <c r="D100" t="s">
        <v>20</v>
      </c>
      <c r="E100" t="s">
        <v>21</v>
      </c>
      <c r="F100" t="s">
        <v>99</v>
      </c>
      <c r="G100">
        <v>21</v>
      </c>
      <c r="H100" t="s">
        <v>3899</v>
      </c>
      <c r="I100" s="1">
        <v>0.57847222222222228</v>
      </c>
      <c r="J100">
        <v>1299</v>
      </c>
      <c r="K100">
        <v>1485</v>
      </c>
      <c r="L100">
        <v>591</v>
      </c>
      <c r="M100">
        <v>716</v>
      </c>
      <c r="N100">
        <v>105</v>
      </c>
      <c r="O100">
        <v>119</v>
      </c>
      <c r="P100" t="s">
        <v>229</v>
      </c>
      <c r="Q100" t="s">
        <v>3900</v>
      </c>
      <c r="R100">
        <v>35.5</v>
      </c>
    </row>
    <row r="101" spans="1:18">
      <c r="A101">
        <v>1481</v>
      </c>
      <c r="B101" t="s">
        <v>3901</v>
      </c>
      <c r="C101" t="s">
        <v>107</v>
      </c>
      <c r="D101" t="s">
        <v>20</v>
      </c>
      <c r="E101" t="s">
        <v>21</v>
      </c>
      <c r="F101" t="s">
        <v>22</v>
      </c>
      <c r="G101">
        <v>43</v>
      </c>
      <c r="H101" t="s">
        <v>3902</v>
      </c>
      <c r="I101" s="1">
        <v>0.5805555555555556</v>
      </c>
      <c r="J101">
        <v>1300</v>
      </c>
      <c r="K101">
        <v>1485</v>
      </c>
      <c r="L101">
        <v>696</v>
      </c>
      <c r="M101">
        <v>753</v>
      </c>
      <c r="N101">
        <v>44</v>
      </c>
      <c r="O101">
        <v>44</v>
      </c>
      <c r="P101" t="s">
        <v>274</v>
      </c>
      <c r="Q101" t="s">
        <v>3903</v>
      </c>
      <c r="R101">
        <v>32.5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3E0F1-68D0-417F-A4AB-737C3280F2F0}">
  <dimension ref="A1:R101"/>
  <sheetViews>
    <sheetView workbookViewId="0"/>
  </sheetViews>
  <sheetFormatPr defaultRowHeight="14"/>
  <cols>
    <col min="1" max="1" width="6.1640625" bestFit="1" customWidth="1"/>
    <col min="2" max="2" width="69.1640625" bestFit="1" customWidth="1"/>
    <col min="3" max="3" width="16.25" bestFit="1" customWidth="1"/>
    <col min="4" max="4" width="8.75" bestFit="1" customWidth="1"/>
    <col min="5" max="5" width="12.25" bestFit="1" customWidth="1"/>
    <col min="6" max="6" width="11.1640625" bestFit="1" customWidth="1"/>
    <col min="7" max="7" width="7" bestFit="1" customWidth="1"/>
    <col min="8" max="8" width="14.4140625" bestFit="1" customWidth="1"/>
    <col min="9" max="9" width="11.25" bestFit="1" customWidth="1"/>
    <col min="11" max="11" width="13.58203125" bestFit="1" customWidth="1"/>
    <col min="12" max="12" width="11.83203125" bestFit="1" customWidth="1"/>
    <col min="13" max="13" width="11.4140625" bestFit="1" customWidth="1"/>
    <col min="14" max="14" width="15.75" bestFit="1" customWidth="1"/>
    <col min="15" max="15" width="15.1640625" bestFit="1" customWidth="1"/>
    <col min="16" max="16" width="23.75" bestFit="1" customWidth="1"/>
    <col min="17" max="17" width="12.58203125" bestFit="1" customWidth="1"/>
    <col min="18" max="18" width="16.832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936</v>
      </c>
      <c r="B2" t="s">
        <v>3303</v>
      </c>
      <c r="C2" t="s">
        <v>130</v>
      </c>
      <c r="D2" t="s">
        <v>20</v>
      </c>
      <c r="E2" t="s">
        <v>21</v>
      </c>
      <c r="F2" t="s">
        <v>22</v>
      </c>
      <c r="G2">
        <v>53</v>
      </c>
      <c r="H2" t="s">
        <v>3304</v>
      </c>
      <c r="I2" s="1">
        <v>0.48888888888888887</v>
      </c>
      <c r="J2">
        <v>1101</v>
      </c>
      <c r="K2">
        <v>1485</v>
      </c>
      <c r="L2">
        <v>623</v>
      </c>
      <c r="M2">
        <v>753</v>
      </c>
      <c r="N2">
        <v>49</v>
      </c>
      <c r="O2">
        <v>58</v>
      </c>
      <c r="P2" t="s">
        <v>125</v>
      </c>
      <c r="Q2" t="s">
        <v>3305</v>
      </c>
      <c r="R2">
        <v>42.4</v>
      </c>
    </row>
    <row r="3" spans="1:18">
      <c r="A3">
        <v>1805</v>
      </c>
      <c r="B3" t="s">
        <v>3306</v>
      </c>
      <c r="C3" t="s">
        <v>1456</v>
      </c>
      <c r="D3" t="s">
        <v>20</v>
      </c>
      <c r="E3" t="s">
        <v>21</v>
      </c>
      <c r="F3" t="s">
        <v>99</v>
      </c>
      <c r="G3">
        <v>23</v>
      </c>
      <c r="H3" t="s">
        <v>3307</v>
      </c>
      <c r="I3" s="1">
        <v>0.48888888888888887</v>
      </c>
      <c r="J3">
        <v>1102</v>
      </c>
      <c r="K3">
        <v>1485</v>
      </c>
      <c r="L3">
        <v>470</v>
      </c>
      <c r="M3">
        <v>716</v>
      </c>
      <c r="N3">
        <v>95</v>
      </c>
      <c r="O3">
        <v>119</v>
      </c>
      <c r="P3" t="s">
        <v>229</v>
      </c>
      <c r="Q3" t="s">
        <v>3308</v>
      </c>
      <c r="R3">
        <v>41.6</v>
      </c>
    </row>
    <row r="4" spans="1:18">
      <c r="A4">
        <v>1806</v>
      </c>
      <c r="B4" t="s">
        <v>3309</v>
      </c>
      <c r="C4" t="s">
        <v>1456</v>
      </c>
      <c r="D4" t="s">
        <v>20</v>
      </c>
      <c r="E4" t="s">
        <v>21</v>
      </c>
      <c r="F4" t="s">
        <v>99</v>
      </c>
      <c r="G4">
        <v>23</v>
      </c>
      <c r="H4" t="s">
        <v>3310</v>
      </c>
      <c r="I4" s="1">
        <v>0.48888888888888887</v>
      </c>
      <c r="J4">
        <v>1103</v>
      </c>
      <c r="K4">
        <v>1485</v>
      </c>
      <c r="L4">
        <v>471</v>
      </c>
      <c r="M4">
        <v>716</v>
      </c>
      <c r="N4">
        <v>96</v>
      </c>
      <c r="O4">
        <v>119</v>
      </c>
      <c r="P4" t="s">
        <v>229</v>
      </c>
      <c r="Q4" t="s">
        <v>3311</v>
      </c>
      <c r="R4">
        <v>41.6</v>
      </c>
    </row>
    <row r="5" spans="1:18">
      <c r="A5">
        <v>2507</v>
      </c>
      <c r="B5" t="s">
        <v>3312</v>
      </c>
      <c r="C5" t="s">
        <v>26</v>
      </c>
      <c r="D5" t="s">
        <v>20</v>
      </c>
      <c r="E5" t="s">
        <v>21</v>
      </c>
      <c r="F5" t="s">
        <v>22</v>
      </c>
      <c r="G5">
        <v>50</v>
      </c>
      <c r="H5" t="s">
        <v>3313</v>
      </c>
      <c r="I5" s="1">
        <v>0.48888888888888887</v>
      </c>
      <c r="J5">
        <v>1104</v>
      </c>
      <c r="K5">
        <v>1485</v>
      </c>
      <c r="L5">
        <v>624</v>
      </c>
      <c r="M5">
        <v>753</v>
      </c>
      <c r="N5">
        <v>50</v>
      </c>
      <c r="O5">
        <v>58</v>
      </c>
      <c r="P5" t="s">
        <v>125</v>
      </c>
      <c r="Q5" t="s">
        <v>3314</v>
      </c>
      <c r="R5">
        <v>41.4</v>
      </c>
    </row>
    <row r="6" spans="1:18">
      <c r="A6">
        <v>451</v>
      </c>
      <c r="B6" t="s">
        <v>3315</v>
      </c>
      <c r="C6" t="s">
        <v>822</v>
      </c>
      <c r="D6" t="s">
        <v>20</v>
      </c>
      <c r="E6" t="s">
        <v>21</v>
      </c>
      <c r="F6" t="s">
        <v>99</v>
      </c>
      <c r="G6">
        <v>52</v>
      </c>
      <c r="H6" t="s">
        <v>3316</v>
      </c>
      <c r="I6" s="1">
        <v>0.48958333333333331</v>
      </c>
      <c r="J6">
        <v>1105</v>
      </c>
      <c r="K6">
        <v>1485</v>
      </c>
      <c r="L6">
        <v>472</v>
      </c>
      <c r="M6">
        <v>716</v>
      </c>
      <c r="N6">
        <v>25</v>
      </c>
      <c r="O6">
        <v>44</v>
      </c>
      <c r="P6" t="s">
        <v>565</v>
      </c>
      <c r="Q6" t="s">
        <v>3317</v>
      </c>
      <c r="R6">
        <v>48.2</v>
      </c>
    </row>
    <row r="7" spans="1:18">
      <c r="A7">
        <v>1518</v>
      </c>
      <c r="B7" t="s">
        <v>3318</v>
      </c>
      <c r="C7" t="s">
        <v>3319</v>
      </c>
      <c r="D7" t="s">
        <v>289</v>
      </c>
      <c r="E7" t="s">
        <v>21</v>
      </c>
      <c r="F7" t="s">
        <v>99</v>
      </c>
      <c r="G7">
        <v>36</v>
      </c>
      <c r="H7" t="s">
        <v>3320</v>
      </c>
      <c r="I7" s="1">
        <v>0.49027777777777776</v>
      </c>
      <c r="J7">
        <v>1106</v>
      </c>
      <c r="K7">
        <v>1485</v>
      </c>
      <c r="L7">
        <v>473</v>
      </c>
      <c r="M7">
        <v>716</v>
      </c>
      <c r="N7">
        <v>31</v>
      </c>
      <c r="O7">
        <v>42</v>
      </c>
      <c r="P7" t="s">
        <v>169</v>
      </c>
      <c r="Q7" t="s">
        <v>3321</v>
      </c>
      <c r="R7">
        <v>42.5</v>
      </c>
    </row>
    <row r="8" spans="1:18">
      <c r="A8">
        <v>1439</v>
      </c>
      <c r="B8" t="s">
        <v>3322</v>
      </c>
      <c r="C8" t="s">
        <v>26</v>
      </c>
      <c r="D8" t="s">
        <v>20</v>
      </c>
      <c r="E8" t="s">
        <v>21</v>
      </c>
      <c r="F8" t="s">
        <v>22</v>
      </c>
      <c r="G8">
        <v>43</v>
      </c>
      <c r="H8" t="s">
        <v>3323</v>
      </c>
      <c r="I8" s="1">
        <v>0.49027777777777776</v>
      </c>
      <c r="J8">
        <v>1107</v>
      </c>
      <c r="K8">
        <v>1485</v>
      </c>
      <c r="L8">
        <v>625</v>
      </c>
      <c r="M8">
        <v>753</v>
      </c>
      <c r="N8">
        <v>39</v>
      </c>
      <c r="O8">
        <v>44</v>
      </c>
      <c r="P8" t="s">
        <v>274</v>
      </c>
      <c r="Q8" t="s">
        <v>3324</v>
      </c>
      <c r="R8">
        <v>39.299999999999997</v>
      </c>
    </row>
    <row r="9" spans="1:18">
      <c r="A9">
        <v>582</v>
      </c>
      <c r="B9" t="s">
        <v>3325</v>
      </c>
      <c r="C9" t="s">
        <v>3326</v>
      </c>
      <c r="D9" t="s">
        <v>20</v>
      </c>
      <c r="E9" t="s">
        <v>21</v>
      </c>
      <c r="F9" t="s">
        <v>99</v>
      </c>
      <c r="G9">
        <v>32</v>
      </c>
      <c r="H9" t="s">
        <v>3327</v>
      </c>
      <c r="I9" s="1">
        <v>0.49027777777777776</v>
      </c>
      <c r="J9">
        <v>1108</v>
      </c>
      <c r="K9">
        <v>1485</v>
      </c>
      <c r="L9">
        <v>474</v>
      </c>
      <c r="M9">
        <v>716</v>
      </c>
      <c r="N9">
        <v>38</v>
      </c>
      <c r="O9">
        <v>61</v>
      </c>
      <c r="P9" t="s">
        <v>233</v>
      </c>
      <c r="Q9" t="s">
        <v>3328</v>
      </c>
      <c r="R9">
        <v>41.9</v>
      </c>
    </row>
    <row r="10" spans="1:18">
      <c r="A10">
        <v>2278</v>
      </c>
      <c r="B10" t="s">
        <v>3329</v>
      </c>
      <c r="C10" t="s">
        <v>3330</v>
      </c>
      <c r="D10" t="s">
        <v>20</v>
      </c>
      <c r="E10" t="s">
        <v>21</v>
      </c>
      <c r="F10" t="s">
        <v>99</v>
      </c>
      <c r="G10">
        <v>31</v>
      </c>
      <c r="H10" t="s">
        <v>3331</v>
      </c>
      <c r="I10" s="1">
        <v>0.4909722222222222</v>
      </c>
      <c r="J10">
        <v>1109</v>
      </c>
      <c r="K10">
        <v>1485</v>
      </c>
      <c r="L10">
        <v>475</v>
      </c>
      <c r="M10">
        <v>716</v>
      </c>
      <c r="N10">
        <v>39</v>
      </c>
      <c r="O10">
        <v>61</v>
      </c>
      <c r="P10" t="s">
        <v>233</v>
      </c>
      <c r="Q10" t="s">
        <v>3332</v>
      </c>
      <c r="R10">
        <v>42.1</v>
      </c>
    </row>
    <row r="11" spans="1:18">
      <c r="A11">
        <v>1316</v>
      </c>
      <c r="B11" t="s">
        <v>3333</v>
      </c>
      <c r="C11" t="s">
        <v>730</v>
      </c>
      <c r="D11" t="s">
        <v>20</v>
      </c>
      <c r="E11" t="s">
        <v>21</v>
      </c>
      <c r="F11" t="s">
        <v>99</v>
      </c>
      <c r="G11">
        <v>26</v>
      </c>
      <c r="H11" t="s">
        <v>3334</v>
      </c>
      <c r="I11" s="1">
        <v>0.4909722222222222</v>
      </c>
      <c r="J11">
        <v>1110</v>
      </c>
      <c r="K11">
        <v>1485</v>
      </c>
      <c r="L11">
        <v>476</v>
      </c>
      <c r="M11">
        <v>716</v>
      </c>
      <c r="N11">
        <v>88</v>
      </c>
      <c r="O11">
        <v>125</v>
      </c>
      <c r="P11" t="s">
        <v>101</v>
      </c>
      <c r="Q11" t="s">
        <v>3335</v>
      </c>
      <c r="R11">
        <v>41.8</v>
      </c>
    </row>
    <row r="12" spans="1:18">
      <c r="A12">
        <v>874</v>
      </c>
      <c r="B12" t="s">
        <v>3336</v>
      </c>
      <c r="C12" t="s">
        <v>130</v>
      </c>
      <c r="D12" t="s">
        <v>20</v>
      </c>
      <c r="E12" t="s">
        <v>21</v>
      </c>
      <c r="F12" t="s">
        <v>22</v>
      </c>
      <c r="G12">
        <v>59</v>
      </c>
      <c r="H12" t="s">
        <v>3337</v>
      </c>
      <c r="I12" s="1">
        <v>0.49166666666666664</v>
      </c>
      <c r="J12">
        <v>1111</v>
      </c>
      <c r="K12">
        <v>1485</v>
      </c>
      <c r="L12">
        <v>626</v>
      </c>
      <c r="M12">
        <v>753</v>
      </c>
      <c r="N12">
        <v>32</v>
      </c>
      <c r="O12">
        <v>48</v>
      </c>
      <c r="P12" t="s">
        <v>406</v>
      </c>
      <c r="Q12" t="s">
        <v>3338</v>
      </c>
      <c r="R12">
        <v>44.2</v>
      </c>
    </row>
    <row r="13" spans="1:18">
      <c r="A13">
        <v>1832</v>
      </c>
      <c r="B13" t="s">
        <v>3339</v>
      </c>
      <c r="C13" t="s">
        <v>26</v>
      </c>
      <c r="D13" t="s">
        <v>20</v>
      </c>
      <c r="E13" t="s">
        <v>21</v>
      </c>
      <c r="F13" t="s">
        <v>99</v>
      </c>
      <c r="G13">
        <v>34</v>
      </c>
      <c r="H13" t="s">
        <v>3340</v>
      </c>
      <c r="I13" s="1">
        <v>0.49236111111111114</v>
      </c>
      <c r="J13">
        <v>1112</v>
      </c>
      <c r="K13">
        <v>1485</v>
      </c>
      <c r="L13">
        <v>477</v>
      </c>
      <c r="M13">
        <v>716</v>
      </c>
      <c r="N13">
        <v>40</v>
      </c>
      <c r="O13">
        <v>61</v>
      </c>
      <c r="P13" t="s">
        <v>233</v>
      </c>
      <c r="Q13" t="s">
        <v>3341</v>
      </c>
      <c r="R13">
        <v>41.6</v>
      </c>
    </row>
    <row r="14" spans="1:18">
      <c r="A14">
        <v>1858</v>
      </c>
      <c r="B14" t="s">
        <v>3342</v>
      </c>
      <c r="C14" t="s">
        <v>107</v>
      </c>
      <c r="D14" t="s">
        <v>20</v>
      </c>
      <c r="E14" t="s">
        <v>21</v>
      </c>
      <c r="F14" t="s">
        <v>99</v>
      </c>
      <c r="G14">
        <v>68</v>
      </c>
      <c r="H14" t="s">
        <v>3343</v>
      </c>
      <c r="I14" s="1">
        <v>0.49236111111111114</v>
      </c>
      <c r="J14">
        <v>1113</v>
      </c>
      <c r="K14">
        <v>1485</v>
      </c>
      <c r="L14">
        <v>478</v>
      </c>
      <c r="M14">
        <v>716</v>
      </c>
      <c r="N14">
        <v>3</v>
      </c>
      <c r="O14">
        <v>11</v>
      </c>
      <c r="P14" t="s">
        <v>1307</v>
      </c>
      <c r="Q14" t="s">
        <v>3344</v>
      </c>
      <c r="R14">
        <v>57.3</v>
      </c>
    </row>
    <row r="15" spans="1:18">
      <c r="A15">
        <v>1305</v>
      </c>
      <c r="B15" t="s">
        <v>3345</v>
      </c>
      <c r="C15" t="s">
        <v>280</v>
      </c>
      <c r="D15" t="s">
        <v>20</v>
      </c>
      <c r="E15" t="s">
        <v>21</v>
      </c>
      <c r="F15" t="s">
        <v>22</v>
      </c>
      <c r="G15">
        <v>72</v>
      </c>
      <c r="H15" t="s">
        <v>3346</v>
      </c>
      <c r="I15" s="1">
        <v>0.49305555555555558</v>
      </c>
      <c r="J15">
        <v>1114</v>
      </c>
      <c r="K15">
        <v>1485</v>
      </c>
      <c r="L15">
        <v>627</v>
      </c>
      <c r="M15">
        <v>753</v>
      </c>
      <c r="N15">
        <v>5</v>
      </c>
      <c r="O15">
        <v>9</v>
      </c>
      <c r="P15" t="s">
        <v>1956</v>
      </c>
      <c r="Q15" t="s">
        <v>3347</v>
      </c>
      <c r="R15">
        <v>50.3</v>
      </c>
    </row>
    <row r="16" spans="1:18">
      <c r="A16">
        <v>1685</v>
      </c>
      <c r="B16" t="s">
        <v>3348</v>
      </c>
      <c r="C16" t="s">
        <v>156</v>
      </c>
      <c r="D16" t="s">
        <v>40</v>
      </c>
      <c r="E16" t="s">
        <v>21</v>
      </c>
      <c r="F16" t="s">
        <v>99</v>
      </c>
      <c r="G16">
        <v>31</v>
      </c>
      <c r="H16" t="s">
        <v>3349</v>
      </c>
      <c r="I16" s="1">
        <v>0.49375000000000002</v>
      </c>
      <c r="J16">
        <v>1115</v>
      </c>
      <c r="K16">
        <v>1485</v>
      </c>
      <c r="L16">
        <v>479</v>
      </c>
      <c r="M16">
        <v>716</v>
      </c>
      <c r="N16">
        <v>41</v>
      </c>
      <c r="O16">
        <v>61</v>
      </c>
      <c r="P16" t="s">
        <v>233</v>
      </c>
      <c r="Q16" t="s">
        <v>3350</v>
      </c>
      <c r="R16">
        <v>42</v>
      </c>
    </row>
    <row r="17" spans="1:18">
      <c r="A17">
        <v>2454</v>
      </c>
      <c r="B17" t="s">
        <v>3351</v>
      </c>
      <c r="C17" t="s">
        <v>198</v>
      </c>
      <c r="D17" t="s">
        <v>20</v>
      </c>
      <c r="E17" t="s">
        <v>21</v>
      </c>
      <c r="F17" t="s">
        <v>99</v>
      </c>
      <c r="G17">
        <v>28</v>
      </c>
      <c r="H17" t="s">
        <v>3349</v>
      </c>
      <c r="I17" s="1">
        <v>0.49375000000000002</v>
      </c>
      <c r="J17">
        <v>1116</v>
      </c>
      <c r="K17">
        <v>1485</v>
      </c>
      <c r="L17">
        <v>480</v>
      </c>
      <c r="M17">
        <v>716</v>
      </c>
      <c r="N17">
        <v>89</v>
      </c>
      <c r="O17">
        <v>125</v>
      </c>
      <c r="P17" t="s">
        <v>101</v>
      </c>
      <c r="Q17" t="s">
        <v>3352</v>
      </c>
      <c r="R17">
        <v>41.8</v>
      </c>
    </row>
    <row r="18" spans="1:18">
      <c r="A18">
        <v>1325</v>
      </c>
      <c r="B18" t="s">
        <v>3353</v>
      </c>
      <c r="C18" t="s">
        <v>3354</v>
      </c>
      <c r="D18" t="s">
        <v>550</v>
      </c>
      <c r="E18" t="s">
        <v>21</v>
      </c>
      <c r="F18" t="s">
        <v>22</v>
      </c>
      <c r="G18">
        <v>60</v>
      </c>
      <c r="H18" t="s">
        <v>3355</v>
      </c>
      <c r="I18" s="1">
        <v>0.49375000000000002</v>
      </c>
      <c r="J18">
        <v>1117</v>
      </c>
      <c r="K18">
        <v>1485</v>
      </c>
      <c r="L18">
        <v>628</v>
      </c>
      <c r="M18">
        <v>753</v>
      </c>
      <c r="N18">
        <v>33</v>
      </c>
      <c r="O18">
        <v>50</v>
      </c>
      <c r="P18" t="s">
        <v>255</v>
      </c>
      <c r="Q18" t="s">
        <v>3356</v>
      </c>
      <c r="R18">
        <v>44</v>
      </c>
    </row>
    <row r="19" spans="1:18">
      <c r="A19">
        <v>944</v>
      </c>
      <c r="B19" t="s">
        <v>3357</v>
      </c>
      <c r="C19" t="s">
        <v>120</v>
      </c>
      <c r="D19" t="s">
        <v>20</v>
      </c>
      <c r="E19" t="s">
        <v>21</v>
      </c>
      <c r="F19" t="s">
        <v>99</v>
      </c>
      <c r="G19">
        <v>42</v>
      </c>
      <c r="H19" t="s">
        <v>3358</v>
      </c>
      <c r="I19" s="1">
        <v>0.49444444444444446</v>
      </c>
      <c r="J19">
        <v>1118</v>
      </c>
      <c r="K19">
        <v>1485</v>
      </c>
      <c r="L19">
        <v>481</v>
      </c>
      <c r="M19">
        <v>716</v>
      </c>
      <c r="N19">
        <v>23</v>
      </c>
      <c r="O19">
        <v>35</v>
      </c>
      <c r="P19" t="s">
        <v>323</v>
      </c>
      <c r="Q19" t="s">
        <v>3359</v>
      </c>
      <c r="R19">
        <v>43.1</v>
      </c>
    </row>
    <row r="20" spans="1:18">
      <c r="A20">
        <v>1504</v>
      </c>
      <c r="B20" t="s">
        <v>3360</v>
      </c>
      <c r="C20" t="s">
        <v>120</v>
      </c>
      <c r="D20" t="s">
        <v>20</v>
      </c>
      <c r="E20" t="s">
        <v>21</v>
      </c>
      <c r="F20" t="s">
        <v>99</v>
      </c>
      <c r="G20">
        <v>27</v>
      </c>
      <c r="H20" t="s">
        <v>3361</v>
      </c>
      <c r="I20" s="1">
        <v>0.49444444444444446</v>
      </c>
      <c r="J20">
        <v>1119</v>
      </c>
      <c r="K20">
        <v>1485</v>
      </c>
      <c r="L20">
        <v>482</v>
      </c>
      <c r="M20">
        <v>716</v>
      </c>
      <c r="N20">
        <v>90</v>
      </c>
      <c r="O20">
        <v>125</v>
      </c>
      <c r="P20" t="s">
        <v>101</v>
      </c>
      <c r="Q20" t="s">
        <v>3362</v>
      </c>
      <c r="R20">
        <v>41.6</v>
      </c>
    </row>
    <row r="21" spans="1:18">
      <c r="A21">
        <v>416</v>
      </c>
      <c r="B21" t="s">
        <v>3363</v>
      </c>
      <c r="C21" t="s">
        <v>26</v>
      </c>
      <c r="D21" t="s">
        <v>20</v>
      </c>
      <c r="E21" t="s">
        <v>21</v>
      </c>
      <c r="F21" t="s">
        <v>99</v>
      </c>
      <c r="G21">
        <v>43</v>
      </c>
      <c r="H21" t="s">
        <v>3364</v>
      </c>
      <c r="I21" s="1">
        <v>0.49444444444444446</v>
      </c>
      <c r="J21">
        <v>1120</v>
      </c>
      <c r="K21">
        <v>1485</v>
      </c>
      <c r="L21">
        <v>483</v>
      </c>
      <c r="M21">
        <v>716</v>
      </c>
      <c r="N21">
        <v>24</v>
      </c>
      <c r="O21">
        <v>35</v>
      </c>
      <c r="P21" t="s">
        <v>323</v>
      </c>
      <c r="Q21" t="s">
        <v>3365</v>
      </c>
      <c r="R21">
        <v>43.5</v>
      </c>
    </row>
    <row r="22" spans="1:18">
      <c r="A22">
        <v>1366</v>
      </c>
      <c r="B22" t="s">
        <v>3366</v>
      </c>
      <c r="C22" t="s">
        <v>26</v>
      </c>
      <c r="D22" t="s">
        <v>20</v>
      </c>
      <c r="E22" t="s">
        <v>21</v>
      </c>
      <c r="F22" t="s">
        <v>99</v>
      </c>
      <c r="G22">
        <v>29</v>
      </c>
      <c r="H22" t="s">
        <v>3367</v>
      </c>
      <c r="I22" s="1">
        <v>0.49513888888888891</v>
      </c>
      <c r="J22">
        <v>1121</v>
      </c>
      <c r="K22">
        <v>1485</v>
      </c>
      <c r="L22">
        <v>484</v>
      </c>
      <c r="M22">
        <v>716</v>
      </c>
      <c r="N22">
        <v>91</v>
      </c>
      <c r="O22">
        <v>125</v>
      </c>
      <c r="P22" t="s">
        <v>101</v>
      </c>
      <c r="Q22" t="s">
        <v>3368</v>
      </c>
      <c r="R22">
        <v>41.5</v>
      </c>
    </row>
    <row r="23" spans="1:18">
      <c r="A23">
        <v>1244</v>
      </c>
      <c r="B23" t="s">
        <v>3369</v>
      </c>
      <c r="C23" t="s">
        <v>280</v>
      </c>
      <c r="D23" t="s">
        <v>20</v>
      </c>
      <c r="E23" t="s">
        <v>21</v>
      </c>
      <c r="F23" t="s">
        <v>22</v>
      </c>
      <c r="G23">
        <v>33</v>
      </c>
      <c r="H23" t="s">
        <v>3370</v>
      </c>
      <c r="I23" s="1">
        <v>0.49513888888888891</v>
      </c>
      <c r="J23">
        <v>1122</v>
      </c>
      <c r="K23">
        <v>1485</v>
      </c>
      <c r="L23">
        <v>629</v>
      </c>
      <c r="M23">
        <v>753</v>
      </c>
      <c r="N23">
        <v>57</v>
      </c>
      <c r="O23">
        <v>67</v>
      </c>
      <c r="P23" t="s">
        <v>36</v>
      </c>
      <c r="Q23" t="s">
        <v>3371</v>
      </c>
      <c r="R23">
        <v>36.4</v>
      </c>
    </row>
    <row r="24" spans="1:18">
      <c r="A24">
        <v>1367</v>
      </c>
      <c r="B24" t="s">
        <v>3372</v>
      </c>
      <c r="C24" t="s">
        <v>26</v>
      </c>
      <c r="D24" t="s">
        <v>20</v>
      </c>
      <c r="E24" t="s">
        <v>21</v>
      </c>
      <c r="F24" t="s">
        <v>22</v>
      </c>
      <c r="G24">
        <v>31</v>
      </c>
      <c r="H24" t="s">
        <v>3373</v>
      </c>
      <c r="I24" s="1">
        <v>0.49583333333333335</v>
      </c>
      <c r="J24">
        <v>1123</v>
      </c>
      <c r="K24">
        <v>1485</v>
      </c>
      <c r="L24">
        <v>630</v>
      </c>
      <c r="M24">
        <v>753</v>
      </c>
      <c r="N24">
        <v>58</v>
      </c>
      <c r="O24">
        <v>67</v>
      </c>
      <c r="P24" t="s">
        <v>36</v>
      </c>
      <c r="Q24" t="s">
        <v>3374</v>
      </c>
      <c r="R24">
        <v>36.200000000000003</v>
      </c>
    </row>
    <row r="25" spans="1:18">
      <c r="A25">
        <v>1034</v>
      </c>
      <c r="B25" t="s">
        <v>3375</v>
      </c>
      <c r="C25" t="s">
        <v>26</v>
      </c>
      <c r="D25" t="s">
        <v>20</v>
      </c>
      <c r="E25" t="s">
        <v>21</v>
      </c>
      <c r="F25" t="s">
        <v>99</v>
      </c>
      <c r="G25">
        <v>34</v>
      </c>
      <c r="H25" t="s">
        <v>3376</v>
      </c>
      <c r="I25" s="1">
        <v>0.49583333333333335</v>
      </c>
      <c r="J25">
        <v>1124</v>
      </c>
      <c r="K25">
        <v>1485</v>
      </c>
      <c r="L25">
        <v>485</v>
      </c>
      <c r="M25">
        <v>716</v>
      </c>
      <c r="N25">
        <v>42</v>
      </c>
      <c r="O25">
        <v>61</v>
      </c>
      <c r="P25" t="s">
        <v>233</v>
      </c>
      <c r="Q25" t="s">
        <v>3341</v>
      </c>
      <c r="R25">
        <v>41.6</v>
      </c>
    </row>
    <row r="26" spans="1:18">
      <c r="A26">
        <v>1259</v>
      </c>
      <c r="B26" t="s">
        <v>3377</v>
      </c>
      <c r="C26" t="s">
        <v>26</v>
      </c>
      <c r="D26" t="s">
        <v>20</v>
      </c>
      <c r="E26" t="s">
        <v>21</v>
      </c>
      <c r="F26" t="s">
        <v>99</v>
      </c>
      <c r="G26">
        <v>25</v>
      </c>
      <c r="H26" t="s">
        <v>3378</v>
      </c>
      <c r="I26" s="1">
        <v>0.49652777777777779</v>
      </c>
      <c r="J26">
        <v>1125</v>
      </c>
      <c r="K26">
        <v>1485</v>
      </c>
      <c r="L26">
        <v>486</v>
      </c>
      <c r="M26">
        <v>716</v>
      </c>
      <c r="N26">
        <v>92</v>
      </c>
      <c r="O26">
        <v>125</v>
      </c>
      <c r="P26" t="s">
        <v>101</v>
      </c>
      <c r="Q26" t="s">
        <v>3379</v>
      </c>
      <c r="R26">
        <v>41.2</v>
      </c>
    </row>
    <row r="27" spans="1:18">
      <c r="A27">
        <v>1387</v>
      </c>
      <c r="B27" t="s">
        <v>3380</v>
      </c>
      <c r="C27" t="s">
        <v>107</v>
      </c>
      <c r="D27" t="s">
        <v>20</v>
      </c>
      <c r="E27" t="s">
        <v>21</v>
      </c>
      <c r="F27" t="s">
        <v>22</v>
      </c>
      <c r="G27">
        <v>35</v>
      </c>
      <c r="H27" t="s">
        <v>3381</v>
      </c>
      <c r="I27" s="1">
        <v>0.49652777777777779</v>
      </c>
      <c r="J27">
        <v>1126</v>
      </c>
      <c r="K27">
        <v>1485</v>
      </c>
      <c r="L27">
        <v>631</v>
      </c>
      <c r="M27">
        <v>753</v>
      </c>
      <c r="N27">
        <v>52</v>
      </c>
      <c r="O27">
        <v>62</v>
      </c>
      <c r="P27" t="s">
        <v>291</v>
      </c>
      <c r="Q27" t="s">
        <v>3382</v>
      </c>
      <c r="R27">
        <v>36.9</v>
      </c>
    </row>
    <row r="28" spans="1:18">
      <c r="A28">
        <v>1519</v>
      </c>
      <c r="B28" t="s">
        <v>3383</v>
      </c>
      <c r="C28" t="s">
        <v>26</v>
      </c>
      <c r="D28" t="s">
        <v>20</v>
      </c>
      <c r="E28" t="s">
        <v>21</v>
      </c>
      <c r="F28" t="s">
        <v>99</v>
      </c>
      <c r="G28">
        <v>57</v>
      </c>
      <c r="H28" t="s">
        <v>3384</v>
      </c>
      <c r="I28" s="1">
        <v>0.49791666666666667</v>
      </c>
      <c r="J28">
        <v>1127</v>
      </c>
      <c r="K28">
        <v>1485</v>
      </c>
      <c r="L28">
        <v>487</v>
      </c>
      <c r="M28">
        <v>716</v>
      </c>
      <c r="N28">
        <v>23</v>
      </c>
      <c r="O28">
        <v>45</v>
      </c>
      <c r="P28" t="s">
        <v>487</v>
      </c>
      <c r="Q28" t="s">
        <v>3385</v>
      </c>
      <c r="R28">
        <v>49.5</v>
      </c>
    </row>
    <row r="29" spans="1:18">
      <c r="A29">
        <v>2291</v>
      </c>
      <c r="B29" t="s">
        <v>3386</v>
      </c>
      <c r="C29" t="s">
        <v>130</v>
      </c>
      <c r="D29" t="s">
        <v>20</v>
      </c>
      <c r="E29" t="s">
        <v>21</v>
      </c>
      <c r="F29" t="s">
        <v>22</v>
      </c>
      <c r="G29">
        <v>33</v>
      </c>
      <c r="H29" t="s">
        <v>3387</v>
      </c>
      <c r="I29" s="1">
        <v>0.49791666666666667</v>
      </c>
      <c r="J29">
        <v>1128</v>
      </c>
      <c r="K29">
        <v>1485</v>
      </c>
      <c r="L29">
        <v>632</v>
      </c>
      <c r="M29">
        <v>753</v>
      </c>
      <c r="N29">
        <v>59</v>
      </c>
      <c r="O29">
        <v>67</v>
      </c>
      <c r="P29" t="s">
        <v>36</v>
      </c>
      <c r="Q29" t="s">
        <v>3388</v>
      </c>
      <c r="R29">
        <v>35.4</v>
      </c>
    </row>
    <row r="30" spans="1:18">
      <c r="A30">
        <v>515</v>
      </c>
      <c r="B30" t="s">
        <v>3389</v>
      </c>
      <c r="C30" t="s">
        <v>26</v>
      </c>
      <c r="D30" t="s">
        <v>20</v>
      </c>
      <c r="E30" t="s">
        <v>21</v>
      </c>
      <c r="F30" t="s">
        <v>99</v>
      </c>
      <c r="G30">
        <v>28</v>
      </c>
      <c r="H30" t="s">
        <v>3390</v>
      </c>
      <c r="I30" s="1">
        <v>0.49791666666666667</v>
      </c>
      <c r="J30">
        <v>1129</v>
      </c>
      <c r="K30">
        <v>1485</v>
      </c>
      <c r="L30">
        <v>488</v>
      </c>
      <c r="M30">
        <v>716</v>
      </c>
      <c r="N30">
        <v>93</v>
      </c>
      <c r="O30">
        <v>125</v>
      </c>
      <c r="P30" t="s">
        <v>101</v>
      </c>
      <c r="Q30" t="s">
        <v>3391</v>
      </c>
      <c r="R30">
        <v>40.799999999999997</v>
      </c>
    </row>
    <row r="31" spans="1:18">
      <c r="A31">
        <v>1062</v>
      </c>
      <c r="B31" t="s">
        <v>3392</v>
      </c>
      <c r="C31" t="s">
        <v>348</v>
      </c>
      <c r="D31" t="s">
        <v>20</v>
      </c>
      <c r="E31" t="s">
        <v>21</v>
      </c>
      <c r="F31" t="s">
        <v>99</v>
      </c>
      <c r="G31">
        <v>58</v>
      </c>
      <c r="H31" t="s">
        <v>3393</v>
      </c>
      <c r="I31" s="1">
        <v>0.49861111111111112</v>
      </c>
      <c r="J31">
        <v>1130</v>
      </c>
      <c r="K31">
        <v>1485</v>
      </c>
      <c r="L31">
        <v>489</v>
      </c>
      <c r="M31">
        <v>716</v>
      </c>
      <c r="N31">
        <v>24</v>
      </c>
      <c r="O31">
        <v>45</v>
      </c>
      <c r="P31" t="s">
        <v>487</v>
      </c>
      <c r="Q31" t="s">
        <v>3394</v>
      </c>
      <c r="R31">
        <v>49.8</v>
      </c>
    </row>
    <row r="32" spans="1:18">
      <c r="A32">
        <v>2042</v>
      </c>
      <c r="B32" t="s">
        <v>3395</v>
      </c>
      <c r="C32" t="s">
        <v>120</v>
      </c>
      <c r="D32" t="s">
        <v>20</v>
      </c>
      <c r="E32" t="s">
        <v>21</v>
      </c>
      <c r="F32" t="s">
        <v>99</v>
      </c>
      <c r="G32">
        <v>20</v>
      </c>
      <c r="H32" t="s">
        <v>3396</v>
      </c>
      <c r="I32" s="1">
        <v>0.49861111111111112</v>
      </c>
      <c r="J32">
        <v>1131</v>
      </c>
      <c r="K32">
        <v>1485</v>
      </c>
      <c r="L32">
        <v>490</v>
      </c>
      <c r="M32">
        <v>716</v>
      </c>
      <c r="N32">
        <v>97</v>
      </c>
      <c r="O32">
        <v>119</v>
      </c>
      <c r="P32" t="s">
        <v>229</v>
      </c>
      <c r="Q32" t="s">
        <v>3397</v>
      </c>
      <c r="R32">
        <v>41.4</v>
      </c>
    </row>
    <row r="33" spans="1:18">
      <c r="A33">
        <v>41</v>
      </c>
      <c r="B33" t="s">
        <v>3398</v>
      </c>
      <c r="C33" t="s">
        <v>86</v>
      </c>
      <c r="D33" t="s">
        <v>20</v>
      </c>
      <c r="E33" t="s">
        <v>21</v>
      </c>
      <c r="F33" t="s">
        <v>99</v>
      </c>
      <c r="G33">
        <v>24</v>
      </c>
      <c r="H33" t="s">
        <v>3399</v>
      </c>
      <c r="I33" s="1">
        <v>0.49861111111111112</v>
      </c>
      <c r="J33">
        <v>1132</v>
      </c>
      <c r="K33">
        <v>1485</v>
      </c>
      <c r="L33">
        <v>491</v>
      </c>
      <c r="M33">
        <v>716</v>
      </c>
      <c r="N33">
        <v>98</v>
      </c>
      <c r="O33">
        <v>119</v>
      </c>
      <c r="P33" t="s">
        <v>229</v>
      </c>
      <c r="Q33" t="s">
        <v>3400</v>
      </c>
      <c r="R33">
        <v>41.4</v>
      </c>
    </row>
    <row r="34" spans="1:18">
      <c r="A34">
        <v>1224</v>
      </c>
      <c r="B34" t="s">
        <v>2995</v>
      </c>
      <c r="C34" t="s">
        <v>107</v>
      </c>
      <c r="D34" t="s">
        <v>20</v>
      </c>
      <c r="E34" t="s">
        <v>21</v>
      </c>
      <c r="F34" t="s">
        <v>22</v>
      </c>
      <c r="G34">
        <v>58</v>
      </c>
      <c r="H34" t="s">
        <v>3401</v>
      </c>
      <c r="I34" s="1">
        <v>0.49930555555555556</v>
      </c>
      <c r="J34">
        <v>1133</v>
      </c>
      <c r="K34">
        <v>1485</v>
      </c>
      <c r="L34">
        <v>633</v>
      </c>
      <c r="M34">
        <v>753</v>
      </c>
      <c r="N34">
        <v>33</v>
      </c>
      <c r="O34">
        <v>48</v>
      </c>
      <c r="P34" t="s">
        <v>406</v>
      </c>
      <c r="Q34" t="s">
        <v>3402</v>
      </c>
      <c r="R34">
        <v>43.1</v>
      </c>
    </row>
    <row r="35" spans="1:18">
      <c r="A35">
        <v>2262</v>
      </c>
      <c r="B35" t="s">
        <v>3403</v>
      </c>
      <c r="C35" t="s">
        <v>26</v>
      </c>
      <c r="D35" t="s">
        <v>20</v>
      </c>
      <c r="E35" t="s">
        <v>21</v>
      </c>
      <c r="F35" t="s">
        <v>99</v>
      </c>
      <c r="G35">
        <v>27</v>
      </c>
      <c r="H35" t="s">
        <v>3404</v>
      </c>
      <c r="I35" s="1">
        <v>0.49930555555555556</v>
      </c>
      <c r="J35">
        <v>1134</v>
      </c>
      <c r="K35">
        <v>1485</v>
      </c>
      <c r="L35">
        <v>492</v>
      </c>
      <c r="M35">
        <v>716</v>
      </c>
      <c r="N35">
        <v>94</v>
      </c>
      <c r="O35">
        <v>125</v>
      </c>
      <c r="P35" t="s">
        <v>101</v>
      </c>
      <c r="Q35" t="s">
        <v>3405</v>
      </c>
      <c r="R35">
        <v>41.4</v>
      </c>
    </row>
    <row r="36" spans="1:18">
      <c r="A36">
        <v>34</v>
      </c>
      <c r="B36" t="s">
        <v>3406</v>
      </c>
      <c r="C36" t="s">
        <v>26</v>
      </c>
      <c r="D36" t="s">
        <v>20</v>
      </c>
      <c r="E36" t="s">
        <v>21</v>
      </c>
      <c r="F36" t="s">
        <v>99</v>
      </c>
      <c r="G36">
        <v>27</v>
      </c>
      <c r="H36" t="s">
        <v>3407</v>
      </c>
      <c r="I36" s="1">
        <v>0.49930555555555556</v>
      </c>
      <c r="J36">
        <v>1135</v>
      </c>
      <c r="K36">
        <v>1485</v>
      </c>
      <c r="L36">
        <v>493</v>
      </c>
      <c r="M36">
        <v>716</v>
      </c>
      <c r="N36">
        <v>95</v>
      </c>
      <c r="O36">
        <v>125</v>
      </c>
      <c r="P36" t="s">
        <v>101</v>
      </c>
      <c r="Q36" t="s">
        <v>3408</v>
      </c>
      <c r="R36">
        <v>40.5</v>
      </c>
    </row>
    <row r="37" spans="1:18">
      <c r="A37">
        <v>2261</v>
      </c>
      <c r="B37" t="s">
        <v>3409</v>
      </c>
      <c r="C37" t="s">
        <v>3410</v>
      </c>
      <c r="D37" t="s">
        <v>180</v>
      </c>
      <c r="E37" t="s">
        <v>21</v>
      </c>
      <c r="F37" t="s">
        <v>22</v>
      </c>
      <c r="G37">
        <v>57</v>
      </c>
      <c r="H37" t="s">
        <v>3411</v>
      </c>
      <c r="I37" s="1">
        <v>0.49930555555555556</v>
      </c>
      <c r="J37">
        <v>1136</v>
      </c>
      <c r="K37">
        <v>1485</v>
      </c>
      <c r="L37">
        <v>634</v>
      </c>
      <c r="M37">
        <v>753</v>
      </c>
      <c r="N37">
        <v>34</v>
      </c>
      <c r="O37">
        <v>48</v>
      </c>
      <c r="P37" t="s">
        <v>406</v>
      </c>
      <c r="Q37" t="s">
        <v>3412</v>
      </c>
      <c r="R37">
        <v>43.4</v>
      </c>
    </row>
    <row r="38" spans="1:18">
      <c r="A38">
        <v>800</v>
      </c>
      <c r="B38" t="s">
        <v>3413</v>
      </c>
      <c r="C38" t="s">
        <v>26</v>
      </c>
      <c r="D38" t="s">
        <v>20</v>
      </c>
      <c r="E38" t="s">
        <v>21</v>
      </c>
      <c r="F38" t="s">
        <v>99</v>
      </c>
      <c r="G38">
        <v>17</v>
      </c>
      <c r="H38" t="s">
        <v>3414</v>
      </c>
      <c r="I38" s="1">
        <v>0.5</v>
      </c>
      <c r="J38">
        <v>1137</v>
      </c>
      <c r="K38">
        <v>1485</v>
      </c>
      <c r="L38">
        <v>494</v>
      </c>
      <c r="M38">
        <v>716</v>
      </c>
      <c r="N38">
        <v>64</v>
      </c>
      <c r="O38">
        <v>84</v>
      </c>
      <c r="P38" t="s">
        <v>204</v>
      </c>
      <c r="Q38" t="s">
        <v>3415</v>
      </c>
      <c r="R38">
        <v>41</v>
      </c>
    </row>
    <row r="39" spans="1:18">
      <c r="A39">
        <v>801</v>
      </c>
      <c r="B39" t="s">
        <v>3416</v>
      </c>
      <c r="C39" t="s">
        <v>26</v>
      </c>
      <c r="D39" t="s">
        <v>20</v>
      </c>
      <c r="E39" t="s">
        <v>21</v>
      </c>
      <c r="F39" t="s">
        <v>22</v>
      </c>
      <c r="G39">
        <v>63</v>
      </c>
      <c r="H39" t="s">
        <v>3417</v>
      </c>
      <c r="I39" s="1">
        <v>0.5</v>
      </c>
      <c r="J39">
        <v>1138</v>
      </c>
      <c r="K39">
        <v>1485</v>
      </c>
      <c r="L39">
        <v>635</v>
      </c>
      <c r="M39">
        <v>753</v>
      </c>
      <c r="N39">
        <v>34</v>
      </c>
      <c r="O39">
        <v>50</v>
      </c>
      <c r="P39" t="s">
        <v>255</v>
      </c>
      <c r="Q39" t="s">
        <v>3418</v>
      </c>
      <c r="R39">
        <v>44.7</v>
      </c>
    </row>
    <row r="40" spans="1:18">
      <c r="A40">
        <v>880</v>
      </c>
      <c r="B40" t="s">
        <v>3419</v>
      </c>
      <c r="C40" t="s">
        <v>130</v>
      </c>
      <c r="D40" t="s">
        <v>20</v>
      </c>
      <c r="E40" t="s">
        <v>21</v>
      </c>
      <c r="F40" t="s">
        <v>99</v>
      </c>
      <c r="G40">
        <v>27</v>
      </c>
      <c r="H40" t="s">
        <v>3420</v>
      </c>
      <c r="I40" s="1">
        <v>0.5</v>
      </c>
      <c r="J40">
        <v>1139</v>
      </c>
      <c r="K40">
        <v>1485</v>
      </c>
      <c r="L40">
        <v>495</v>
      </c>
      <c r="M40">
        <v>716</v>
      </c>
      <c r="N40">
        <v>96</v>
      </c>
      <c r="O40">
        <v>125</v>
      </c>
      <c r="P40" t="s">
        <v>101</v>
      </c>
      <c r="Q40" t="s">
        <v>3421</v>
      </c>
      <c r="R40">
        <v>40.6</v>
      </c>
    </row>
    <row r="41" spans="1:18">
      <c r="A41">
        <v>1254</v>
      </c>
      <c r="B41" t="s">
        <v>1701</v>
      </c>
      <c r="C41" t="s">
        <v>960</v>
      </c>
      <c r="D41" t="s">
        <v>960</v>
      </c>
      <c r="E41" t="s">
        <v>960</v>
      </c>
      <c r="F41" t="s">
        <v>960</v>
      </c>
      <c r="H41" t="s">
        <v>3420</v>
      </c>
      <c r="I41" s="1"/>
      <c r="J41">
        <v>1140</v>
      </c>
      <c r="K41">
        <v>1485</v>
      </c>
      <c r="P41" t="s">
        <v>960</v>
      </c>
      <c r="Q41" t="s">
        <v>960</v>
      </c>
    </row>
    <row r="42" spans="1:18">
      <c r="A42">
        <v>768</v>
      </c>
      <c r="B42" t="s">
        <v>3422</v>
      </c>
      <c r="C42" t="s">
        <v>130</v>
      </c>
      <c r="D42" t="s">
        <v>20</v>
      </c>
      <c r="E42" t="s">
        <v>21</v>
      </c>
      <c r="F42" t="s">
        <v>22</v>
      </c>
      <c r="G42">
        <v>28</v>
      </c>
      <c r="H42" t="s">
        <v>3423</v>
      </c>
      <c r="I42" s="1">
        <v>0.5</v>
      </c>
      <c r="J42">
        <v>1141</v>
      </c>
      <c r="K42">
        <v>1485</v>
      </c>
      <c r="L42">
        <v>636</v>
      </c>
      <c r="M42">
        <v>753</v>
      </c>
      <c r="N42">
        <v>81</v>
      </c>
      <c r="O42">
        <v>93</v>
      </c>
      <c r="P42" t="s">
        <v>42</v>
      </c>
      <c r="Q42" t="s">
        <v>3421</v>
      </c>
      <c r="R42">
        <v>35.4</v>
      </c>
    </row>
    <row r="43" spans="1:18">
      <c r="A43">
        <v>921</v>
      </c>
      <c r="B43" t="s">
        <v>3424</v>
      </c>
      <c r="C43" t="s">
        <v>280</v>
      </c>
      <c r="D43" t="s">
        <v>20</v>
      </c>
      <c r="E43" t="s">
        <v>21</v>
      </c>
      <c r="F43" t="s">
        <v>22</v>
      </c>
      <c r="G43">
        <v>48</v>
      </c>
      <c r="H43" t="s">
        <v>3425</v>
      </c>
      <c r="I43" s="1">
        <v>0.5</v>
      </c>
      <c r="J43">
        <v>1142</v>
      </c>
      <c r="K43">
        <v>1485</v>
      </c>
      <c r="L43">
        <v>637</v>
      </c>
      <c r="M43">
        <v>753</v>
      </c>
      <c r="N43">
        <v>38</v>
      </c>
      <c r="O43">
        <v>49</v>
      </c>
      <c r="P43" t="s">
        <v>195</v>
      </c>
      <c r="Q43" t="s">
        <v>3426</v>
      </c>
      <c r="R43">
        <v>39.9</v>
      </c>
    </row>
    <row r="44" spans="1:18">
      <c r="A44">
        <v>892</v>
      </c>
      <c r="B44" t="s">
        <v>3427</v>
      </c>
      <c r="C44" t="s">
        <v>120</v>
      </c>
      <c r="D44" t="s">
        <v>20</v>
      </c>
      <c r="E44" t="s">
        <v>21</v>
      </c>
      <c r="F44" t="s">
        <v>99</v>
      </c>
      <c r="G44">
        <v>56</v>
      </c>
      <c r="H44" t="s">
        <v>3428</v>
      </c>
      <c r="I44" s="1">
        <v>0.50069444444444444</v>
      </c>
      <c r="J44">
        <v>1143</v>
      </c>
      <c r="K44">
        <v>1485</v>
      </c>
      <c r="L44">
        <v>496</v>
      </c>
      <c r="M44">
        <v>716</v>
      </c>
      <c r="N44">
        <v>25</v>
      </c>
      <c r="O44">
        <v>45</v>
      </c>
      <c r="P44" t="s">
        <v>487</v>
      </c>
      <c r="Q44" t="s">
        <v>3429</v>
      </c>
      <c r="R44">
        <v>48.8</v>
      </c>
    </row>
    <row r="45" spans="1:18">
      <c r="A45">
        <v>1741</v>
      </c>
      <c r="B45" t="s">
        <v>3430</v>
      </c>
      <c r="C45" t="s">
        <v>26</v>
      </c>
      <c r="D45" t="s">
        <v>20</v>
      </c>
      <c r="E45" t="s">
        <v>21</v>
      </c>
      <c r="F45" t="s">
        <v>99</v>
      </c>
      <c r="G45">
        <v>24</v>
      </c>
      <c r="H45" t="s">
        <v>3431</v>
      </c>
      <c r="I45" s="1">
        <v>0.50069444444444444</v>
      </c>
      <c r="J45">
        <v>1144</v>
      </c>
      <c r="K45">
        <v>1485</v>
      </c>
      <c r="L45">
        <v>497</v>
      </c>
      <c r="M45">
        <v>716</v>
      </c>
      <c r="N45">
        <v>99</v>
      </c>
      <c r="O45">
        <v>119</v>
      </c>
      <c r="P45" t="s">
        <v>229</v>
      </c>
      <c r="Q45" t="s">
        <v>3432</v>
      </c>
      <c r="R45">
        <v>40.6</v>
      </c>
    </row>
    <row r="46" spans="1:18">
      <c r="A46">
        <v>2281</v>
      </c>
      <c r="B46" t="s">
        <v>3433</v>
      </c>
      <c r="C46" t="s">
        <v>26</v>
      </c>
      <c r="D46" t="s">
        <v>20</v>
      </c>
      <c r="E46" t="s">
        <v>21</v>
      </c>
      <c r="F46" t="s">
        <v>99</v>
      </c>
      <c r="G46">
        <v>13</v>
      </c>
      <c r="H46" t="s">
        <v>3434</v>
      </c>
      <c r="I46" s="1">
        <v>0.50138888888888888</v>
      </c>
      <c r="J46">
        <v>1145</v>
      </c>
      <c r="K46">
        <v>1485</v>
      </c>
      <c r="L46">
        <v>498</v>
      </c>
      <c r="M46">
        <v>716</v>
      </c>
      <c r="N46">
        <v>47</v>
      </c>
      <c r="O46">
        <v>69</v>
      </c>
      <c r="P46" t="s">
        <v>463</v>
      </c>
      <c r="Q46" t="s">
        <v>3435</v>
      </c>
      <c r="R46">
        <v>43.8</v>
      </c>
    </row>
    <row r="47" spans="1:18">
      <c r="A47">
        <v>122</v>
      </c>
      <c r="B47" t="s">
        <v>3436</v>
      </c>
      <c r="C47" t="s">
        <v>878</v>
      </c>
      <c r="D47" t="s">
        <v>40</v>
      </c>
      <c r="E47" t="s">
        <v>21</v>
      </c>
      <c r="F47" t="s">
        <v>22</v>
      </c>
      <c r="G47">
        <v>30</v>
      </c>
      <c r="H47" t="s">
        <v>3437</v>
      </c>
      <c r="I47" s="1">
        <v>0.50208333333333333</v>
      </c>
      <c r="J47">
        <v>1146</v>
      </c>
      <c r="K47">
        <v>1485</v>
      </c>
      <c r="L47">
        <v>638</v>
      </c>
      <c r="M47">
        <v>753</v>
      </c>
      <c r="N47">
        <v>60</v>
      </c>
      <c r="O47">
        <v>67</v>
      </c>
      <c r="P47" t="s">
        <v>36</v>
      </c>
      <c r="Q47" t="s">
        <v>3438</v>
      </c>
      <c r="R47">
        <v>35.1</v>
      </c>
    </row>
    <row r="48" spans="1:18">
      <c r="A48">
        <v>721</v>
      </c>
      <c r="B48" t="s">
        <v>3439</v>
      </c>
      <c r="C48" t="s">
        <v>3440</v>
      </c>
      <c r="D48" t="s">
        <v>302</v>
      </c>
      <c r="E48" t="s">
        <v>21</v>
      </c>
      <c r="F48" t="s">
        <v>22</v>
      </c>
      <c r="G48">
        <v>56</v>
      </c>
      <c r="H48" t="s">
        <v>3441</v>
      </c>
      <c r="I48" s="1">
        <v>0.50208333333333333</v>
      </c>
      <c r="J48">
        <v>1147</v>
      </c>
      <c r="K48">
        <v>1485</v>
      </c>
      <c r="L48">
        <v>639</v>
      </c>
      <c r="M48">
        <v>753</v>
      </c>
      <c r="N48">
        <v>35</v>
      </c>
      <c r="O48">
        <v>48</v>
      </c>
      <c r="P48" t="s">
        <v>406</v>
      </c>
      <c r="Q48" t="s">
        <v>3442</v>
      </c>
      <c r="R48">
        <v>41.6</v>
      </c>
    </row>
    <row r="49" spans="1:18">
      <c r="A49">
        <v>121</v>
      </c>
      <c r="B49" t="s">
        <v>3443</v>
      </c>
      <c r="C49" t="s">
        <v>726</v>
      </c>
      <c r="D49" t="s">
        <v>289</v>
      </c>
      <c r="E49" t="s">
        <v>21</v>
      </c>
      <c r="F49" t="s">
        <v>99</v>
      </c>
      <c r="G49">
        <v>28</v>
      </c>
      <c r="H49" t="s">
        <v>3444</v>
      </c>
      <c r="I49" s="1">
        <v>0.50208333333333333</v>
      </c>
      <c r="J49">
        <v>1148</v>
      </c>
      <c r="K49">
        <v>1485</v>
      </c>
      <c r="L49">
        <v>499</v>
      </c>
      <c r="M49">
        <v>716</v>
      </c>
      <c r="N49">
        <v>97</v>
      </c>
      <c r="O49">
        <v>125</v>
      </c>
      <c r="P49" t="s">
        <v>101</v>
      </c>
      <c r="Q49" t="s">
        <v>3445</v>
      </c>
      <c r="R49">
        <v>40.299999999999997</v>
      </c>
    </row>
    <row r="50" spans="1:18">
      <c r="A50">
        <v>44</v>
      </c>
      <c r="B50" t="s">
        <v>3446</v>
      </c>
      <c r="C50" t="s">
        <v>86</v>
      </c>
      <c r="D50" t="s">
        <v>20</v>
      </c>
      <c r="E50" t="s">
        <v>21</v>
      </c>
      <c r="F50" t="s">
        <v>99</v>
      </c>
      <c r="G50">
        <v>25</v>
      </c>
      <c r="H50" t="s">
        <v>3447</v>
      </c>
      <c r="I50" s="1">
        <v>0.50208333333333333</v>
      </c>
      <c r="J50">
        <v>1149</v>
      </c>
      <c r="K50">
        <v>1485</v>
      </c>
      <c r="L50">
        <v>500</v>
      </c>
      <c r="M50">
        <v>716</v>
      </c>
      <c r="N50">
        <v>98</v>
      </c>
      <c r="O50">
        <v>125</v>
      </c>
      <c r="P50" t="s">
        <v>101</v>
      </c>
      <c r="Q50" t="s">
        <v>3448</v>
      </c>
      <c r="R50">
        <v>41.1</v>
      </c>
    </row>
    <row r="51" spans="1:18">
      <c r="A51">
        <v>2040</v>
      </c>
      <c r="B51" t="s">
        <v>3449</v>
      </c>
      <c r="C51" t="s">
        <v>120</v>
      </c>
      <c r="D51" t="s">
        <v>20</v>
      </c>
      <c r="E51" t="s">
        <v>21</v>
      </c>
      <c r="F51" t="s">
        <v>99</v>
      </c>
      <c r="G51">
        <v>21</v>
      </c>
      <c r="H51" t="s">
        <v>3450</v>
      </c>
      <c r="I51" s="1">
        <v>0.50208333333333333</v>
      </c>
      <c r="J51">
        <v>1150</v>
      </c>
      <c r="K51">
        <v>1485</v>
      </c>
      <c r="L51">
        <v>501</v>
      </c>
      <c r="M51">
        <v>716</v>
      </c>
      <c r="N51">
        <v>100</v>
      </c>
      <c r="O51">
        <v>119</v>
      </c>
      <c r="P51" t="s">
        <v>229</v>
      </c>
      <c r="Q51" t="s">
        <v>3451</v>
      </c>
      <c r="R51">
        <v>41.1</v>
      </c>
    </row>
    <row r="52" spans="1:18">
      <c r="A52">
        <v>613</v>
      </c>
      <c r="B52" t="s">
        <v>3452</v>
      </c>
      <c r="C52" t="s">
        <v>3453</v>
      </c>
      <c r="D52" t="s">
        <v>373</v>
      </c>
      <c r="E52" t="s">
        <v>21</v>
      </c>
      <c r="F52" t="s">
        <v>99</v>
      </c>
      <c r="G52">
        <v>19</v>
      </c>
      <c r="H52" t="s">
        <v>3454</v>
      </c>
      <c r="I52" s="1">
        <v>0.50277777777777777</v>
      </c>
      <c r="J52">
        <v>1151</v>
      </c>
      <c r="K52">
        <v>1485</v>
      </c>
      <c r="L52">
        <v>502</v>
      </c>
      <c r="M52">
        <v>716</v>
      </c>
      <c r="N52">
        <v>65</v>
      </c>
      <c r="O52">
        <v>84</v>
      </c>
      <c r="P52" t="s">
        <v>204</v>
      </c>
      <c r="Q52" t="s">
        <v>3455</v>
      </c>
      <c r="R52">
        <v>40.200000000000003</v>
      </c>
    </row>
    <row r="53" spans="1:18">
      <c r="A53">
        <v>1790</v>
      </c>
      <c r="B53" t="s">
        <v>3456</v>
      </c>
      <c r="C53" t="s">
        <v>1038</v>
      </c>
      <c r="D53" t="s">
        <v>57</v>
      </c>
      <c r="E53" t="s">
        <v>21</v>
      </c>
      <c r="F53" t="s">
        <v>22</v>
      </c>
      <c r="G53">
        <v>43</v>
      </c>
      <c r="H53" t="s">
        <v>3457</v>
      </c>
      <c r="I53" s="1">
        <v>0.50277777777777777</v>
      </c>
      <c r="J53">
        <v>1152</v>
      </c>
      <c r="K53">
        <v>1485</v>
      </c>
      <c r="L53">
        <v>640</v>
      </c>
      <c r="M53">
        <v>753</v>
      </c>
      <c r="N53">
        <v>40</v>
      </c>
      <c r="O53">
        <v>44</v>
      </c>
      <c r="P53" t="s">
        <v>274</v>
      </c>
      <c r="Q53" t="s">
        <v>3458</v>
      </c>
      <c r="R53">
        <v>38.4</v>
      </c>
    </row>
    <row r="54" spans="1:18">
      <c r="A54">
        <v>2043</v>
      </c>
      <c r="B54" t="s">
        <v>3459</v>
      </c>
      <c r="C54" t="s">
        <v>120</v>
      </c>
      <c r="D54" t="s">
        <v>20</v>
      </c>
      <c r="E54" t="s">
        <v>21</v>
      </c>
      <c r="F54" t="s">
        <v>22</v>
      </c>
      <c r="G54">
        <v>61</v>
      </c>
      <c r="H54" t="s">
        <v>3460</v>
      </c>
      <c r="I54" s="1">
        <v>0.50277777777777777</v>
      </c>
      <c r="J54">
        <v>1153</v>
      </c>
      <c r="K54">
        <v>1485</v>
      </c>
      <c r="L54">
        <v>641</v>
      </c>
      <c r="M54">
        <v>753</v>
      </c>
      <c r="N54">
        <v>35</v>
      </c>
      <c r="O54">
        <v>50</v>
      </c>
      <c r="P54" t="s">
        <v>255</v>
      </c>
      <c r="Q54" t="s">
        <v>3461</v>
      </c>
      <c r="R54">
        <v>44.6</v>
      </c>
    </row>
    <row r="55" spans="1:18">
      <c r="A55">
        <v>571</v>
      </c>
      <c r="B55" t="s">
        <v>3462</v>
      </c>
      <c r="C55" t="s">
        <v>86</v>
      </c>
      <c r="D55" t="s">
        <v>20</v>
      </c>
      <c r="E55" t="s">
        <v>21</v>
      </c>
      <c r="F55" t="s">
        <v>99</v>
      </c>
      <c r="G55">
        <v>30</v>
      </c>
      <c r="H55" t="s">
        <v>3463</v>
      </c>
      <c r="I55" s="1">
        <v>0.50347222222222221</v>
      </c>
      <c r="J55">
        <v>1154</v>
      </c>
      <c r="K55">
        <v>1485</v>
      </c>
      <c r="L55">
        <v>503</v>
      </c>
      <c r="M55">
        <v>716</v>
      </c>
      <c r="N55">
        <v>43</v>
      </c>
      <c r="O55">
        <v>61</v>
      </c>
      <c r="P55" t="s">
        <v>233</v>
      </c>
      <c r="Q55" t="s">
        <v>3464</v>
      </c>
      <c r="R55">
        <v>40.5</v>
      </c>
    </row>
    <row r="56" spans="1:18">
      <c r="A56">
        <v>570</v>
      </c>
      <c r="B56" t="s">
        <v>3465</v>
      </c>
      <c r="C56" t="s">
        <v>86</v>
      </c>
      <c r="D56" t="s">
        <v>20</v>
      </c>
      <c r="E56" t="s">
        <v>21</v>
      </c>
      <c r="F56" t="s">
        <v>99</v>
      </c>
      <c r="G56">
        <v>30</v>
      </c>
      <c r="H56" t="s">
        <v>3466</v>
      </c>
      <c r="I56" s="1">
        <v>0.50347222222222221</v>
      </c>
      <c r="J56">
        <v>1155</v>
      </c>
      <c r="K56">
        <v>1485</v>
      </c>
      <c r="L56">
        <v>504</v>
      </c>
      <c r="M56">
        <v>716</v>
      </c>
      <c r="N56">
        <v>44</v>
      </c>
      <c r="O56">
        <v>61</v>
      </c>
      <c r="P56" t="s">
        <v>233</v>
      </c>
      <c r="Q56" t="s">
        <v>3467</v>
      </c>
      <c r="R56">
        <v>40.5</v>
      </c>
    </row>
    <row r="57" spans="1:18">
      <c r="A57">
        <v>1312</v>
      </c>
      <c r="B57" t="s">
        <v>3468</v>
      </c>
      <c r="C57" t="s">
        <v>130</v>
      </c>
      <c r="D57" t="s">
        <v>20</v>
      </c>
      <c r="E57" t="s">
        <v>21</v>
      </c>
      <c r="F57" t="s">
        <v>99</v>
      </c>
      <c r="G57">
        <v>67</v>
      </c>
      <c r="H57" t="s">
        <v>3469</v>
      </c>
      <c r="I57" s="1">
        <v>0.50416666666666665</v>
      </c>
      <c r="J57">
        <v>1156</v>
      </c>
      <c r="K57">
        <v>1485</v>
      </c>
      <c r="L57">
        <v>505</v>
      </c>
      <c r="M57">
        <v>716</v>
      </c>
      <c r="N57">
        <v>4</v>
      </c>
      <c r="O57">
        <v>11</v>
      </c>
      <c r="P57" t="s">
        <v>1307</v>
      </c>
      <c r="Q57" t="s">
        <v>3470</v>
      </c>
      <c r="R57">
        <v>55.5</v>
      </c>
    </row>
    <row r="58" spans="1:18">
      <c r="A58">
        <v>1609</v>
      </c>
      <c r="B58" t="s">
        <v>3471</v>
      </c>
      <c r="C58" t="s">
        <v>26</v>
      </c>
      <c r="D58" t="s">
        <v>20</v>
      </c>
      <c r="E58" t="s">
        <v>21</v>
      </c>
      <c r="F58" t="s">
        <v>99</v>
      </c>
      <c r="G58">
        <v>9</v>
      </c>
      <c r="H58" t="s">
        <v>3472</v>
      </c>
      <c r="I58" s="1">
        <v>0.50555555555555554</v>
      </c>
      <c r="J58">
        <v>1157</v>
      </c>
      <c r="K58">
        <v>1485</v>
      </c>
      <c r="L58">
        <v>506</v>
      </c>
      <c r="M58">
        <v>716</v>
      </c>
      <c r="N58">
        <v>48</v>
      </c>
      <c r="O58">
        <v>69</v>
      </c>
      <c r="P58" t="s">
        <v>463</v>
      </c>
      <c r="Q58" t="s">
        <v>3473</v>
      </c>
      <c r="R58">
        <v>48.6</v>
      </c>
    </row>
    <row r="59" spans="1:18">
      <c r="A59">
        <v>428</v>
      </c>
      <c r="B59" t="s">
        <v>3474</v>
      </c>
      <c r="C59" t="s">
        <v>30</v>
      </c>
      <c r="D59" t="s">
        <v>20</v>
      </c>
      <c r="E59" t="s">
        <v>21</v>
      </c>
      <c r="F59" t="s">
        <v>99</v>
      </c>
      <c r="G59">
        <v>58</v>
      </c>
      <c r="H59" t="s">
        <v>3475</v>
      </c>
      <c r="I59" s="1">
        <v>0.50555555555555554</v>
      </c>
      <c r="J59">
        <v>1158</v>
      </c>
      <c r="K59">
        <v>1485</v>
      </c>
      <c r="L59">
        <v>507</v>
      </c>
      <c r="M59">
        <v>716</v>
      </c>
      <c r="N59">
        <v>26</v>
      </c>
      <c r="O59">
        <v>45</v>
      </c>
      <c r="P59" t="s">
        <v>487</v>
      </c>
      <c r="Q59" t="s">
        <v>3476</v>
      </c>
      <c r="R59">
        <v>50.1</v>
      </c>
    </row>
    <row r="60" spans="1:18">
      <c r="A60">
        <v>302</v>
      </c>
      <c r="B60" t="s">
        <v>3477</v>
      </c>
      <c r="C60" t="s">
        <v>3478</v>
      </c>
      <c r="D60" t="s">
        <v>20</v>
      </c>
      <c r="E60" t="s">
        <v>21</v>
      </c>
      <c r="F60" t="s">
        <v>22</v>
      </c>
      <c r="G60">
        <v>79</v>
      </c>
      <c r="H60" t="s">
        <v>3479</v>
      </c>
      <c r="I60" s="1">
        <v>0.50694444444444442</v>
      </c>
      <c r="J60">
        <v>1159</v>
      </c>
      <c r="K60">
        <v>1485</v>
      </c>
      <c r="L60">
        <v>642</v>
      </c>
      <c r="M60">
        <v>753</v>
      </c>
      <c r="N60">
        <v>1</v>
      </c>
      <c r="O60">
        <v>2</v>
      </c>
      <c r="P60" t="s">
        <v>3480</v>
      </c>
      <c r="Q60" t="s">
        <v>3481</v>
      </c>
      <c r="R60">
        <v>55.8</v>
      </c>
    </row>
    <row r="61" spans="1:18">
      <c r="A61">
        <v>1651</v>
      </c>
      <c r="B61" t="s">
        <v>3482</v>
      </c>
      <c r="C61" t="s">
        <v>3483</v>
      </c>
      <c r="D61" t="s">
        <v>57</v>
      </c>
      <c r="E61" t="s">
        <v>21</v>
      </c>
      <c r="F61" t="s">
        <v>22</v>
      </c>
      <c r="G61">
        <v>44</v>
      </c>
      <c r="H61" t="s">
        <v>3484</v>
      </c>
      <c r="I61" s="1">
        <v>0.50763888888888886</v>
      </c>
      <c r="J61">
        <v>1160</v>
      </c>
      <c r="K61">
        <v>1485</v>
      </c>
      <c r="L61">
        <v>643</v>
      </c>
      <c r="M61">
        <v>753</v>
      </c>
      <c r="N61">
        <v>41</v>
      </c>
      <c r="O61">
        <v>44</v>
      </c>
      <c r="P61" t="s">
        <v>274</v>
      </c>
      <c r="Q61" t="s">
        <v>3485</v>
      </c>
      <c r="R61">
        <v>38.5</v>
      </c>
    </row>
    <row r="62" spans="1:18">
      <c r="A62">
        <v>1555</v>
      </c>
      <c r="B62" t="s">
        <v>3486</v>
      </c>
      <c r="C62" t="s">
        <v>456</v>
      </c>
      <c r="D62" t="s">
        <v>20</v>
      </c>
      <c r="E62" t="s">
        <v>21</v>
      </c>
      <c r="F62" t="s">
        <v>99</v>
      </c>
      <c r="G62">
        <v>13</v>
      </c>
      <c r="H62" t="s">
        <v>3487</v>
      </c>
      <c r="I62" s="1">
        <v>0.50763888888888886</v>
      </c>
      <c r="J62">
        <v>1161</v>
      </c>
      <c r="K62">
        <v>1485</v>
      </c>
      <c r="L62">
        <v>508</v>
      </c>
      <c r="M62">
        <v>716</v>
      </c>
      <c r="N62">
        <v>49</v>
      </c>
      <c r="O62">
        <v>69</v>
      </c>
      <c r="P62" t="s">
        <v>463</v>
      </c>
      <c r="Q62" t="s">
        <v>3488</v>
      </c>
      <c r="R62">
        <v>44.3</v>
      </c>
    </row>
    <row r="63" spans="1:18">
      <c r="A63">
        <v>1496</v>
      </c>
      <c r="B63" t="s">
        <v>3489</v>
      </c>
      <c r="C63" t="s">
        <v>26</v>
      </c>
      <c r="D63" t="s">
        <v>20</v>
      </c>
      <c r="E63" t="s">
        <v>21</v>
      </c>
      <c r="F63" t="s">
        <v>99</v>
      </c>
      <c r="G63">
        <v>54</v>
      </c>
      <c r="H63" t="s">
        <v>3490</v>
      </c>
      <c r="I63" s="1">
        <v>0.5083333333333333</v>
      </c>
      <c r="J63">
        <v>1162</v>
      </c>
      <c r="K63">
        <v>1485</v>
      </c>
      <c r="L63">
        <v>509</v>
      </c>
      <c r="M63">
        <v>716</v>
      </c>
      <c r="N63">
        <v>26</v>
      </c>
      <c r="O63">
        <v>44</v>
      </c>
      <c r="P63" t="s">
        <v>565</v>
      </c>
      <c r="Q63" t="s">
        <v>3491</v>
      </c>
      <c r="R63">
        <v>46.7</v>
      </c>
    </row>
    <row r="64" spans="1:18">
      <c r="A64">
        <v>1495</v>
      </c>
      <c r="B64" t="s">
        <v>3492</v>
      </c>
      <c r="C64" t="s">
        <v>26</v>
      </c>
      <c r="D64" t="s">
        <v>20</v>
      </c>
      <c r="E64" t="s">
        <v>21</v>
      </c>
      <c r="F64" t="s">
        <v>22</v>
      </c>
      <c r="G64">
        <v>77</v>
      </c>
      <c r="H64" t="s">
        <v>3493</v>
      </c>
      <c r="I64" s="1">
        <v>0.5083333333333333</v>
      </c>
      <c r="J64">
        <v>1163</v>
      </c>
      <c r="K64">
        <v>1485</v>
      </c>
      <c r="L64">
        <v>644</v>
      </c>
      <c r="M64">
        <v>753</v>
      </c>
      <c r="N64">
        <v>2</v>
      </c>
      <c r="O64">
        <v>2</v>
      </c>
      <c r="P64" t="s">
        <v>3480</v>
      </c>
      <c r="Q64" t="s">
        <v>3494</v>
      </c>
      <c r="R64">
        <v>52.7</v>
      </c>
    </row>
    <row r="65" spans="1:18">
      <c r="A65">
        <v>15</v>
      </c>
      <c r="B65" t="s">
        <v>3495</v>
      </c>
      <c r="C65" t="s">
        <v>348</v>
      </c>
      <c r="D65" t="s">
        <v>20</v>
      </c>
      <c r="E65" t="s">
        <v>21</v>
      </c>
      <c r="F65" t="s">
        <v>22</v>
      </c>
      <c r="G65">
        <v>42</v>
      </c>
      <c r="H65" t="s">
        <v>3496</v>
      </c>
      <c r="I65" s="1">
        <v>0.5083333333333333</v>
      </c>
      <c r="J65">
        <v>1164</v>
      </c>
      <c r="K65">
        <v>1485</v>
      </c>
      <c r="L65">
        <v>645</v>
      </c>
      <c r="M65">
        <v>753</v>
      </c>
      <c r="N65">
        <v>42</v>
      </c>
      <c r="O65">
        <v>44</v>
      </c>
      <c r="P65" t="s">
        <v>274</v>
      </c>
      <c r="Q65" t="s">
        <v>3497</v>
      </c>
      <c r="R65">
        <v>37.799999999999997</v>
      </c>
    </row>
    <row r="66" spans="1:18">
      <c r="A66">
        <v>555</v>
      </c>
      <c r="B66" t="s">
        <v>3498</v>
      </c>
      <c r="C66" t="s">
        <v>26</v>
      </c>
      <c r="D66" t="s">
        <v>20</v>
      </c>
      <c r="E66" t="s">
        <v>21</v>
      </c>
      <c r="F66" t="s">
        <v>22</v>
      </c>
      <c r="G66">
        <v>23</v>
      </c>
      <c r="H66" t="s">
        <v>3499</v>
      </c>
      <c r="I66" s="1">
        <v>0.5083333333333333</v>
      </c>
      <c r="J66">
        <v>1165</v>
      </c>
      <c r="K66">
        <v>1485</v>
      </c>
      <c r="L66">
        <v>646</v>
      </c>
      <c r="M66">
        <v>753</v>
      </c>
      <c r="N66">
        <v>85</v>
      </c>
      <c r="O66">
        <v>95</v>
      </c>
      <c r="P66" t="s">
        <v>28</v>
      </c>
      <c r="Q66" t="s">
        <v>3500</v>
      </c>
      <c r="R66">
        <v>34.6</v>
      </c>
    </row>
    <row r="67" spans="1:18">
      <c r="A67">
        <v>459</v>
      </c>
      <c r="B67" t="s">
        <v>3501</v>
      </c>
      <c r="C67" t="s">
        <v>726</v>
      </c>
      <c r="D67" t="s">
        <v>289</v>
      </c>
      <c r="E67" t="s">
        <v>21</v>
      </c>
      <c r="F67" t="s">
        <v>22</v>
      </c>
      <c r="G67">
        <v>22</v>
      </c>
      <c r="H67" t="s">
        <v>3502</v>
      </c>
      <c r="I67" s="1">
        <v>0.5083333333333333</v>
      </c>
      <c r="J67">
        <v>1166</v>
      </c>
      <c r="K67">
        <v>1485</v>
      </c>
      <c r="L67">
        <v>647</v>
      </c>
      <c r="M67">
        <v>753</v>
      </c>
      <c r="N67">
        <v>86</v>
      </c>
      <c r="O67">
        <v>95</v>
      </c>
      <c r="P67" t="s">
        <v>28</v>
      </c>
      <c r="Q67" t="s">
        <v>3503</v>
      </c>
      <c r="R67">
        <v>34.700000000000003</v>
      </c>
    </row>
    <row r="68" spans="1:18">
      <c r="A68">
        <v>70</v>
      </c>
      <c r="B68" t="s">
        <v>1701</v>
      </c>
      <c r="C68" t="s">
        <v>960</v>
      </c>
      <c r="D68" t="s">
        <v>960</v>
      </c>
      <c r="E68" t="s">
        <v>960</v>
      </c>
      <c r="F68" t="s">
        <v>960</v>
      </c>
      <c r="H68" t="s">
        <v>3504</v>
      </c>
      <c r="I68" s="1"/>
      <c r="J68">
        <v>1167</v>
      </c>
      <c r="K68">
        <v>1485</v>
      </c>
      <c r="P68" t="s">
        <v>960</v>
      </c>
      <c r="Q68" t="s">
        <v>960</v>
      </c>
    </row>
    <row r="69" spans="1:18">
      <c r="A69">
        <v>447</v>
      </c>
      <c r="B69" t="s">
        <v>3505</v>
      </c>
      <c r="C69" t="s">
        <v>26</v>
      </c>
      <c r="D69" t="s">
        <v>20</v>
      </c>
      <c r="E69" t="s">
        <v>21</v>
      </c>
      <c r="F69" t="s">
        <v>22</v>
      </c>
      <c r="G69">
        <v>22</v>
      </c>
      <c r="H69" t="s">
        <v>3506</v>
      </c>
      <c r="I69" s="1">
        <v>0.5083333333333333</v>
      </c>
      <c r="J69">
        <v>1168</v>
      </c>
      <c r="K69">
        <v>1485</v>
      </c>
      <c r="L69">
        <v>648</v>
      </c>
      <c r="M69">
        <v>753</v>
      </c>
      <c r="N69">
        <v>87</v>
      </c>
      <c r="O69">
        <v>95</v>
      </c>
      <c r="P69" t="s">
        <v>28</v>
      </c>
      <c r="Q69" t="s">
        <v>3500</v>
      </c>
      <c r="R69">
        <v>34.6</v>
      </c>
    </row>
    <row r="70" spans="1:18">
      <c r="A70">
        <v>1742</v>
      </c>
      <c r="B70" t="s">
        <v>3507</v>
      </c>
      <c r="C70" t="s">
        <v>1572</v>
      </c>
      <c r="D70" t="s">
        <v>20</v>
      </c>
      <c r="E70" t="s">
        <v>21</v>
      </c>
      <c r="F70" t="s">
        <v>99</v>
      </c>
      <c r="G70">
        <v>24</v>
      </c>
      <c r="H70" t="s">
        <v>3508</v>
      </c>
      <c r="I70" s="1">
        <v>0.50902777777777775</v>
      </c>
      <c r="J70">
        <v>1169</v>
      </c>
      <c r="K70">
        <v>1485</v>
      </c>
      <c r="L70">
        <v>510</v>
      </c>
      <c r="M70">
        <v>716</v>
      </c>
      <c r="N70">
        <v>101</v>
      </c>
      <c r="O70">
        <v>119</v>
      </c>
      <c r="P70" t="s">
        <v>229</v>
      </c>
      <c r="Q70" t="s">
        <v>3509</v>
      </c>
      <c r="R70">
        <v>40.1</v>
      </c>
    </row>
    <row r="71" spans="1:18">
      <c r="A71">
        <v>2076</v>
      </c>
      <c r="B71" t="s">
        <v>3510</v>
      </c>
      <c r="C71" t="s">
        <v>107</v>
      </c>
      <c r="D71" t="s">
        <v>20</v>
      </c>
      <c r="E71" t="s">
        <v>21</v>
      </c>
      <c r="F71" t="s">
        <v>99</v>
      </c>
      <c r="G71">
        <v>17</v>
      </c>
      <c r="H71" t="s">
        <v>3511</v>
      </c>
      <c r="I71" s="1">
        <v>0.50972222222222219</v>
      </c>
      <c r="J71">
        <v>1170</v>
      </c>
      <c r="K71">
        <v>1485</v>
      </c>
      <c r="L71">
        <v>511</v>
      </c>
      <c r="M71">
        <v>716</v>
      </c>
      <c r="N71">
        <v>66</v>
      </c>
      <c r="O71">
        <v>84</v>
      </c>
      <c r="P71" t="s">
        <v>204</v>
      </c>
      <c r="Q71" t="s">
        <v>3423</v>
      </c>
      <c r="R71">
        <v>40.200000000000003</v>
      </c>
    </row>
    <row r="72" spans="1:18">
      <c r="A72">
        <v>1501</v>
      </c>
      <c r="B72" t="s">
        <v>3512</v>
      </c>
      <c r="C72" t="s">
        <v>26</v>
      </c>
      <c r="D72" t="s">
        <v>20</v>
      </c>
      <c r="E72" t="s">
        <v>21</v>
      </c>
      <c r="F72" t="s">
        <v>99</v>
      </c>
      <c r="G72">
        <v>38</v>
      </c>
      <c r="H72" t="s">
        <v>3513</v>
      </c>
      <c r="I72" s="1">
        <v>0.50972222222222219</v>
      </c>
      <c r="J72">
        <v>1171</v>
      </c>
      <c r="K72">
        <v>1485</v>
      </c>
      <c r="L72">
        <v>512</v>
      </c>
      <c r="M72">
        <v>716</v>
      </c>
      <c r="N72">
        <v>32</v>
      </c>
      <c r="O72">
        <v>42</v>
      </c>
      <c r="P72" t="s">
        <v>169</v>
      </c>
      <c r="Q72" t="s">
        <v>3514</v>
      </c>
      <c r="R72">
        <v>40.700000000000003</v>
      </c>
    </row>
    <row r="73" spans="1:18">
      <c r="A73">
        <v>1864</v>
      </c>
      <c r="B73" t="s">
        <v>3515</v>
      </c>
      <c r="C73" t="s">
        <v>3516</v>
      </c>
      <c r="D73" t="s">
        <v>20</v>
      </c>
      <c r="E73" t="s">
        <v>21</v>
      </c>
      <c r="F73" t="s">
        <v>22</v>
      </c>
      <c r="G73">
        <v>29</v>
      </c>
      <c r="H73" t="s">
        <v>3517</v>
      </c>
      <c r="I73" s="1">
        <v>0.51041666666666663</v>
      </c>
      <c r="J73">
        <v>1172</v>
      </c>
      <c r="K73">
        <v>1485</v>
      </c>
      <c r="L73">
        <v>649</v>
      </c>
      <c r="M73">
        <v>753</v>
      </c>
      <c r="N73">
        <v>82</v>
      </c>
      <c r="O73">
        <v>93</v>
      </c>
      <c r="P73" t="s">
        <v>42</v>
      </c>
      <c r="Q73" t="s">
        <v>3518</v>
      </c>
      <c r="R73">
        <v>34.9</v>
      </c>
    </row>
    <row r="74" spans="1:18">
      <c r="A74">
        <v>2279</v>
      </c>
      <c r="B74" t="s">
        <v>3519</v>
      </c>
      <c r="C74" t="s">
        <v>3520</v>
      </c>
      <c r="D74" t="s">
        <v>20</v>
      </c>
      <c r="E74" t="s">
        <v>21</v>
      </c>
      <c r="F74" t="s">
        <v>22</v>
      </c>
      <c r="G74">
        <v>32</v>
      </c>
      <c r="H74" t="s">
        <v>3521</v>
      </c>
      <c r="I74" s="1">
        <v>0.51041666666666663</v>
      </c>
      <c r="J74">
        <v>1173</v>
      </c>
      <c r="K74">
        <v>1485</v>
      </c>
      <c r="L74">
        <v>650</v>
      </c>
      <c r="M74">
        <v>753</v>
      </c>
      <c r="N74">
        <v>61</v>
      </c>
      <c r="O74">
        <v>67</v>
      </c>
      <c r="P74" t="s">
        <v>36</v>
      </c>
      <c r="Q74" t="s">
        <v>3522</v>
      </c>
      <c r="R74">
        <v>35.299999999999997</v>
      </c>
    </row>
    <row r="75" spans="1:18">
      <c r="A75">
        <v>1372</v>
      </c>
      <c r="B75" t="s">
        <v>3523</v>
      </c>
      <c r="C75" t="s">
        <v>249</v>
      </c>
      <c r="D75" t="s">
        <v>20</v>
      </c>
      <c r="E75" t="s">
        <v>21</v>
      </c>
      <c r="F75" t="s">
        <v>22</v>
      </c>
      <c r="G75">
        <v>55</v>
      </c>
      <c r="H75" t="s">
        <v>3524</v>
      </c>
      <c r="I75" s="1">
        <v>0.51041666666666663</v>
      </c>
      <c r="J75">
        <v>1174</v>
      </c>
      <c r="K75">
        <v>1485</v>
      </c>
      <c r="L75">
        <v>651</v>
      </c>
      <c r="M75">
        <v>753</v>
      </c>
      <c r="N75">
        <v>36</v>
      </c>
      <c r="O75">
        <v>48</v>
      </c>
      <c r="P75" t="s">
        <v>406</v>
      </c>
      <c r="Q75" t="s">
        <v>3445</v>
      </c>
      <c r="R75">
        <v>41.6</v>
      </c>
    </row>
    <row r="76" spans="1:18">
      <c r="A76">
        <v>2284</v>
      </c>
      <c r="B76" t="s">
        <v>3525</v>
      </c>
      <c r="C76" t="s">
        <v>120</v>
      </c>
      <c r="D76" t="s">
        <v>20</v>
      </c>
      <c r="E76" t="s">
        <v>21</v>
      </c>
      <c r="F76" t="s">
        <v>22</v>
      </c>
      <c r="G76">
        <v>62</v>
      </c>
      <c r="H76" t="s">
        <v>3526</v>
      </c>
      <c r="I76" s="1">
        <v>0.51041666666666663</v>
      </c>
      <c r="J76">
        <v>1175</v>
      </c>
      <c r="K76">
        <v>1485</v>
      </c>
      <c r="L76">
        <v>652</v>
      </c>
      <c r="M76">
        <v>753</v>
      </c>
      <c r="N76">
        <v>36</v>
      </c>
      <c r="O76">
        <v>50</v>
      </c>
      <c r="P76" t="s">
        <v>255</v>
      </c>
      <c r="Q76" t="s">
        <v>3527</v>
      </c>
      <c r="R76">
        <v>43.6</v>
      </c>
    </row>
    <row r="77" spans="1:18">
      <c r="A77">
        <v>1576</v>
      </c>
      <c r="B77" t="s">
        <v>3528</v>
      </c>
      <c r="C77" t="s">
        <v>26</v>
      </c>
      <c r="D77" t="s">
        <v>20</v>
      </c>
      <c r="E77" t="s">
        <v>21</v>
      </c>
      <c r="F77" t="s">
        <v>22</v>
      </c>
      <c r="G77">
        <v>18</v>
      </c>
      <c r="H77" t="s">
        <v>3529</v>
      </c>
      <c r="I77" s="1">
        <v>0.51041666666666663</v>
      </c>
      <c r="J77">
        <v>1176</v>
      </c>
      <c r="K77">
        <v>1485</v>
      </c>
      <c r="L77">
        <v>653</v>
      </c>
      <c r="M77">
        <v>753</v>
      </c>
      <c r="N77">
        <v>98</v>
      </c>
      <c r="O77">
        <v>100</v>
      </c>
      <c r="P77" t="s">
        <v>24</v>
      </c>
      <c r="Q77" t="s">
        <v>3530</v>
      </c>
      <c r="R77">
        <v>35.1</v>
      </c>
    </row>
    <row r="78" spans="1:18">
      <c r="A78">
        <v>1575</v>
      </c>
      <c r="B78" t="s">
        <v>3531</v>
      </c>
      <c r="C78" t="s">
        <v>26</v>
      </c>
      <c r="D78" t="s">
        <v>20</v>
      </c>
      <c r="E78" t="s">
        <v>21</v>
      </c>
      <c r="F78" t="s">
        <v>99</v>
      </c>
      <c r="G78">
        <v>55</v>
      </c>
      <c r="H78" t="s">
        <v>3532</v>
      </c>
      <c r="I78" s="1">
        <v>0.51041666666666663</v>
      </c>
      <c r="J78">
        <v>1177</v>
      </c>
      <c r="K78">
        <v>1485</v>
      </c>
      <c r="L78">
        <v>513</v>
      </c>
      <c r="M78">
        <v>716</v>
      </c>
      <c r="N78">
        <v>27</v>
      </c>
      <c r="O78">
        <v>45</v>
      </c>
      <c r="P78" t="s">
        <v>487</v>
      </c>
      <c r="Q78" t="s">
        <v>3530</v>
      </c>
      <c r="R78">
        <v>47.7</v>
      </c>
    </row>
    <row r="79" spans="1:18">
      <c r="A79">
        <v>2441</v>
      </c>
      <c r="B79" t="s">
        <v>3533</v>
      </c>
      <c r="C79" t="s">
        <v>280</v>
      </c>
      <c r="D79" t="s">
        <v>20</v>
      </c>
      <c r="E79" t="s">
        <v>21</v>
      </c>
      <c r="F79" t="s">
        <v>22</v>
      </c>
      <c r="G79">
        <v>66</v>
      </c>
      <c r="H79" t="s">
        <v>3534</v>
      </c>
      <c r="I79" s="1">
        <v>0.51111111111111107</v>
      </c>
      <c r="J79">
        <v>1178</v>
      </c>
      <c r="K79">
        <v>1485</v>
      </c>
      <c r="L79">
        <v>654</v>
      </c>
      <c r="M79">
        <v>753</v>
      </c>
      <c r="N79">
        <v>11</v>
      </c>
      <c r="O79">
        <v>13</v>
      </c>
      <c r="P79" t="s">
        <v>838</v>
      </c>
      <c r="Q79" t="s">
        <v>3535</v>
      </c>
      <c r="R79">
        <v>45.5</v>
      </c>
    </row>
    <row r="80" spans="1:18">
      <c r="A80">
        <v>763</v>
      </c>
      <c r="B80" t="s">
        <v>3536</v>
      </c>
      <c r="C80" t="s">
        <v>26</v>
      </c>
      <c r="D80" t="s">
        <v>20</v>
      </c>
      <c r="E80" t="s">
        <v>21</v>
      </c>
      <c r="F80" t="s">
        <v>22</v>
      </c>
      <c r="G80">
        <v>25</v>
      </c>
      <c r="H80" t="s">
        <v>3537</v>
      </c>
      <c r="I80" s="1">
        <v>0.51111111111111107</v>
      </c>
      <c r="J80">
        <v>1179</v>
      </c>
      <c r="K80">
        <v>1485</v>
      </c>
      <c r="L80">
        <v>655</v>
      </c>
      <c r="M80">
        <v>753</v>
      </c>
      <c r="N80">
        <v>83</v>
      </c>
      <c r="O80">
        <v>93</v>
      </c>
      <c r="P80" t="s">
        <v>42</v>
      </c>
      <c r="Q80" t="s">
        <v>3538</v>
      </c>
      <c r="R80">
        <v>35.1</v>
      </c>
    </row>
    <row r="81" spans="1:18">
      <c r="A81">
        <v>2237</v>
      </c>
      <c r="B81" t="s">
        <v>3539</v>
      </c>
      <c r="C81" t="s">
        <v>120</v>
      </c>
      <c r="D81" t="s">
        <v>20</v>
      </c>
      <c r="E81" t="s">
        <v>21</v>
      </c>
      <c r="F81" t="s">
        <v>99</v>
      </c>
      <c r="G81">
        <v>16</v>
      </c>
      <c r="H81" t="s">
        <v>3540</v>
      </c>
      <c r="I81" s="1">
        <v>0.51111111111111107</v>
      </c>
      <c r="J81">
        <v>1180</v>
      </c>
      <c r="K81">
        <v>1485</v>
      </c>
      <c r="L81">
        <v>514</v>
      </c>
      <c r="M81">
        <v>716</v>
      </c>
      <c r="N81">
        <v>67</v>
      </c>
      <c r="O81">
        <v>84</v>
      </c>
      <c r="P81" t="s">
        <v>204</v>
      </c>
      <c r="Q81" t="s">
        <v>3444</v>
      </c>
      <c r="R81">
        <v>40.700000000000003</v>
      </c>
    </row>
    <row r="82" spans="1:18">
      <c r="A82">
        <v>2236</v>
      </c>
      <c r="B82" t="s">
        <v>3541</v>
      </c>
      <c r="C82" t="s">
        <v>86</v>
      </c>
      <c r="D82" t="s">
        <v>20</v>
      </c>
      <c r="E82" t="s">
        <v>21</v>
      </c>
      <c r="F82" t="s">
        <v>99</v>
      </c>
      <c r="G82">
        <v>16</v>
      </c>
      <c r="H82" t="s">
        <v>3542</v>
      </c>
      <c r="I82" s="1">
        <v>0.51111111111111107</v>
      </c>
      <c r="J82">
        <v>1181</v>
      </c>
      <c r="K82">
        <v>1485</v>
      </c>
      <c r="L82">
        <v>515</v>
      </c>
      <c r="M82">
        <v>716</v>
      </c>
      <c r="N82">
        <v>68</v>
      </c>
      <c r="O82">
        <v>84</v>
      </c>
      <c r="P82" t="s">
        <v>204</v>
      </c>
      <c r="Q82" t="s">
        <v>3543</v>
      </c>
      <c r="R82">
        <v>40.700000000000003</v>
      </c>
    </row>
    <row r="83" spans="1:18">
      <c r="A83">
        <v>2502</v>
      </c>
      <c r="B83" t="s">
        <v>3544</v>
      </c>
      <c r="C83" t="s">
        <v>26</v>
      </c>
      <c r="D83" t="s">
        <v>20</v>
      </c>
      <c r="E83" t="s">
        <v>21</v>
      </c>
      <c r="F83" t="s">
        <v>22</v>
      </c>
      <c r="G83">
        <v>60</v>
      </c>
      <c r="H83" t="s">
        <v>3545</v>
      </c>
      <c r="I83" s="1">
        <v>0.51180555555555551</v>
      </c>
      <c r="J83">
        <v>1182</v>
      </c>
      <c r="K83">
        <v>1485</v>
      </c>
      <c r="L83">
        <v>656</v>
      </c>
      <c r="M83">
        <v>753</v>
      </c>
      <c r="N83">
        <v>37</v>
      </c>
      <c r="O83">
        <v>50</v>
      </c>
      <c r="P83" t="s">
        <v>255</v>
      </c>
      <c r="Q83" t="s">
        <v>3546</v>
      </c>
      <c r="R83">
        <v>43</v>
      </c>
    </row>
    <row r="84" spans="1:18">
      <c r="A84">
        <v>1823</v>
      </c>
      <c r="B84" t="s">
        <v>3547</v>
      </c>
      <c r="C84" t="s">
        <v>130</v>
      </c>
      <c r="D84" t="s">
        <v>20</v>
      </c>
      <c r="E84" t="s">
        <v>21</v>
      </c>
      <c r="F84" t="s">
        <v>99</v>
      </c>
      <c r="G84">
        <v>59</v>
      </c>
      <c r="H84" t="s">
        <v>3548</v>
      </c>
      <c r="I84" s="1">
        <v>0.51180555555555551</v>
      </c>
      <c r="J84">
        <v>1183</v>
      </c>
      <c r="K84">
        <v>1485</v>
      </c>
      <c r="L84">
        <v>516</v>
      </c>
      <c r="M84">
        <v>716</v>
      </c>
      <c r="N84">
        <v>28</v>
      </c>
      <c r="O84">
        <v>45</v>
      </c>
      <c r="P84" t="s">
        <v>487</v>
      </c>
      <c r="Q84" t="s">
        <v>3549</v>
      </c>
      <c r="R84">
        <v>49.6</v>
      </c>
    </row>
    <row r="85" spans="1:18">
      <c r="A85">
        <v>1836</v>
      </c>
      <c r="B85" t="s">
        <v>3550</v>
      </c>
      <c r="C85" t="s">
        <v>1157</v>
      </c>
      <c r="D85" t="s">
        <v>20</v>
      </c>
      <c r="E85" t="s">
        <v>21</v>
      </c>
      <c r="F85" t="s">
        <v>22</v>
      </c>
      <c r="G85">
        <v>50</v>
      </c>
      <c r="H85" t="s">
        <v>3551</v>
      </c>
      <c r="I85" s="1">
        <v>0.51180555555555551</v>
      </c>
      <c r="J85">
        <v>1184</v>
      </c>
      <c r="K85">
        <v>1485</v>
      </c>
      <c r="L85">
        <v>657</v>
      </c>
      <c r="M85">
        <v>753</v>
      </c>
      <c r="N85">
        <v>51</v>
      </c>
      <c r="O85">
        <v>58</v>
      </c>
      <c r="P85" t="s">
        <v>125</v>
      </c>
      <c r="Q85" t="s">
        <v>3552</v>
      </c>
      <c r="R85">
        <v>39.6</v>
      </c>
    </row>
    <row r="86" spans="1:18">
      <c r="A86">
        <v>1837</v>
      </c>
      <c r="B86" t="s">
        <v>3553</v>
      </c>
      <c r="C86" t="s">
        <v>1157</v>
      </c>
      <c r="D86" t="s">
        <v>20</v>
      </c>
      <c r="E86" t="s">
        <v>21</v>
      </c>
      <c r="F86" t="s">
        <v>99</v>
      </c>
      <c r="G86">
        <v>47</v>
      </c>
      <c r="H86" t="s">
        <v>3554</v>
      </c>
      <c r="I86" s="1">
        <v>0.51180555555555551</v>
      </c>
      <c r="J86">
        <v>1185</v>
      </c>
      <c r="K86">
        <v>1485</v>
      </c>
      <c r="L86">
        <v>517</v>
      </c>
      <c r="M86">
        <v>716</v>
      </c>
      <c r="N86">
        <v>29</v>
      </c>
      <c r="O86">
        <v>49</v>
      </c>
      <c r="P86" t="s">
        <v>382</v>
      </c>
      <c r="Q86" t="s">
        <v>3494</v>
      </c>
      <c r="R86">
        <v>43.3</v>
      </c>
    </row>
    <row r="87" spans="1:18">
      <c r="A87">
        <v>135</v>
      </c>
      <c r="B87" t="s">
        <v>3555</v>
      </c>
      <c r="C87" t="s">
        <v>3556</v>
      </c>
      <c r="D87" t="s">
        <v>180</v>
      </c>
      <c r="E87" t="s">
        <v>21</v>
      </c>
      <c r="F87" t="s">
        <v>99</v>
      </c>
      <c r="G87">
        <v>25</v>
      </c>
      <c r="H87" t="s">
        <v>3557</v>
      </c>
      <c r="I87" s="1">
        <v>0.51249999999999996</v>
      </c>
      <c r="J87">
        <v>1186</v>
      </c>
      <c r="K87">
        <v>1485</v>
      </c>
      <c r="L87">
        <v>518</v>
      </c>
      <c r="M87">
        <v>716</v>
      </c>
      <c r="N87">
        <v>99</v>
      </c>
      <c r="O87">
        <v>125</v>
      </c>
      <c r="P87" t="s">
        <v>101</v>
      </c>
      <c r="Q87" t="s">
        <v>3558</v>
      </c>
      <c r="R87">
        <v>39.6</v>
      </c>
    </row>
    <row r="88" spans="1:18">
      <c r="A88">
        <v>949</v>
      </c>
      <c r="B88" t="s">
        <v>3559</v>
      </c>
      <c r="C88" t="s">
        <v>26</v>
      </c>
      <c r="D88" t="s">
        <v>20</v>
      </c>
      <c r="E88" t="s">
        <v>21</v>
      </c>
      <c r="F88" t="s">
        <v>22</v>
      </c>
      <c r="G88">
        <v>37</v>
      </c>
      <c r="H88" t="s">
        <v>3560</v>
      </c>
      <c r="I88" s="1">
        <v>0.51388888888888884</v>
      </c>
      <c r="J88">
        <v>1187</v>
      </c>
      <c r="K88">
        <v>1485</v>
      </c>
      <c r="L88">
        <v>658</v>
      </c>
      <c r="M88">
        <v>753</v>
      </c>
      <c r="N88">
        <v>53</v>
      </c>
      <c r="O88">
        <v>62</v>
      </c>
      <c r="P88" t="s">
        <v>291</v>
      </c>
      <c r="Q88" t="s">
        <v>3561</v>
      </c>
      <c r="R88">
        <v>35.5</v>
      </c>
    </row>
    <row r="89" spans="1:18">
      <c r="A89">
        <v>948</v>
      </c>
      <c r="B89" t="s">
        <v>3562</v>
      </c>
      <c r="C89" t="s">
        <v>26</v>
      </c>
      <c r="D89" t="s">
        <v>20</v>
      </c>
      <c r="E89" t="s">
        <v>21</v>
      </c>
      <c r="F89" t="s">
        <v>99</v>
      </c>
      <c r="G89">
        <v>38</v>
      </c>
      <c r="H89" t="s">
        <v>3563</v>
      </c>
      <c r="I89" s="1">
        <v>0.51388888888888884</v>
      </c>
      <c r="J89">
        <v>1188</v>
      </c>
      <c r="K89">
        <v>1485</v>
      </c>
      <c r="L89">
        <v>519</v>
      </c>
      <c r="M89">
        <v>716</v>
      </c>
      <c r="N89">
        <v>33</v>
      </c>
      <c r="O89">
        <v>42</v>
      </c>
      <c r="P89" t="s">
        <v>169</v>
      </c>
      <c r="Q89" t="s">
        <v>3564</v>
      </c>
      <c r="R89">
        <v>40.200000000000003</v>
      </c>
    </row>
    <row r="90" spans="1:18">
      <c r="A90">
        <v>413</v>
      </c>
      <c r="B90" t="s">
        <v>3565</v>
      </c>
      <c r="C90" t="s">
        <v>26</v>
      </c>
      <c r="D90" t="s">
        <v>20</v>
      </c>
      <c r="E90" t="s">
        <v>21</v>
      </c>
      <c r="F90" t="s">
        <v>99</v>
      </c>
      <c r="G90">
        <v>35</v>
      </c>
      <c r="H90" t="s">
        <v>3566</v>
      </c>
      <c r="I90" s="1">
        <v>0.51388888888888884</v>
      </c>
      <c r="J90">
        <v>1189</v>
      </c>
      <c r="K90">
        <v>1485</v>
      </c>
      <c r="L90">
        <v>520</v>
      </c>
      <c r="M90">
        <v>716</v>
      </c>
      <c r="N90">
        <v>34</v>
      </c>
      <c r="O90">
        <v>42</v>
      </c>
      <c r="P90" t="s">
        <v>169</v>
      </c>
      <c r="Q90" t="s">
        <v>3567</v>
      </c>
      <c r="R90">
        <v>40</v>
      </c>
    </row>
    <row r="91" spans="1:18">
      <c r="A91">
        <v>1653</v>
      </c>
      <c r="B91" t="s">
        <v>3568</v>
      </c>
      <c r="C91" t="s">
        <v>3483</v>
      </c>
      <c r="D91" t="s">
        <v>57</v>
      </c>
      <c r="E91" t="s">
        <v>21</v>
      </c>
      <c r="F91" t="s">
        <v>99</v>
      </c>
      <c r="G91">
        <v>12</v>
      </c>
      <c r="H91" t="s">
        <v>3569</v>
      </c>
      <c r="I91" s="1">
        <v>0.51597222222222228</v>
      </c>
      <c r="J91">
        <v>1190</v>
      </c>
      <c r="K91">
        <v>1485</v>
      </c>
      <c r="L91">
        <v>521</v>
      </c>
      <c r="M91">
        <v>716</v>
      </c>
      <c r="N91">
        <v>50</v>
      </c>
      <c r="O91">
        <v>69</v>
      </c>
      <c r="P91" t="s">
        <v>463</v>
      </c>
      <c r="Q91" t="s">
        <v>3570</v>
      </c>
      <c r="R91">
        <v>44.4</v>
      </c>
    </row>
    <row r="92" spans="1:18">
      <c r="A92">
        <v>1246</v>
      </c>
      <c r="B92" t="s">
        <v>3571</v>
      </c>
      <c r="C92" t="s">
        <v>26</v>
      </c>
      <c r="D92" t="s">
        <v>20</v>
      </c>
      <c r="E92" t="s">
        <v>21</v>
      </c>
      <c r="F92" t="s">
        <v>99</v>
      </c>
      <c r="G92">
        <v>28</v>
      </c>
      <c r="H92" t="s">
        <v>3572</v>
      </c>
      <c r="I92" s="1">
        <v>0.51666666666666672</v>
      </c>
      <c r="J92">
        <v>1191</v>
      </c>
      <c r="K92">
        <v>1485</v>
      </c>
      <c r="L92">
        <v>522</v>
      </c>
      <c r="M92">
        <v>716</v>
      </c>
      <c r="N92">
        <v>100</v>
      </c>
      <c r="O92">
        <v>125</v>
      </c>
      <c r="P92" t="s">
        <v>101</v>
      </c>
      <c r="Q92" t="s">
        <v>3573</v>
      </c>
      <c r="R92">
        <v>39.299999999999997</v>
      </c>
    </row>
    <row r="93" spans="1:18">
      <c r="A93">
        <v>134</v>
      </c>
      <c r="B93" t="s">
        <v>3574</v>
      </c>
      <c r="C93" t="s">
        <v>3556</v>
      </c>
      <c r="D93" t="s">
        <v>180</v>
      </c>
      <c r="E93" t="s">
        <v>21</v>
      </c>
      <c r="F93" t="s">
        <v>22</v>
      </c>
      <c r="G93">
        <v>27</v>
      </c>
      <c r="H93" t="s">
        <v>3575</v>
      </c>
      <c r="I93" s="1">
        <v>0.51666666666666672</v>
      </c>
      <c r="J93">
        <v>1192</v>
      </c>
      <c r="K93">
        <v>1485</v>
      </c>
      <c r="L93">
        <v>659</v>
      </c>
      <c r="M93">
        <v>753</v>
      </c>
      <c r="N93">
        <v>84</v>
      </c>
      <c r="O93">
        <v>93</v>
      </c>
      <c r="P93" t="s">
        <v>42</v>
      </c>
      <c r="Q93" t="s">
        <v>3576</v>
      </c>
      <c r="R93">
        <v>34.200000000000003</v>
      </c>
    </row>
    <row r="94" spans="1:18">
      <c r="A94">
        <v>884</v>
      </c>
      <c r="B94" t="s">
        <v>3577</v>
      </c>
      <c r="C94" t="s">
        <v>3578</v>
      </c>
      <c r="D94" t="s">
        <v>20</v>
      </c>
      <c r="E94" t="s">
        <v>21</v>
      </c>
      <c r="F94" t="s">
        <v>22</v>
      </c>
      <c r="G94">
        <v>22</v>
      </c>
      <c r="H94" t="s">
        <v>3579</v>
      </c>
      <c r="I94" s="1">
        <v>0.51736111111111116</v>
      </c>
      <c r="J94">
        <v>1193</v>
      </c>
      <c r="K94">
        <v>1485</v>
      </c>
      <c r="L94">
        <v>660</v>
      </c>
      <c r="M94">
        <v>753</v>
      </c>
      <c r="N94">
        <v>88</v>
      </c>
      <c r="O94">
        <v>95</v>
      </c>
      <c r="P94" t="s">
        <v>28</v>
      </c>
      <c r="Q94" t="s">
        <v>3526</v>
      </c>
      <c r="R94">
        <v>33.799999999999997</v>
      </c>
    </row>
    <row r="95" spans="1:18">
      <c r="A95">
        <v>439</v>
      </c>
      <c r="B95" t="s">
        <v>3580</v>
      </c>
      <c r="C95" t="s">
        <v>198</v>
      </c>
      <c r="D95" t="s">
        <v>20</v>
      </c>
      <c r="E95" t="s">
        <v>21</v>
      </c>
      <c r="F95" t="s">
        <v>22</v>
      </c>
      <c r="G95">
        <v>42</v>
      </c>
      <c r="H95" t="s">
        <v>3581</v>
      </c>
      <c r="I95" s="1">
        <v>0.51736111111111116</v>
      </c>
      <c r="J95">
        <v>1194</v>
      </c>
      <c r="K95">
        <v>1485</v>
      </c>
      <c r="L95">
        <v>661</v>
      </c>
      <c r="M95">
        <v>753</v>
      </c>
      <c r="N95">
        <v>43</v>
      </c>
      <c r="O95">
        <v>44</v>
      </c>
      <c r="P95" t="s">
        <v>274</v>
      </c>
      <c r="Q95" t="s">
        <v>3381</v>
      </c>
      <c r="R95">
        <v>37.1</v>
      </c>
    </row>
    <row r="96" spans="1:18">
      <c r="A96">
        <v>1650</v>
      </c>
      <c r="B96" t="s">
        <v>3582</v>
      </c>
      <c r="C96" t="s">
        <v>3483</v>
      </c>
      <c r="D96" t="s">
        <v>57</v>
      </c>
      <c r="E96" t="s">
        <v>21</v>
      </c>
      <c r="F96" t="s">
        <v>99</v>
      </c>
      <c r="G96">
        <v>43</v>
      </c>
      <c r="H96" t="s">
        <v>3583</v>
      </c>
      <c r="I96" s="1">
        <v>0.51875000000000004</v>
      </c>
      <c r="J96">
        <v>1195</v>
      </c>
      <c r="K96">
        <v>1485</v>
      </c>
      <c r="L96">
        <v>523</v>
      </c>
      <c r="M96">
        <v>716</v>
      </c>
      <c r="N96">
        <v>25</v>
      </c>
      <c r="O96">
        <v>35</v>
      </c>
      <c r="P96" t="s">
        <v>323</v>
      </c>
      <c r="Q96" t="s">
        <v>3584</v>
      </c>
      <c r="R96">
        <v>41.7</v>
      </c>
    </row>
    <row r="97" spans="1:18">
      <c r="A97">
        <v>1365</v>
      </c>
      <c r="B97" t="s">
        <v>3585</v>
      </c>
      <c r="C97" t="s">
        <v>3586</v>
      </c>
      <c r="D97" t="s">
        <v>20</v>
      </c>
      <c r="E97" t="s">
        <v>21</v>
      </c>
      <c r="F97" t="s">
        <v>99</v>
      </c>
      <c r="G97">
        <v>62</v>
      </c>
      <c r="H97" t="s">
        <v>3587</v>
      </c>
      <c r="I97" s="1">
        <v>0.51944444444444449</v>
      </c>
      <c r="J97">
        <v>1196</v>
      </c>
      <c r="K97">
        <v>1485</v>
      </c>
      <c r="L97">
        <v>524</v>
      </c>
      <c r="M97">
        <v>716</v>
      </c>
      <c r="N97">
        <v>14</v>
      </c>
      <c r="O97">
        <v>27</v>
      </c>
      <c r="P97" t="s">
        <v>1093</v>
      </c>
      <c r="Q97" t="s">
        <v>3588</v>
      </c>
      <c r="R97">
        <v>49.1</v>
      </c>
    </row>
    <row r="98" spans="1:18">
      <c r="A98">
        <v>574</v>
      </c>
      <c r="B98" t="s">
        <v>3589</v>
      </c>
      <c r="C98" t="s">
        <v>26</v>
      </c>
      <c r="D98" t="s">
        <v>20</v>
      </c>
      <c r="E98" t="s">
        <v>21</v>
      </c>
      <c r="F98" t="s">
        <v>99</v>
      </c>
      <c r="G98">
        <v>27</v>
      </c>
      <c r="H98" t="s">
        <v>3590</v>
      </c>
      <c r="I98" s="1">
        <v>0.52013888888888893</v>
      </c>
      <c r="J98">
        <v>1197</v>
      </c>
      <c r="K98">
        <v>1485</v>
      </c>
      <c r="L98">
        <v>525</v>
      </c>
      <c r="M98">
        <v>716</v>
      </c>
      <c r="N98">
        <v>101</v>
      </c>
      <c r="O98">
        <v>125</v>
      </c>
      <c r="P98" t="s">
        <v>101</v>
      </c>
      <c r="Q98" t="s">
        <v>3591</v>
      </c>
      <c r="R98">
        <v>38.9</v>
      </c>
    </row>
    <row r="99" spans="1:18">
      <c r="A99">
        <v>1391</v>
      </c>
      <c r="B99" t="s">
        <v>3592</v>
      </c>
      <c r="C99" t="s">
        <v>26</v>
      </c>
      <c r="D99" t="s">
        <v>20</v>
      </c>
      <c r="E99" t="s">
        <v>21</v>
      </c>
      <c r="F99" t="s">
        <v>22</v>
      </c>
      <c r="G99">
        <v>49</v>
      </c>
      <c r="H99" t="s">
        <v>3593</v>
      </c>
      <c r="I99" s="1">
        <v>0.52013888888888893</v>
      </c>
      <c r="J99">
        <v>1198</v>
      </c>
      <c r="K99">
        <v>1485</v>
      </c>
      <c r="L99">
        <v>662</v>
      </c>
      <c r="M99">
        <v>753</v>
      </c>
      <c r="N99">
        <v>39</v>
      </c>
      <c r="O99">
        <v>49</v>
      </c>
      <c r="P99" t="s">
        <v>195</v>
      </c>
      <c r="Q99" t="s">
        <v>3593</v>
      </c>
      <c r="R99">
        <v>37.4</v>
      </c>
    </row>
    <row r="100" spans="1:18">
      <c r="A100">
        <v>1256</v>
      </c>
      <c r="B100" t="s">
        <v>3594</v>
      </c>
      <c r="C100" t="s">
        <v>130</v>
      </c>
      <c r="D100" t="s">
        <v>20</v>
      </c>
      <c r="E100" t="s">
        <v>21</v>
      </c>
      <c r="F100" t="s">
        <v>99</v>
      </c>
      <c r="G100">
        <v>59</v>
      </c>
      <c r="H100" t="s">
        <v>3595</v>
      </c>
      <c r="I100" s="1">
        <v>0.52083333333333337</v>
      </c>
      <c r="J100">
        <v>1199</v>
      </c>
      <c r="K100">
        <v>1485</v>
      </c>
      <c r="L100">
        <v>526</v>
      </c>
      <c r="M100">
        <v>716</v>
      </c>
      <c r="N100">
        <v>29</v>
      </c>
      <c r="O100">
        <v>45</v>
      </c>
      <c r="P100" t="s">
        <v>487</v>
      </c>
      <c r="Q100" t="s">
        <v>3596</v>
      </c>
      <c r="R100">
        <v>48.4</v>
      </c>
    </row>
    <row r="101" spans="1:18">
      <c r="A101">
        <v>1558</v>
      </c>
      <c r="B101" t="s">
        <v>3597</v>
      </c>
      <c r="C101" t="s">
        <v>52</v>
      </c>
      <c r="D101" t="s">
        <v>20</v>
      </c>
      <c r="E101" t="s">
        <v>21</v>
      </c>
      <c r="F101" t="s">
        <v>22</v>
      </c>
      <c r="G101">
        <v>58</v>
      </c>
      <c r="H101" t="s">
        <v>3598</v>
      </c>
      <c r="I101" s="1">
        <v>0.52152777777777781</v>
      </c>
      <c r="J101">
        <v>1200</v>
      </c>
      <c r="K101">
        <v>1485</v>
      </c>
      <c r="L101">
        <v>663</v>
      </c>
      <c r="M101">
        <v>753</v>
      </c>
      <c r="N101">
        <v>37</v>
      </c>
      <c r="O101">
        <v>48</v>
      </c>
      <c r="P101" t="s">
        <v>406</v>
      </c>
      <c r="Q101" t="s">
        <v>3599</v>
      </c>
      <c r="R101">
        <v>41.9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F7495-363D-4BBA-9C67-47ADB688AAA5}">
  <dimension ref="A1:R101"/>
  <sheetViews>
    <sheetView workbookViewId="0"/>
  </sheetViews>
  <sheetFormatPr defaultRowHeight="14"/>
  <cols>
    <col min="1" max="1" width="6.1640625" bestFit="1" customWidth="1"/>
    <col min="2" max="2" width="69" bestFit="1" customWidth="1"/>
    <col min="3" max="3" width="18.75" bestFit="1" customWidth="1"/>
    <col min="4" max="4" width="8.75" bestFit="1" customWidth="1"/>
    <col min="5" max="5" width="12.25" bestFit="1" customWidth="1"/>
    <col min="6" max="6" width="11.1640625" bestFit="1" customWidth="1"/>
    <col min="7" max="7" width="7" bestFit="1" customWidth="1"/>
    <col min="8" max="8" width="14.4140625" bestFit="1" customWidth="1"/>
    <col min="9" max="9" width="11.25" bestFit="1" customWidth="1"/>
    <col min="11" max="11" width="13.58203125" bestFit="1" customWidth="1"/>
    <col min="12" max="12" width="11.83203125" bestFit="1" customWidth="1"/>
    <col min="13" max="13" width="11.4140625" bestFit="1" customWidth="1"/>
    <col min="14" max="14" width="15.75" bestFit="1" customWidth="1"/>
    <col min="15" max="15" width="15.1640625" bestFit="1" customWidth="1"/>
    <col min="16" max="16" width="23.75" bestFit="1" customWidth="1"/>
    <col min="17" max="17" width="12.58203125" bestFit="1" customWidth="1"/>
    <col min="18" max="18" width="16.832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1572</v>
      </c>
      <c r="B2" t="s">
        <v>3008</v>
      </c>
      <c r="C2" t="s">
        <v>1301</v>
      </c>
      <c r="D2" t="s">
        <v>20</v>
      </c>
      <c r="E2" t="s">
        <v>21</v>
      </c>
      <c r="F2" t="s">
        <v>99</v>
      </c>
      <c r="G2">
        <v>38</v>
      </c>
      <c r="H2" t="s">
        <v>3009</v>
      </c>
      <c r="I2" s="1">
        <v>0.46597222222222223</v>
      </c>
      <c r="J2">
        <v>1001</v>
      </c>
      <c r="K2">
        <v>1485</v>
      </c>
      <c r="L2">
        <v>411</v>
      </c>
      <c r="M2">
        <v>716</v>
      </c>
      <c r="N2">
        <v>24</v>
      </c>
      <c r="O2">
        <v>42</v>
      </c>
      <c r="P2" t="s">
        <v>169</v>
      </c>
      <c r="Q2" t="s">
        <v>3010</v>
      </c>
      <c r="R2">
        <v>45.4</v>
      </c>
    </row>
    <row r="3" spans="1:18">
      <c r="A3">
        <v>65</v>
      </c>
      <c r="B3" t="s">
        <v>3011</v>
      </c>
      <c r="C3" t="s">
        <v>560</v>
      </c>
      <c r="D3" t="s">
        <v>20</v>
      </c>
      <c r="E3" t="s">
        <v>21</v>
      </c>
      <c r="F3" t="s">
        <v>99</v>
      </c>
      <c r="G3">
        <v>68</v>
      </c>
      <c r="H3" t="s">
        <v>3012</v>
      </c>
      <c r="I3" s="1">
        <v>0.46597222222222223</v>
      </c>
      <c r="J3">
        <v>1002</v>
      </c>
      <c r="K3">
        <v>1485</v>
      </c>
      <c r="L3">
        <v>412</v>
      </c>
      <c r="M3">
        <v>716</v>
      </c>
      <c r="N3">
        <v>2</v>
      </c>
      <c r="O3">
        <v>11</v>
      </c>
      <c r="P3" t="s">
        <v>1307</v>
      </c>
      <c r="Q3" t="s">
        <v>3013</v>
      </c>
      <c r="R3">
        <v>59.9</v>
      </c>
    </row>
    <row r="4" spans="1:18">
      <c r="A4">
        <v>1214</v>
      </c>
      <c r="B4" t="s">
        <v>3014</v>
      </c>
      <c r="C4" t="s">
        <v>3015</v>
      </c>
      <c r="D4" t="s">
        <v>180</v>
      </c>
      <c r="E4" t="s">
        <v>21</v>
      </c>
      <c r="F4" t="s">
        <v>22</v>
      </c>
      <c r="G4">
        <v>23</v>
      </c>
      <c r="H4" t="s">
        <v>3016</v>
      </c>
      <c r="I4" s="1">
        <v>0.46597222222222223</v>
      </c>
      <c r="J4">
        <v>1003</v>
      </c>
      <c r="K4">
        <v>1485</v>
      </c>
      <c r="L4">
        <v>582</v>
      </c>
      <c r="M4">
        <v>753</v>
      </c>
      <c r="N4">
        <v>79</v>
      </c>
      <c r="O4">
        <v>95</v>
      </c>
      <c r="P4" t="s">
        <v>28</v>
      </c>
      <c r="Q4" t="s">
        <v>3017</v>
      </c>
      <c r="R4">
        <v>38.6</v>
      </c>
    </row>
    <row r="5" spans="1:18">
      <c r="A5">
        <v>1322</v>
      </c>
      <c r="B5" t="s">
        <v>3018</v>
      </c>
      <c r="C5" t="s">
        <v>380</v>
      </c>
      <c r="D5" t="s">
        <v>20</v>
      </c>
      <c r="E5" t="s">
        <v>21</v>
      </c>
      <c r="F5" t="s">
        <v>99</v>
      </c>
      <c r="G5">
        <v>25</v>
      </c>
      <c r="H5" t="s">
        <v>3019</v>
      </c>
      <c r="I5" s="1">
        <v>0.46666666666666667</v>
      </c>
      <c r="J5">
        <v>1004</v>
      </c>
      <c r="K5">
        <v>1485</v>
      </c>
      <c r="L5">
        <v>413</v>
      </c>
      <c r="M5">
        <v>716</v>
      </c>
      <c r="N5">
        <v>76</v>
      </c>
      <c r="O5">
        <v>125</v>
      </c>
      <c r="P5" t="s">
        <v>101</v>
      </c>
      <c r="Q5" t="s">
        <v>3020</v>
      </c>
      <c r="R5">
        <v>44.6</v>
      </c>
    </row>
    <row r="6" spans="1:18">
      <c r="A6">
        <v>727</v>
      </c>
      <c r="B6" t="s">
        <v>3021</v>
      </c>
      <c r="C6" t="s">
        <v>3022</v>
      </c>
      <c r="D6" t="s">
        <v>180</v>
      </c>
      <c r="E6" t="s">
        <v>21</v>
      </c>
      <c r="F6" t="s">
        <v>22</v>
      </c>
      <c r="G6">
        <v>33</v>
      </c>
      <c r="H6" t="s">
        <v>3023</v>
      </c>
      <c r="I6" s="1">
        <v>0.46666666666666667</v>
      </c>
      <c r="J6">
        <v>1005</v>
      </c>
      <c r="K6">
        <v>1485</v>
      </c>
      <c r="L6">
        <v>583</v>
      </c>
      <c r="M6">
        <v>753</v>
      </c>
      <c r="N6">
        <v>54</v>
      </c>
      <c r="O6">
        <v>67</v>
      </c>
      <c r="P6" t="s">
        <v>36</v>
      </c>
      <c r="Q6" t="s">
        <v>3024</v>
      </c>
      <c r="R6">
        <v>38.1</v>
      </c>
    </row>
    <row r="7" spans="1:18">
      <c r="A7">
        <v>728</v>
      </c>
      <c r="B7" t="s">
        <v>3025</v>
      </c>
      <c r="C7" t="s">
        <v>156</v>
      </c>
      <c r="D7" t="s">
        <v>40</v>
      </c>
      <c r="E7" t="s">
        <v>21</v>
      </c>
      <c r="F7" t="s">
        <v>99</v>
      </c>
      <c r="G7">
        <v>31</v>
      </c>
      <c r="H7" t="s">
        <v>3026</v>
      </c>
      <c r="I7" s="1">
        <v>0.46666666666666667</v>
      </c>
      <c r="J7">
        <v>1006</v>
      </c>
      <c r="K7">
        <v>1485</v>
      </c>
      <c r="L7">
        <v>414</v>
      </c>
      <c r="M7">
        <v>716</v>
      </c>
      <c r="N7">
        <v>36</v>
      </c>
      <c r="O7">
        <v>61</v>
      </c>
      <c r="P7" t="s">
        <v>233</v>
      </c>
      <c r="Q7" t="s">
        <v>3027</v>
      </c>
      <c r="R7">
        <v>43.5</v>
      </c>
    </row>
    <row r="8" spans="1:18">
      <c r="A8">
        <v>2515</v>
      </c>
      <c r="B8" t="s">
        <v>3028</v>
      </c>
      <c r="C8" t="s">
        <v>130</v>
      </c>
      <c r="D8" t="s">
        <v>20</v>
      </c>
      <c r="E8" t="s">
        <v>21</v>
      </c>
      <c r="F8" t="s">
        <v>22</v>
      </c>
      <c r="G8">
        <v>61</v>
      </c>
      <c r="H8" t="s">
        <v>3029</v>
      </c>
      <c r="I8" s="1">
        <v>0.46666666666666667</v>
      </c>
      <c r="J8">
        <v>1007</v>
      </c>
      <c r="K8">
        <v>1485</v>
      </c>
      <c r="L8">
        <v>584</v>
      </c>
      <c r="M8">
        <v>753</v>
      </c>
      <c r="N8">
        <v>29</v>
      </c>
      <c r="O8">
        <v>50</v>
      </c>
      <c r="P8" t="s">
        <v>255</v>
      </c>
      <c r="Q8" t="s">
        <v>3030</v>
      </c>
      <c r="R8">
        <v>47.1</v>
      </c>
    </row>
    <row r="9" spans="1:18">
      <c r="A9">
        <v>133</v>
      </c>
      <c r="B9" t="s">
        <v>3031</v>
      </c>
      <c r="C9" t="s">
        <v>26</v>
      </c>
      <c r="D9" t="s">
        <v>20</v>
      </c>
      <c r="E9" t="s">
        <v>21</v>
      </c>
      <c r="F9" t="s">
        <v>99</v>
      </c>
      <c r="G9">
        <v>41</v>
      </c>
      <c r="H9" t="s">
        <v>3032</v>
      </c>
      <c r="I9" s="1">
        <v>0.46736111111111112</v>
      </c>
      <c r="J9">
        <v>1008</v>
      </c>
      <c r="K9">
        <v>1485</v>
      </c>
      <c r="L9">
        <v>415</v>
      </c>
      <c r="M9">
        <v>716</v>
      </c>
      <c r="N9">
        <v>20</v>
      </c>
      <c r="O9">
        <v>35</v>
      </c>
      <c r="P9" t="s">
        <v>323</v>
      </c>
      <c r="Q9" t="s">
        <v>3033</v>
      </c>
      <c r="R9">
        <v>45.4</v>
      </c>
    </row>
    <row r="10" spans="1:18">
      <c r="A10">
        <v>1440</v>
      </c>
      <c r="B10" t="s">
        <v>3034</v>
      </c>
      <c r="C10" t="s">
        <v>26</v>
      </c>
      <c r="D10" t="s">
        <v>20</v>
      </c>
      <c r="E10" t="s">
        <v>21</v>
      </c>
      <c r="F10" t="s">
        <v>99</v>
      </c>
      <c r="G10">
        <v>43</v>
      </c>
      <c r="H10" t="s">
        <v>3035</v>
      </c>
      <c r="I10" s="1">
        <v>0.46736111111111112</v>
      </c>
      <c r="J10">
        <v>1009</v>
      </c>
      <c r="K10">
        <v>1485</v>
      </c>
      <c r="L10">
        <v>416</v>
      </c>
      <c r="M10">
        <v>716</v>
      </c>
      <c r="N10">
        <v>21</v>
      </c>
      <c r="O10">
        <v>35</v>
      </c>
      <c r="P10" t="s">
        <v>323</v>
      </c>
      <c r="Q10" t="s">
        <v>3036</v>
      </c>
      <c r="R10">
        <v>46</v>
      </c>
    </row>
    <row r="11" spans="1:18">
      <c r="A11">
        <v>946</v>
      </c>
      <c r="B11" t="s">
        <v>3037</v>
      </c>
      <c r="C11" t="s">
        <v>134</v>
      </c>
      <c r="D11" t="s">
        <v>20</v>
      </c>
      <c r="E11" t="s">
        <v>21</v>
      </c>
      <c r="F11" t="s">
        <v>99</v>
      </c>
      <c r="G11">
        <v>21</v>
      </c>
      <c r="H11" t="s">
        <v>3038</v>
      </c>
      <c r="I11" s="1">
        <v>0.46736111111111112</v>
      </c>
      <c r="J11">
        <v>1010</v>
      </c>
      <c r="K11">
        <v>1485</v>
      </c>
      <c r="L11">
        <v>417</v>
      </c>
      <c r="M11">
        <v>716</v>
      </c>
      <c r="N11">
        <v>78</v>
      </c>
      <c r="O11">
        <v>119</v>
      </c>
      <c r="P11" t="s">
        <v>229</v>
      </c>
      <c r="Q11" t="s">
        <v>3039</v>
      </c>
      <c r="R11">
        <v>44.2</v>
      </c>
    </row>
    <row r="12" spans="1:18">
      <c r="A12">
        <v>1634</v>
      </c>
      <c r="B12" t="s">
        <v>3040</v>
      </c>
      <c r="C12" t="s">
        <v>26</v>
      </c>
      <c r="D12" t="s">
        <v>20</v>
      </c>
      <c r="E12" t="s">
        <v>21</v>
      </c>
      <c r="F12" t="s">
        <v>99</v>
      </c>
      <c r="G12">
        <v>50</v>
      </c>
      <c r="H12" t="s">
        <v>3041</v>
      </c>
      <c r="I12" s="1">
        <v>0.46805555555555556</v>
      </c>
      <c r="J12">
        <v>1011</v>
      </c>
      <c r="K12">
        <v>1485</v>
      </c>
      <c r="L12">
        <v>418</v>
      </c>
      <c r="M12">
        <v>716</v>
      </c>
      <c r="N12">
        <v>22</v>
      </c>
      <c r="O12">
        <v>44</v>
      </c>
      <c r="P12" t="s">
        <v>565</v>
      </c>
      <c r="Q12" t="s">
        <v>3042</v>
      </c>
      <c r="R12">
        <v>49.1</v>
      </c>
    </row>
    <row r="13" spans="1:18">
      <c r="A13">
        <v>1764</v>
      </c>
      <c r="B13" t="s">
        <v>3043</v>
      </c>
      <c r="C13" t="s">
        <v>2211</v>
      </c>
      <c r="D13" t="s">
        <v>45</v>
      </c>
      <c r="E13" t="s">
        <v>21</v>
      </c>
      <c r="F13" t="s">
        <v>99</v>
      </c>
      <c r="G13">
        <v>14</v>
      </c>
      <c r="H13" t="s">
        <v>3044</v>
      </c>
      <c r="I13" s="1">
        <v>0.46875</v>
      </c>
      <c r="J13">
        <v>1012</v>
      </c>
      <c r="K13">
        <v>1485</v>
      </c>
      <c r="L13">
        <v>419</v>
      </c>
      <c r="M13">
        <v>716</v>
      </c>
      <c r="N13">
        <v>43</v>
      </c>
      <c r="O13">
        <v>69</v>
      </c>
      <c r="P13" t="s">
        <v>463</v>
      </c>
      <c r="Q13" t="s">
        <v>3045</v>
      </c>
      <c r="R13">
        <v>45.6</v>
      </c>
    </row>
    <row r="14" spans="1:18">
      <c r="A14">
        <v>1817</v>
      </c>
      <c r="B14" t="s">
        <v>3046</v>
      </c>
      <c r="C14" t="s">
        <v>348</v>
      </c>
      <c r="D14" t="s">
        <v>20</v>
      </c>
      <c r="E14" t="s">
        <v>21</v>
      </c>
      <c r="F14" t="s">
        <v>22</v>
      </c>
      <c r="G14">
        <v>56</v>
      </c>
      <c r="H14" t="s">
        <v>3047</v>
      </c>
      <c r="I14" s="1">
        <v>0.46875</v>
      </c>
      <c r="J14">
        <v>1013</v>
      </c>
      <c r="K14">
        <v>1485</v>
      </c>
      <c r="L14">
        <v>585</v>
      </c>
      <c r="M14">
        <v>753</v>
      </c>
      <c r="N14">
        <v>30</v>
      </c>
      <c r="O14">
        <v>48</v>
      </c>
      <c r="P14" t="s">
        <v>406</v>
      </c>
      <c r="Q14" t="s">
        <v>3048</v>
      </c>
      <c r="R14">
        <v>45.1</v>
      </c>
    </row>
    <row r="15" spans="1:18">
      <c r="A15">
        <v>1818</v>
      </c>
      <c r="B15" t="s">
        <v>3049</v>
      </c>
      <c r="C15" t="s">
        <v>348</v>
      </c>
      <c r="D15" t="s">
        <v>20</v>
      </c>
      <c r="E15" t="s">
        <v>21</v>
      </c>
      <c r="F15" t="s">
        <v>22</v>
      </c>
      <c r="G15">
        <v>12</v>
      </c>
      <c r="H15" t="s">
        <v>3050</v>
      </c>
      <c r="I15" s="1">
        <v>0.46875</v>
      </c>
      <c r="J15">
        <v>1014</v>
      </c>
      <c r="K15">
        <v>1485</v>
      </c>
      <c r="L15">
        <v>586</v>
      </c>
      <c r="M15">
        <v>753</v>
      </c>
      <c r="N15">
        <v>50</v>
      </c>
      <c r="O15">
        <v>63</v>
      </c>
      <c r="P15" t="s">
        <v>364</v>
      </c>
      <c r="Q15" t="s">
        <v>3051</v>
      </c>
      <c r="R15">
        <v>42</v>
      </c>
    </row>
    <row r="16" spans="1:18">
      <c r="A16">
        <v>1765</v>
      </c>
      <c r="B16" t="s">
        <v>3052</v>
      </c>
      <c r="C16" t="s">
        <v>2211</v>
      </c>
      <c r="D16" t="s">
        <v>45</v>
      </c>
      <c r="E16" t="s">
        <v>21</v>
      </c>
      <c r="F16" t="s">
        <v>99</v>
      </c>
      <c r="G16">
        <v>38</v>
      </c>
      <c r="H16" t="s">
        <v>3053</v>
      </c>
      <c r="I16" s="1">
        <v>0.46875</v>
      </c>
      <c r="J16">
        <v>1015</v>
      </c>
      <c r="K16">
        <v>1485</v>
      </c>
      <c r="L16">
        <v>420</v>
      </c>
      <c r="M16">
        <v>716</v>
      </c>
      <c r="N16">
        <v>25</v>
      </c>
      <c r="O16">
        <v>42</v>
      </c>
      <c r="P16" t="s">
        <v>169</v>
      </c>
      <c r="Q16" t="s">
        <v>3054</v>
      </c>
      <c r="R16">
        <v>43.4</v>
      </c>
    </row>
    <row r="17" spans="1:18">
      <c r="A17">
        <v>1657</v>
      </c>
      <c r="B17" t="s">
        <v>3055</v>
      </c>
      <c r="C17" t="s">
        <v>26</v>
      </c>
      <c r="D17" t="s">
        <v>20</v>
      </c>
      <c r="E17" t="s">
        <v>21</v>
      </c>
      <c r="F17" t="s">
        <v>99</v>
      </c>
      <c r="G17">
        <v>42</v>
      </c>
      <c r="H17" t="s">
        <v>3056</v>
      </c>
      <c r="I17" s="1">
        <v>0.46944444444444444</v>
      </c>
      <c r="J17">
        <v>1016</v>
      </c>
      <c r="K17">
        <v>1485</v>
      </c>
      <c r="L17">
        <v>421</v>
      </c>
      <c r="M17">
        <v>716</v>
      </c>
      <c r="N17">
        <v>22</v>
      </c>
      <c r="O17">
        <v>35</v>
      </c>
      <c r="P17" t="s">
        <v>323</v>
      </c>
      <c r="Q17" t="s">
        <v>3057</v>
      </c>
      <c r="R17">
        <v>44.7</v>
      </c>
    </row>
    <row r="18" spans="1:18">
      <c r="A18">
        <v>159</v>
      </c>
      <c r="B18" t="s">
        <v>3058</v>
      </c>
      <c r="C18" t="s">
        <v>26</v>
      </c>
      <c r="D18" t="s">
        <v>20</v>
      </c>
      <c r="E18" t="s">
        <v>21</v>
      </c>
      <c r="F18" t="s">
        <v>22</v>
      </c>
      <c r="G18">
        <v>51</v>
      </c>
      <c r="H18" t="s">
        <v>3059</v>
      </c>
      <c r="I18" s="1">
        <v>0.47013888888888888</v>
      </c>
      <c r="J18">
        <v>1017</v>
      </c>
      <c r="K18">
        <v>1485</v>
      </c>
      <c r="L18">
        <v>587</v>
      </c>
      <c r="M18">
        <v>753</v>
      </c>
      <c r="N18">
        <v>48</v>
      </c>
      <c r="O18">
        <v>58</v>
      </c>
      <c r="P18" t="s">
        <v>125</v>
      </c>
      <c r="Q18" t="s">
        <v>3060</v>
      </c>
      <c r="R18">
        <v>43.5</v>
      </c>
    </row>
    <row r="19" spans="1:18">
      <c r="A19">
        <v>1559</v>
      </c>
      <c r="B19" t="s">
        <v>3061</v>
      </c>
      <c r="C19" t="s">
        <v>730</v>
      </c>
      <c r="D19" t="s">
        <v>20</v>
      </c>
      <c r="E19" t="s">
        <v>21</v>
      </c>
      <c r="F19" t="s">
        <v>99</v>
      </c>
      <c r="G19">
        <v>58</v>
      </c>
      <c r="H19" t="s">
        <v>3062</v>
      </c>
      <c r="I19" s="1">
        <v>0.47013888888888888</v>
      </c>
      <c r="J19">
        <v>1018</v>
      </c>
      <c r="K19">
        <v>1485</v>
      </c>
      <c r="L19">
        <v>422</v>
      </c>
      <c r="M19">
        <v>716</v>
      </c>
      <c r="N19">
        <v>19</v>
      </c>
      <c r="O19">
        <v>45</v>
      </c>
      <c r="P19" t="s">
        <v>487</v>
      </c>
      <c r="Q19" t="s">
        <v>3063</v>
      </c>
      <c r="R19">
        <v>52.9</v>
      </c>
    </row>
    <row r="20" spans="1:18">
      <c r="A20">
        <v>2459</v>
      </c>
      <c r="B20" t="s">
        <v>3064</v>
      </c>
      <c r="C20" t="s">
        <v>1443</v>
      </c>
      <c r="D20" t="s">
        <v>20</v>
      </c>
      <c r="E20" t="s">
        <v>21</v>
      </c>
      <c r="F20" t="s">
        <v>22</v>
      </c>
      <c r="G20">
        <v>20</v>
      </c>
      <c r="H20" t="s">
        <v>3065</v>
      </c>
      <c r="I20" s="1">
        <v>0.47013888888888888</v>
      </c>
      <c r="J20">
        <v>1019</v>
      </c>
      <c r="K20">
        <v>1485</v>
      </c>
      <c r="L20">
        <v>588</v>
      </c>
      <c r="M20">
        <v>753</v>
      </c>
      <c r="N20">
        <v>80</v>
      </c>
      <c r="O20">
        <v>95</v>
      </c>
      <c r="P20" t="s">
        <v>28</v>
      </c>
      <c r="Q20" t="s">
        <v>3066</v>
      </c>
      <c r="R20">
        <v>37.6</v>
      </c>
    </row>
    <row r="21" spans="1:18">
      <c r="A21">
        <v>550</v>
      </c>
      <c r="B21" t="s">
        <v>3067</v>
      </c>
      <c r="C21" t="s">
        <v>26</v>
      </c>
      <c r="D21" t="s">
        <v>20</v>
      </c>
      <c r="E21" t="s">
        <v>21</v>
      </c>
      <c r="F21" t="s">
        <v>99</v>
      </c>
      <c r="G21">
        <v>23</v>
      </c>
      <c r="H21" t="s">
        <v>3068</v>
      </c>
      <c r="I21" s="1">
        <v>0.47013888888888888</v>
      </c>
      <c r="J21">
        <v>1020</v>
      </c>
      <c r="K21">
        <v>1485</v>
      </c>
      <c r="L21">
        <v>423</v>
      </c>
      <c r="M21">
        <v>716</v>
      </c>
      <c r="N21">
        <v>79</v>
      </c>
      <c r="O21">
        <v>119</v>
      </c>
      <c r="P21" t="s">
        <v>229</v>
      </c>
      <c r="Q21" t="s">
        <v>3069</v>
      </c>
      <c r="R21">
        <v>43.4</v>
      </c>
    </row>
    <row r="22" spans="1:18">
      <c r="A22">
        <v>551</v>
      </c>
      <c r="B22" t="s">
        <v>3070</v>
      </c>
      <c r="C22" t="s">
        <v>26</v>
      </c>
      <c r="D22" t="s">
        <v>20</v>
      </c>
      <c r="E22" t="s">
        <v>21</v>
      </c>
      <c r="F22" t="s">
        <v>99</v>
      </c>
      <c r="G22">
        <v>22</v>
      </c>
      <c r="H22" t="s">
        <v>3071</v>
      </c>
      <c r="I22" s="1">
        <v>0.47083333333333333</v>
      </c>
      <c r="J22">
        <v>1021</v>
      </c>
      <c r="K22">
        <v>1485</v>
      </c>
      <c r="L22">
        <v>424</v>
      </c>
      <c r="M22">
        <v>716</v>
      </c>
      <c r="N22">
        <v>80</v>
      </c>
      <c r="O22">
        <v>119</v>
      </c>
      <c r="P22" t="s">
        <v>229</v>
      </c>
      <c r="Q22" t="s">
        <v>3072</v>
      </c>
      <c r="R22">
        <v>43.4</v>
      </c>
    </row>
    <row r="23" spans="1:18">
      <c r="A23">
        <v>1605</v>
      </c>
      <c r="B23" t="s">
        <v>3073</v>
      </c>
      <c r="C23" t="s">
        <v>730</v>
      </c>
      <c r="D23" t="s">
        <v>20</v>
      </c>
      <c r="E23" t="s">
        <v>21</v>
      </c>
      <c r="F23" t="s">
        <v>22</v>
      </c>
      <c r="G23">
        <v>60</v>
      </c>
      <c r="H23" t="s">
        <v>3074</v>
      </c>
      <c r="I23" s="1">
        <v>0.47083333333333333</v>
      </c>
      <c r="J23">
        <v>1022</v>
      </c>
      <c r="K23">
        <v>1485</v>
      </c>
      <c r="L23">
        <v>589</v>
      </c>
      <c r="M23">
        <v>753</v>
      </c>
      <c r="N23">
        <v>30</v>
      </c>
      <c r="O23">
        <v>50</v>
      </c>
      <c r="P23" t="s">
        <v>255</v>
      </c>
      <c r="Q23" t="s">
        <v>2849</v>
      </c>
      <c r="R23">
        <v>47</v>
      </c>
    </row>
    <row r="24" spans="1:18">
      <c r="A24">
        <v>442</v>
      </c>
      <c r="B24" t="s">
        <v>3075</v>
      </c>
      <c r="C24" t="s">
        <v>134</v>
      </c>
      <c r="D24" t="s">
        <v>20</v>
      </c>
      <c r="E24" t="s">
        <v>21</v>
      </c>
      <c r="F24" t="s">
        <v>99</v>
      </c>
      <c r="G24">
        <v>58</v>
      </c>
      <c r="H24" t="s">
        <v>3076</v>
      </c>
      <c r="I24" s="1">
        <v>0.47222222222222221</v>
      </c>
      <c r="J24">
        <v>1023</v>
      </c>
      <c r="K24">
        <v>1485</v>
      </c>
      <c r="L24">
        <v>425</v>
      </c>
      <c r="M24">
        <v>716</v>
      </c>
      <c r="N24">
        <v>20</v>
      </c>
      <c r="O24">
        <v>45</v>
      </c>
      <c r="P24" t="s">
        <v>487</v>
      </c>
      <c r="Q24" t="s">
        <v>3077</v>
      </c>
      <c r="R24">
        <v>53.2</v>
      </c>
    </row>
    <row r="25" spans="1:18">
      <c r="A25">
        <v>1959</v>
      </c>
      <c r="B25" t="s">
        <v>3078</v>
      </c>
      <c r="C25" t="s">
        <v>26</v>
      </c>
      <c r="D25" t="s">
        <v>20</v>
      </c>
      <c r="E25" t="s">
        <v>21</v>
      </c>
      <c r="F25" t="s">
        <v>99</v>
      </c>
      <c r="G25">
        <v>31</v>
      </c>
      <c r="H25" t="s">
        <v>3079</v>
      </c>
      <c r="I25" s="1">
        <v>0.47291666666666665</v>
      </c>
      <c r="J25">
        <v>1024</v>
      </c>
      <c r="K25">
        <v>1485</v>
      </c>
      <c r="L25">
        <v>426</v>
      </c>
      <c r="M25">
        <v>716</v>
      </c>
      <c r="N25">
        <v>37</v>
      </c>
      <c r="O25">
        <v>61</v>
      </c>
      <c r="P25" t="s">
        <v>233</v>
      </c>
      <c r="Q25" t="s">
        <v>3080</v>
      </c>
      <c r="R25">
        <v>42.7</v>
      </c>
    </row>
    <row r="26" spans="1:18">
      <c r="A26">
        <v>1958</v>
      </c>
      <c r="B26" t="s">
        <v>3081</v>
      </c>
      <c r="C26" t="s">
        <v>26</v>
      </c>
      <c r="D26" t="s">
        <v>20</v>
      </c>
      <c r="E26" t="s">
        <v>21</v>
      </c>
      <c r="F26" t="s">
        <v>22</v>
      </c>
      <c r="G26">
        <v>39</v>
      </c>
      <c r="H26" t="s">
        <v>3082</v>
      </c>
      <c r="I26" s="1">
        <v>0.47291666666666665</v>
      </c>
      <c r="J26">
        <v>1025</v>
      </c>
      <c r="K26">
        <v>1485</v>
      </c>
      <c r="L26">
        <v>590</v>
      </c>
      <c r="M26">
        <v>753</v>
      </c>
      <c r="N26">
        <v>48</v>
      </c>
      <c r="O26">
        <v>62</v>
      </c>
      <c r="P26" t="s">
        <v>291</v>
      </c>
      <c r="Q26" t="s">
        <v>2964</v>
      </c>
      <c r="R26">
        <v>38.9</v>
      </c>
    </row>
    <row r="27" spans="1:18">
      <c r="A27">
        <v>2460</v>
      </c>
      <c r="B27" t="s">
        <v>3083</v>
      </c>
      <c r="C27" t="s">
        <v>1443</v>
      </c>
      <c r="D27" t="s">
        <v>20</v>
      </c>
      <c r="E27" t="s">
        <v>21</v>
      </c>
      <c r="F27" t="s">
        <v>99</v>
      </c>
      <c r="G27">
        <v>21</v>
      </c>
      <c r="H27" t="s">
        <v>3084</v>
      </c>
      <c r="I27" s="1">
        <v>0.47430555555555554</v>
      </c>
      <c r="J27">
        <v>1026</v>
      </c>
      <c r="K27">
        <v>1485</v>
      </c>
      <c r="L27">
        <v>427</v>
      </c>
      <c r="M27">
        <v>716</v>
      </c>
      <c r="N27">
        <v>81</v>
      </c>
      <c r="O27">
        <v>119</v>
      </c>
      <c r="P27" t="s">
        <v>229</v>
      </c>
      <c r="Q27" t="s">
        <v>3085</v>
      </c>
      <c r="R27">
        <v>42.8</v>
      </c>
    </row>
    <row r="28" spans="1:18">
      <c r="A28">
        <v>2056</v>
      </c>
      <c r="B28" t="s">
        <v>3086</v>
      </c>
      <c r="C28" t="s">
        <v>560</v>
      </c>
      <c r="D28" t="s">
        <v>20</v>
      </c>
      <c r="E28" t="s">
        <v>21</v>
      </c>
      <c r="F28" t="s">
        <v>22</v>
      </c>
      <c r="G28">
        <v>67</v>
      </c>
      <c r="H28" t="s">
        <v>3087</v>
      </c>
      <c r="I28" s="1">
        <v>0.47430555555555554</v>
      </c>
      <c r="J28">
        <v>1027</v>
      </c>
      <c r="K28">
        <v>1485</v>
      </c>
      <c r="L28">
        <v>591</v>
      </c>
      <c r="M28">
        <v>753</v>
      </c>
      <c r="N28">
        <v>8</v>
      </c>
      <c r="O28">
        <v>13</v>
      </c>
      <c r="P28" t="s">
        <v>838</v>
      </c>
      <c r="Q28" t="s">
        <v>3088</v>
      </c>
      <c r="R28">
        <v>49</v>
      </c>
    </row>
    <row r="29" spans="1:18">
      <c r="A29">
        <v>1323</v>
      </c>
      <c r="B29" t="s">
        <v>3089</v>
      </c>
      <c r="C29" t="s">
        <v>134</v>
      </c>
      <c r="D29" t="s">
        <v>20</v>
      </c>
      <c r="E29" t="s">
        <v>21</v>
      </c>
      <c r="F29" t="s">
        <v>99</v>
      </c>
      <c r="G29">
        <v>21</v>
      </c>
      <c r="H29" t="s">
        <v>3090</v>
      </c>
      <c r="I29" s="1">
        <v>0.47430555555555554</v>
      </c>
      <c r="J29">
        <v>1028</v>
      </c>
      <c r="K29">
        <v>1485</v>
      </c>
      <c r="L29">
        <v>428</v>
      </c>
      <c r="M29">
        <v>716</v>
      </c>
      <c r="N29">
        <v>82</v>
      </c>
      <c r="O29">
        <v>119</v>
      </c>
      <c r="P29" t="s">
        <v>229</v>
      </c>
      <c r="Q29" t="s">
        <v>3091</v>
      </c>
      <c r="R29">
        <v>42</v>
      </c>
    </row>
    <row r="30" spans="1:18">
      <c r="A30">
        <v>144</v>
      </c>
      <c r="B30" t="s">
        <v>3092</v>
      </c>
      <c r="C30" t="s">
        <v>26</v>
      </c>
      <c r="D30" t="s">
        <v>20</v>
      </c>
      <c r="E30" t="s">
        <v>21</v>
      </c>
      <c r="F30" t="s">
        <v>22</v>
      </c>
      <c r="G30">
        <v>22</v>
      </c>
      <c r="H30" t="s">
        <v>3093</v>
      </c>
      <c r="I30" s="1">
        <v>0.47430555555555554</v>
      </c>
      <c r="J30">
        <v>1029</v>
      </c>
      <c r="K30">
        <v>1485</v>
      </c>
      <c r="L30">
        <v>592</v>
      </c>
      <c r="M30">
        <v>753</v>
      </c>
      <c r="N30">
        <v>81</v>
      </c>
      <c r="O30">
        <v>95</v>
      </c>
      <c r="P30" t="s">
        <v>28</v>
      </c>
      <c r="Q30" t="s">
        <v>3094</v>
      </c>
      <c r="R30">
        <v>38</v>
      </c>
    </row>
    <row r="31" spans="1:18">
      <c r="A31">
        <v>462</v>
      </c>
      <c r="B31" t="s">
        <v>3095</v>
      </c>
      <c r="C31" t="s">
        <v>26</v>
      </c>
      <c r="D31" t="s">
        <v>20</v>
      </c>
      <c r="E31" t="s">
        <v>21</v>
      </c>
      <c r="F31" t="s">
        <v>22</v>
      </c>
      <c r="G31">
        <v>21</v>
      </c>
      <c r="H31" t="s">
        <v>3096</v>
      </c>
      <c r="I31" s="1">
        <v>0.47430555555555554</v>
      </c>
      <c r="J31">
        <v>1030</v>
      </c>
      <c r="K31">
        <v>1485</v>
      </c>
      <c r="L31">
        <v>593</v>
      </c>
      <c r="M31">
        <v>753</v>
      </c>
      <c r="N31">
        <v>82</v>
      </c>
      <c r="O31">
        <v>95</v>
      </c>
      <c r="P31" t="s">
        <v>28</v>
      </c>
      <c r="Q31" t="s">
        <v>3097</v>
      </c>
      <c r="R31">
        <v>38</v>
      </c>
    </row>
    <row r="32" spans="1:18">
      <c r="A32">
        <v>829</v>
      </c>
      <c r="B32" t="s">
        <v>3098</v>
      </c>
      <c r="C32" t="s">
        <v>249</v>
      </c>
      <c r="D32" t="s">
        <v>20</v>
      </c>
      <c r="E32" t="s">
        <v>21</v>
      </c>
      <c r="F32" t="s">
        <v>22</v>
      </c>
      <c r="G32">
        <v>58</v>
      </c>
      <c r="H32" t="s">
        <v>3099</v>
      </c>
      <c r="I32" s="1">
        <v>0.47430555555555554</v>
      </c>
      <c r="J32">
        <v>1031</v>
      </c>
      <c r="K32">
        <v>1485</v>
      </c>
      <c r="L32">
        <v>594</v>
      </c>
      <c r="M32">
        <v>753</v>
      </c>
      <c r="N32">
        <v>31</v>
      </c>
      <c r="O32">
        <v>48</v>
      </c>
      <c r="P32" t="s">
        <v>406</v>
      </c>
      <c r="Q32" t="s">
        <v>3100</v>
      </c>
      <c r="R32">
        <v>44.3</v>
      </c>
    </row>
    <row r="33" spans="1:18">
      <c r="A33">
        <v>733</v>
      </c>
      <c r="B33" t="s">
        <v>3101</v>
      </c>
      <c r="C33" t="s">
        <v>34</v>
      </c>
      <c r="D33" t="s">
        <v>20</v>
      </c>
      <c r="E33" t="s">
        <v>21</v>
      </c>
      <c r="F33" t="s">
        <v>99</v>
      </c>
      <c r="G33">
        <v>23</v>
      </c>
      <c r="H33" t="s">
        <v>3102</v>
      </c>
      <c r="I33" s="1">
        <v>0.47430555555555554</v>
      </c>
      <c r="J33">
        <v>1032</v>
      </c>
      <c r="K33">
        <v>1485</v>
      </c>
      <c r="L33">
        <v>429</v>
      </c>
      <c r="M33">
        <v>716</v>
      </c>
      <c r="N33">
        <v>83</v>
      </c>
      <c r="O33">
        <v>119</v>
      </c>
      <c r="P33" t="s">
        <v>229</v>
      </c>
      <c r="Q33" t="s">
        <v>3103</v>
      </c>
      <c r="R33">
        <v>43.2</v>
      </c>
    </row>
    <row r="34" spans="1:18">
      <c r="A34">
        <v>567</v>
      </c>
      <c r="B34" t="s">
        <v>3104</v>
      </c>
      <c r="C34" t="s">
        <v>818</v>
      </c>
      <c r="D34" t="s">
        <v>20</v>
      </c>
      <c r="E34" t="s">
        <v>21</v>
      </c>
      <c r="F34" t="s">
        <v>99</v>
      </c>
      <c r="G34">
        <v>28</v>
      </c>
      <c r="H34" t="s">
        <v>3105</v>
      </c>
      <c r="I34" s="1">
        <v>0.47430555555555554</v>
      </c>
      <c r="J34">
        <v>1033</v>
      </c>
      <c r="K34">
        <v>1485</v>
      </c>
      <c r="L34">
        <v>430</v>
      </c>
      <c r="M34">
        <v>716</v>
      </c>
      <c r="N34">
        <v>77</v>
      </c>
      <c r="O34">
        <v>125</v>
      </c>
      <c r="P34" t="s">
        <v>101</v>
      </c>
      <c r="Q34" t="s">
        <v>3066</v>
      </c>
      <c r="R34">
        <v>43.1</v>
      </c>
    </row>
    <row r="35" spans="1:18">
      <c r="A35">
        <v>566</v>
      </c>
      <c r="B35" t="s">
        <v>3106</v>
      </c>
      <c r="C35" t="s">
        <v>98</v>
      </c>
      <c r="D35" t="s">
        <v>20</v>
      </c>
      <c r="E35" t="s">
        <v>21</v>
      </c>
      <c r="F35" t="s">
        <v>99</v>
      </c>
      <c r="G35">
        <v>28</v>
      </c>
      <c r="H35" t="s">
        <v>3107</v>
      </c>
      <c r="I35" s="1">
        <v>0.47430555555555554</v>
      </c>
      <c r="J35">
        <v>1034</v>
      </c>
      <c r="K35">
        <v>1485</v>
      </c>
      <c r="L35">
        <v>431</v>
      </c>
      <c r="M35">
        <v>716</v>
      </c>
      <c r="N35">
        <v>78</v>
      </c>
      <c r="O35">
        <v>125</v>
      </c>
      <c r="P35" t="s">
        <v>101</v>
      </c>
      <c r="Q35" t="s">
        <v>3108</v>
      </c>
      <c r="R35">
        <v>43.1</v>
      </c>
    </row>
    <row r="36" spans="1:18">
      <c r="A36">
        <v>568</v>
      </c>
      <c r="B36" t="s">
        <v>3109</v>
      </c>
      <c r="C36" t="s">
        <v>26</v>
      </c>
      <c r="D36" t="s">
        <v>20</v>
      </c>
      <c r="E36" t="s">
        <v>21</v>
      </c>
      <c r="F36" t="s">
        <v>99</v>
      </c>
      <c r="G36">
        <v>28</v>
      </c>
      <c r="H36" t="s">
        <v>3110</v>
      </c>
      <c r="I36" s="1">
        <v>0.47499999999999998</v>
      </c>
      <c r="J36">
        <v>1035</v>
      </c>
      <c r="K36">
        <v>1485</v>
      </c>
      <c r="L36">
        <v>432</v>
      </c>
      <c r="M36">
        <v>716</v>
      </c>
      <c r="N36">
        <v>79</v>
      </c>
      <c r="O36">
        <v>125</v>
      </c>
      <c r="P36" t="s">
        <v>101</v>
      </c>
      <c r="Q36" t="s">
        <v>3111</v>
      </c>
      <c r="R36">
        <v>43.1</v>
      </c>
    </row>
    <row r="37" spans="1:18">
      <c r="A37">
        <v>1623</v>
      </c>
      <c r="B37" t="s">
        <v>3112</v>
      </c>
      <c r="C37" t="s">
        <v>560</v>
      </c>
      <c r="D37" t="s">
        <v>20</v>
      </c>
      <c r="E37" t="s">
        <v>21</v>
      </c>
      <c r="F37" t="s">
        <v>22</v>
      </c>
      <c r="G37">
        <v>28</v>
      </c>
      <c r="H37" t="s">
        <v>3113</v>
      </c>
      <c r="I37" s="1">
        <v>0.47499999999999998</v>
      </c>
      <c r="J37">
        <v>1036</v>
      </c>
      <c r="K37">
        <v>1485</v>
      </c>
      <c r="L37">
        <v>595</v>
      </c>
      <c r="M37">
        <v>753</v>
      </c>
      <c r="N37">
        <v>75</v>
      </c>
      <c r="O37">
        <v>93</v>
      </c>
      <c r="P37" t="s">
        <v>42</v>
      </c>
      <c r="Q37" t="s">
        <v>3114</v>
      </c>
      <c r="R37">
        <v>37.6</v>
      </c>
    </row>
    <row r="38" spans="1:18">
      <c r="A38">
        <v>1770</v>
      </c>
      <c r="B38" t="s">
        <v>3115</v>
      </c>
      <c r="C38" t="s">
        <v>3116</v>
      </c>
      <c r="D38" t="s">
        <v>20</v>
      </c>
      <c r="E38" t="s">
        <v>21</v>
      </c>
      <c r="F38" t="s">
        <v>22</v>
      </c>
      <c r="G38">
        <v>17</v>
      </c>
      <c r="H38" t="s">
        <v>3117</v>
      </c>
      <c r="I38" s="1">
        <v>0.47499999999999998</v>
      </c>
      <c r="J38">
        <v>1037</v>
      </c>
      <c r="K38">
        <v>1485</v>
      </c>
      <c r="L38">
        <v>596</v>
      </c>
      <c r="M38">
        <v>753</v>
      </c>
      <c r="N38">
        <v>95</v>
      </c>
      <c r="O38">
        <v>100</v>
      </c>
      <c r="P38" t="s">
        <v>24</v>
      </c>
      <c r="Q38" t="s">
        <v>3118</v>
      </c>
      <c r="R38">
        <v>38.6</v>
      </c>
    </row>
    <row r="39" spans="1:18">
      <c r="A39">
        <v>861</v>
      </c>
      <c r="B39" t="s">
        <v>3119</v>
      </c>
      <c r="C39" t="s">
        <v>82</v>
      </c>
      <c r="D39" t="s">
        <v>20</v>
      </c>
      <c r="E39" t="s">
        <v>21</v>
      </c>
      <c r="F39" t="s">
        <v>22</v>
      </c>
      <c r="G39">
        <v>24</v>
      </c>
      <c r="H39" t="s">
        <v>3120</v>
      </c>
      <c r="I39" s="1">
        <v>0.47499999999999998</v>
      </c>
      <c r="J39">
        <v>1038</v>
      </c>
      <c r="K39">
        <v>1485</v>
      </c>
      <c r="L39">
        <v>597</v>
      </c>
      <c r="M39">
        <v>753</v>
      </c>
      <c r="N39">
        <v>83</v>
      </c>
      <c r="O39">
        <v>95</v>
      </c>
      <c r="P39" t="s">
        <v>28</v>
      </c>
      <c r="Q39" t="s">
        <v>3121</v>
      </c>
      <c r="R39">
        <v>37.4</v>
      </c>
    </row>
    <row r="40" spans="1:18">
      <c r="A40">
        <v>1862</v>
      </c>
      <c r="B40" t="s">
        <v>3122</v>
      </c>
      <c r="C40" t="s">
        <v>187</v>
      </c>
      <c r="D40" t="s">
        <v>40</v>
      </c>
      <c r="E40" t="s">
        <v>21</v>
      </c>
      <c r="F40" t="s">
        <v>99</v>
      </c>
      <c r="G40">
        <v>24</v>
      </c>
      <c r="H40" t="s">
        <v>3123</v>
      </c>
      <c r="I40" s="1">
        <v>0.47499999999999998</v>
      </c>
      <c r="J40">
        <v>1039</v>
      </c>
      <c r="K40">
        <v>1485</v>
      </c>
      <c r="L40">
        <v>433</v>
      </c>
      <c r="M40">
        <v>716</v>
      </c>
      <c r="N40">
        <v>84</v>
      </c>
      <c r="O40">
        <v>119</v>
      </c>
      <c r="P40" t="s">
        <v>229</v>
      </c>
      <c r="Q40" t="s">
        <v>3124</v>
      </c>
      <c r="R40">
        <v>43.2</v>
      </c>
    </row>
    <row r="41" spans="1:18">
      <c r="A41">
        <v>2039</v>
      </c>
      <c r="B41" t="s">
        <v>3125</v>
      </c>
      <c r="C41" t="s">
        <v>187</v>
      </c>
      <c r="D41" t="s">
        <v>40</v>
      </c>
      <c r="E41" t="s">
        <v>21</v>
      </c>
      <c r="F41" t="s">
        <v>99</v>
      </c>
      <c r="G41">
        <v>23</v>
      </c>
      <c r="H41" t="s">
        <v>3126</v>
      </c>
      <c r="I41" s="1">
        <v>0.47569444444444442</v>
      </c>
      <c r="J41">
        <v>1040</v>
      </c>
      <c r="K41">
        <v>1485</v>
      </c>
      <c r="L41">
        <v>434</v>
      </c>
      <c r="M41">
        <v>716</v>
      </c>
      <c r="N41">
        <v>85</v>
      </c>
      <c r="O41">
        <v>119</v>
      </c>
      <c r="P41" t="s">
        <v>229</v>
      </c>
      <c r="Q41" t="s">
        <v>3127</v>
      </c>
      <c r="R41">
        <v>43.2</v>
      </c>
    </row>
    <row r="42" spans="1:18">
      <c r="A42">
        <v>673</v>
      </c>
      <c r="B42" t="s">
        <v>3128</v>
      </c>
      <c r="C42" t="s">
        <v>3129</v>
      </c>
      <c r="D42" t="s">
        <v>20</v>
      </c>
      <c r="E42" t="s">
        <v>21</v>
      </c>
      <c r="F42" t="s">
        <v>22</v>
      </c>
      <c r="G42">
        <v>31</v>
      </c>
      <c r="H42" t="s">
        <v>3130</v>
      </c>
      <c r="I42" s="1">
        <v>0.47638888888888886</v>
      </c>
      <c r="J42">
        <v>1041</v>
      </c>
      <c r="K42">
        <v>1485</v>
      </c>
      <c r="L42">
        <v>598</v>
      </c>
      <c r="M42">
        <v>753</v>
      </c>
      <c r="N42">
        <v>55</v>
      </c>
      <c r="O42">
        <v>67</v>
      </c>
      <c r="P42" t="s">
        <v>36</v>
      </c>
      <c r="Q42" t="s">
        <v>3131</v>
      </c>
      <c r="R42">
        <v>37.9</v>
      </c>
    </row>
    <row r="43" spans="1:18">
      <c r="A43">
        <v>516</v>
      </c>
      <c r="B43" t="s">
        <v>3132</v>
      </c>
      <c r="C43" t="s">
        <v>26</v>
      </c>
      <c r="D43" t="s">
        <v>20</v>
      </c>
      <c r="E43" t="s">
        <v>21</v>
      </c>
      <c r="F43" t="s">
        <v>22</v>
      </c>
      <c r="G43">
        <v>70</v>
      </c>
      <c r="H43" t="s">
        <v>3133</v>
      </c>
      <c r="I43" s="1">
        <v>0.47638888888888886</v>
      </c>
      <c r="J43">
        <v>1042</v>
      </c>
      <c r="K43">
        <v>1485</v>
      </c>
      <c r="L43">
        <v>599</v>
      </c>
      <c r="M43">
        <v>753</v>
      </c>
      <c r="N43">
        <v>4</v>
      </c>
      <c r="O43">
        <v>9</v>
      </c>
      <c r="P43" t="s">
        <v>1956</v>
      </c>
      <c r="Q43" t="s">
        <v>3134</v>
      </c>
      <c r="R43">
        <v>51.2</v>
      </c>
    </row>
    <row r="44" spans="1:18">
      <c r="A44">
        <v>934</v>
      </c>
      <c r="B44" t="s">
        <v>3135</v>
      </c>
      <c r="C44" t="s">
        <v>3136</v>
      </c>
      <c r="D44" t="s">
        <v>20</v>
      </c>
      <c r="E44" t="s">
        <v>21</v>
      </c>
      <c r="F44" t="s">
        <v>22</v>
      </c>
      <c r="G44">
        <v>19</v>
      </c>
      <c r="H44" t="s">
        <v>3137</v>
      </c>
      <c r="I44" s="1">
        <v>0.47638888888888886</v>
      </c>
      <c r="J44">
        <v>1043</v>
      </c>
      <c r="K44">
        <v>1485</v>
      </c>
      <c r="L44">
        <v>600</v>
      </c>
      <c r="M44">
        <v>753</v>
      </c>
      <c r="N44">
        <v>96</v>
      </c>
      <c r="O44">
        <v>100</v>
      </c>
      <c r="P44" t="s">
        <v>24</v>
      </c>
      <c r="Q44" t="s">
        <v>3138</v>
      </c>
      <c r="R44">
        <v>37.200000000000003</v>
      </c>
    </row>
    <row r="45" spans="1:18">
      <c r="A45">
        <v>1213</v>
      </c>
      <c r="B45" t="s">
        <v>3139</v>
      </c>
      <c r="C45" t="s">
        <v>26</v>
      </c>
      <c r="D45" t="s">
        <v>20</v>
      </c>
      <c r="E45" t="s">
        <v>21</v>
      </c>
      <c r="F45" t="s">
        <v>22</v>
      </c>
      <c r="G45">
        <v>38</v>
      </c>
      <c r="H45" t="s">
        <v>3140</v>
      </c>
      <c r="I45" s="1">
        <v>0.47638888888888886</v>
      </c>
      <c r="J45">
        <v>1044</v>
      </c>
      <c r="K45">
        <v>1485</v>
      </c>
      <c r="L45">
        <v>601</v>
      </c>
      <c r="M45">
        <v>753</v>
      </c>
      <c r="N45">
        <v>49</v>
      </c>
      <c r="O45">
        <v>62</v>
      </c>
      <c r="P45" t="s">
        <v>291</v>
      </c>
      <c r="Q45" t="s">
        <v>3141</v>
      </c>
      <c r="R45">
        <v>38.299999999999997</v>
      </c>
    </row>
    <row r="46" spans="1:18">
      <c r="A46">
        <v>672</v>
      </c>
      <c r="B46" t="s">
        <v>3142</v>
      </c>
      <c r="C46" t="s">
        <v>3129</v>
      </c>
      <c r="D46" t="s">
        <v>20</v>
      </c>
      <c r="E46" t="s">
        <v>21</v>
      </c>
      <c r="F46" t="s">
        <v>99</v>
      </c>
      <c r="G46">
        <v>29</v>
      </c>
      <c r="H46" t="s">
        <v>3143</v>
      </c>
      <c r="I46" s="1">
        <v>0.47638888888888886</v>
      </c>
      <c r="J46">
        <v>1045</v>
      </c>
      <c r="K46">
        <v>1485</v>
      </c>
      <c r="L46">
        <v>435</v>
      </c>
      <c r="M46">
        <v>716</v>
      </c>
      <c r="N46">
        <v>80</v>
      </c>
      <c r="O46">
        <v>125</v>
      </c>
      <c r="P46" t="s">
        <v>101</v>
      </c>
      <c r="Q46" t="s">
        <v>3144</v>
      </c>
      <c r="R46">
        <v>43.3</v>
      </c>
    </row>
    <row r="47" spans="1:18">
      <c r="A47">
        <v>2444</v>
      </c>
      <c r="B47" t="s">
        <v>3145</v>
      </c>
      <c r="C47" t="s">
        <v>352</v>
      </c>
      <c r="D47" t="s">
        <v>20</v>
      </c>
      <c r="E47" t="s">
        <v>21</v>
      </c>
      <c r="F47" t="s">
        <v>22</v>
      </c>
      <c r="G47">
        <v>17</v>
      </c>
      <c r="H47" t="s">
        <v>3146</v>
      </c>
      <c r="I47" s="1">
        <v>0.47708333333333336</v>
      </c>
      <c r="J47">
        <v>1046</v>
      </c>
      <c r="K47">
        <v>1485</v>
      </c>
      <c r="L47">
        <v>602</v>
      </c>
      <c r="M47">
        <v>753</v>
      </c>
      <c r="N47">
        <v>97</v>
      </c>
      <c r="O47">
        <v>100</v>
      </c>
      <c r="P47" t="s">
        <v>24</v>
      </c>
      <c r="Q47" t="s">
        <v>3147</v>
      </c>
      <c r="R47">
        <v>37.799999999999997</v>
      </c>
    </row>
    <row r="48" spans="1:18">
      <c r="A48">
        <v>2041</v>
      </c>
      <c r="B48" t="s">
        <v>3148</v>
      </c>
      <c r="C48" t="s">
        <v>120</v>
      </c>
      <c r="D48" t="s">
        <v>20</v>
      </c>
      <c r="E48" t="s">
        <v>21</v>
      </c>
      <c r="F48" t="s">
        <v>99</v>
      </c>
      <c r="G48">
        <v>19</v>
      </c>
      <c r="H48" t="s">
        <v>3149</v>
      </c>
      <c r="I48" s="1">
        <v>0.47708333333333336</v>
      </c>
      <c r="J48">
        <v>1047</v>
      </c>
      <c r="K48">
        <v>1485</v>
      </c>
      <c r="L48">
        <v>436</v>
      </c>
      <c r="M48">
        <v>716</v>
      </c>
      <c r="N48">
        <v>61</v>
      </c>
      <c r="O48">
        <v>84</v>
      </c>
      <c r="P48" t="s">
        <v>204</v>
      </c>
      <c r="Q48" t="s">
        <v>3150</v>
      </c>
      <c r="R48">
        <v>43.4</v>
      </c>
    </row>
    <row r="49" spans="1:18">
      <c r="A49">
        <v>585</v>
      </c>
      <c r="B49" t="s">
        <v>3151</v>
      </c>
      <c r="C49" t="s">
        <v>26</v>
      </c>
      <c r="D49" t="s">
        <v>20</v>
      </c>
      <c r="E49" t="s">
        <v>21</v>
      </c>
      <c r="F49" t="s">
        <v>22</v>
      </c>
      <c r="G49">
        <v>40</v>
      </c>
      <c r="H49" t="s">
        <v>3152</v>
      </c>
      <c r="I49" s="1">
        <v>0.4777777777777778</v>
      </c>
      <c r="J49">
        <v>1048</v>
      </c>
      <c r="K49">
        <v>1485</v>
      </c>
      <c r="L49">
        <v>603</v>
      </c>
      <c r="M49">
        <v>753</v>
      </c>
      <c r="N49">
        <v>37</v>
      </c>
      <c r="O49">
        <v>44</v>
      </c>
      <c r="P49" t="s">
        <v>274</v>
      </c>
      <c r="Q49" t="s">
        <v>3153</v>
      </c>
      <c r="R49">
        <v>39.6</v>
      </c>
    </row>
    <row r="50" spans="1:18">
      <c r="A50">
        <v>584</v>
      </c>
      <c r="B50" t="s">
        <v>3154</v>
      </c>
      <c r="C50" t="s">
        <v>26</v>
      </c>
      <c r="D50" t="s">
        <v>20</v>
      </c>
      <c r="E50" t="s">
        <v>21</v>
      </c>
      <c r="F50" t="s">
        <v>99</v>
      </c>
      <c r="G50">
        <v>37</v>
      </c>
      <c r="H50" t="s">
        <v>3152</v>
      </c>
      <c r="I50" s="1">
        <v>0.4777777777777778</v>
      </c>
      <c r="J50">
        <v>1049</v>
      </c>
      <c r="K50">
        <v>1485</v>
      </c>
      <c r="L50">
        <v>437</v>
      </c>
      <c r="M50">
        <v>716</v>
      </c>
      <c r="N50">
        <v>26</v>
      </c>
      <c r="O50">
        <v>42</v>
      </c>
      <c r="P50" t="s">
        <v>169</v>
      </c>
      <c r="Q50" t="s">
        <v>3155</v>
      </c>
      <c r="R50">
        <v>43.7</v>
      </c>
    </row>
    <row r="51" spans="1:18">
      <c r="A51">
        <v>1950</v>
      </c>
      <c r="B51" t="s">
        <v>3156</v>
      </c>
      <c r="C51" t="s">
        <v>253</v>
      </c>
      <c r="D51" t="s">
        <v>20</v>
      </c>
      <c r="E51" t="s">
        <v>21</v>
      </c>
      <c r="F51" t="s">
        <v>22</v>
      </c>
      <c r="G51">
        <v>65</v>
      </c>
      <c r="H51" t="s">
        <v>3157</v>
      </c>
      <c r="I51" s="1">
        <v>0.47847222222222224</v>
      </c>
      <c r="J51">
        <v>1050</v>
      </c>
      <c r="K51">
        <v>1485</v>
      </c>
      <c r="L51">
        <v>604</v>
      </c>
      <c r="M51">
        <v>753</v>
      </c>
      <c r="N51">
        <v>9</v>
      </c>
      <c r="O51">
        <v>13</v>
      </c>
      <c r="P51" t="s">
        <v>838</v>
      </c>
      <c r="Q51" t="s">
        <v>3158</v>
      </c>
      <c r="R51">
        <v>47</v>
      </c>
    </row>
    <row r="52" spans="1:18">
      <c r="A52">
        <v>667</v>
      </c>
      <c r="B52" t="s">
        <v>3159</v>
      </c>
      <c r="C52" t="s">
        <v>26</v>
      </c>
      <c r="D52" t="s">
        <v>20</v>
      </c>
      <c r="E52" t="s">
        <v>21</v>
      </c>
      <c r="F52" t="s">
        <v>99</v>
      </c>
      <c r="G52">
        <v>23</v>
      </c>
      <c r="H52" t="s">
        <v>3160</v>
      </c>
      <c r="I52" s="1">
        <v>0.47847222222222224</v>
      </c>
      <c r="J52">
        <v>1051</v>
      </c>
      <c r="K52">
        <v>1485</v>
      </c>
      <c r="L52">
        <v>438</v>
      </c>
      <c r="M52">
        <v>716</v>
      </c>
      <c r="N52">
        <v>86</v>
      </c>
      <c r="O52">
        <v>119</v>
      </c>
      <c r="P52" t="s">
        <v>229</v>
      </c>
      <c r="Q52" t="s">
        <v>3161</v>
      </c>
      <c r="R52">
        <v>43.1</v>
      </c>
    </row>
    <row r="53" spans="1:18">
      <c r="A53">
        <v>469</v>
      </c>
      <c r="B53" t="s">
        <v>3162</v>
      </c>
      <c r="C53" t="s">
        <v>98</v>
      </c>
      <c r="D53" t="s">
        <v>20</v>
      </c>
      <c r="E53" t="s">
        <v>21</v>
      </c>
      <c r="F53" t="s">
        <v>22</v>
      </c>
      <c r="G53">
        <v>28</v>
      </c>
      <c r="H53" t="s">
        <v>3163</v>
      </c>
      <c r="I53" s="1">
        <v>0.47847222222222224</v>
      </c>
      <c r="J53">
        <v>1052</v>
      </c>
      <c r="K53">
        <v>1485</v>
      </c>
      <c r="L53">
        <v>605</v>
      </c>
      <c r="M53">
        <v>753</v>
      </c>
      <c r="N53">
        <v>76</v>
      </c>
      <c r="O53">
        <v>93</v>
      </c>
      <c r="P53" t="s">
        <v>42</v>
      </c>
      <c r="Q53" t="s">
        <v>3164</v>
      </c>
      <c r="R53">
        <v>37</v>
      </c>
    </row>
    <row r="54" spans="1:18">
      <c r="A54">
        <v>1050</v>
      </c>
      <c r="B54" t="s">
        <v>3165</v>
      </c>
      <c r="C54" t="s">
        <v>280</v>
      </c>
      <c r="D54" t="s">
        <v>20</v>
      </c>
      <c r="E54" t="s">
        <v>21</v>
      </c>
      <c r="F54" t="s">
        <v>22</v>
      </c>
      <c r="G54">
        <v>32</v>
      </c>
      <c r="H54" t="s">
        <v>3166</v>
      </c>
      <c r="I54" s="1">
        <v>0.47847222222222224</v>
      </c>
      <c r="J54">
        <v>1053</v>
      </c>
      <c r="K54">
        <v>1485</v>
      </c>
      <c r="L54">
        <v>606</v>
      </c>
      <c r="M54">
        <v>753</v>
      </c>
      <c r="N54">
        <v>56</v>
      </c>
      <c r="O54">
        <v>67</v>
      </c>
      <c r="P54" t="s">
        <v>36</v>
      </c>
      <c r="Q54" t="s">
        <v>3167</v>
      </c>
      <c r="R54">
        <v>37.799999999999997</v>
      </c>
    </row>
    <row r="55" spans="1:18">
      <c r="A55">
        <v>1049</v>
      </c>
      <c r="B55" t="s">
        <v>3168</v>
      </c>
      <c r="C55" t="s">
        <v>107</v>
      </c>
      <c r="D55" t="s">
        <v>20</v>
      </c>
      <c r="E55" t="s">
        <v>21</v>
      </c>
      <c r="F55" t="s">
        <v>22</v>
      </c>
      <c r="G55">
        <v>68</v>
      </c>
      <c r="H55" t="s">
        <v>3169</v>
      </c>
      <c r="I55" s="1">
        <v>0.47916666666666669</v>
      </c>
      <c r="J55">
        <v>1054</v>
      </c>
      <c r="K55">
        <v>1485</v>
      </c>
      <c r="L55">
        <v>607</v>
      </c>
      <c r="M55">
        <v>753</v>
      </c>
      <c r="N55">
        <v>10</v>
      </c>
      <c r="O55">
        <v>13</v>
      </c>
      <c r="P55" t="s">
        <v>838</v>
      </c>
      <c r="Q55" t="s">
        <v>3170</v>
      </c>
      <c r="R55">
        <v>50</v>
      </c>
    </row>
    <row r="56" spans="1:18">
      <c r="A56">
        <v>1639</v>
      </c>
      <c r="B56" t="s">
        <v>3171</v>
      </c>
      <c r="C56" t="s">
        <v>1572</v>
      </c>
      <c r="D56" t="s">
        <v>20</v>
      </c>
      <c r="E56" t="s">
        <v>21</v>
      </c>
      <c r="F56" t="s">
        <v>99</v>
      </c>
      <c r="G56">
        <v>21</v>
      </c>
      <c r="H56" t="s">
        <v>3172</v>
      </c>
      <c r="I56" s="1">
        <v>0.47916666666666669</v>
      </c>
      <c r="J56">
        <v>1055</v>
      </c>
      <c r="K56">
        <v>1485</v>
      </c>
      <c r="L56">
        <v>439</v>
      </c>
      <c r="M56">
        <v>716</v>
      </c>
      <c r="N56">
        <v>87</v>
      </c>
      <c r="O56">
        <v>119</v>
      </c>
      <c r="P56" t="s">
        <v>229</v>
      </c>
      <c r="Q56" t="s">
        <v>3173</v>
      </c>
      <c r="R56">
        <v>42.7</v>
      </c>
    </row>
    <row r="57" spans="1:18">
      <c r="A57">
        <v>1557</v>
      </c>
      <c r="B57" t="s">
        <v>3174</v>
      </c>
      <c r="C57" t="s">
        <v>52</v>
      </c>
      <c r="D57" t="s">
        <v>20</v>
      </c>
      <c r="E57" t="s">
        <v>21</v>
      </c>
      <c r="F57" t="s">
        <v>99</v>
      </c>
      <c r="G57">
        <v>57</v>
      </c>
      <c r="H57" t="s">
        <v>3175</v>
      </c>
      <c r="I57" s="1">
        <v>0.47916666666666669</v>
      </c>
      <c r="J57">
        <v>1056</v>
      </c>
      <c r="K57">
        <v>1485</v>
      </c>
      <c r="L57">
        <v>440</v>
      </c>
      <c r="M57">
        <v>716</v>
      </c>
      <c r="N57">
        <v>21</v>
      </c>
      <c r="O57">
        <v>45</v>
      </c>
      <c r="P57" t="s">
        <v>487</v>
      </c>
      <c r="Q57" t="s">
        <v>3176</v>
      </c>
      <c r="R57">
        <v>52.4</v>
      </c>
    </row>
    <row r="58" spans="1:18">
      <c r="A58">
        <v>1830</v>
      </c>
      <c r="B58" t="s">
        <v>3177</v>
      </c>
      <c r="C58" t="s">
        <v>1572</v>
      </c>
      <c r="D58" t="s">
        <v>20</v>
      </c>
      <c r="E58" t="s">
        <v>21</v>
      </c>
      <c r="F58" t="s">
        <v>99</v>
      </c>
      <c r="G58">
        <v>22</v>
      </c>
      <c r="H58" t="s">
        <v>3178</v>
      </c>
      <c r="I58" s="1">
        <v>0.47916666666666669</v>
      </c>
      <c r="J58">
        <v>1057</v>
      </c>
      <c r="K58">
        <v>1485</v>
      </c>
      <c r="L58">
        <v>441</v>
      </c>
      <c r="M58">
        <v>716</v>
      </c>
      <c r="N58">
        <v>88</v>
      </c>
      <c r="O58">
        <v>119</v>
      </c>
      <c r="P58" t="s">
        <v>229</v>
      </c>
      <c r="Q58" t="s">
        <v>3179</v>
      </c>
      <c r="R58">
        <v>42.6</v>
      </c>
    </row>
    <row r="59" spans="1:18">
      <c r="A59">
        <v>1567</v>
      </c>
      <c r="B59" t="s">
        <v>3180</v>
      </c>
      <c r="C59" t="s">
        <v>130</v>
      </c>
      <c r="D59" t="s">
        <v>20</v>
      </c>
      <c r="E59" t="s">
        <v>21</v>
      </c>
      <c r="F59" t="s">
        <v>99</v>
      </c>
      <c r="G59">
        <v>54</v>
      </c>
      <c r="H59" t="s">
        <v>3181</v>
      </c>
      <c r="I59" s="1">
        <v>0.47916666666666669</v>
      </c>
      <c r="J59">
        <v>1058</v>
      </c>
      <c r="K59">
        <v>1485</v>
      </c>
      <c r="L59">
        <v>442</v>
      </c>
      <c r="M59">
        <v>716</v>
      </c>
      <c r="N59">
        <v>23</v>
      </c>
      <c r="O59">
        <v>44</v>
      </c>
      <c r="P59" t="s">
        <v>565</v>
      </c>
      <c r="Q59" t="s">
        <v>2990</v>
      </c>
      <c r="R59">
        <v>49.8</v>
      </c>
    </row>
    <row r="60" spans="1:18">
      <c r="A60">
        <v>1677</v>
      </c>
      <c r="B60" t="s">
        <v>3182</v>
      </c>
      <c r="C60" t="s">
        <v>130</v>
      </c>
      <c r="D60" t="s">
        <v>20</v>
      </c>
      <c r="E60" t="s">
        <v>21</v>
      </c>
      <c r="F60" t="s">
        <v>99</v>
      </c>
      <c r="G60">
        <v>21</v>
      </c>
      <c r="H60" t="s">
        <v>3183</v>
      </c>
      <c r="I60" s="1">
        <v>0.47916666666666669</v>
      </c>
      <c r="J60">
        <v>1059</v>
      </c>
      <c r="K60">
        <v>1485</v>
      </c>
      <c r="L60">
        <v>443</v>
      </c>
      <c r="M60">
        <v>716</v>
      </c>
      <c r="N60">
        <v>89</v>
      </c>
      <c r="O60">
        <v>119</v>
      </c>
      <c r="P60" t="s">
        <v>229</v>
      </c>
      <c r="Q60" t="s">
        <v>3184</v>
      </c>
      <c r="R60">
        <v>42.6</v>
      </c>
    </row>
    <row r="61" spans="1:18">
      <c r="A61">
        <v>1941</v>
      </c>
      <c r="B61" t="s">
        <v>3185</v>
      </c>
      <c r="C61" t="s">
        <v>705</v>
      </c>
      <c r="D61" t="s">
        <v>706</v>
      </c>
      <c r="E61" t="s">
        <v>21</v>
      </c>
      <c r="F61" t="s">
        <v>99</v>
      </c>
      <c r="G61">
        <v>24</v>
      </c>
      <c r="H61" t="s">
        <v>3186</v>
      </c>
      <c r="I61" s="1">
        <v>0.47916666666666669</v>
      </c>
      <c r="J61">
        <v>1060</v>
      </c>
      <c r="K61">
        <v>1485</v>
      </c>
      <c r="L61">
        <v>444</v>
      </c>
      <c r="M61">
        <v>716</v>
      </c>
      <c r="N61">
        <v>90</v>
      </c>
      <c r="O61">
        <v>119</v>
      </c>
      <c r="P61" t="s">
        <v>229</v>
      </c>
      <c r="Q61" t="s">
        <v>3187</v>
      </c>
      <c r="R61">
        <v>42.7</v>
      </c>
    </row>
    <row r="62" spans="1:18">
      <c r="A62">
        <v>2018</v>
      </c>
      <c r="B62" t="s">
        <v>3188</v>
      </c>
      <c r="C62" t="s">
        <v>705</v>
      </c>
      <c r="D62" t="s">
        <v>706</v>
      </c>
      <c r="E62" t="s">
        <v>21</v>
      </c>
      <c r="F62" t="s">
        <v>22</v>
      </c>
      <c r="G62">
        <v>27</v>
      </c>
      <c r="H62" t="s">
        <v>3189</v>
      </c>
      <c r="I62" s="1">
        <v>0.47916666666666669</v>
      </c>
      <c r="J62">
        <v>1061</v>
      </c>
      <c r="K62">
        <v>1485</v>
      </c>
      <c r="L62">
        <v>608</v>
      </c>
      <c r="M62">
        <v>753</v>
      </c>
      <c r="N62">
        <v>77</v>
      </c>
      <c r="O62">
        <v>93</v>
      </c>
      <c r="P62" t="s">
        <v>42</v>
      </c>
      <c r="Q62" t="s">
        <v>3190</v>
      </c>
      <c r="R62">
        <v>37.299999999999997</v>
      </c>
    </row>
    <row r="63" spans="1:18">
      <c r="A63">
        <v>470</v>
      </c>
      <c r="B63" t="s">
        <v>3191</v>
      </c>
      <c r="C63" t="s">
        <v>98</v>
      </c>
      <c r="D63" t="s">
        <v>20</v>
      </c>
      <c r="E63" t="s">
        <v>21</v>
      </c>
      <c r="F63" t="s">
        <v>99</v>
      </c>
      <c r="G63">
        <v>28</v>
      </c>
      <c r="H63" t="s">
        <v>3192</v>
      </c>
      <c r="I63" s="1">
        <v>0.47986111111111113</v>
      </c>
      <c r="J63">
        <v>1062</v>
      </c>
      <c r="K63">
        <v>1485</v>
      </c>
      <c r="L63">
        <v>445</v>
      </c>
      <c r="M63">
        <v>716</v>
      </c>
      <c r="N63">
        <v>81</v>
      </c>
      <c r="O63">
        <v>125</v>
      </c>
      <c r="P63" t="s">
        <v>101</v>
      </c>
      <c r="Q63" t="s">
        <v>3193</v>
      </c>
      <c r="R63">
        <v>42.3</v>
      </c>
    </row>
    <row r="64" spans="1:18">
      <c r="A64">
        <v>1902</v>
      </c>
      <c r="B64" t="s">
        <v>3194</v>
      </c>
      <c r="C64" t="s">
        <v>156</v>
      </c>
      <c r="D64" t="s">
        <v>40</v>
      </c>
      <c r="E64" t="s">
        <v>21</v>
      </c>
      <c r="F64" t="s">
        <v>99</v>
      </c>
      <c r="G64">
        <v>25</v>
      </c>
      <c r="H64" t="s">
        <v>3195</v>
      </c>
      <c r="I64" s="1">
        <v>0.47986111111111113</v>
      </c>
      <c r="J64">
        <v>1063</v>
      </c>
      <c r="K64">
        <v>1485</v>
      </c>
      <c r="L64">
        <v>446</v>
      </c>
      <c r="M64">
        <v>716</v>
      </c>
      <c r="N64">
        <v>82</v>
      </c>
      <c r="O64">
        <v>125</v>
      </c>
      <c r="P64" t="s">
        <v>101</v>
      </c>
      <c r="Q64" t="s">
        <v>3196</v>
      </c>
      <c r="R64">
        <v>42.1</v>
      </c>
    </row>
    <row r="65" spans="1:18">
      <c r="A65">
        <v>2461</v>
      </c>
      <c r="B65" t="s">
        <v>3197</v>
      </c>
      <c r="C65" t="s">
        <v>1443</v>
      </c>
      <c r="D65" t="s">
        <v>20</v>
      </c>
      <c r="E65" t="s">
        <v>21</v>
      </c>
      <c r="F65" t="s">
        <v>22</v>
      </c>
      <c r="G65">
        <v>13</v>
      </c>
      <c r="H65" t="s">
        <v>3198</v>
      </c>
      <c r="I65" s="1">
        <v>0.47986111111111113</v>
      </c>
      <c r="J65">
        <v>1064</v>
      </c>
      <c r="K65">
        <v>1485</v>
      </c>
      <c r="L65">
        <v>609</v>
      </c>
      <c r="M65">
        <v>753</v>
      </c>
      <c r="N65">
        <v>51</v>
      </c>
      <c r="O65">
        <v>63</v>
      </c>
      <c r="P65" t="s">
        <v>364</v>
      </c>
      <c r="Q65" t="s">
        <v>3199</v>
      </c>
      <c r="R65">
        <v>39.1</v>
      </c>
    </row>
    <row r="66" spans="1:18">
      <c r="A66">
        <v>2902</v>
      </c>
      <c r="B66" t="s">
        <v>3200</v>
      </c>
      <c r="C66" t="s">
        <v>26</v>
      </c>
      <c r="D66" t="s">
        <v>20</v>
      </c>
      <c r="E66" t="s">
        <v>21</v>
      </c>
      <c r="F66" t="s">
        <v>99</v>
      </c>
      <c r="G66">
        <v>54</v>
      </c>
      <c r="H66" t="s">
        <v>3201</v>
      </c>
      <c r="I66" s="1">
        <v>0.48055555555555557</v>
      </c>
      <c r="J66">
        <v>1065</v>
      </c>
      <c r="K66">
        <v>1485</v>
      </c>
      <c r="L66">
        <v>447</v>
      </c>
      <c r="M66">
        <v>716</v>
      </c>
      <c r="N66">
        <v>24</v>
      </c>
      <c r="O66">
        <v>44</v>
      </c>
      <c r="P66" t="s">
        <v>565</v>
      </c>
      <c r="Q66" t="s">
        <v>3202</v>
      </c>
      <c r="R66">
        <v>49.7</v>
      </c>
    </row>
    <row r="67" spans="1:18">
      <c r="A67">
        <v>816</v>
      </c>
      <c r="B67" t="s">
        <v>3203</v>
      </c>
      <c r="C67" t="s">
        <v>288</v>
      </c>
      <c r="D67" t="s">
        <v>289</v>
      </c>
      <c r="E67" t="s">
        <v>21</v>
      </c>
      <c r="F67" t="s">
        <v>99</v>
      </c>
      <c r="G67">
        <v>35</v>
      </c>
      <c r="H67" t="s">
        <v>3204</v>
      </c>
      <c r="I67" s="1">
        <v>0.48055555555555557</v>
      </c>
      <c r="J67">
        <v>1066</v>
      </c>
      <c r="K67">
        <v>1485</v>
      </c>
      <c r="L67">
        <v>448</v>
      </c>
      <c r="M67">
        <v>716</v>
      </c>
      <c r="N67">
        <v>27</v>
      </c>
      <c r="O67">
        <v>42</v>
      </c>
      <c r="P67" t="s">
        <v>169</v>
      </c>
      <c r="Q67" t="s">
        <v>3205</v>
      </c>
      <c r="R67">
        <v>42.5</v>
      </c>
    </row>
    <row r="68" spans="1:18">
      <c r="A68">
        <v>2270</v>
      </c>
      <c r="B68" t="s">
        <v>3206</v>
      </c>
      <c r="C68" t="s">
        <v>348</v>
      </c>
      <c r="D68" t="s">
        <v>20</v>
      </c>
      <c r="E68" t="s">
        <v>21</v>
      </c>
      <c r="F68" t="s">
        <v>99</v>
      </c>
      <c r="G68">
        <v>59</v>
      </c>
      <c r="H68" t="s">
        <v>3207</v>
      </c>
      <c r="I68" s="1">
        <v>0.48055555555555557</v>
      </c>
      <c r="J68">
        <v>1067</v>
      </c>
      <c r="K68">
        <v>1485</v>
      </c>
      <c r="L68">
        <v>449</v>
      </c>
      <c r="M68">
        <v>716</v>
      </c>
      <c r="N68">
        <v>22</v>
      </c>
      <c r="O68">
        <v>45</v>
      </c>
      <c r="P68" t="s">
        <v>487</v>
      </c>
      <c r="Q68" t="s">
        <v>3208</v>
      </c>
      <c r="R68">
        <v>52.4</v>
      </c>
    </row>
    <row r="69" spans="1:18">
      <c r="A69">
        <v>445</v>
      </c>
      <c r="B69" t="s">
        <v>3209</v>
      </c>
      <c r="C69" t="s">
        <v>2648</v>
      </c>
      <c r="D69" t="s">
        <v>180</v>
      </c>
      <c r="E69" t="s">
        <v>21</v>
      </c>
      <c r="F69" t="s">
        <v>99</v>
      </c>
      <c r="G69">
        <v>29</v>
      </c>
      <c r="H69" t="s">
        <v>3210</v>
      </c>
      <c r="I69" s="1">
        <v>0.48055555555555557</v>
      </c>
      <c r="J69">
        <v>1068</v>
      </c>
      <c r="K69">
        <v>1485</v>
      </c>
      <c r="L69">
        <v>450</v>
      </c>
      <c r="M69">
        <v>716</v>
      </c>
      <c r="N69">
        <v>83</v>
      </c>
      <c r="O69">
        <v>125</v>
      </c>
      <c r="P69" t="s">
        <v>101</v>
      </c>
      <c r="Q69" t="s">
        <v>3211</v>
      </c>
      <c r="R69">
        <v>42</v>
      </c>
    </row>
    <row r="70" spans="1:18">
      <c r="A70">
        <v>2271</v>
      </c>
      <c r="B70" t="s">
        <v>3212</v>
      </c>
      <c r="C70" t="s">
        <v>156</v>
      </c>
      <c r="D70" t="s">
        <v>40</v>
      </c>
      <c r="E70" t="s">
        <v>21</v>
      </c>
      <c r="F70" t="s">
        <v>99</v>
      </c>
      <c r="G70">
        <v>23</v>
      </c>
      <c r="H70" t="s">
        <v>3213</v>
      </c>
      <c r="I70" s="1">
        <v>0.48055555555555557</v>
      </c>
      <c r="J70">
        <v>1069</v>
      </c>
      <c r="K70">
        <v>1485</v>
      </c>
      <c r="L70">
        <v>451</v>
      </c>
      <c r="M70">
        <v>716</v>
      </c>
      <c r="N70">
        <v>91</v>
      </c>
      <c r="O70">
        <v>119</v>
      </c>
      <c r="P70" t="s">
        <v>229</v>
      </c>
      <c r="Q70" t="s">
        <v>3214</v>
      </c>
      <c r="R70">
        <v>42.2</v>
      </c>
    </row>
    <row r="71" spans="1:18">
      <c r="A71">
        <v>1944</v>
      </c>
      <c r="B71" t="s">
        <v>3215</v>
      </c>
      <c r="C71" t="s">
        <v>130</v>
      </c>
      <c r="D71" t="s">
        <v>20</v>
      </c>
      <c r="E71" t="s">
        <v>21</v>
      </c>
      <c r="F71" t="s">
        <v>99</v>
      </c>
      <c r="G71">
        <v>25</v>
      </c>
      <c r="H71" t="s">
        <v>3216</v>
      </c>
      <c r="I71" s="1">
        <v>0.48055555555555557</v>
      </c>
      <c r="J71">
        <v>1070</v>
      </c>
      <c r="K71">
        <v>1485</v>
      </c>
      <c r="L71">
        <v>452</v>
      </c>
      <c r="M71">
        <v>716</v>
      </c>
      <c r="N71">
        <v>84</v>
      </c>
      <c r="O71">
        <v>125</v>
      </c>
      <c r="P71" t="s">
        <v>101</v>
      </c>
      <c r="Q71" t="s">
        <v>3217</v>
      </c>
      <c r="R71">
        <v>42.6</v>
      </c>
    </row>
    <row r="72" spans="1:18">
      <c r="A72">
        <v>1502</v>
      </c>
      <c r="B72" t="s">
        <v>3218</v>
      </c>
      <c r="C72" t="s">
        <v>107</v>
      </c>
      <c r="D72" t="s">
        <v>20</v>
      </c>
      <c r="E72" t="s">
        <v>21</v>
      </c>
      <c r="F72" t="s">
        <v>99</v>
      </c>
      <c r="G72">
        <v>35</v>
      </c>
      <c r="H72" t="s">
        <v>3219</v>
      </c>
      <c r="I72" s="1">
        <v>0.48055555555555557</v>
      </c>
      <c r="J72">
        <v>1071</v>
      </c>
      <c r="K72">
        <v>1485</v>
      </c>
      <c r="L72">
        <v>453</v>
      </c>
      <c r="M72">
        <v>716</v>
      </c>
      <c r="N72">
        <v>28</v>
      </c>
      <c r="O72">
        <v>42</v>
      </c>
      <c r="P72" t="s">
        <v>169</v>
      </c>
      <c r="Q72" t="s">
        <v>3220</v>
      </c>
      <c r="R72">
        <v>42.8</v>
      </c>
    </row>
    <row r="73" spans="1:18">
      <c r="A73">
        <v>31</v>
      </c>
      <c r="B73" t="s">
        <v>3221</v>
      </c>
      <c r="C73" t="s">
        <v>26</v>
      </c>
      <c r="D73" t="s">
        <v>20</v>
      </c>
      <c r="E73" t="s">
        <v>21</v>
      </c>
      <c r="F73" t="s">
        <v>22</v>
      </c>
      <c r="G73">
        <v>10</v>
      </c>
      <c r="H73" t="s">
        <v>3219</v>
      </c>
      <c r="I73" s="1">
        <v>0.48055555555555557</v>
      </c>
      <c r="J73">
        <v>1072</v>
      </c>
      <c r="K73">
        <v>1485</v>
      </c>
      <c r="L73">
        <v>610</v>
      </c>
      <c r="M73">
        <v>753</v>
      </c>
      <c r="N73">
        <v>52</v>
      </c>
      <c r="O73">
        <v>63</v>
      </c>
      <c r="P73" t="s">
        <v>364</v>
      </c>
      <c r="Q73" t="s">
        <v>3222</v>
      </c>
      <c r="R73">
        <v>44.3</v>
      </c>
    </row>
    <row r="74" spans="1:18">
      <c r="A74">
        <v>474</v>
      </c>
      <c r="B74" t="s">
        <v>3223</v>
      </c>
      <c r="C74" t="s">
        <v>258</v>
      </c>
      <c r="D74" t="s">
        <v>20</v>
      </c>
      <c r="E74" t="s">
        <v>21</v>
      </c>
      <c r="F74" t="s">
        <v>22</v>
      </c>
      <c r="G74">
        <v>26</v>
      </c>
      <c r="H74" t="s">
        <v>3224</v>
      </c>
      <c r="I74" s="1">
        <v>0.48125000000000001</v>
      </c>
      <c r="J74">
        <v>1073</v>
      </c>
      <c r="K74">
        <v>1485</v>
      </c>
      <c r="L74">
        <v>611</v>
      </c>
      <c r="M74">
        <v>753</v>
      </c>
      <c r="N74">
        <v>78</v>
      </c>
      <c r="O74">
        <v>93</v>
      </c>
      <c r="P74" t="s">
        <v>42</v>
      </c>
      <c r="Q74" t="s">
        <v>3155</v>
      </c>
      <c r="R74">
        <v>37.6</v>
      </c>
    </row>
    <row r="75" spans="1:18">
      <c r="A75">
        <v>136</v>
      </c>
      <c r="B75" t="s">
        <v>3225</v>
      </c>
      <c r="C75" t="s">
        <v>245</v>
      </c>
      <c r="D75" t="s">
        <v>20</v>
      </c>
      <c r="E75" t="s">
        <v>21</v>
      </c>
      <c r="F75" t="s">
        <v>22</v>
      </c>
      <c r="G75">
        <v>62</v>
      </c>
      <c r="H75" t="s">
        <v>3226</v>
      </c>
      <c r="I75" s="1">
        <v>0.48125000000000001</v>
      </c>
      <c r="J75">
        <v>1074</v>
      </c>
      <c r="K75">
        <v>1485</v>
      </c>
      <c r="L75">
        <v>612</v>
      </c>
      <c r="M75">
        <v>753</v>
      </c>
      <c r="N75">
        <v>31</v>
      </c>
      <c r="O75">
        <v>50</v>
      </c>
      <c r="P75" t="s">
        <v>255</v>
      </c>
      <c r="Q75" t="s">
        <v>3227</v>
      </c>
      <c r="R75">
        <v>47</v>
      </c>
    </row>
    <row r="76" spans="1:18">
      <c r="A76">
        <v>1807</v>
      </c>
      <c r="B76" t="s">
        <v>3228</v>
      </c>
      <c r="C76" t="s">
        <v>352</v>
      </c>
      <c r="D76" t="s">
        <v>20</v>
      </c>
      <c r="E76" t="s">
        <v>21</v>
      </c>
      <c r="F76" t="s">
        <v>22</v>
      </c>
      <c r="G76">
        <v>60</v>
      </c>
      <c r="H76" t="s">
        <v>3229</v>
      </c>
      <c r="I76" s="1">
        <v>0.48125000000000001</v>
      </c>
      <c r="J76">
        <v>1075</v>
      </c>
      <c r="K76">
        <v>1485</v>
      </c>
      <c r="L76">
        <v>613</v>
      </c>
      <c r="M76">
        <v>753</v>
      </c>
      <c r="N76">
        <v>32</v>
      </c>
      <c r="O76">
        <v>50</v>
      </c>
      <c r="P76" t="s">
        <v>255</v>
      </c>
      <c r="Q76" t="s">
        <v>3230</v>
      </c>
      <c r="R76">
        <v>45.3</v>
      </c>
    </row>
    <row r="77" spans="1:18">
      <c r="A77">
        <v>1037</v>
      </c>
      <c r="B77" t="s">
        <v>3231</v>
      </c>
      <c r="C77" t="s">
        <v>245</v>
      </c>
      <c r="D77" t="s">
        <v>20</v>
      </c>
      <c r="E77" t="s">
        <v>21</v>
      </c>
      <c r="F77" t="s">
        <v>99</v>
      </c>
      <c r="G77">
        <v>28</v>
      </c>
      <c r="H77" t="s">
        <v>3232</v>
      </c>
      <c r="I77" s="1">
        <v>0.48125000000000001</v>
      </c>
      <c r="J77">
        <v>1076</v>
      </c>
      <c r="K77">
        <v>1485</v>
      </c>
      <c r="L77">
        <v>454</v>
      </c>
      <c r="M77">
        <v>716</v>
      </c>
      <c r="N77">
        <v>85</v>
      </c>
      <c r="O77">
        <v>125</v>
      </c>
      <c r="P77" t="s">
        <v>101</v>
      </c>
      <c r="Q77" t="s">
        <v>3233</v>
      </c>
      <c r="R77">
        <v>42.7</v>
      </c>
    </row>
    <row r="78" spans="1:18">
      <c r="A78">
        <v>2249</v>
      </c>
      <c r="B78" t="s">
        <v>3234</v>
      </c>
      <c r="C78" t="s">
        <v>134</v>
      </c>
      <c r="D78" t="s">
        <v>20</v>
      </c>
      <c r="E78" t="s">
        <v>21</v>
      </c>
      <c r="F78" t="s">
        <v>99</v>
      </c>
      <c r="G78">
        <v>26</v>
      </c>
      <c r="H78" t="s">
        <v>3235</v>
      </c>
      <c r="I78" s="1">
        <v>0.48125000000000001</v>
      </c>
      <c r="J78">
        <v>1077</v>
      </c>
      <c r="K78">
        <v>1485</v>
      </c>
      <c r="L78">
        <v>455</v>
      </c>
      <c r="M78">
        <v>716</v>
      </c>
      <c r="N78">
        <v>86</v>
      </c>
      <c r="O78">
        <v>125</v>
      </c>
      <c r="P78" t="s">
        <v>101</v>
      </c>
      <c r="Q78" t="s">
        <v>3236</v>
      </c>
      <c r="R78">
        <v>42.8</v>
      </c>
    </row>
    <row r="79" spans="1:18">
      <c r="A79">
        <v>812</v>
      </c>
      <c r="B79" t="s">
        <v>3237</v>
      </c>
      <c r="C79" t="s">
        <v>1777</v>
      </c>
      <c r="D79" t="s">
        <v>20</v>
      </c>
      <c r="E79" t="s">
        <v>21</v>
      </c>
      <c r="F79" t="s">
        <v>99</v>
      </c>
      <c r="G79">
        <v>37</v>
      </c>
      <c r="H79" t="s">
        <v>3238</v>
      </c>
      <c r="I79" s="1">
        <v>0.48194444444444445</v>
      </c>
      <c r="J79">
        <v>1078</v>
      </c>
      <c r="K79">
        <v>1485</v>
      </c>
      <c r="L79">
        <v>456</v>
      </c>
      <c r="M79">
        <v>716</v>
      </c>
      <c r="N79">
        <v>29</v>
      </c>
      <c r="O79">
        <v>42</v>
      </c>
      <c r="P79" t="s">
        <v>169</v>
      </c>
      <c r="Q79" t="s">
        <v>3239</v>
      </c>
      <c r="R79">
        <v>42.6</v>
      </c>
    </row>
    <row r="80" spans="1:18">
      <c r="A80">
        <v>66</v>
      </c>
      <c r="B80" t="s">
        <v>3240</v>
      </c>
      <c r="C80" t="s">
        <v>2586</v>
      </c>
      <c r="D80" t="s">
        <v>20</v>
      </c>
      <c r="E80" t="s">
        <v>21</v>
      </c>
      <c r="F80" t="s">
        <v>22</v>
      </c>
      <c r="G80">
        <v>22</v>
      </c>
      <c r="H80" t="s">
        <v>3241</v>
      </c>
      <c r="I80" s="1">
        <v>0.4826388888888889</v>
      </c>
      <c r="J80">
        <v>1079</v>
      </c>
      <c r="K80">
        <v>1485</v>
      </c>
      <c r="L80">
        <v>614</v>
      </c>
      <c r="M80">
        <v>753</v>
      </c>
      <c r="N80">
        <v>84</v>
      </c>
      <c r="O80">
        <v>95</v>
      </c>
      <c r="P80" t="s">
        <v>28</v>
      </c>
      <c r="Q80" t="s">
        <v>3242</v>
      </c>
      <c r="R80">
        <v>36.700000000000003</v>
      </c>
    </row>
    <row r="81" spans="1:18">
      <c r="A81">
        <v>67</v>
      </c>
      <c r="B81" t="s">
        <v>3243</v>
      </c>
      <c r="C81" t="s">
        <v>2586</v>
      </c>
      <c r="D81" t="s">
        <v>20</v>
      </c>
      <c r="E81" t="s">
        <v>21</v>
      </c>
      <c r="F81" t="s">
        <v>99</v>
      </c>
      <c r="G81">
        <v>22</v>
      </c>
      <c r="H81" t="s">
        <v>3244</v>
      </c>
      <c r="I81" s="1">
        <v>0.4826388888888889</v>
      </c>
      <c r="J81">
        <v>1080</v>
      </c>
      <c r="K81">
        <v>1485</v>
      </c>
      <c r="L81">
        <v>457</v>
      </c>
      <c r="M81">
        <v>716</v>
      </c>
      <c r="N81">
        <v>92</v>
      </c>
      <c r="O81">
        <v>119</v>
      </c>
      <c r="P81" t="s">
        <v>229</v>
      </c>
      <c r="Q81" t="s">
        <v>3245</v>
      </c>
      <c r="R81">
        <v>42</v>
      </c>
    </row>
    <row r="82" spans="1:18">
      <c r="A82">
        <v>2259</v>
      </c>
      <c r="B82" t="s">
        <v>3246</v>
      </c>
      <c r="C82" t="s">
        <v>3247</v>
      </c>
      <c r="D82" t="s">
        <v>45</v>
      </c>
      <c r="E82" t="s">
        <v>21</v>
      </c>
      <c r="F82" t="s">
        <v>99</v>
      </c>
      <c r="G82">
        <v>25</v>
      </c>
      <c r="H82" t="s">
        <v>3248</v>
      </c>
      <c r="I82" s="1">
        <v>0.48333333333333334</v>
      </c>
      <c r="J82">
        <v>1081</v>
      </c>
      <c r="K82">
        <v>1485</v>
      </c>
      <c r="L82">
        <v>458</v>
      </c>
      <c r="M82">
        <v>716</v>
      </c>
      <c r="N82">
        <v>87</v>
      </c>
      <c r="O82">
        <v>125</v>
      </c>
      <c r="P82" t="s">
        <v>101</v>
      </c>
      <c r="Q82" t="s">
        <v>3091</v>
      </c>
      <c r="R82">
        <v>42</v>
      </c>
    </row>
    <row r="83" spans="1:18">
      <c r="A83">
        <v>935</v>
      </c>
      <c r="B83" t="s">
        <v>3249</v>
      </c>
      <c r="C83" t="s">
        <v>86</v>
      </c>
      <c r="D83" t="s">
        <v>20</v>
      </c>
      <c r="E83" t="s">
        <v>21</v>
      </c>
      <c r="F83" t="s">
        <v>99</v>
      </c>
      <c r="G83">
        <v>18</v>
      </c>
      <c r="H83" t="s">
        <v>3250</v>
      </c>
      <c r="I83" s="1">
        <v>0.48333333333333334</v>
      </c>
      <c r="J83">
        <v>1082</v>
      </c>
      <c r="K83">
        <v>1485</v>
      </c>
      <c r="L83">
        <v>459</v>
      </c>
      <c r="M83">
        <v>716</v>
      </c>
      <c r="N83">
        <v>62</v>
      </c>
      <c r="O83">
        <v>84</v>
      </c>
      <c r="P83" t="s">
        <v>204</v>
      </c>
      <c r="Q83" t="s">
        <v>3251</v>
      </c>
      <c r="R83">
        <v>42.2</v>
      </c>
    </row>
    <row r="84" spans="1:18">
      <c r="A84">
        <v>565</v>
      </c>
      <c r="B84" t="s">
        <v>3252</v>
      </c>
      <c r="C84" t="s">
        <v>202</v>
      </c>
      <c r="D84" t="s">
        <v>20</v>
      </c>
      <c r="E84" t="s">
        <v>21</v>
      </c>
      <c r="F84" t="s">
        <v>22</v>
      </c>
      <c r="G84">
        <v>11</v>
      </c>
      <c r="H84" t="s">
        <v>3253</v>
      </c>
      <c r="I84" s="1">
        <v>0.48402777777777778</v>
      </c>
      <c r="J84">
        <v>1083</v>
      </c>
      <c r="K84">
        <v>1485</v>
      </c>
      <c r="L84">
        <v>615</v>
      </c>
      <c r="M84">
        <v>753</v>
      </c>
      <c r="N84">
        <v>53</v>
      </c>
      <c r="O84">
        <v>63</v>
      </c>
      <c r="P84" t="s">
        <v>364</v>
      </c>
      <c r="Q84" t="s">
        <v>3254</v>
      </c>
      <c r="R84">
        <v>41.4</v>
      </c>
    </row>
    <row r="85" spans="1:18">
      <c r="A85">
        <v>750</v>
      </c>
      <c r="B85" t="s">
        <v>3255</v>
      </c>
      <c r="C85" t="s">
        <v>3256</v>
      </c>
      <c r="D85" t="s">
        <v>373</v>
      </c>
      <c r="E85" t="s">
        <v>21</v>
      </c>
      <c r="F85" t="s">
        <v>22</v>
      </c>
      <c r="G85">
        <v>38</v>
      </c>
      <c r="H85" t="s">
        <v>3257</v>
      </c>
      <c r="I85" s="1">
        <v>0.48402777777777778</v>
      </c>
      <c r="J85">
        <v>1084</v>
      </c>
      <c r="K85">
        <v>1485</v>
      </c>
      <c r="L85">
        <v>616</v>
      </c>
      <c r="M85">
        <v>753</v>
      </c>
      <c r="N85">
        <v>50</v>
      </c>
      <c r="O85">
        <v>62</v>
      </c>
      <c r="P85" t="s">
        <v>291</v>
      </c>
      <c r="Q85" t="s">
        <v>3186</v>
      </c>
      <c r="R85">
        <v>37.299999999999997</v>
      </c>
    </row>
    <row r="86" spans="1:18">
      <c r="A86">
        <v>603</v>
      </c>
      <c r="B86" t="s">
        <v>3258</v>
      </c>
      <c r="C86" t="s">
        <v>26</v>
      </c>
      <c r="D86" t="s">
        <v>20</v>
      </c>
      <c r="E86" t="s">
        <v>21</v>
      </c>
      <c r="F86" t="s">
        <v>99</v>
      </c>
      <c r="G86">
        <v>13</v>
      </c>
      <c r="H86" t="s">
        <v>3259</v>
      </c>
      <c r="I86" s="1">
        <v>0.48472222222222222</v>
      </c>
      <c r="J86">
        <v>1085</v>
      </c>
      <c r="K86">
        <v>1485</v>
      </c>
      <c r="L86">
        <v>460</v>
      </c>
      <c r="M86">
        <v>716</v>
      </c>
      <c r="N86">
        <v>44</v>
      </c>
      <c r="O86">
        <v>69</v>
      </c>
      <c r="P86" t="s">
        <v>463</v>
      </c>
      <c r="Q86" t="s">
        <v>3260</v>
      </c>
      <c r="R86">
        <v>45.2</v>
      </c>
    </row>
    <row r="87" spans="1:18">
      <c r="A87">
        <v>1622</v>
      </c>
      <c r="B87" t="s">
        <v>3261</v>
      </c>
      <c r="C87" t="s">
        <v>1608</v>
      </c>
      <c r="D87" t="s">
        <v>20</v>
      </c>
      <c r="E87" t="s">
        <v>21</v>
      </c>
      <c r="F87" t="s">
        <v>99</v>
      </c>
      <c r="G87">
        <v>8</v>
      </c>
      <c r="H87" t="s">
        <v>3262</v>
      </c>
      <c r="I87" s="1">
        <v>0.48472222222222222</v>
      </c>
      <c r="J87">
        <v>1086</v>
      </c>
      <c r="K87">
        <v>1485</v>
      </c>
      <c r="L87">
        <v>461</v>
      </c>
      <c r="M87">
        <v>716</v>
      </c>
      <c r="N87">
        <v>45</v>
      </c>
      <c r="O87">
        <v>69</v>
      </c>
      <c r="P87" t="s">
        <v>463</v>
      </c>
      <c r="Q87" t="s">
        <v>3263</v>
      </c>
      <c r="R87">
        <v>52.3</v>
      </c>
    </row>
    <row r="88" spans="1:18">
      <c r="A88">
        <v>1621</v>
      </c>
      <c r="B88" t="s">
        <v>3264</v>
      </c>
      <c r="C88" t="s">
        <v>1608</v>
      </c>
      <c r="D88" t="s">
        <v>20</v>
      </c>
      <c r="E88" t="s">
        <v>21</v>
      </c>
      <c r="F88" t="s">
        <v>22</v>
      </c>
      <c r="G88">
        <v>45</v>
      </c>
      <c r="H88" t="s">
        <v>3265</v>
      </c>
      <c r="I88" s="1">
        <v>0.48472222222222222</v>
      </c>
      <c r="J88">
        <v>1087</v>
      </c>
      <c r="K88">
        <v>1485</v>
      </c>
      <c r="L88">
        <v>617</v>
      </c>
      <c r="M88">
        <v>753</v>
      </c>
      <c r="N88">
        <v>37</v>
      </c>
      <c r="O88">
        <v>49</v>
      </c>
      <c r="P88" t="s">
        <v>195</v>
      </c>
      <c r="Q88" t="s">
        <v>3266</v>
      </c>
      <c r="R88">
        <v>40.1</v>
      </c>
    </row>
    <row r="89" spans="1:18">
      <c r="A89">
        <v>1261</v>
      </c>
      <c r="B89" t="s">
        <v>3267</v>
      </c>
      <c r="C89" t="s">
        <v>26</v>
      </c>
      <c r="D89" t="s">
        <v>20</v>
      </c>
      <c r="E89" t="s">
        <v>21</v>
      </c>
      <c r="F89" t="s">
        <v>99</v>
      </c>
      <c r="G89">
        <v>48</v>
      </c>
      <c r="H89" t="s">
        <v>3268</v>
      </c>
      <c r="I89" s="1">
        <v>0.48472222222222222</v>
      </c>
      <c r="J89">
        <v>1088</v>
      </c>
      <c r="K89">
        <v>1485</v>
      </c>
      <c r="L89">
        <v>462</v>
      </c>
      <c r="M89">
        <v>716</v>
      </c>
      <c r="N89">
        <v>26</v>
      </c>
      <c r="O89">
        <v>49</v>
      </c>
      <c r="P89" t="s">
        <v>382</v>
      </c>
      <c r="Q89" t="s">
        <v>3269</v>
      </c>
      <c r="R89">
        <v>46.7</v>
      </c>
    </row>
    <row r="90" spans="1:18">
      <c r="A90">
        <v>1260</v>
      </c>
      <c r="B90" t="s">
        <v>3270</v>
      </c>
      <c r="C90" t="s">
        <v>26</v>
      </c>
      <c r="D90" t="s">
        <v>20</v>
      </c>
      <c r="E90" t="s">
        <v>21</v>
      </c>
      <c r="F90" t="s">
        <v>99</v>
      </c>
      <c r="G90">
        <v>20</v>
      </c>
      <c r="H90" t="s">
        <v>3271</v>
      </c>
      <c r="I90" s="1">
        <v>0.48541666666666666</v>
      </c>
      <c r="J90">
        <v>1089</v>
      </c>
      <c r="K90">
        <v>1485</v>
      </c>
      <c r="L90">
        <v>463</v>
      </c>
      <c r="M90">
        <v>716</v>
      </c>
      <c r="N90">
        <v>93</v>
      </c>
      <c r="O90">
        <v>119</v>
      </c>
      <c r="P90" t="s">
        <v>229</v>
      </c>
      <c r="Q90" t="s">
        <v>3045</v>
      </c>
      <c r="R90">
        <v>42.7</v>
      </c>
    </row>
    <row r="91" spans="1:18">
      <c r="A91">
        <v>626</v>
      </c>
      <c r="B91" t="s">
        <v>3272</v>
      </c>
      <c r="C91" t="s">
        <v>134</v>
      </c>
      <c r="D91" t="s">
        <v>20</v>
      </c>
      <c r="E91" t="s">
        <v>21</v>
      </c>
      <c r="F91" t="s">
        <v>99</v>
      </c>
      <c r="G91">
        <v>48</v>
      </c>
      <c r="H91" t="s">
        <v>3273</v>
      </c>
      <c r="I91" s="1">
        <v>0.48541666666666666</v>
      </c>
      <c r="J91">
        <v>1090</v>
      </c>
      <c r="K91">
        <v>1485</v>
      </c>
      <c r="L91">
        <v>464</v>
      </c>
      <c r="M91">
        <v>716</v>
      </c>
      <c r="N91">
        <v>27</v>
      </c>
      <c r="O91">
        <v>49</v>
      </c>
      <c r="P91" t="s">
        <v>382</v>
      </c>
      <c r="Q91" t="s">
        <v>3274</v>
      </c>
      <c r="R91">
        <v>45.1</v>
      </c>
    </row>
    <row r="92" spans="1:18">
      <c r="A92">
        <v>1678</v>
      </c>
      <c r="B92" t="s">
        <v>3275</v>
      </c>
      <c r="C92" t="s">
        <v>1472</v>
      </c>
      <c r="D92" t="s">
        <v>20</v>
      </c>
      <c r="E92" t="s">
        <v>21</v>
      </c>
      <c r="F92" t="s">
        <v>22</v>
      </c>
      <c r="G92">
        <v>38</v>
      </c>
      <c r="H92" t="s">
        <v>3276</v>
      </c>
      <c r="I92" s="1">
        <v>0.48541666666666666</v>
      </c>
      <c r="J92">
        <v>1091</v>
      </c>
      <c r="K92">
        <v>1485</v>
      </c>
      <c r="L92">
        <v>618</v>
      </c>
      <c r="M92">
        <v>753</v>
      </c>
      <c r="N92">
        <v>51</v>
      </c>
      <c r="O92">
        <v>62</v>
      </c>
      <c r="P92" t="s">
        <v>291</v>
      </c>
      <c r="Q92" t="s">
        <v>3277</v>
      </c>
      <c r="R92">
        <v>38.6</v>
      </c>
    </row>
    <row r="93" spans="1:18">
      <c r="A93">
        <v>1829</v>
      </c>
      <c r="B93" t="s">
        <v>3278</v>
      </c>
      <c r="C93" t="s">
        <v>1572</v>
      </c>
      <c r="D93" t="s">
        <v>20</v>
      </c>
      <c r="E93" t="s">
        <v>21</v>
      </c>
      <c r="F93" t="s">
        <v>99</v>
      </c>
      <c r="G93">
        <v>22</v>
      </c>
      <c r="H93" t="s">
        <v>3279</v>
      </c>
      <c r="I93" s="1">
        <v>0.48541666666666666</v>
      </c>
      <c r="J93">
        <v>1092</v>
      </c>
      <c r="K93">
        <v>1485</v>
      </c>
      <c r="L93">
        <v>465</v>
      </c>
      <c r="M93">
        <v>716</v>
      </c>
      <c r="N93">
        <v>94</v>
      </c>
      <c r="O93">
        <v>119</v>
      </c>
      <c r="P93" t="s">
        <v>229</v>
      </c>
      <c r="Q93" t="s">
        <v>3280</v>
      </c>
      <c r="R93">
        <v>42.1</v>
      </c>
    </row>
    <row r="94" spans="1:18">
      <c r="A94">
        <v>42</v>
      </c>
      <c r="B94" t="s">
        <v>3281</v>
      </c>
      <c r="C94" t="s">
        <v>86</v>
      </c>
      <c r="D94" t="s">
        <v>20</v>
      </c>
      <c r="E94" t="s">
        <v>21</v>
      </c>
      <c r="F94" t="s">
        <v>22</v>
      </c>
      <c r="G94">
        <v>28</v>
      </c>
      <c r="H94" t="s">
        <v>3282</v>
      </c>
      <c r="I94" s="1">
        <v>0.4861111111111111</v>
      </c>
      <c r="J94">
        <v>1093</v>
      </c>
      <c r="K94">
        <v>1485</v>
      </c>
      <c r="L94">
        <v>619</v>
      </c>
      <c r="M94">
        <v>753</v>
      </c>
      <c r="N94">
        <v>79</v>
      </c>
      <c r="O94">
        <v>93</v>
      </c>
      <c r="P94" t="s">
        <v>42</v>
      </c>
      <c r="Q94" t="s">
        <v>3283</v>
      </c>
      <c r="R94">
        <v>37.200000000000003</v>
      </c>
    </row>
    <row r="95" spans="1:18">
      <c r="A95">
        <v>857</v>
      </c>
      <c r="B95" t="s">
        <v>3284</v>
      </c>
      <c r="C95" t="s">
        <v>202</v>
      </c>
      <c r="D95" t="s">
        <v>20</v>
      </c>
      <c r="E95" t="s">
        <v>21</v>
      </c>
      <c r="F95" t="s">
        <v>99</v>
      </c>
      <c r="G95">
        <v>48</v>
      </c>
      <c r="H95" t="s">
        <v>3285</v>
      </c>
      <c r="I95" s="1">
        <v>0.4861111111111111</v>
      </c>
      <c r="J95">
        <v>1094</v>
      </c>
      <c r="K95">
        <v>1485</v>
      </c>
      <c r="L95">
        <v>466</v>
      </c>
      <c r="M95">
        <v>716</v>
      </c>
      <c r="N95">
        <v>28</v>
      </c>
      <c r="O95">
        <v>49</v>
      </c>
      <c r="P95" t="s">
        <v>382</v>
      </c>
      <c r="Q95" t="s">
        <v>3211</v>
      </c>
      <c r="R95">
        <v>46</v>
      </c>
    </row>
    <row r="96" spans="1:18">
      <c r="A96">
        <v>937</v>
      </c>
      <c r="B96" t="s">
        <v>3286</v>
      </c>
      <c r="C96" t="s">
        <v>130</v>
      </c>
      <c r="D96" t="s">
        <v>20</v>
      </c>
      <c r="E96" t="s">
        <v>21</v>
      </c>
      <c r="F96" t="s">
        <v>99</v>
      </c>
      <c r="G96">
        <v>16</v>
      </c>
      <c r="H96" t="s">
        <v>3287</v>
      </c>
      <c r="I96" s="1">
        <v>0.48680555555555555</v>
      </c>
      <c r="J96">
        <v>1095</v>
      </c>
      <c r="K96">
        <v>1485</v>
      </c>
      <c r="L96">
        <v>467</v>
      </c>
      <c r="M96">
        <v>716</v>
      </c>
      <c r="N96">
        <v>63</v>
      </c>
      <c r="O96">
        <v>84</v>
      </c>
      <c r="P96" t="s">
        <v>204</v>
      </c>
      <c r="Q96" t="s">
        <v>3288</v>
      </c>
      <c r="R96">
        <v>43.3</v>
      </c>
    </row>
    <row r="97" spans="1:18">
      <c r="A97">
        <v>1541</v>
      </c>
      <c r="B97" t="s">
        <v>3289</v>
      </c>
      <c r="C97" t="s">
        <v>134</v>
      </c>
      <c r="D97" t="s">
        <v>20</v>
      </c>
      <c r="E97" t="s">
        <v>21</v>
      </c>
      <c r="F97" t="s">
        <v>22</v>
      </c>
      <c r="G97">
        <v>41</v>
      </c>
      <c r="H97" t="s">
        <v>3290</v>
      </c>
      <c r="I97" s="1">
        <v>0.48680555555555555</v>
      </c>
      <c r="J97">
        <v>1096</v>
      </c>
      <c r="K97">
        <v>1485</v>
      </c>
      <c r="L97">
        <v>620</v>
      </c>
      <c r="M97">
        <v>753</v>
      </c>
      <c r="N97">
        <v>38</v>
      </c>
      <c r="O97">
        <v>44</v>
      </c>
      <c r="P97" t="s">
        <v>274</v>
      </c>
      <c r="Q97" t="s">
        <v>3291</v>
      </c>
      <c r="R97">
        <v>38.799999999999997</v>
      </c>
    </row>
    <row r="98" spans="1:18">
      <c r="A98">
        <v>1540</v>
      </c>
      <c r="B98" t="s">
        <v>3292</v>
      </c>
      <c r="C98" t="s">
        <v>134</v>
      </c>
      <c r="D98" t="s">
        <v>20</v>
      </c>
      <c r="E98" t="s">
        <v>21</v>
      </c>
      <c r="F98" t="s">
        <v>99</v>
      </c>
      <c r="G98">
        <v>10</v>
      </c>
      <c r="H98" t="s">
        <v>3293</v>
      </c>
      <c r="I98" s="1">
        <v>0.48680555555555555</v>
      </c>
      <c r="J98">
        <v>1097</v>
      </c>
      <c r="K98">
        <v>1485</v>
      </c>
      <c r="L98">
        <v>468</v>
      </c>
      <c r="M98">
        <v>716</v>
      </c>
      <c r="N98">
        <v>46</v>
      </c>
      <c r="O98">
        <v>69</v>
      </c>
      <c r="P98" t="s">
        <v>463</v>
      </c>
      <c r="Q98" t="s">
        <v>3294</v>
      </c>
      <c r="R98">
        <v>49.1</v>
      </c>
    </row>
    <row r="99" spans="1:18">
      <c r="A99">
        <v>1209</v>
      </c>
      <c r="B99" t="s">
        <v>3295</v>
      </c>
      <c r="C99" t="s">
        <v>107</v>
      </c>
      <c r="D99" t="s">
        <v>20</v>
      </c>
      <c r="E99" t="s">
        <v>21</v>
      </c>
      <c r="F99" t="s">
        <v>99</v>
      </c>
      <c r="G99">
        <v>36</v>
      </c>
      <c r="H99" t="s">
        <v>3296</v>
      </c>
      <c r="I99" s="1">
        <v>0.48819444444444443</v>
      </c>
      <c r="J99">
        <v>1098</v>
      </c>
      <c r="K99">
        <v>1485</v>
      </c>
      <c r="L99">
        <v>469</v>
      </c>
      <c r="M99">
        <v>716</v>
      </c>
      <c r="N99">
        <v>30</v>
      </c>
      <c r="O99">
        <v>42</v>
      </c>
      <c r="P99" t="s">
        <v>169</v>
      </c>
      <c r="Q99" t="s">
        <v>3297</v>
      </c>
      <c r="R99">
        <v>41.6</v>
      </c>
    </row>
    <row r="100" spans="1:18">
      <c r="A100">
        <v>1330</v>
      </c>
      <c r="B100" t="s">
        <v>3298</v>
      </c>
      <c r="C100" t="s">
        <v>1998</v>
      </c>
      <c r="D100" t="s">
        <v>20</v>
      </c>
      <c r="E100" t="s">
        <v>21</v>
      </c>
      <c r="F100" t="s">
        <v>22</v>
      </c>
      <c r="G100">
        <v>28</v>
      </c>
      <c r="H100" t="s">
        <v>3296</v>
      </c>
      <c r="I100" s="1">
        <v>0.48819444444444443</v>
      </c>
      <c r="J100">
        <v>1099</v>
      </c>
      <c r="K100">
        <v>1485</v>
      </c>
      <c r="L100">
        <v>621</v>
      </c>
      <c r="M100">
        <v>753</v>
      </c>
      <c r="N100">
        <v>80</v>
      </c>
      <c r="O100">
        <v>93</v>
      </c>
      <c r="P100" t="s">
        <v>42</v>
      </c>
      <c r="Q100" t="s">
        <v>3299</v>
      </c>
      <c r="R100">
        <v>36.200000000000003</v>
      </c>
    </row>
    <row r="101" spans="1:18">
      <c r="A101">
        <v>1763</v>
      </c>
      <c r="B101" t="s">
        <v>3300</v>
      </c>
      <c r="C101" t="s">
        <v>2828</v>
      </c>
      <c r="D101" t="s">
        <v>180</v>
      </c>
      <c r="E101" t="s">
        <v>21</v>
      </c>
      <c r="F101" t="s">
        <v>22</v>
      </c>
      <c r="G101">
        <v>13</v>
      </c>
      <c r="H101" t="s">
        <v>3301</v>
      </c>
      <c r="I101" s="1">
        <v>0.48819444444444443</v>
      </c>
      <c r="J101">
        <v>1100</v>
      </c>
      <c r="K101">
        <v>1485</v>
      </c>
      <c r="L101">
        <v>622</v>
      </c>
      <c r="M101">
        <v>753</v>
      </c>
      <c r="N101">
        <v>54</v>
      </c>
      <c r="O101">
        <v>63</v>
      </c>
      <c r="P101" t="s">
        <v>364</v>
      </c>
      <c r="Q101" t="s">
        <v>3302</v>
      </c>
      <c r="R101">
        <v>39.4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C6B4B-CB60-46B0-8FDC-D1E795A65540}">
  <dimension ref="A1:R101"/>
  <sheetViews>
    <sheetView workbookViewId="0"/>
  </sheetViews>
  <sheetFormatPr defaultRowHeight="14"/>
  <cols>
    <col min="1" max="1" width="6.1640625" bestFit="1" customWidth="1"/>
    <col min="2" max="2" width="68" bestFit="1" customWidth="1"/>
    <col min="3" max="3" width="17.25" bestFit="1" customWidth="1"/>
    <col min="4" max="4" width="8.75" bestFit="1" customWidth="1"/>
    <col min="5" max="5" width="12.25" bestFit="1" customWidth="1"/>
    <col min="6" max="6" width="11.1640625" bestFit="1" customWidth="1"/>
    <col min="7" max="7" width="7" bestFit="1" customWidth="1"/>
    <col min="8" max="8" width="14.4140625" bestFit="1" customWidth="1"/>
    <col min="9" max="9" width="11.25" bestFit="1" customWidth="1"/>
    <col min="11" max="11" width="13.58203125" bestFit="1" customWidth="1"/>
    <col min="12" max="12" width="11.83203125" bestFit="1" customWidth="1"/>
    <col min="13" max="13" width="11.4140625" bestFit="1" customWidth="1"/>
    <col min="14" max="14" width="15.75" bestFit="1" customWidth="1"/>
    <col min="15" max="15" width="15.1640625" bestFit="1" customWidth="1"/>
    <col min="16" max="16" width="23.75" bestFit="1" customWidth="1"/>
    <col min="17" max="17" width="12.58203125" bestFit="1" customWidth="1"/>
    <col min="18" max="18" width="16.832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766</v>
      </c>
      <c r="B2" t="s">
        <v>2717</v>
      </c>
      <c r="C2" t="s">
        <v>245</v>
      </c>
      <c r="D2" t="s">
        <v>20</v>
      </c>
      <c r="E2" t="s">
        <v>21</v>
      </c>
      <c r="F2" t="s">
        <v>99</v>
      </c>
      <c r="G2">
        <v>21</v>
      </c>
      <c r="H2" t="s">
        <v>2718</v>
      </c>
      <c r="I2" s="1">
        <v>0.44444444444444442</v>
      </c>
      <c r="J2">
        <v>901</v>
      </c>
      <c r="K2">
        <v>1485</v>
      </c>
      <c r="L2">
        <v>357</v>
      </c>
      <c r="M2">
        <v>716</v>
      </c>
      <c r="N2">
        <v>69</v>
      </c>
      <c r="O2">
        <v>119</v>
      </c>
      <c r="P2" t="s">
        <v>229</v>
      </c>
      <c r="Q2" t="s">
        <v>2719</v>
      </c>
      <c r="R2">
        <v>46.1</v>
      </c>
    </row>
    <row r="3" spans="1:18">
      <c r="A3">
        <v>664</v>
      </c>
      <c r="B3" t="s">
        <v>2720</v>
      </c>
      <c r="C3" t="s">
        <v>26</v>
      </c>
      <c r="D3" t="s">
        <v>20</v>
      </c>
      <c r="E3" t="s">
        <v>21</v>
      </c>
      <c r="F3" t="s">
        <v>99</v>
      </c>
      <c r="G3">
        <v>22</v>
      </c>
      <c r="H3" t="s">
        <v>2718</v>
      </c>
      <c r="I3" s="1">
        <v>0.44444444444444442</v>
      </c>
      <c r="J3">
        <v>902</v>
      </c>
      <c r="K3">
        <v>1485</v>
      </c>
      <c r="L3">
        <v>358</v>
      </c>
      <c r="M3">
        <v>716</v>
      </c>
      <c r="N3">
        <v>70</v>
      </c>
      <c r="O3">
        <v>119</v>
      </c>
      <c r="P3" t="s">
        <v>229</v>
      </c>
      <c r="Q3" t="s">
        <v>2721</v>
      </c>
      <c r="R3">
        <v>46.1</v>
      </c>
    </row>
    <row r="4" spans="1:18">
      <c r="A4">
        <v>1624</v>
      </c>
      <c r="B4" t="s">
        <v>2722</v>
      </c>
      <c r="C4" t="s">
        <v>26</v>
      </c>
      <c r="D4" t="s">
        <v>20</v>
      </c>
      <c r="E4" t="s">
        <v>21</v>
      </c>
      <c r="F4" t="s">
        <v>99</v>
      </c>
      <c r="G4">
        <v>39</v>
      </c>
      <c r="H4" t="s">
        <v>2723</v>
      </c>
      <c r="I4" s="1">
        <v>0.44444444444444442</v>
      </c>
      <c r="J4">
        <v>903</v>
      </c>
      <c r="K4">
        <v>1485</v>
      </c>
      <c r="L4">
        <v>359</v>
      </c>
      <c r="M4">
        <v>716</v>
      </c>
      <c r="N4">
        <v>19</v>
      </c>
      <c r="O4">
        <v>42</v>
      </c>
      <c r="P4" t="s">
        <v>169</v>
      </c>
      <c r="Q4" t="s">
        <v>2724</v>
      </c>
      <c r="R4">
        <v>46.2</v>
      </c>
    </row>
    <row r="5" spans="1:18">
      <c r="A5">
        <v>1625</v>
      </c>
      <c r="B5" t="s">
        <v>2725</v>
      </c>
      <c r="C5" t="s">
        <v>26</v>
      </c>
      <c r="D5" t="s">
        <v>20</v>
      </c>
      <c r="E5" t="s">
        <v>21</v>
      </c>
      <c r="F5" t="s">
        <v>99</v>
      </c>
      <c r="G5">
        <v>11</v>
      </c>
      <c r="H5" t="s">
        <v>2723</v>
      </c>
      <c r="I5" s="1">
        <v>0.44444444444444442</v>
      </c>
      <c r="J5">
        <v>904</v>
      </c>
      <c r="K5">
        <v>1485</v>
      </c>
      <c r="L5">
        <v>360</v>
      </c>
      <c r="M5">
        <v>716</v>
      </c>
      <c r="N5">
        <v>33</v>
      </c>
      <c r="O5">
        <v>69</v>
      </c>
      <c r="P5" t="s">
        <v>463</v>
      </c>
      <c r="Q5" t="s">
        <v>2726</v>
      </c>
      <c r="R5">
        <v>51.6</v>
      </c>
    </row>
    <row r="6" spans="1:18">
      <c r="A6">
        <v>2474</v>
      </c>
      <c r="B6" t="s">
        <v>2727</v>
      </c>
      <c r="C6" t="s">
        <v>198</v>
      </c>
      <c r="D6" t="s">
        <v>20</v>
      </c>
      <c r="E6" t="s">
        <v>21</v>
      </c>
      <c r="F6" t="s">
        <v>22</v>
      </c>
      <c r="G6">
        <v>53</v>
      </c>
      <c r="H6" t="s">
        <v>2728</v>
      </c>
      <c r="I6" s="1">
        <v>0.44444444444444442</v>
      </c>
      <c r="J6">
        <v>905</v>
      </c>
      <c r="K6">
        <v>1485</v>
      </c>
      <c r="L6">
        <v>536</v>
      </c>
      <c r="M6">
        <v>753</v>
      </c>
      <c r="N6">
        <v>42</v>
      </c>
      <c r="O6">
        <v>58</v>
      </c>
      <c r="P6" t="s">
        <v>125</v>
      </c>
      <c r="Q6" t="s">
        <v>2729</v>
      </c>
      <c r="R6">
        <v>45.9</v>
      </c>
    </row>
    <row r="7" spans="1:18">
      <c r="A7">
        <v>803</v>
      </c>
      <c r="B7" t="s">
        <v>2730</v>
      </c>
      <c r="C7" t="s">
        <v>26</v>
      </c>
      <c r="D7" t="s">
        <v>20</v>
      </c>
      <c r="E7" t="s">
        <v>21</v>
      </c>
      <c r="F7" t="s">
        <v>99</v>
      </c>
      <c r="G7">
        <v>13</v>
      </c>
      <c r="H7" t="s">
        <v>2731</v>
      </c>
      <c r="I7" s="1">
        <v>0.44444444444444442</v>
      </c>
      <c r="J7">
        <v>906</v>
      </c>
      <c r="K7">
        <v>1485</v>
      </c>
      <c r="L7">
        <v>361</v>
      </c>
      <c r="M7">
        <v>716</v>
      </c>
      <c r="N7">
        <v>34</v>
      </c>
      <c r="O7">
        <v>69</v>
      </c>
      <c r="P7" t="s">
        <v>463</v>
      </c>
      <c r="Q7" t="s">
        <v>2732</v>
      </c>
      <c r="R7">
        <v>49.4</v>
      </c>
    </row>
    <row r="8" spans="1:18">
      <c r="A8">
        <v>593</v>
      </c>
      <c r="B8" t="s">
        <v>2733</v>
      </c>
      <c r="C8" t="s">
        <v>26</v>
      </c>
      <c r="D8" t="s">
        <v>20</v>
      </c>
      <c r="E8" t="s">
        <v>21</v>
      </c>
      <c r="F8" t="s">
        <v>22</v>
      </c>
      <c r="G8">
        <v>44</v>
      </c>
      <c r="H8" t="s">
        <v>2734</v>
      </c>
      <c r="I8" s="1">
        <v>0.44444444444444442</v>
      </c>
      <c r="J8">
        <v>907</v>
      </c>
      <c r="K8">
        <v>1485</v>
      </c>
      <c r="L8">
        <v>537</v>
      </c>
      <c r="M8">
        <v>753</v>
      </c>
      <c r="N8">
        <v>34</v>
      </c>
      <c r="O8">
        <v>44</v>
      </c>
      <c r="P8" t="s">
        <v>274</v>
      </c>
      <c r="Q8" t="s">
        <v>2735</v>
      </c>
      <c r="R8">
        <v>44.5</v>
      </c>
    </row>
    <row r="9" spans="1:18">
      <c r="A9">
        <v>886</v>
      </c>
      <c r="B9" t="s">
        <v>2736</v>
      </c>
      <c r="C9" t="s">
        <v>198</v>
      </c>
      <c r="D9" t="s">
        <v>20</v>
      </c>
      <c r="E9" t="s">
        <v>21</v>
      </c>
      <c r="F9" t="s">
        <v>99</v>
      </c>
      <c r="G9">
        <v>24</v>
      </c>
      <c r="H9" t="s">
        <v>2737</v>
      </c>
      <c r="I9" s="1">
        <v>0.44444444444444442</v>
      </c>
      <c r="J9">
        <v>908</v>
      </c>
      <c r="K9">
        <v>1485</v>
      </c>
      <c r="L9">
        <v>362</v>
      </c>
      <c r="M9">
        <v>716</v>
      </c>
      <c r="N9">
        <v>71</v>
      </c>
      <c r="O9">
        <v>119</v>
      </c>
      <c r="P9" t="s">
        <v>229</v>
      </c>
      <c r="Q9" t="s">
        <v>2738</v>
      </c>
      <c r="R9">
        <v>46</v>
      </c>
    </row>
    <row r="10" spans="1:18">
      <c r="A10">
        <v>1249</v>
      </c>
      <c r="B10" t="s">
        <v>2739</v>
      </c>
      <c r="C10" t="s">
        <v>1560</v>
      </c>
      <c r="D10" t="s">
        <v>1148</v>
      </c>
      <c r="E10" t="s">
        <v>21</v>
      </c>
      <c r="F10" t="s">
        <v>22</v>
      </c>
      <c r="G10">
        <v>25</v>
      </c>
      <c r="H10" t="s">
        <v>2740</v>
      </c>
      <c r="I10" s="1">
        <v>0.44444444444444442</v>
      </c>
      <c r="J10">
        <v>909</v>
      </c>
      <c r="K10">
        <v>1485</v>
      </c>
      <c r="L10">
        <v>538</v>
      </c>
      <c r="M10">
        <v>753</v>
      </c>
      <c r="N10">
        <v>69</v>
      </c>
      <c r="O10">
        <v>93</v>
      </c>
      <c r="P10" t="s">
        <v>42</v>
      </c>
      <c r="Q10" t="s">
        <v>2504</v>
      </c>
      <c r="R10">
        <v>40</v>
      </c>
    </row>
    <row r="11" spans="1:18">
      <c r="A11">
        <v>2413</v>
      </c>
      <c r="B11" t="s">
        <v>2741</v>
      </c>
      <c r="C11" t="s">
        <v>107</v>
      </c>
      <c r="D11" t="s">
        <v>20</v>
      </c>
      <c r="E11" t="s">
        <v>21</v>
      </c>
      <c r="F11" t="s">
        <v>22</v>
      </c>
      <c r="G11">
        <v>18</v>
      </c>
      <c r="H11" t="s">
        <v>2740</v>
      </c>
      <c r="I11" s="1">
        <v>0.44444444444444442</v>
      </c>
      <c r="J11">
        <v>910</v>
      </c>
      <c r="K11">
        <v>1485</v>
      </c>
      <c r="L11">
        <v>539</v>
      </c>
      <c r="M11">
        <v>753</v>
      </c>
      <c r="N11">
        <v>91</v>
      </c>
      <c r="O11">
        <v>100</v>
      </c>
      <c r="P11" t="s">
        <v>24</v>
      </c>
      <c r="Q11" t="s">
        <v>2742</v>
      </c>
      <c r="R11">
        <v>40.4</v>
      </c>
    </row>
    <row r="12" spans="1:18">
      <c r="A12">
        <v>2428</v>
      </c>
      <c r="B12" t="s">
        <v>2743</v>
      </c>
      <c r="C12" t="s">
        <v>2129</v>
      </c>
      <c r="D12" t="s">
        <v>482</v>
      </c>
      <c r="E12" t="s">
        <v>21</v>
      </c>
      <c r="F12" t="s">
        <v>22</v>
      </c>
      <c r="G12">
        <v>48</v>
      </c>
      <c r="H12" t="s">
        <v>2744</v>
      </c>
      <c r="I12" s="1">
        <v>0.44513888888888886</v>
      </c>
      <c r="J12">
        <v>911</v>
      </c>
      <c r="K12">
        <v>1485</v>
      </c>
      <c r="L12">
        <v>540</v>
      </c>
      <c r="M12">
        <v>753</v>
      </c>
      <c r="N12">
        <v>31</v>
      </c>
      <c r="O12">
        <v>49</v>
      </c>
      <c r="P12" t="s">
        <v>195</v>
      </c>
      <c r="Q12" t="s">
        <v>2745</v>
      </c>
      <c r="R12">
        <v>44.8</v>
      </c>
    </row>
    <row r="13" spans="1:18">
      <c r="A13">
        <v>1483</v>
      </c>
      <c r="B13" t="s">
        <v>2746</v>
      </c>
      <c r="C13" t="s">
        <v>107</v>
      </c>
      <c r="D13" t="s">
        <v>20</v>
      </c>
      <c r="E13" t="s">
        <v>21</v>
      </c>
      <c r="F13" t="s">
        <v>22</v>
      </c>
      <c r="G13">
        <v>49</v>
      </c>
      <c r="H13" t="s">
        <v>2747</v>
      </c>
      <c r="I13" s="1">
        <v>0.44513888888888886</v>
      </c>
      <c r="J13">
        <v>912</v>
      </c>
      <c r="K13">
        <v>1485</v>
      </c>
      <c r="L13">
        <v>541</v>
      </c>
      <c r="M13">
        <v>753</v>
      </c>
      <c r="N13">
        <v>32</v>
      </c>
      <c r="O13">
        <v>49</v>
      </c>
      <c r="P13" t="s">
        <v>195</v>
      </c>
      <c r="Q13" t="s">
        <v>2748</v>
      </c>
      <c r="R13">
        <v>44.8</v>
      </c>
    </row>
    <row r="14" spans="1:18">
      <c r="A14">
        <v>1867</v>
      </c>
      <c r="B14" t="s">
        <v>2749</v>
      </c>
      <c r="C14" t="s">
        <v>26</v>
      </c>
      <c r="D14" t="s">
        <v>20</v>
      </c>
      <c r="E14" t="s">
        <v>21</v>
      </c>
      <c r="F14" t="s">
        <v>22</v>
      </c>
      <c r="G14">
        <v>57</v>
      </c>
      <c r="H14" t="s">
        <v>2750</v>
      </c>
      <c r="I14" s="1">
        <v>0.44513888888888886</v>
      </c>
      <c r="J14">
        <v>913</v>
      </c>
      <c r="K14">
        <v>1485</v>
      </c>
      <c r="L14">
        <v>542</v>
      </c>
      <c r="M14">
        <v>753</v>
      </c>
      <c r="N14">
        <v>25</v>
      </c>
      <c r="O14">
        <v>48</v>
      </c>
      <c r="P14" t="s">
        <v>406</v>
      </c>
      <c r="Q14" t="s">
        <v>2751</v>
      </c>
      <c r="R14">
        <v>47.3</v>
      </c>
    </row>
    <row r="15" spans="1:18">
      <c r="A15">
        <v>509</v>
      </c>
      <c r="B15" t="s">
        <v>2752</v>
      </c>
      <c r="C15" t="s">
        <v>134</v>
      </c>
      <c r="D15" t="s">
        <v>20</v>
      </c>
      <c r="E15" t="s">
        <v>21</v>
      </c>
      <c r="F15" t="s">
        <v>22</v>
      </c>
      <c r="G15">
        <v>62</v>
      </c>
      <c r="H15" t="s">
        <v>2753</v>
      </c>
      <c r="I15" s="1">
        <v>0.44583333333333336</v>
      </c>
      <c r="J15">
        <v>914</v>
      </c>
      <c r="K15">
        <v>1485</v>
      </c>
      <c r="L15">
        <v>543</v>
      </c>
      <c r="M15">
        <v>753</v>
      </c>
      <c r="N15">
        <v>23</v>
      </c>
      <c r="O15">
        <v>50</v>
      </c>
      <c r="P15" t="s">
        <v>255</v>
      </c>
      <c r="Q15" t="s">
        <v>2754</v>
      </c>
      <c r="R15">
        <v>50.5</v>
      </c>
    </row>
    <row r="16" spans="1:18">
      <c r="A16">
        <v>1842</v>
      </c>
      <c r="B16" t="s">
        <v>2755</v>
      </c>
      <c r="C16" t="s">
        <v>822</v>
      </c>
      <c r="D16" t="s">
        <v>20</v>
      </c>
      <c r="E16" t="s">
        <v>21</v>
      </c>
      <c r="F16" t="s">
        <v>99</v>
      </c>
      <c r="G16">
        <v>28</v>
      </c>
      <c r="H16" t="s">
        <v>2756</v>
      </c>
      <c r="I16" s="1">
        <v>0.4465277777777778</v>
      </c>
      <c r="J16">
        <v>915</v>
      </c>
      <c r="K16">
        <v>1485</v>
      </c>
      <c r="L16">
        <v>363</v>
      </c>
      <c r="M16">
        <v>716</v>
      </c>
      <c r="N16">
        <v>66</v>
      </c>
      <c r="O16">
        <v>125</v>
      </c>
      <c r="P16" t="s">
        <v>101</v>
      </c>
      <c r="Q16" t="s">
        <v>2726</v>
      </c>
      <c r="R16">
        <v>45.2</v>
      </c>
    </row>
    <row r="17" spans="1:18">
      <c r="A17">
        <v>1948</v>
      </c>
      <c r="B17" t="s">
        <v>2757</v>
      </c>
      <c r="C17" t="s">
        <v>52</v>
      </c>
      <c r="D17" t="s">
        <v>20</v>
      </c>
      <c r="E17" t="s">
        <v>21</v>
      </c>
      <c r="F17" t="s">
        <v>99</v>
      </c>
      <c r="G17">
        <v>23</v>
      </c>
      <c r="H17" t="s">
        <v>2758</v>
      </c>
      <c r="I17" s="1">
        <v>0.4465277777777778</v>
      </c>
      <c r="J17">
        <v>916</v>
      </c>
      <c r="K17">
        <v>1485</v>
      </c>
      <c r="L17">
        <v>364</v>
      </c>
      <c r="M17">
        <v>716</v>
      </c>
      <c r="N17">
        <v>72</v>
      </c>
      <c r="O17">
        <v>119</v>
      </c>
      <c r="P17" t="s">
        <v>229</v>
      </c>
      <c r="Q17" t="s">
        <v>2759</v>
      </c>
      <c r="R17">
        <v>45.7</v>
      </c>
    </row>
    <row r="18" spans="1:18">
      <c r="A18">
        <v>1868</v>
      </c>
      <c r="B18" t="s">
        <v>2760</v>
      </c>
      <c r="C18" t="s">
        <v>26</v>
      </c>
      <c r="D18" t="s">
        <v>20</v>
      </c>
      <c r="E18" t="s">
        <v>21</v>
      </c>
      <c r="F18" t="s">
        <v>99</v>
      </c>
      <c r="G18">
        <v>27</v>
      </c>
      <c r="H18" t="s">
        <v>2761</v>
      </c>
      <c r="I18" s="1">
        <v>0.4465277777777778</v>
      </c>
      <c r="J18">
        <v>917</v>
      </c>
      <c r="K18">
        <v>1485</v>
      </c>
      <c r="L18">
        <v>365</v>
      </c>
      <c r="M18">
        <v>716</v>
      </c>
      <c r="N18">
        <v>67</v>
      </c>
      <c r="O18">
        <v>125</v>
      </c>
      <c r="P18" t="s">
        <v>101</v>
      </c>
      <c r="Q18" t="s">
        <v>2762</v>
      </c>
      <c r="R18">
        <v>44.9</v>
      </c>
    </row>
    <row r="19" spans="1:18">
      <c r="A19">
        <v>143</v>
      </c>
      <c r="B19" t="s">
        <v>2763</v>
      </c>
      <c r="C19" t="s">
        <v>26</v>
      </c>
      <c r="D19" t="s">
        <v>20</v>
      </c>
      <c r="E19" t="s">
        <v>21</v>
      </c>
      <c r="F19" t="s">
        <v>22</v>
      </c>
      <c r="G19">
        <v>32</v>
      </c>
      <c r="H19" t="s">
        <v>2764</v>
      </c>
      <c r="I19" s="1">
        <v>0.4465277777777778</v>
      </c>
      <c r="J19">
        <v>918</v>
      </c>
      <c r="K19">
        <v>1485</v>
      </c>
      <c r="L19">
        <v>544</v>
      </c>
      <c r="M19">
        <v>753</v>
      </c>
      <c r="N19">
        <v>52</v>
      </c>
      <c r="O19">
        <v>67</v>
      </c>
      <c r="P19" t="s">
        <v>36</v>
      </c>
      <c r="Q19" t="s">
        <v>2410</v>
      </c>
      <c r="R19">
        <v>40.6</v>
      </c>
    </row>
    <row r="20" spans="1:18">
      <c r="A20">
        <v>463</v>
      </c>
      <c r="B20" t="s">
        <v>2765</v>
      </c>
      <c r="C20" t="s">
        <v>26</v>
      </c>
      <c r="D20" t="s">
        <v>20</v>
      </c>
      <c r="E20" t="s">
        <v>21</v>
      </c>
      <c r="F20" t="s">
        <v>99</v>
      </c>
      <c r="G20">
        <v>18</v>
      </c>
      <c r="H20" t="s">
        <v>2766</v>
      </c>
      <c r="I20" s="1">
        <v>0.4465277777777778</v>
      </c>
      <c r="J20">
        <v>919</v>
      </c>
      <c r="K20">
        <v>1485</v>
      </c>
      <c r="L20">
        <v>366</v>
      </c>
      <c r="M20">
        <v>716</v>
      </c>
      <c r="N20">
        <v>57</v>
      </c>
      <c r="O20">
        <v>84</v>
      </c>
      <c r="P20" t="s">
        <v>204</v>
      </c>
      <c r="Q20" t="s">
        <v>2767</v>
      </c>
      <c r="R20">
        <v>46.5</v>
      </c>
    </row>
    <row r="21" spans="1:18">
      <c r="A21">
        <v>443</v>
      </c>
      <c r="B21" t="s">
        <v>2768</v>
      </c>
      <c r="C21" t="s">
        <v>134</v>
      </c>
      <c r="D21" t="s">
        <v>20</v>
      </c>
      <c r="E21" t="s">
        <v>21</v>
      </c>
      <c r="F21" t="s">
        <v>22</v>
      </c>
      <c r="G21">
        <v>25</v>
      </c>
      <c r="H21" t="s">
        <v>2769</v>
      </c>
      <c r="I21" s="1">
        <v>0.44722222222222224</v>
      </c>
      <c r="J21">
        <v>920</v>
      </c>
      <c r="K21">
        <v>1485</v>
      </c>
      <c r="L21">
        <v>545</v>
      </c>
      <c r="M21">
        <v>753</v>
      </c>
      <c r="N21">
        <v>70</v>
      </c>
      <c r="O21">
        <v>93</v>
      </c>
      <c r="P21" t="s">
        <v>42</v>
      </c>
      <c r="Q21" t="s">
        <v>2770</v>
      </c>
      <c r="R21">
        <v>39.6</v>
      </c>
    </row>
    <row r="22" spans="1:18">
      <c r="A22">
        <v>843</v>
      </c>
      <c r="B22" t="s">
        <v>2771</v>
      </c>
      <c r="C22" t="s">
        <v>2772</v>
      </c>
      <c r="D22" t="s">
        <v>20</v>
      </c>
      <c r="E22" t="s">
        <v>21</v>
      </c>
      <c r="F22" t="s">
        <v>99</v>
      </c>
      <c r="G22">
        <v>34</v>
      </c>
      <c r="H22" t="s">
        <v>2773</v>
      </c>
      <c r="I22" s="1">
        <v>0.44722222222222224</v>
      </c>
      <c r="J22">
        <v>921</v>
      </c>
      <c r="K22">
        <v>1485</v>
      </c>
      <c r="L22">
        <v>367</v>
      </c>
      <c r="M22">
        <v>716</v>
      </c>
      <c r="N22">
        <v>31</v>
      </c>
      <c r="O22">
        <v>61</v>
      </c>
      <c r="P22" t="s">
        <v>233</v>
      </c>
      <c r="Q22" t="s">
        <v>2402</v>
      </c>
      <c r="R22">
        <v>46.6</v>
      </c>
    </row>
    <row r="23" spans="1:18">
      <c r="A23">
        <v>2235</v>
      </c>
      <c r="B23" t="s">
        <v>2774</v>
      </c>
      <c r="C23" t="s">
        <v>198</v>
      </c>
      <c r="D23" t="s">
        <v>20</v>
      </c>
      <c r="E23" t="s">
        <v>21</v>
      </c>
      <c r="F23" t="s">
        <v>22</v>
      </c>
      <c r="G23">
        <v>50</v>
      </c>
      <c r="H23" t="s">
        <v>2775</v>
      </c>
      <c r="I23" s="1">
        <v>0.44722222222222224</v>
      </c>
      <c r="J23">
        <v>922</v>
      </c>
      <c r="K23">
        <v>1485</v>
      </c>
      <c r="L23">
        <v>546</v>
      </c>
      <c r="M23">
        <v>753</v>
      </c>
      <c r="N23">
        <v>43</v>
      </c>
      <c r="O23">
        <v>58</v>
      </c>
      <c r="P23" t="s">
        <v>125</v>
      </c>
      <c r="Q23" t="s">
        <v>2776</v>
      </c>
      <c r="R23">
        <v>45.7</v>
      </c>
    </row>
    <row r="24" spans="1:18">
      <c r="A24">
        <v>1566</v>
      </c>
      <c r="B24" t="s">
        <v>2777</v>
      </c>
      <c r="C24" t="s">
        <v>2778</v>
      </c>
      <c r="D24" t="s">
        <v>20</v>
      </c>
      <c r="E24" t="s">
        <v>21</v>
      </c>
      <c r="F24" t="s">
        <v>99</v>
      </c>
      <c r="G24">
        <v>27</v>
      </c>
      <c r="H24" t="s">
        <v>2779</v>
      </c>
      <c r="I24" s="1">
        <v>0.44791666666666669</v>
      </c>
      <c r="J24">
        <v>923</v>
      </c>
      <c r="K24">
        <v>1485</v>
      </c>
      <c r="L24">
        <v>368</v>
      </c>
      <c r="M24">
        <v>716</v>
      </c>
      <c r="N24">
        <v>68</v>
      </c>
      <c r="O24">
        <v>125</v>
      </c>
      <c r="P24" t="s">
        <v>101</v>
      </c>
      <c r="Q24" t="s">
        <v>2780</v>
      </c>
      <c r="R24">
        <v>45.5</v>
      </c>
    </row>
    <row r="25" spans="1:18">
      <c r="A25">
        <v>657</v>
      </c>
      <c r="B25" t="s">
        <v>2781</v>
      </c>
      <c r="C25" t="s">
        <v>26</v>
      </c>
      <c r="D25" t="s">
        <v>20</v>
      </c>
      <c r="E25" t="s">
        <v>21</v>
      </c>
      <c r="F25" t="s">
        <v>22</v>
      </c>
      <c r="G25">
        <v>61</v>
      </c>
      <c r="H25" t="s">
        <v>2782</v>
      </c>
      <c r="I25" s="1">
        <v>0.44861111111111113</v>
      </c>
      <c r="J25">
        <v>924</v>
      </c>
      <c r="K25">
        <v>1485</v>
      </c>
      <c r="L25">
        <v>547</v>
      </c>
      <c r="M25">
        <v>753</v>
      </c>
      <c r="N25">
        <v>24</v>
      </c>
      <c r="O25">
        <v>50</v>
      </c>
      <c r="P25" t="s">
        <v>255</v>
      </c>
      <c r="Q25" t="s">
        <v>2685</v>
      </c>
      <c r="R25">
        <v>50.1</v>
      </c>
    </row>
    <row r="26" spans="1:18">
      <c r="A26">
        <v>644</v>
      </c>
      <c r="B26" t="s">
        <v>2783</v>
      </c>
      <c r="C26" t="s">
        <v>120</v>
      </c>
      <c r="D26" t="s">
        <v>20</v>
      </c>
      <c r="E26" t="s">
        <v>21</v>
      </c>
      <c r="F26" t="s">
        <v>99</v>
      </c>
      <c r="G26">
        <v>24</v>
      </c>
      <c r="H26" t="s">
        <v>2784</v>
      </c>
      <c r="I26" s="1">
        <v>0.44861111111111113</v>
      </c>
      <c r="J26">
        <v>925</v>
      </c>
      <c r="K26">
        <v>1485</v>
      </c>
      <c r="L26">
        <v>369</v>
      </c>
      <c r="M26">
        <v>716</v>
      </c>
      <c r="N26">
        <v>73</v>
      </c>
      <c r="O26">
        <v>119</v>
      </c>
      <c r="P26" t="s">
        <v>229</v>
      </c>
      <c r="Q26" t="s">
        <v>2785</v>
      </c>
      <c r="R26">
        <v>45.5</v>
      </c>
    </row>
    <row r="27" spans="1:18">
      <c r="A27">
        <v>2265</v>
      </c>
      <c r="B27" t="s">
        <v>2786</v>
      </c>
      <c r="C27" t="s">
        <v>26</v>
      </c>
      <c r="D27" t="s">
        <v>20</v>
      </c>
      <c r="E27" t="s">
        <v>21</v>
      </c>
      <c r="F27" t="s">
        <v>99</v>
      </c>
      <c r="G27">
        <v>55</v>
      </c>
      <c r="H27" t="s">
        <v>2787</v>
      </c>
      <c r="I27" s="1">
        <v>0.44930555555555557</v>
      </c>
      <c r="J27">
        <v>926</v>
      </c>
      <c r="K27">
        <v>1485</v>
      </c>
      <c r="L27">
        <v>370</v>
      </c>
      <c r="M27">
        <v>716</v>
      </c>
      <c r="N27">
        <v>16</v>
      </c>
      <c r="O27">
        <v>45</v>
      </c>
      <c r="P27" t="s">
        <v>487</v>
      </c>
      <c r="Q27" t="s">
        <v>2788</v>
      </c>
      <c r="R27">
        <v>53.4</v>
      </c>
    </row>
    <row r="28" spans="1:18">
      <c r="A28">
        <v>2806</v>
      </c>
      <c r="B28" t="s">
        <v>2789</v>
      </c>
      <c r="C28" t="s">
        <v>52</v>
      </c>
      <c r="D28" t="s">
        <v>20</v>
      </c>
      <c r="E28" t="s">
        <v>21</v>
      </c>
      <c r="F28" t="s">
        <v>99</v>
      </c>
      <c r="G28">
        <v>49</v>
      </c>
      <c r="H28" t="s">
        <v>2790</v>
      </c>
      <c r="I28" s="1">
        <v>0.44930555555555557</v>
      </c>
      <c r="J28">
        <v>927</v>
      </c>
      <c r="K28">
        <v>1485</v>
      </c>
      <c r="L28">
        <v>371</v>
      </c>
      <c r="M28">
        <v>716</v>
      </c>
      <c r="N28">
        <v>24</v>
      </c>
      <c r="O28">
        <v>49</v>
      </c>
      <c r="P28" t="s">
        <v>382</v>
      </c>
      <c r="Q28" t="s">
        <v>2791</v>
      </c>
      <c r="R28">
        <v>51.6</v>
      </c>
    </row>
    <row r="29" spans="1:18">
      <c r="A29">
        <v>840</v>
      </c>
      <c r="B29" t="s">
        <v>2792</v>
      </c>
      <c r="C29" t="s">
        <v>2793</v>
      </c>
      <c r="D29" t="s">
        <v>482</v>
      </c>
      <c r="E29" t="s">
        <v>21</v>
      </c>
      <c r="F29" t="s">
        <v>99</v>
      </c>
      <c r="G29">
        <v>30</v>
      </c>
      <c r="H29" t="s">
        <v>2794</v>
      </c>
      <c r="I29" s="1">
        <v>0.44930555555555557</v>
      </c>
      <c r="J29">
        <v>928</v>
      </c>
      <c r="K29">
        <v>1485</v>
      </c>
      <c r="L29">
        <v>372</v>
      </c>
      <c r="M29">
        <v>716</v>
      </c>
      <c r="N29">
        <v>32</v>
      </c>
      <c r="O29">
        <v>61</v>
      </c>
      <c r="P29" t="s">
        <v>233</v>
      </c>
      <c r="Q29" t="s">
        <v>2795</v>
      </c>
      <c r="R29">
        <v>44.9</v>
      </c>
    </row>
    <row r="30" spans="1:18">
      <c r="A30">
        <v>2805</v>
      </c>
      <c r="B30" t="s">
        <v>2796</v>
      </c>
      <c r="C30" t="s">
        <v>52</v>
      </c>
      <c r="D30" t="s">
        <v>20</v>
      </c>
      <c r="E30" t="s">
        <v>21</v>
      </c>
      <c r="F30" t="s">
        <v>22</v>
      </c>
      <c r="G30">
        <v>41</v>
      </c>
      <c r="H30" t="s">
        <v>2797</v>
      </c>
      <c r="I30" s="1">
        <v>0.44930555555555557</v>
      </c>
      <c r="J30">
        <v>929</v>
      </c>
      <c r="K30">
        <v>1485</v>
      </c>
      <c r="L30">
        <v>548</v>
      </c>
      <c r="M30">
        <v>753</v>
      </c>
      <c r="N30">
        <v>35</v>
      </c>
      <c r="O30">
        <v>44</v>
      </c>
      <c r="P30" t="s">
        <v>274</v>
      </c>
      <c r="Q30" t="s">
        <v>2798</v>
      </c>
      <c r="R30">
        <v>43.1</v>
      </c>
    </row>
    <row r="31" spans="1:18">
      <c r="A31">
        <v>2242</v>
      </c>
      <c r="B31" t="s">
        <v>2799</v>
      </c>
      <c r="C31" t="s">
        <v>52</v>
      </c>
      <c r="D31" t="s">
        <v>20</v>
      </c>
      <c r="E31" t="s">
        <v>21</v>
      </c>
      <c r="F31" t="s">
        <v>99</v>
      </c>
      <c r="G31">
        <v>13</v>
      </c>
      <c r="H31" t="s">
        <v>2800</v>
      </c>
      <c r="I31" s="1">
        <v>0.45</v>
      </c>
      <c r="J31">
        <v>930</v>
      </c>
      <c r="K31">
        <v>1485</v>
      </c>
      <c r="L31">
        <v>373</v>
      </c>
      <c r="M31">
        <v>716</v>
      </c>
      <c r="N31">
        <v>35</v>
      </c>
      <c r="O31">
        <v>69</v>
      </c>
      <c r="P31" t="s">
        <v>463</v>
      </c>
      <c r="Q31" t="s">
        <v>2713</v>
      </c>
      <c r="R31">
        <v>48.6</v>
      </c>
    </row>
    <row r="32" spans="1:18">
      <c r="A32">
        <v>1571</v>
      </c>
      <c r="B32" t="s">
        <v>2801</v>
      </c>
      <c r="C32" t="s">
        <v>120</v>
      </c>
      <c r="D32" t="s">
        <v>20</v>
      </c>
      <c r="E32" t="s">
        <v>21</v>
      </c>
      <c r="F32" t="s">
        <v>22</v>
      </c>
      <c r="G32">
        <v>35</v>
      </c>
      <c r="H32" t="s">
        <v>2802</v>
      </c>
      <c r="I32" s="1">
        <v>0.45</v>
      </c>
      <c r="J32">
        <v>931</v>
      </c>
      <c r="K32">
        <v>1485</v>
      </c>
      <c r="L32">
        <v>549</v>
      </c>
      <c r="M32">
        <v>753</v>
      </c>
      <c r="N32">
        <v>47</v>
      </c>
      <c r="O32">
        <v>62</v>
      </c>
      <c r="P32" t="s">
        <v>291</v>
      </c>
      <c r="Q32" t="s">
        <v>2803</v>
      </c>
      <c r="R32">
        <v>41</v>
      </c>
    </row>
    <row r="33" spans="1:18">
      <c r="A33">
        <v>1068</v>
      </c>
      <c r="B33" t="s">
        <v>2804</v>
      </c>
      <c r="C33" t="s">
        <v>26</v>
      </c>
      <c r="D33" t="s">
        <v>20</v>
      </c>
      <c r="E33" t="s">
        <v>21</v>
      </c>
      <c r="F33" t="s">
        <v>22</v>
      </c>
      <c r="G33">
        <v>52</v>
      </c>
      <c r="H33" t="s">
        <v>2805</v>
      </c>
      <c r="I33" s="1">
        <v>0.45</v>
      </c>
      <c r="J33">
        <v>932</v>
      </c>
      <c r="K33">
        <v>1485</v>
      </c>
      <c r="L33">
        <v>550</v>
      </c>
      <c r="M33">
        <v>753</v>
      </c>
      <c r="N33">
        <v>44</v>
      </c>
      <c r="O33">
        <v>58</v>
      </c>
      <c r="P33" t="s">
        <v>125</v>
      </c>
      <c r="Q33" t="s">
        <v>2806</v>
      </c>
      <c r="R33">
        <v>45.3</v>
      </c>
    </row>
    <row r="34" spans="1:18">
      <c r="A34">
        <v>1570</v>
      </c>
      <c r="B34" t="s">
        <v>2807</v>
      </c>
      <c r="C34" t="s">
        <v>120</v>
      </c>
      <c r="D34" t="s">
        <v>20</v>
      </c>
      <c r="E34" t="s">
        <v>21</v>
      </c>
      <c r="F34" t="s">
        <v>99</v>
      </c>
      <c r="G34">
        <v>31</v>
      </c>
      <c r="H34" t="s">
        <v>2808</v>
      </c>
      <c r="I34" s="1">
        <v>0.45</v>
      </c>
      <c r="J34">
        <v>933</v>
      </c>
      <c r="K34">
        <v>1485</v>
      </c>
      <c r="L34">
        <v>374</v>
      </c>
      <c r="M34">
        <v>716</v>
      </c>
      <c r="N34">
        <v>33</v>
      </c>
      <c r="O34">
        <v>61</v>
      </c>
      <c r="P34" t="s">
        <v>233</v>
      </c>
      <c r="Q34" t="s">
        <v>2809</v>
      </c>
      <c r="R34">
        <v>46.3</v>
      </c>
    </row>
    <row r="35" spans="1:18">
      <c r="A35">
        <v>1309</v>
      </c>
      <c r="B35" t="s">
        <v>2810</v>
      </c>
      <c r="C35" t="s">
        <v>26</v>
      </c>
      <c r="D35" t="s">
        <v>20</v>
      </c>
      <c r="E35" t="s">
        <v>21</v>
      </c>
      <c r="F35" t="s">
        <v>99</v>
      </c>
      <c r="G35">
        <v>73</v>
      </c>
      <c r="H35" t="s">
        <v>2811</v>
      </c>
      <c r="I35" s="1">
        <v>0.45069444444444445</v>
      </c>
      <c r="J35">
        <v>934</v>
      </c>
      <c r="K35">
        <v>1485</v>
      </c>
      <c r="L35">
        <v>375</v>
      </c>
      <c r="M35">
        <v>716</v>
      </c>
      <c r="N35">
        <v>1</v>
      </c>
      <c r="O35">
        <v>4</v>
      </c>
      <c r="P35" t="s">
        <v>2812</v>
      </c>
      <c r="Q35" t="s">
        <v>2813</v>
      </c>
      <c r="R35">
        <v>67.2</v>
      </c>
    </row>
    <row r="36" spans="1:18">
      <c r="A36">
        <v>411</v>
      </c>
      <c r="B36" t="s">
        <v>2814</v>
      </c>
      <c r="C36" t="s">
        <v>26</v>
      </c>
      <c r="D36" t="s">
        <v>20</v>
      </c>
      <c r="E36" t="s">
        <v>21</v>
      </c>
      <c r="F36" t="s">
        <v>22</v>
      </c>
      <c r="G36">
        <v>61</v>
      </c>
      <c r="H36" t="s">
        <v>2815</v>
      </c>
      <c r="I36" s="1">
        <v>0.45069444444444445</v>
      </c>
      <c r="J36">
        <v>935</v>
      </c>
      <c r="K36">
        <v>1485</v>
      </c>
      <c r="L36">
        <v>551</v>
      </c>
      <c r="M36">
        <v>753</v>
      </c>
      <c r="N36">
        <v>25</v>
      </c>
      <c r="O36">
        <v>50</v>
      </c>
      <c r="P36" t="s">
        <v>255</v>
      </c>
      <c r="Q36" t="s">
        <v>2816</v>
      </c>
      <c r="R36">
        <v>49.5</v>
      </c>
    </row>
    <row r="37" spans="1:18">
      <c r="A37">
        <v>2240</v>
      </c>
      <c r="B37" t="s">
        <v>2817</v>
      </c>
      <c r="C37" t="s">
        <v>52</v>
      </c>
      <c r="D37" t="s">
        <v>20</v>
      </c>
      <c r="E37" t="s">
        <v>21</v>
      </c>
      <c r="F37" t="s">
        <v>99</v>
      </c>
      <c r="G37">
        <v>44</v>
      </c>
      <c r="H37" t="s">
        <v>2818</v>
      </c>
      <c r="I37" s="1">
        <v>0.45069444444444445</v>
      </c>
      <c r="J37">
        <v>936</v>
      </c>
      <c r="K37">
        <v>1485</v>
      </c>
      <c r="L37">
        <v>376</v>
      </c>
      <c r="M37">
        <v>716</v>
      </c>
      <c r="N37">
        <v>19</v>
      </c>
      <c r="O37">
        <v>35</v>
      </c>
      <c r="P37" t="s">
        <v>323</v>
      </c>
      <c r="Q37" t="s">
        <v>2819</v>
      </c>
      <c r="R37">
        <v>47</v>
      </c>
    </row>
    <row r="38" spans="1:18">
      <c r="A38">
        <v>2463</v>
      </c>
      <c r="B38" t="s">
        <v>2820</v>
      </c>
      <c r="C38" t="s">
        <v>2821</v>
      </c>
      <c r="D38" t="s">
        <v>40</v>
      </c>
      <c r="E38" t="s">
        <v>21</v>
      </c>
      <c r="F38" t="s">
        <v>99</v>
      </c>
      <c r="G38">
        <v>25</v>
      </c>
      <c r="H38" t="s">
        <v>2822</v>
      </c>
      <c r="I38" s="1">
        <v>0.4513888888888889</v>
      </c>
      <c r="J38">
        <v>937</v>
      </c>
      <c r="K38">
        <v>1485</v>
      </c>
      <c r="L38">
        <v>377</v>
      </c>
      <c r="M38">
        <v>716</v>
      </c>
      <c r="N38">
        <v>69</v>
      </c>
      <c r="O38">
        <v>125</v>
      </c>
      <c r="P38" t="s">
        <v>101</v>
      </c>
      <c r="Q38" t="s">
        <v>2823</v>
      </c>
      <c r="R38">
        <v>45</v>
      </c>
    </row>
    <row r="39" spans="1:18">
      <c r="A39">
        <v>1838</v>
      </c>
      <c r="B39" t="s">
        <v>2824</v>
      </c>
      <c r="C39" t="s">
        <v>120</v>
      </c>
      <c r="D39" t="s">
        <v>20</v>
      </c>
      <c r="E39" t="s">
        <v>21</v>
      </c>
      <c r="F39" t="s">
        <v>99</v>
      </c>
      <c r="G39">
        <v>11</v>
      </c>
      <c r="H39" t="s">
        <v>2825</v>
      </c>
      <c r="I39" s="1">
        <v>0.4513888888888889</v>
      </c>
      <c r="J39">
        <v>938</v>
      </c>
      <c r="K39">
        <v>1485</v>
      </c>
      <c r="L39">
        <v>378</v>
      </c>
      <c r="M39">
        <v>716</v>
      </c>
      <c r="N39">
        <v>36</v>
      </c>
      <c r="O39">
        <v>69</v>
      </c>
      <c r="P39" t="s">
        <v>463</v>
      </c>
      <c r="Q39" t="s">
        <v>2826</v>
      </c>
      <c r="R39">
        <v>50.8</v>
      </c>
    </row>
    <row r="40" spans="1:18">
      <c r="A40">
        <v>1761</v>
      </c>
      <c r="B40" t="s">
        <v>2827</v>
      </c>
      <c r="C40" t="s">
        <v>2828</v>
      </c>
      <c r="D40" t="s">
        <v>180</v>
      </c>
      <c r="E40" t="s">
        <v>21</v>
      </c>
      <c r="F40" t="s">
        <v>22</v>
      </c>
      <c r="G40">
        <v>45</v>
      </c>
      <c r="H40" t="s">
        <v>2829</v>
      </c>
      <c r="I40" s="1">
        <v>0.45208333333333334</v>
      </c>
      <c r="J40">
        <v>939</v>
      </c>
      <c r="K40">
        <v>1485</v>
      </c>
      <c r="L40">
        <v>552</v>
      </c>
      <c r="M40">
        <v>753</v>
      </c>
      <c r="N40">
        <v>33</v>
      </c>
      <c r="O40">
        <v>49</v>
      </c>
      <c r="P40" t="s">
        <v>195</v>
      </c>
      <c r="Q40" t="s">
        <v>2830</v>
      </c>
      <c r="R40">
        <v>43.3</v>
      </c>
    </row>
    <row r="41" spans="1:18">
      <c r="A41">
        <v>1359</v>
      </c>
      <c r="B41" t="s">
        <v>2831</v>
      </c>
      <c r="C41" t="s">
        <v>26</v>
      </c>
      <c r="D41" t="s">
        <v>20</v>
      </c>
      <c r="E41" t="s">
        <v>21</v>
      </c>
      <c r="F41" t="s">
        <v>99</v>
      </c>
      <c r="G41">
        <v>18</v>
      </c>
      <c r="H41" t="s">
        <v>2832</v>
      </c>
      <c r="I41" s="1">
        <v>0.45208333333333334</v>
      </c>
      <c r="J41">
        <v>940</v>
      </c>
      <c r="K41">
        <v>1485</v>
      </c>
      <c r="L41">
        <v>379</v>
      </c>
      <c r="M41">
        <v>716</v>
      </c>
      <c r="N41">
        <v>58</v>
      </c>
      <c r="O41">
        <v>84</v>
      </c>
      <c r="P41" t="s">
        <v>204</v>
      </c>
      <c r="Q41" t="s">
        <v>2833</v>
      </c>
      <c r="R41">
        <v>45.6</v>
      </c>
    </row>
    <row r="42" spans="1:18">
      <c r="A42">
        <v>1238</v>
      </c>
      <c r="B42" t="s">
        <v>2834</v>
      </c>
      <c r="C42" t="s">
        <v>26</v>
      </c>
      <c r="D42" t="s">
        <v>20</v>
      </c>
      <c r="E42" t="s">
        <v>21</v>
      </c>
      <c r="F42" t="s">
        <v>99</v>
      </c>
      <c r="G42">
        <v>13</v>
      </c>
      <c r="H42" t="s">
        <v>2835</v>
      </c>
      <c r="I42" s="1">
        <v>0.45277777777777778</v>
      </c>
      <c r="J42">
        <v>941</v>
      </c>
      <c r="K42">
        <v>1485</v>
      </c>
      <c r="L42">
        <v>380</v>
      </c>
      <c r="M42">
        <v>716</v>
      </c>
      <c r="N42">
        <v>37</v>
      </c>
      <c r="O42">
        <v>69</v>
      </c>
      <c r="P42" t="s">
        <v>463</v>
      </c>
      <c r="Q42" t="s">
        <v>2836</v>
      </c>
      <c r="R42">
        <v>49.5</v>
      </c>
    </row>
    <row r="43" spans="1:18">
      <c r="A43">
        <v>841</v>
      </c>
      <c r="B43" t="s">
        <v>2837</v>
      </c>
      <c r="C43" t="s">
        <v>2793</v>
      </c>
      <c r="D43" t="s">
        <v>482</v>
      </c>
      <c r="E43" t="s">
        <v>21</v>
      </c>
      <c r="F43" t="s">
        <v>22</v>
      </c>
      <c r="G43">
        <v>31</v>
      </c>
      <c r="H43" t="s">
        <v>2838</v>
      </c>
      <c r="I43" s="1">
        <v>0.45277777777777778</v>
      </c>
      <c r="J43">
        <v>942</v>
      </c>
      <c r="K43">
        <v>1485</v>
      </c>
      <c r="L43">
        <v>553</v>
      </c>
      <c r="M43">
        <v>753</v>
      </c>
      <c r="N43">
        <v>53</v>
      </c>
      <c r="O43">
        <v>67</v>
      </c>
      <c r="P43" t="s">
        <v>36</v>
      </c>
      <c r="Q43" t="s">
        <v>2819</v>
      </c>
      <c r="R43">
        <v>38.9</v>
      </c>
    </row>
    <row r="44" spans="1:18">
      <c r="A44">
        <v>1841</v>
      </c>
      <c r="B44" t="s">
        <v>2839</v>
      </c>
      <c r="C44" t="s">
        <v>120</v>
      </c>
      <c r="D44" t="s">
        <v>20</v>
      </c>
      <c r="E44" t="s">
        <v>21</v>
      </c>
      <c r="F44" t="s">
        <v>22</v>
      </c>
      <c r="G44">
        <v>41</v>
      </c>
      <c r="H44" t="s">
        <v>2840</v>
      </c>
      <c r="I44" s="1">
        <v>0.45277777777777778</v>
      </c>
      <c r="J44">
        <v>943</v>
      </c>
      <c r="K44">
        <v>1485</v>
      </c>
      <c r="L44">
        <v>554</v>
      </c>
      <c r="M44">
        <v>753</v>
      </c>
      <c r="N44">
        <v>36</v>
      </c>
      <c r="O44">
        <v>44</v>
      </c>
      <c r="P44" t="s">
        <v>274</v>
      </c>
      <c r="Q44" t="s">
        <v>2737</v>
      </c>
      <c r="R44">
        <v>41.2</v>
      </c>
    </row>
    <row r="45" spans="1:18">
      <c r="A45">
        <v>1839</v>
      </c>
      <c r="B45" t="s">
        <v>2841</v>
      </c>
      <c r="C45" t="s">
        <v>120</v>
      </c>
      <c r="D45" t="s">
        <v>20</v>
      </c>
      <c r="E45" t="s">
        <v>21</v>
      </c>
      <c r="F45" t="s">
        <v>22</v>
      </c>
      <c r="G45">
        <v>6</v>
      </c>
      <c r="H45" t="s">
        <v>2842</v>
      </c>
      <c r="I45" s="1">
        <v>0.45277777777777778</v>
      </c>
      <c r="J45">
        <v>944</v>
      </c>
      <c r="K45">
        <v>1485</v>
      </c>
      <c r="L45">
        <v>555</v>
      </c>
      <c r="M45">
        <v>753</v>
      </c>
      <c r="N45">
        <v>48</v>
      </c>
      <c r="O45">
        <v>63</v>
      </c>
      <c r="P45" t="s">
        <v>364</v>
      </c>
      <c r="Q45" t="s">
        <v>2843</v>
      </c>
      <c r="R45">
        <v>58.7</v>
      </c>
    </row>
    <row r="46" spans="1:18">
      <c r="A46">
        <v>1563</v>
      </c>
      <c r="B46" t="s">
        <v>2844</v>
      </c>
      <c r="C46" t="s">
        <v>2845</v>
      </c>
      <c r="D46" t="s">
        <v>40</v>
      </c>
      <c r="E46" t="s">
        <v>21</v>
      </c>
      <c r="F46" t="s">
        <v>99</v>
      </c>
      <c r="G46">
        <v>34</v>
      </c>
      <c r="H46" t="s">
        <v>2846</v>
      </c>
      <c r="I46" s="1">
        <v>0.45277777777777778</v>
      </c>
      <c r="J46">
        <v>945</v>
      </c>
      <c r="K46">
        <v>1485</v>
      </c>
      <c r="L46">
        <v>381</v>
      </c>
      <c r="M46">
        <v>716</v>
      </c>
      <c r="N46">
        <v>34</v>
      </c>
      <c r="O46">
        <v>61</v>
      </c>
      <c r="P46" t="s">
        <v>233</v>
      </c>
      <c r="Q46" t="s">
        <v>2847</v>
      </c>
      <c r="R46">
        <v>45</v>
      </c>
    </row>
    <row r="47" spans="1:18">
      <c r="A47">
        <v>1673</v>
      </c>
      <c r="B47" t="s">
        <v>2848</v>
      </c>
      <c r="C47" t="s">
        <v>107</v>
      </c>
      <c r="D47" t="s">
        <v>20</v>
      </c>
      <c r="E47" t="s">
        <v>21</v>
      </c>
      <c r="F47" t="s">
        <v>99</v>
      </c>
      <c r="G47">
        <v>35</v>
      </c>
      <c r="H47" t="s">
        <v>2849</v>
      </c>
      <c r="I47" s="1">
        <v>0.45277777777777778</v>
      </c>
      <c r="J47">
        <v>946</v>
      </c>
      <c r="K47">
        <v>1485</v>
      </c>
      <c r="L47">
        <v>382</v>
      </c>
      <c r="M47">
        <v>716</v>
      </c>
      <c r="N47">
        <v>20</v>
      </c>
      <c r="O47">
        <v>42</v>
      </c>
      <c r="P47" t="s">
        <v>169</v>
      </c>
      <c r="Q47" t="s">
        <v>2850</v>
      </c>
      <c r="R47">
        <v>45.1</v>
      </c>
    </row>
    <row r="48" spans="1:18">
      <c r="A48">
        <v>1520</v>
      </c>
      <c r="B48" t="s">
        <v>2851</v>
      </c>
      <c r="C48" t="s">
        <v>26</v>
      </c>
      <c r="D48" t="s">
        <v>20</v>
      </c>
      <c r="E48" t="s">
        <v>21</v>
      </c>
      <c r="F48" t="s">
        <v>22</v>
      </c>
      <c r="G48">
        <v>56</v>
      </c>
      <c r="H48" t="s">
        <v>2852</v>
      </c>
      <c r="I48" s="1">
        <v>0.45347222222222222</v>
      </c>
      <c r="J48">
        <v>947</v>
      </c>
      <c r="K48">
        <v>1485</v>
      </c>
      <c r="L48">
        <v>556</v>
      </c>
      <c r="M48">
        <v>753</v>
      </c>
      <c r="N48">
        <v>26</v>
      </c>
      <c r="O48">
        <v>48</v>
      </c>
      <c r="P48" t="s">
        <v>406</v>
      </c>
      <c r="Q48" t="s">
        <v>2853</v>
      </c>
      <c r="R48">
        <v>46.6</v>
      </c>
    </row>
    <row r="49" spans="1:18">
      <c r="A49">
        <v>2059</v>
      </c>
      <c r="B49" t="s">
        <v>2854</v>
      </c>
      <c r="C49" t="s">
        <v>730</v>
      </c>
      <c r="D49" t="s">
        <v>20</v>
      </c>
      <c r="E49" t="s">
        <v>21</v>
      </c>
      <c r="F49" t="s">
        <v>22</v>
      </c>
      <c r="G49">
        <v>46</v>
      </c>
      <c r="H49" t="s">
        <v>2855</v>
      </c>
      <c r="I49" s="1">
        <v>0.45347222222222222</v>
      </c>
      <c r="J49">
        <v>948</v>
      </c>
      <c r="K49">
        <v>1485</v>
      </c>
      <c r="L49">
        <v>557</v>
      </c>
      <c r="M49">
        <v>753</v>
      </c>
      <c r="N49">
        <v>34</v>
      </c>
      <c r="O49">
        <v>49</v>
      </c>
      <c r="P49" t="s">
        <v>195</v>
      </c>
      <c r="Q49" t="s">
        <v>2856</v>
      </c>
      <c r="R49">
        <v>43.5</v>
      </c>
    </row>
    <row r="50" spans="1:18">
      <c r="A50">
        <v>866</v>
      </c>
      <c r="B50" t="s">
        <v>2857</v>
      </c>
      <c r="C50" t="s">
        <v>26</v>
      </c>
      <c r="D50" t="s">
        <v>20</v>
      </c>
      <c r="E50" t="s">
        <v>21</v>
      </c>
      <c r="F50" t="s">
        <v>22</v>
      </c>
      <c r="G50">
        <v>19</v>
      </c>
      <c r="H50" t="s">
        <v>2858</v>
      </c>
      <c r="I50" s="1">
        <v>0.45347222222222222</v>
      </c>
      <c r="J50">
        <v>949</v>
      </c>
      <c r="K50">
        <v>1485</v>
      </c>
      <c r="L50">
        <v>558</v>
      </c>
      <c r="M50">
        <v>753</v>
      </c>
      <c r="N50">
        <v>92</v>
      </c>
      <c r="O50">
        <v>100</v>
      </c>
      <c r="P50" t="s">
        <v>24</v>
      </c>
      <c r="Q50" t="s">
        <v>2606</v>
      </c>
      <c r="R50">
        <v>39.6</v>
      </c>
    </row>
    <row r="51" spans="1:18">
      <c r="A51">
        <v>894</v>
      </c>
      <c r="B51" t="s">
        <v>2859</v>
      </c>
      <c r="C51" t="s">
        <v>26</v>
      </c>
      <c r="D51" t="s">
        <v>20</v>
      </c>
      <c r="E51" t="s">
        <v>21</v>
      </c>
      <c r="F51" t="s">
        <v>99</v>
      </c>
      <c r="G51">
        <v>13</v>
      </c>
      <c r="H51" t="s">
        <v>2860</v>
      </c>
      <c r="I51" s="1">
        <v>0.45347222222222222</v>
      </c>
      <c r="J51">
        <v>950</v>
      </c>
      <c r="K51">
        <v>1485</v>
      </c>
      <c r="L51">
        <v>383</v>
      </c>
      <c r="M51">
        <v>716</v>
      </c>
      <c r="N51">
        <v>38</v>
      </c>
      <c r="O51">
        <v>69</v>
      </c>
      <c r="P51" t="s">
        <v>463</v>
      </c>
      <c r="Q51" t="s">
        <v>2861</v>
      </c>
      <c r="R51">
        <v>48.9</v>
      </c>
    </row>
    <row r="52" spans="1:18">
      <c r="A52">
        <v>895</v>
      </c>
      <c r="B52" t="s">
        <v>2862</v>
      </c>
      <c r="C52" t="s">
        <v>26</v>
      </c>
      <c r="D52" t="s">
        <v>20</v>
      </c>
      <c r="E52" t="s">
        <v>21</v>
      </c>
      <c r="F52" t="s">
        <v>99</v>
      </c>
      <c r="G52">
        <v>13</v>
      </c>
      <c r="H52" t="s">
        <v>2863</v>
      </c>
      <c r="I52" s="1">
        <v>0.45347222222222222</v>
      </c>
      <c r="J52">
        <v>951</v>
      </c>
      <c r="K52">
        <v>1485</v>
      </c>
      <c r="L52">
        <v>384</v>
      </c>
      <c r="M52">
        <v>716</v>
      </c>
      <c r="N52">
        <v>39</v>
      </c>
      <c r="O52">
        <v>69</v>
      </c>
      <c r="P52" t="s">
        <v>463</v>
      </c>
      <c r="Q52" t="s">
        <v>2864</v>
      </c>
      <c r="R52">
        <v>48.9</v>
      </c>
    </row>
    <row r="53" spans="1:18">
      <c r="A53">
        <v>868</v>
      </c>
      <c r="B53" t="s">
        <v>2865</v>
      </c>
      <c r="C53" t="s">
        <v>107</v>
      </c>
      <c r="D53" t="s">
        <v>20</v>
      </c>
      <c r="E53" t="s">
        <v>21</v>
      </c>
      <c r="F53" t="s">
        <v>22</v>
      </c>
      <c r="G53">
        <v>19</v>
      </c>
      <c r="H53" t="s">
        <v>2866</v>
      </c>
      <c r="I53" s="1">
        <v>0.45416666666666666</v>
      </c>
      <c r="J53">
        <v>952</v>
      </c>
      <c r="K53">
        <v>1485</v>
      </c>
      <c r="L53">
        <v>559</v>
      </c>
      <c r="M53">
        <v>753</v>
      </c>
      <c r="N53">
        <v>93</v>
      </c>
      <c r="O53">
        <v>100</v>
      </c>
      <c r="P53" t="s">
        <v>24</v>
      </c>
      <c r="Q53" t="s">
        <v>2867</v>
      </c>
      <c r="R53">
        <v>39.6</v>
      </c>
    </row>
    <row r="54" spans="1:18">
      <c r="A54">
        <v>28</v>
      </c>
      <c r="B54" t="s">
        <v>2868</v>
      </c>
      <c r="C54" t="s">
        <v>26</v>
      </c>
      <c r="D54" t="s">
        <v>20</v>
      </c>
      <c r="E54" t="s">
        <v>21</v>
      </c>
      <c r="F54" t="s">
        <v>22</v>
      </c>
      <c r="G54">
        <v>58</v>
      </c>
      <c r="H54" t="s">
        <v>2869</v>
      </c>
      <c r="I54" s="1">
        <v>0.45416666666666666</v>
      </c>
      <c r="J54">
        <v>953</v>
      </c>
      <c r="K54">
        <v>1485</v>
      </c>
      <c r="L54">
        <v>560</v>
      </c>
      <c r="M54">
        <v>753</v>
      </c>
      <c r="N54">
        <v>27</v>
      </c>
      <c r="O54">
        <v>48</v>
      </c>
      <c r="P54" t="s">
        <v>406</v>
      </c>
      <c r="Q54" t="s">
        <v>2870</v>
      </c>
      <c r="R54">
        <v>47.4</v>
      </c>
    </row>
    <row r="55" spans="1:18">
      <c r="A55">
        <v>920</v>
      </c>
      <c r="B55" t="s">
        <v>2871</v>
      </c>
      <c r="C55" t="s">
        <v>705</v>
      </c>
      <c r="D55" t="s">
        <v>706</v>
      </c>
      <c r="E55" t="s">
        <v>21</v>
      </c>
      <c r="F55" t="s">
        <v>22</v>
      </c>
      <c r="G55">
        <v>22</v>
      </c>
      <c r="H55" t="s">
        <v>2872</v>
      </c>
      <c r="I55" s="1">
        <v>0.4548611111111111</v>
      </c>
      <c r="J55">
        <v>954</v>
      </c>
      <c r="K55">
        <v>1485</v>
      </c>
      <c r="L55">
        <v>561</v>
      </c>
      <c r="M55">
        <v>753</v>
      </c>
      <c r="N55">
        <v>74</v>
      </c>
      <c r="O55">
        <v>95</v>
      </c>
      <c r="P55" t="s">
        <v>28</v>
      </c>
      <c r="Q55" t="s">
        <v>2873</v>
      </c>
      <c r="R55">
        <v>39.299999999999997</v>
      </c>
    </row>
    <row r="56" spans="1:18">
      <c r="A56">
        <v>705</v>
      </c>
      <c r="B56" t="s">
        <v>2874</v>
      </c>
      <c r="C56" t="s">
        <v>705</v>
      </c>
      <c r="D56" t="s">
        <v>706</v>
      </c>
      <c r="E56" t="s">
        <v>21</v>
      </c>
      <c r="F56" t="s">
        <v>99</v>
      </c>
      <c r="G56">
        <v>22</v>
      </c>
      <c r="H56" t="s">
        <v>2875</v>
      </c>
      <c r="I56" s="1">
        <v>0.4548611111111111</v>
      </c>
      <c r="J56">
        <v>955</v>
      </c>
      <c r="K56">
        <v>1485</v>
      </c>
      <c r="L56">
        <v>385</v>
      </c>
      <c r="M56">
        <v>716</v>
      </c>
      <c r="N56">
        <v>74</v>
      </c>
      <c r="O56">
        <v>119</v>
      </c>
      <c r="P56" t="s">
        <v>229</v>
      </c>
      <c r="Q56" t="s">
        <v>2876</v>
      </c>
      <c r="R56">
        <v>45</v>
      </c>
    </row>
    <row r="57" spans="1:18">
      <c r="A57">
        <v>1364</v>
      </c>
      <c r="B57" t="s">
        <v>2877</v>
      </c>
      <c r="C57" t="s">
        <v>86</v>
      </c>
      <c r="D57" t="s">
        <v>20</v>
      </c>
      <c r="E57" t="s">
        <v>21</v>
      </c>
      <c r="F57" t="s">
        <v>99</v>
      </c>
      <c r="G57">
        <v>19</v>
      </c>
      <c r="H57" t="s">
        <v>2878</v>
      </c>
      <c r="I57" s="1">
        <v>0.45694444444444443</v>
      </c>
      <c r="J57">
        <v>956</v>
      </c>
      <c r="K57">
        <v>1485</v>
      </c>
      <c r="L57">
        <v>386</v>
      </c>
      <c r="M57">
        <v>716</v>
      </c>
      <c r="N57">
        <v>59</v>
      </c>
      <c r="O57">
        <v>84</v>
      </c>
      <c r="P57" t="s">
        <v>204</v>
      </c>
      <c r="Q57" t="s">
        <v>2819</v>
      </c>
      <c r="R57">
        <v>44.5</v>
      </c>
    </row>
    <row r="58" spans="1:18">
      <c r="A58">
        <v>1648</v>
      </c>
      <c r="B58" t="s">
        <v>2879</v>
      </c>
      <c r="C58" t="s">
        <v>34</v>
      </c>
      <c r="D58" t="s">
        <v>20</v>
      </c>
      <c r="E58" t="s">
        <v>21</v>
      </c>
      <c r="F58" t="s">
        <v>99</v>
      </c>
      <c r="G58">
        <v>35</v>
      </c>
      <c r="H58" t="s">
        <v>2880</v>
      </c>
      <c r="I58" s="1">
        <v>0.45763888888888887</v>
      </c>
      <c r="J58">
        <v>957</v>
      </c>
      <c r="K58">
        <v>1485</v>
      </c>
      <c r="L58">
        <v>387</v>
      </c>
      <c r="M58">
        <v>716</v>
      </c>
      <c r="N58">
        <v>21</v>
      </c>
      <c r="O58">
        <v>42</v>
      </c>
      <c r="P58" t="s">
        <v>169</v>
      </c>
      <c r="Q58" t="s">
        <v>2881</v>
      </c>
      <c r="R58">
        <v>45</v>
      </c>
    </row>
    <row r="59" spans="1:18">
      <c r="A59">
        <v>475</v>
      </c>
      <c r="B59" t="s">
        <v>2882</v>
      </c>
      <c r="C59" t="s">
        <v>120</v>
      </c>
      <c r="D59" t="s">
        <v>20</v>
      </c>
      <c r="E59" t="s">
        <v>21</v>
      </c>
      <c r="F59" t="s">
        <v>99</v>
      </c>
      <c r="G59">
        <v>56</v>
      </c>
      <c r="H59" t="s">
        <v>2883</v>
      </c>
      <c r="I59" s="1">
        <v>0.45763888888888887</v>
      </c>
      <c r="J59">
        <v>958</v>
      </c>
      <c r="K59">
        <v>1485</v>
      </c>
      <c r="L59">
        <v>388</v>
      </c>
      <c r="M59">
        <v>716</v>
      </c>
      <c r="N59">
        <v>17</v>
      </c>
      <c r="O59">
        <v>45</v>
      </c>
      <c r="P59" t="s">
        <v>487</v>
      </c>
      <c r="Q59" t="s">
        <v>2884</v>
      </c>
      <c r="R59">
        <v>53.6</v>
      </c>
    </row>
    <row r="60" spans="1:18">
      <c r="A60">
        <v>1456</v>
      </c>
      <c r="B60" t="s">
        <v>2885</v>
      </c>
      <c r="C60" t="s">
        <v>30</v>
      </c>
      <c r="D60" t="s">
        <v>20</v>
      </c>
      <c r="E60" t="s">
        <v>21</v>
      </c>
      <c r="F60" t="s">
        <v>99</v>
      </c>
      <c r="G60">
        <v>21</v>
      </c>
      <c r="H60" t="s">
        <v>2886</v>
      </c>
      <c r="I60" s="1">
        <v>0.45833333333333331</v>
      </c>
      <c r="J60">
        <v>959</v>
      </c>
      <c r="K60">
        <v>1485</v>
      </c>
      <c r="L60">
        <v>389</v>
      </c>
      <c r="M60">
        <v>716</v>
      </c>
      <c r="N60">
        <v>75</v>
      </c>
      <c r="O60">
        <v>119</v>
      </c>
      <c r="P60" t="s">
        <v>229</v>
      </c>
      <c r="Q60" t="s">
        <v>2887</v>
      </c>
      <c r="R60">
        <v>44.8</v>
      </c>
    </row>
    <row r="61" spans="1:18">
      <c r="A61">
        <v>1454</v>
      </c>
      <c r="B61" t="s">
        <v>2888</v>
      </c>
      <c r="C61" t="s">
        <v>30</v>
      </c>
      <c r="D61" t="s">
        <v>20</v>
      </c>
      <c r="E61" t="s">
        <v>21</v>
      </c>
      <c r="F61" t="s">
        <v>22</v>
      </c>
      <c r="G61">
        <v>62</v>
      </c>
      <c r="H61" t="s">
        <v>2889</v>
      </c>
      <c r="I61" s="1">
        <v>0.45833333333333331</v>
      </c>
      <c r="J61">
        <v>960</v>
      </c>
      <c r="K61">
        <v>1485</v>
      </c>
      <c r="L61">
        <v>562</v>
      </c>
      <c r="M61">
        <v>753</v>
      </c>
      <c r="N61">
        <v>26</v>
      </c>
      <c r="O61">
        <v>50</v>
      </c>
      <c r="P61" t="s">
        <v>255</v>
      </c>
      <c r="Q61" t="s">
        <v>2887</v>
      </c>
      <c r="R61">
        <v>49.2</v>
      </c>
    </row>
    <row r="62" spans="1:18">
      <c r="A62">
        <v>146</v>
      </c>
      <c r="B62" t="s">
        <v>2890</v>
      </c>
      <c r="C62" t="s">
        <v>26</v>
      </c>
      <c r="D62" t="s">
        <v>20</v>
      </c>
      <c r="E62" t="s">
        <v>21</v>
      </c>
      <c r="F62" t="s">
        <v>99</v>
      </c>
      <c r="G62">
        <v>18</v>
      </c>
      <c r="H62" t="s">
        <v>2891</v>
      </c>
      <c r="I62" s="1">
        <v>0.45833333333333331</v>
      </c>
      <c r="J62">
        <v>961</v>
      </c>
      <c r="K62">
        <v>1485</v>
      </c>
      <c r="L62">
        <v>390</v>
      </c>
      <c r="M62">
        <v>716</v>
      </c>
      <c r="N62">
        <v>60</v>
      </c>
      <c r="O62">
        <v>84</v>
      </c>
      <c r="P62" t="s">
        <v>204</v>
      </c>
      <c r="Q62" t="s">
        <v>2892</v>
      </c>
      <c r="R62">
        <v>44.4</v>
      </c>
    </row>
    <row r="63" spans="1:18">
      <c r="A63">
        <v>1821</v>
      </c>
      <c r="B63" t="s">
        <v>2893</v>
      </c>
      <c r="C63" t="s">
        <v>120</v>
      </c>
      <c r="D63" t="s">
        <v>20</v>
      </c>
      <c r="E63" t="s">
        <v>21</v>
      </c>
      <c r="F63" t="s">
        <v>99</v>
      </c>
      <c r="G63">
        <v>24</v>
      </c>
      <c r="H63" t="s">
        <v>2894</v>
      </c>
      <c r="I63" s="1">
        <v>0.45833333333333331</v>
      </c>
      <c r="J63">
        <v>962</v>
      </c>
      <c r="K63">
        <v>1485</v>
      </c>
      <c r="L63">
        <v>391</v>
      </c>
      <c r="M63">
        <v>716</v>
      </c>
      <c r="N63">
        <v>76</v>
      </c>
      <c r="O63">
        <v>119</v>
      </c>
      <c r="P63" t="s">
        <v>229</v>
      </c>
      <c r="Q63" t="s">
        <v>2895</v>
      </c>
      <c r="R63">
        <v>44.6</v>
      </c>
    </row>
    <row r="64" spans="1:18">
      <c r="A64">
        <v>2282</v>
      </c>
      <c r="B64" t="s">
        <v>2896</v>
      </c>
      <c r="C64" t="s">
        <v>26</v>
      </c>
      <c r="D64" t="s">
        <v>20</v>
      </c>
      <c r="E64" t="s">
        <v>21</v>
      </c>
      <c r="F64" t="s">
        <v>99</v>
      </c>
      <c r="G64">
        <v>10</v>
      </c>
      <c r="H64" t="s">
        <v>2897</v>
      </c>
      <c r="I64" s="1">
        <v>0.45902777777777776</v>
      </c>
      <c r="J64">
        <v>963</v>
      </c>
      <c r="K64">
        <v>1485</v>
      </c>
      <c r="L64">
        <v>392</v>
      </c>
      <c r="M64">
        <v>716</v>
      </c>
      <c r="N64">
        <v>40</v>
      </c>
      <c r="O64">
        <v>69</v>
      </c>
      <c r="P64" t="s">
        <v>463</v>
      </c>
      <c r="Q64" t="s">
        <v>2898</v>
      </c>
      <c r="R64">
        <v>51.5</v>
      </c>
    </row>
    <row r="65" spans="1:18">
      <c r="A65">
        <v>744</v>
      </c>
      <c r="B65" t="s">
        <v>2899</v>
      </c>
      <c r="C65" t="s">
        <v>26</v>
      </c>
      <c r="D65" t="s">
        <v>20</v>
      </c>
      <c r="E65" t="s">
        <v>21</v>
      </c>
      <c r="F65" t="s">
        <v>22</v>
      </c>
      <c r="G65">
        <v>12</v>
      </c>
      <c r="H65" t="s">
        <v>2900</v>
      </c>
      <c r="I65" s="1">
        <v>0.45902777777777776</v>
      </c>
      <c r="J65">
        <v>964</v>
      </c>
      <c r="K65">
        <v>1485</v>
      </c>
      <c r="L65">
        <v>563</v>
      </c>
      <c r="M65">
        <v>753</v>
      </c>
      <c r="N65">
        <v>49</v>
      </c>
      <c r="O65">
        <v>63</v>
      </c>
      <c r="P65" t="s">
        <v>364</v>
      </c>
      <c r="Q65" t="s">
        <v>2806</v>
      </c>
      <c r="R65">
        <v>43.5</v>
      </c>
    </row>
    <row r="66" spans="1:18">
      <c r="A66">
        <v>4</v>
      </c>
      <c r="B66" t="s">
        <v>2901</v>
      </c>
      <c r="C66" t="s">
        <v>26</v>
      </c>
      <c r="D66" t="s">
        <v>20</v>
      </c>
      <c r="E66" t="s">
        <v>21</v>
      </c>
      <c r="F66" t="s">
        <v>99</v>
      </c>
      <c r="G66">
        <v>27</v>
      </c>
      <c r="H66" t="s">
        <v>2902</v>
      </c>
      <c r="I66" s="1">
        <v>0.45902777777777776</v>
      </c>
      <c r="J66">
        <v>965</v>
      </c>
      <c r="K66">
        <v>1485</v>
      </c>
      <c r="L66">
        <v>393</v>
      </c>
      <c r="M66">
        <v>716</v>
      </c>
      <c r="N66">
        <v>70</v>
      </c>
      <c r="O66">
        <v>125</v>
      </c>
      <c r="P66" t="s">
        <v>101</v>
      </c>
      <c r="Q66" t="s">
        <v>2903</v>
      </c>
      <c r="R66">
        <v>43.3</v>
      </c>
    </row>
    <row r="67" spans="1:18">
      <c r="A67">
        <v>1380</v>
      </c>
      <c r="B67" t="s">
        <v>2904</v>
      </c>
      <c r="C67" t="s">
        <v>710</v>
      </c>
      <c r="D67" t="s">
        <v>45</v>
      </c>
      <c r="E67" t="s">
        <v>21</v>
      </c>
      <c r="F67" t="s">
        <v>22</v>
      </c>
      <c r="G67">
        <v>59</v>
      </c>
      <c r="H67" t="s">
        <v>2905</v>
      </c>
      <c r="I67" s="1">
        <v>0.4597222222222222</v>
      </c>
      <c r="J67">
        <v>966</v>
      </c>
      <c r="K67">
        <v>1485</v>
      </c>
      <c r="L67">
        <v>564</v>
      </c>
      <c r="M67">
        <v>753</v>
      </c>
      <c r="N67">
        <v>28</v>
      </c>
      <c r="O67">
        <v>48</v>
      </c>
      <c r="P67" t="s">
        <v>406</v>
      </c>
      <c r="Q67" t="s">
        <v>2906</v>
      </c>
      <c r="R67">
        <v>46.8</v>
      </c>
    </row>
    <row r="68" spans="1:18">
      <c r="A68">
        <v>1236</v>
      </c>
      <c r="B68" t="s">
        <v>2907</v>
      </c>
      <c r="C68" t="s">
        <v>134</v>
      </c>
      <c r="D68" t="s">
        <v>20</v>
      </c>
      <c r="E68" t="s">
        <v>21</v>
      </c>
      <c r="F68" t="s">
        <v>22</v>
      </c>
      <c r="G68">
        <v>20</v>
      </c>
      <c r="H68" t="s">
        <v>2908</v>
      </c>
      <c r="I68" s="1">
        <v>0.4597222222222222</v>
      </c>
      <c r="J68">
        <v>967</v>
      </c>
      <c r="K68">
        <v>1485</v>
      </c>
      <c r="L68">
        <v>565</v>
      </c>
      <c r="M68">
        <v>753</v>
      </c>
      <c r="N68">
        <v>75</v>
      </c>
      <c r="O68">
        <v>95</v>
      </c>
      <c r="P68" t="s">
        <v>28</v>
      </c>
      <c r="Q68" t="s">
        <v>2909</v>
      </c>
      <c r="R68">
        <v>38.5</v>
      </c>
    </row>
    <row r="69" spans="1:18">
      <c r="A69">
        <v>1379</v>
      </c>
      <c r="B69" t="s">
        <v>2910</v>
      </c>
      <c r="C69" t="s">
        <v>710</v>
      </c>
      <c r="D69" t="s">
        <v>45</v>
      </c>
      <c r="E69" t="s">
        <v>21</v>
      </c>
      <c r="F69" t="s">
        <v>99</v>
      </c>
      <c r="G69">
        <v>60</v>
      </c>
      <c r="H69" t="s">
        <v>2911</v>
      </c>
      <c r="I69" s="1">
        <v>0.4597222222222222</v>
      </c>
      <c r="J69">
        <v>968</v>
      </c>
      <c r="K69">
        <v>1485</v>
      </c>
      <c r="L69">
        <v>394</v>
      </c>
      <c r="M69">
        <v>716</v>
      </c>
      <c r="N69">
        <v>12</v>
      </c>
      <c r="O69">
        <v>27</v>
      </c>
      <c r="P69" t="s">
        <v>1093</v>
      </c>
      <c r="Q69" t="s">
        <v>2912</v>
      </c>
      <c r="R69">
        <v>55</v>
      </c>
    </row>
    <row r="70" spans="1:18">
      <c r="A70">
        <v>2468</v>
      </c>
      <c r="B70" t="s">
        <v>2913</v>
      </c>
      <c r="C70" t="s">
        <v>130</v>
      </c>
      <c r="D70" t="s">
        <v>20</v>
      </c>
      <c r="E70" t="s">
        <v>21</v>
      </c>
      <c r="F70" t="s">
        <v>99</v>
      </c>
      <c r="G70">
        <v>52</v>
      </c>
      <c r="H70" t="s">
        <v>2914</v>
      </c>
      <c r="I70" s="1">
        <v>0.4597222222222222</v>
      </c>
      <c r="J70">
        <v>969</v>
      </c>
      <c r="K70">
        <v>1485</v>
      </c>
      <c r="L70">
        <v>395</v>
      </c>
      <c r="M70">
        <v>716</v>
      </c>
      <c r="N70">
        <v>20</v>
      </c>
      <c r="O70">
        <v>44</v>
      </c>
      <c r="P70" t="s">
        <v>565</v>
      </c>
      <c r="Q70" t="s">
        <v>2915</v>
      </c>
      <c r="R70">
        <v>49.7</v>
      </c>
    </row>
    <row r="71" spans="1:18">
      <c r="A71">
        <v>2904</v>
      </c>
      <c r="B71" t="s">
        <v>2916</v>
      </c>
      <c r="C71" t="s">
        <v>26</v>
      </c>
      <c r="D71" t="s">
        <v>20</v>
      </c>
      <c r="E71" t="s">
        <v>21</v>
      </c>
      <c r="F71" t="s">
        <v>22</v>
      </c>
      <c r="G71">
        <v>53</v>
      </c>
      <c r="H71" t="s">
        <v>2917</v>
      </c>
      <c r="I71" s="1">
        <v>0.4597222222222222</v>
      </c>
      <c r="J71">
        <v>970</v>
      </c>
      <c r="K71">
        <v>1485</v>
      </c>
      <c r="L71">
        <v>566</v>
      </c>
      <c r="M71">
        <v>753</v>
      </c>
      <c r="N71">
        <v>45</v>
      </c>
      <c r="O71">
        <v>58</v>
      </c>
      <c r="P71" t="s">
        <v>125</v>
      </c>
      <c r="Q71" t="s">
        <v>2918</v>
      </c>
      <c r="R71">
        <v>45.4</v>
      </c>
    </row>
    <row r="72" spans="1:18">
      <c r="A72">
        <v>1938</v>
      </c>
      <c r="B72" t="s">
        <v>2919</v>
      </c>
      <c r="C72" t="s">
        <v>2601</v>
      </c>
      <c r="D72" t="s">
        <v>386</v>
      </c>
      <c r="E72" t="s">
        <v>21</v>
      </c>
      <c r="F72" t="s">
        <v>22</v>
      </c>
      <c r="G72">
        <v>28</v>
      </c>
      <c r="H72" t="s">
        <v>2920</v>
      </c>
      <c r="I72" s="1">
        <v>0.4597222222222222</v>
      </c>
      <c r="J72">
        <v>971</v>
      </c>
      <c r="K72">
        <v>1485</v>
      </c>
      <c r="L72">
        <v>567</v>
      </c>
      <c r="M72">
        <v>753</v>
      </c>
      <c r="N72">
        <v>71</v>
      </c>
      <c r="O72">
        <v>93</v>
      </c>
      <c r="P72" t="s">
        <v>42</v>
      </c>
      <c r="Q72" t="s">
        <v>2921</v>
      </c>
      <c r="R72">
        <v>38.1</v>
      </c>
    </row>
    <row r="73" spans="1:18">
      <c r="A73">
        <v>1235</v>
      </c>
      <c r="B73" t="s">
        <v>2922</v>
      </c>
      <c r="C73" t="s">
        <v>134</v>
      </c>
      <c r="D73" t="s">
        <v>20</v>
      </c>
      <c r="E73" t="s">
        <v>21</v>
      </c>
      <c r="F73" t="s">
        <v>22</v>
      </c>
      <c r="G73">
        <v>55</v>
      </c>
      <c r="H73" t="s">
        <v>2923</v>
      </c>
      <c r="I73" s="1">
        <v>0.4597222222222222</v>
      </c>
      <c r="J73">
        <v>972</v>
      </c>
      <c r="K73">
        <v>1485</v>
      </c>
      <c r="L73">
        <v>568</v>
      </c>
      <c r="M73">
        <v>753</v>
      </c>
      <c r="N73">
        <v>29</v>
      </c>
      <c r="O73">
        <v>48</v>
      </c>
      <c r="P73" t="s">
        <v>406</v>
      </c>
      <c r="Q73" t="s">
        <v>2924</v>
      </c>
      <c r="R73">
        <v>45.6</v>
      </c>
    </row>
    <row r="74" spans="1:18">
      <c r="A74">
        <v>464</v>
      </c>
      <c r="B74" t="s">
        <v>2925</v>
      </c>
      <c r="C74" t="s">
        <v>26</v>
      </c>
      <c r="D74" t="s">
        <v>20</v>
      </c>
      <c r="E74" t="s">
        <v>21</v>
      </c>
      <c r="F74" t="s">
        <v>99</v>
      </c>
      <c r="G74">
        <v>29</v>
      </c>
      <c r="H74" t="s">
        <v>2926</v>
      </c>
      <c r="I74" s="1">
        <v>0.46041666666666664</v>
      </c>
      <c r="J74">
        <v>973</v>
      </c>
      <c r="K74">
        <v>1485</v>
      </c>
      <c r="L74">
        <v>396</v>
      </c>
      <c r="M74">
        <v>716</v>
      </c>
      <c r="N74">
        <v>71</v>
      </c>
      <c r="O74">
        <v>125</v>
      </c>
      <c r="P74" t="s">
        <v>101</v>
      </c>
      <c r="Q74" t="s">
        <v>2927</v>
      </c>
      <c r="R74">
        <v>45</v>
      </c>
    </row>
    <row r="75" spans="1:18">
      <c r="A75">
        <v>2104</v>
      </c>
      <c r="B75" t="s">
        <v>2928</v>
      </c>
      <c r="C75" t="s">
        <v>2929</v>
      </c>
      <c r="D75" t="s">
        <v>20</v>
      </c>
      <c r="E75" t="s">
        <v>21</v>
      </c>
      <c r="F75" t="s">
        <v>99</v>
      </c>
      <c r="G75">
        <v>23</v>
      </c>
      <c r="H75" t="s">
        <v>2930</v>
      </c>
      <c r="I75" s="1">
        <v>0.46041666666666664</v>
      </c>
      <c r="J75">
        <v>974</v>
      </c>
      <c r="K75">
        <v>1485</v>
      </c>
      <c r="L75">
        <v>397</v>
      </c>
      <c r="M75">
        <v>716</v>
      </c>
      <c r="N75">
        <v>77</v>
      </c>
      <c r="O75">
        <v>119</v>
      </c>
      <c r="P75" t="s">
        <v>229</v>
      </c>
      <c r="Q75" t="s">
        <v>2815</v>
      </c>
      <c r="R75">
        <v>43.9</v>
      </c>
    </row>
    <row r="76" spans="1:18">
      <c r="A76">
        <v>2208</v>
      </c>
      <c r="B76" t="s">
        <v>2931</v>
      </c>
      <c r="C76" t="s">
        <v>2929</v>
      </c>
      <c r="D76" t="s">
        <v>20</v>
      </c>
      <c r="E76" t="s">
        <v>21</v>
      </c>
      <c r="F76" t="s">
        <v>99</v>
      </c>
      <c r="G76">
        <v>27</v>
      </c>
      <c r="H76" t="s">
        <v>2932</v>
      </c>
      <c r="I76" s="1">
        <v>0.46041666666666664</v>
      </c>
      <c r="J76">
        <v>975</v>
      </c>
      <c r="K76">
        <v>1485</v>
      </c>
      <c r="L76">
        <v>398</v>
      </c>
      <c r="M76">
        <v>716</v>
      </c>
      <c r="N76">
        <v>72</v>
      </c>
      <c r="O76">
        <v>125</v>
      </c>
      <c r="P76" t="s">
        <v>101</v>
      </c>
      <c r="Q76" t="s">
        <v>2933</v>
      </c>
      <c r="R76">
        <v>43.9</v>
      </c>
    </row>
    <row r="77" spans="1:18">
      <c r="A77">
        <v>503</v>
      </c>
      <c r="B77" t="s">
        <v>2934</v>
      </c>
      <c r="C77" t="s">
        <v>2935</v>
      </c>
      <c r="D77" t="s">
        <v>71</v>
      </c>
      <c r="E77" t="s">
        <v>21</v>
      </c>
      <c r="F77" t="s">
        <v>22</v>
      </c>
      <c r="G77">
        <v>54</v>
      </c>
      <c r="H77" t="s">
        <v>2936</v>
      </c>
      <c r="I77" s="1">
        <v>0.46041666666666664</v>
      </c>
      <c r="J77">
        <v>976</v>
      </c>
      <c r="K77">
        <v>1485</v>
      </c>
      <c r="L77">
        <v>569</v>
      </c>
      <c r="M77">
        <v>753</v>
      </c>
      <c r="N77">
        <v>46</v>
      </c>
      <c r="O77">
        <v>58</v>
      </c>
      <c r="P77" t="s">
        <v>125</v>
      </c>
      <c r="Q77" t="s">
        <v>2937</v>
      </c>
      <c r="R77">
        <v>45.7</v>
      </c>
    </row>
    <row r="78" spans="1:18">
      <c r="A78">
        <v>2289</v>
      </c>
      <c r="B78" t="s">
        <v>2938</v>
      </c>
      <c r="C78" t="s">
        <v>26</v>
      </c>
      <c r="D78" t="s">
        <v>20</v>
      </c>
      <c r="E78" t="s">
        <v>21</v>
      </c>
      <c r="F78" t="s">
        <v>99</v>
      </c>
      <c r="G78">
        <v>63</v>
      </c>
      <c r="H78" t="s">
        <v>2939</v>
      </c>
      <c r="I78" s="1">
        <v>0.46041666666666664</v>
      </c>
      <c r="J78">
        <v>977</v>
      </c>
      <c r="K78">
        <v>1485</v>
      </c>
      <c r="L78">
        <v>399</v>
      </c>
      <c r="M78">
        <v>716</v>
      </c>
      <c r="N78">
        <v>13</v>
      </c>
      <c r="O78">
        <v>27</v>
      </c>
      <c r="P78" t="s">
        <v>1093</v>
      </c>
      <c r="Q78" t="s">
        <v>2940</v>
      </c>
      <c r="R78">
        <v>57.7</v>
      </c>
    </row>
    <row r="79" spans="1:18">
      <c r="A79">
        <v>1396</v>
      </c>
      <c r="B79" t="s">
        <v>2941</v>
      </c>
      <c r="C79" t="s">
        <v>705</v>
      </c>
      <c r="D79" t="s">
        <v>706</v>
      </c>
      <c r="E79" t="s">
        <v>21</v>
      </c>
      <c r="F79" t="s">
        <v>22</v>
      </c>
      <c r="G79">
        <v>23</v>
      </c>
      <c r="H79" t="s">
        <v>2942</v>
      </c>
      <c r="I79" s="1">
        <v>0.46041666666666664</v>
      </c>
      <c r="J79">
        <v>978</v>
      </c>
      <c r="K79">
        <v>1485</v>
      </c>
      <c r="L79">
        <v>570</v>
      </c>
      <c r="M79">
        <v>753</v>
      </c>
      <c r="N79">
        <v>76</v>
      </c>
      <c r="O79">
        <v>95</v>
      </c>
      <c r="P79" t="s">
        <v>28</v>
      </c>
      <c r="Q79" t="s">
        <v>2942</v>
      </c>
      <c r="R79">
        <v>37.5</v>
      </c>
    </row>
    <row r="80" spans="1:18">
      <c r="A80">
        <v>38</v>
      </c>
      <c r="B80" t="s">
        <v>2943</v>
      </c>
      <c r="C80" t="s">
        <v>107</v>
      </c>
      <c r="D80" t="s">
        <v>20</v>
      </c>
      <c r="E80" t="s">
        <v>21</v>
      </c>
      <c r="F80" t="s">
        <v>99</v>
      </c>
      <c r="G80">
        <v>31</v>
      </c>
      <c r="H80" t="s">
        <v>2944</v>
      </c>
      <c r="I80" s="1">
        <v>0.46111111111111114</v>
      </c>
      <c r="J80">
        <v>979</v>
      </c>
      <c r="K80">
        <v>1485</v>
      </c>
      <c r="L80">
        <v>400</v>
      </c>
      <c r="M80">
        <v>716</v>
      </c>
      <c r="N80">
        <v>35</v>
      </c>
      <c r="O80">
        <v>61</v>
      </c>
      <c r="P80" t="s">
        <v>233</v>
      </c>
      <c r="Q80" t="s">
        <v>2718</v>
      </c>
      <c r="R80">
        <v>44.6</v>
      </c>
    </row>
    <row r="81" spans="1:18">
      <c r="A81">
        <v>1487</v>
      </c>
      <c r="B81" t="s">
        <v>2945</v>
      </c>
      <c r="C81" t="s">
        <v>26</v>
      </c>
      <c r="D81" t="s">
        <v>20</v>
      </c>
      <c r="E81" t="s">
        <v>21</v>
      </c>
      <c r="F81" t="s">
        <v>22</v>
      </c>
      <c r="G81">
        <v>24</v>
      </c>
      <c r="H81" t="s">
        <v>2946</v>
      </c>
      <c r="I81" s="1">
        <v>0.46111111111111114</v>
      </c>
      <c r="J81">
        <v>980</v>
      </c>
      <c r="K81">
        <v>1485</v>
      </c>
      <c r="L81">
        <v>571</v>
      </c>
      <c r="M81">
        <v>753</v>
      </c>
      <c r="N81">
        <v>77</v>
      </c>
      <c r="O81">
        <v>95</v>
      </c>
      <c r="P81" t="s">
        <v>28</v>
      </c>
      <c r="Q81" t="s">
        <v>2947</v>
      </c>
      <c r="R81">
        <v>38.5</v>
      </c>
    </row>
    <row r="82" spans="1:18">
      <c r="A82">
        <v>1016</v>
      </c>
      <c r="B82" t="s">
        <v>2948</v>
      </c>
      <c r="C82" t="s">
        <v>26</v>
      </c>
      <c r="D82" t="s">
        <v>20</v>
      </c>
      <c r="E82" t="s">
        <v>21</v>
      </c>
      <c r="F82" t="s">
        <v>99</v>
      </c>
      <c r="G82">
        <v>11</v>
      </c>
      <c r="H82" t="s">
        <v>2949</v>
      </c>
      <c r="I82" s="1">
        <v>0.46111111111111114</v>
      </c>
      <c r="J82">
        <v>981</v>
      </c>
      <c r="K82">
        <v>1485</v>
      </c>
      <c r="L82">
        <v>401</v>
      </c>
      <c r="M82">
        <v>716</v>
      </c>
      <c r="N82">
        <v>41</v>
      </c>
      <c r="O82">
        <v>69</v>
      </c>
      <c r="P82" t="s">
        <v>463</v>
      </c>
      <c r="Q82" t="s">
        <v>2950</v>
      </c>
      <c r="R82">
        <v>50.1</v>
      </c>
    </row>
    <row r="83" spans="1:18">
      <c r="A83">
        <v>415</v>
      </c>
      <c r="B83" t="s">
        <v>2951</v>
      </c>
      <c r="C83" t="s">
        <v>1677</v>
      </c>
      <c r="D83" t="s">
        <v>20</v>
      </c>
      <c r="E83" t="s">
        <v>21</v>
      </c>
      <c r="F83" t="s">
        <v>22</v>
      </c>
      <c r="G83">
        <v>62</v>
      </c>
      <c r="H83" t="s">
        <v>2952</v>
      </c>
      <c r="I83" s="1">
        <v>0.46180555555555558</v>
      </c>
      <c r="J83">
        <v>982</v>
      </c>
      <c r="K83">
        <v>1485</v>
      </c>
      <c r="L83">
        <v>572</v>
      </c>
      <c r="M83">
        <v>753</v>
      </c>
      <c r="N83">
        <v>27</v>
      </c>
      <c r="O83">
        <v>50</v>
      </c>
      <c r="P83" t="s">
        <v>255</v>
      </c>
      <c r="Q83" t="s">
        <v>2953</v>
      </c>
      <c r="R83">
        <v>48.7</v>
      </c>
    </row>
    <row r="84" spans="1:18">
      <c r="A84">
        <v>1349</v>
      </c>
      <c r="B84" t="s">
        <v>2954</v>
      </c>
      <c r="C84" t="s">
        <v>26</v>
      </c>
      <c r="D84" t="s">
        <v>20</v>
      </c>
      <c r="E84" t="s">
        <v>21</v>
      </c>
      <c r="F84" t="s">
        <v>99</v>
      </c>
      <c r="G84">
        <v>25</v>
      </c>
      <c r="H84" t="s">
        <v>2955</v>
      </c>
      <c r="I84" s="1">
        <v>0.46250000000000002</v>
      </c>
      <c r="J84">
        <v>983</v>
      </c>
      <c r="K84">
        <v>1485</v>
      </c>
      <c r="L84">
        <v>402</v>
      </c>
      <c r="M84">
        <v>716</v>
      </c>
      <c r="N84">
        <v>73</v>
      </c>
      <c r="O84">
        <v>125</v>
      </c>
      <c r="P84" t="s">
        <v>101</v>
      </c>
      <c r="Q84" t="s">
        <v>2956</v>
      </c>
      <c r="R84">
        <v>43.9</v>
      </c>
    </row>
    <row r="85" spans="1:18">
      <c r="A85">
        <v>620</v>
      </c>
      <c r="B85" t="s">
        <v>2957</v>
      </c>
      <c r="C85" t="s">
        <v>301</v>
      </c>
      <c r="D85" t="s">
        <v>302</v>
      </c>
      <c r="E85" t="s">
        <v>21</v>
      </c>
      <c r="F85" t="s">
        <v>22</v>
      </c>
      <c r="G85">
        <v>27</v>
      </c>
      <c r="H85" t="s">
        <v>2958</v>
      </c>
      <c r="I85" s="1">
        <v>0.46250000000000002</v>
      </c>
      <c r="J85">
        <v>984</v>
      </c>
      <c r="K85">
        <v>1485</v>
      </c>
      <c r="L85">
        <v>573</v>
      </c>
      <c r="M85">
        <v>753</v>
      </c>
      <c r="N85">
        <v>72</v>
      </c>
      <c r="O85">
        <v>93</v>
      </c>
      <c r="P85" t="s">
        <v>42</v>
      </c>
      <c r="Q85" t="s">
        <v>2959</v>
      </c>
      <c r="R85">
        <v>38.700000000000003</v>
      </c>
    </row>
    <row r="86" spans="1:18">
      <c r="A86">
        <v>1658</v>
      </c>
      <c r="B86" t="s">
        <v>2960</v>
      </c>
      <c r="C86" t="s">
        <v>26</v>
      </c>
      <c r="D86" t="s">
        <v>20</v>
      </c>
      <c r="E86" t="s">
        <v>21</v>
      </c>
      <c r="F86" t="s">
        <v>99</v>
      </c>
      <c r="G86">
        <v>37</v>
      </c>
      <c r="H86" t="s">
        <v>2961</v>
      </c>
      <c r="I86" s="1">
        <v>0.46250000000000002</v>
      </c>
      <c r="J86">
        <v>985</v>
      </c>
      <c r="K86">
        <v>1485</v>
      </c>
      <c r="L86">
        <v>403</v>
      </c>
      <c r="M86">
        <v>716</v>
      </c>
      <c r="N86">
        <v>22</v>
      </c>
      <c r="O86">
        <v>42</v>
      </c>
      <c r="P86" t="s">
        <v>169</v>
      </c>
      <c r="Q86" t="s">
        <v>2962</v>
      </c>
      <c r="R86">
        <v>44.5</v>
      </c>
    </row>
    <row r="87" spans="1:18">
      <c r="A87">
        <v>745</v>
      </c>
      <c r="B87" t="s">
        <v>2963</v>
      </c>
      <c r="C87" t="s">
        <v>26</v>
      </c>
      <c r="D87" t="s">
        <v>20</v>
      </c>
      <c r="E87" t="s">
        <v>21</v>
      </c>
      <c r="F87" t="s">
        <v>22</v>
      </c>
      <c r="G87">
        <v>49</v>
      </c>
      <c r="H87" t="s">
        <v>2964</v>
      </c>
      <c r="I87" s="1">
        <v>0.46319444444444446</v>
      </c>
      <c r="J87">
        <v>986</v>
      </c>
      <c r="K87">
        <v>1485</v>
      </c>
      <c r="L87">
        <v>574</v>
      </c>
      <c r="M87">
        <v>753</v>
      </c>
      <c r="N87">
        <v>35</v>
      </c>
      <c r="O87">
        <v>49</v>
      </c>
      <c r="P87" t="s">
        <v>195</v>
      </c>
      <c r="Q87" t="s">
        <v>2965</v>
      </c>
      <c r="R87">
        <v>43.8</v>
      </c>
    </row>
    <row r="88" spans="1:18">
      <c r="A88">
        <v>1340</v>
      </c>
      <c r="B88" t="s">
        <v>2966</v>
      </c>
      <c r="C88" t="s">
        <v>107</v>
      </c>
      <c r="D88" t="s">
        <v>20</v>
      </c>
      <c r="E88" t="s">
        <v>21</v>
      </c>
      <c r="F88" t="s">
        <v>22</v>
      </c>
      <c r="G88">
        <v>26</v>
      </c>
      <c r="H88" t="s">
        <v>2967</v>
      </c>
      <c r="I88" s="1">
        <v>0.46388888888888891</v>
      </c>
      <c r="J88">
        <v>987</v>
      </c>
      <c r="K88">
        <v>1485</v>
      </c>
      <c r="L88">
        <v>575</v>
      </c>
      <c r="M88">
        <v>753</v>
      </c>
      <c r="N88">
        <v>73</v>
      </c>
      <c r="O88">
        <v>93</v>
      </c>
      <c r="P88" t="s">
        <v>42</v>
      </c>
      <c r="Q88" t="s">
        <v>2968</v>
      </c>
      <c r="R88">
        <v>38.299999999999997</v>
      </c>
    </row>
    <row r="89" spans="1:18">
      <c r="A89">
        <v>2256</v>
      </c>
      <c r="B89" t="s">
        <v>2969</v>
      </c>
      <c r="C89" t="s">
        <v>130</v>
      </c>
      <c r="D89" t="s">
        <v>20</v>
      </c>
      <c r="E89" t="s">
        <v>21</v>
      </c>
      <c r="F89" t="s">
        <v>99</v>
      </c>
      <c r="G89">
        <v>10</v>
      </c>
      <c r="H89" t="s">
        <v>2970</v>
      </c>
      <c r="I89" s="1">
        <v>0.46388888888888891</v>
      </c>
      <c r="J89">
        <v>988</v>
      </c>
      <c r="K89">
        <v>1485</v>
      </c>
      <c r="L89">
        <v>404</v>
      </c>
      <c r="M89">
        <v>716</v>
      </c>
      <c r="N89">
        <v>42</v>
      </c>
      <c r="O89">
        <v>69</v>
      </c>
      <c r="P89" t="s">
        <v>463</v>
      </c>
      <c r="Q89" t="s">
        <v>2971</v>
      </c>
      <c r="R89">
        <v>51</v>
      </c>
    </row>
    <row r="90" spans="1:18">
      <c r="A90">
        <v>1666</v>
      </c>
      <c r="B90" t="s">
        <v>2972</v>
      </c>
      <c r="C90" t="s">
        <v>107</v>
      </c>
      <c r="D90" t="s">
        <v>20</v>
      </c>
      <c r="E90" t="s">
        <v>21</v>
      </c>
      <c r="F90" t="s">
        <v>99</v>
      </c>
      <c r="G90">
        <v>38</v>
      </c>
      <c r="H90" t="s">
        <v>2973</v>
      </c>
      <c r="I90" s="1">
        <v>0.46388888888888891</v>
      </c>
      <c r="J90">
        <v>989</v>
      </c>
      <c r="K90">
        <v>1485</v>
      </c>
      <c r="L90">
        <v>405</v>
      </c>
      <c r="M90">
        <v>716</v>
      </c>
      <c r="N90">
        <v>23</v>
      </c>
      <c r="O90">
        <v>42</v>
      </c>
      <c r="P90" t="s">
        <v>169</v>
      </c>
      <c r="Q90" t="s">
        <v>2974</v>
      </c>
      <c r="R90">
        <v>45</v>
      </c>
    </row>
    <row r="91" spans="1:18">
      <c r="A91">
        <v>2257</v>
      </c>
      <c r="B91" t="s">
        <v>2975</v>
      </c>
      <c r="C91" t="s">
        <v>130</v>
      </c>
      <c r="D91" t="s">
        <v>20</v>
      </c>
      <c r="E91" t="s">
        <v>21</v>
      </c>
      <c r="F91" t="s">
        <v>22</v>
      </c>
      <c r="G91">
        <v>48</v>
      </c>
      <c r="H91" t="s">
        <v>2973</v>
      </c>
      <c r="I91" s="1">
        <v>0.46388888888888891</v>
      </c>
      <c r="J91">
        <v>990</v>
      </c>
      <c r="K91">
        <v>1485</v>
      </c>
      <c r="L91">
        <v>576</v>
      </c>
      <c r="M91">
        <v>753</v>
      </c>
      <c r="N91">
        <v>36</v>
      </c>
      <c r="O91">
        <v>49</v>
      </c>
      <c r="P91" t="s">
        <v>195</v>
      </c>
      <c r="Q91" t="s">
        <v>2976</v>
      </c>
      <c r="R91">
        <v>42.5</v>
      </c>
    </row>
    <row r="92" spans="1:18">
      <c r="A92">
        <v>1550</v>
      </c>
      <c r="B92" t="s">
        <v>2977</v>
      </c>
      <c r="C92" t="s">
        <v>30</v>
      </c>
      <c r="D92" t="s">
        <v>20</v>
      </c>
      <c r="E92" t="s">
        <v>21</v>
      </c>
      <c r="F92" t="s">
        <v>99</v>
      </c>
      <c r="G92">
        <v>48</v>
      </c>
      <c r="H92" t="s">
        <v>2978</v>
      </c>
      <c r="I92" s="1">
        <v>0.46458333333333335</v>
      </c>
      <c r="J92">
        <v>991</v>
      </c>
      <c r="K92">
        <v>1485</v>
      </c>
      <c r="L92">
        <v>406</v>
      </c>
      <c r="M92">
        <v>716</v>
      </c>
      <c r="N92">
        <v>25</v>
      </c>
      <c r="O92">
        <v>49</v>
      </c>
      <c r="P92" t="s">
        <v>382</v>
      </c>
      <c r="Q92" t="s">
        <v>2979</v>
      </c>
      <c r="R92">
        <v>48.2</v>
      </c>
    </row>
    <row r="93" spans="1:18">
      <c r="A93">
        <v>132</v>
      </c>
      <c r="B93" t="s">
        <v>2980</v>
      </c>
      <c r="C93" t="s">
        <v>409</v>
      </c>
      <c r="D93" t="s">
        <v>20</v>
      </c>
      <c r="E93" t="s">
        <v>21</v>
      </c>
      <c r="F93" t="s">
        <v>22</v>
      </c>
      <c r="G93">
        <v>52</v>
      </c>
      <c r="H93" t="s">
        <v>2981</v>
      </c>
      <c r="I93" s="1">
        <v>0.46458333333333335</v>
      </c>
      <c r="J93">
        <v>992</v>
      </c>
      <c r="K93">
        <v>1485</v>
      </c>
      <c r="L93">
        <v>577</v>
      </c>
      <c r="M93">
        <v>753</v>
      </c>
      <c r="N93">
        <v>47</v>
      </c>
      <c r="O93">
        <v>58</v>
      </c>
      <c r="P93" t="s">
        <v>125</v>
      </c>
      <c r="Q93" t="s">
        <v>2982</v>
      </c>
      <c r="R93">
        <v>44.4</v>
      </c>
    </row>
    <row r="94" spans="1:18">
      <c r="A94">
        <v>161</v>
      </c>
      <c r="B94" t="s">
        <v>2983</v>
      </c>
      <c r="C94" t="s">
        <v>26</v>
      </c>
      <c r="D94" t="s">
        <v>20</v>
      </c>
      <c r="E94" t="s">
        <v>21</v>
      </c>
      <c r="F94" t="s">
        <v>22</v>
      </c>
      <c r="G94">
        <v>17</v>
      </c>
      <c r="H94" t="s">
        <v>2984</v>
      </c>
      <c r="I94" s="1">
        <v>0.46458333333333335</v>
      </c>
      <c r="J94">
        <v>993</v>
      </c>
      <c r="K94">
        <v>1485</v>
      </c>
      <c r="L94">
        <v>578</v>
      </c>
      <c r="M94">
        <v>753</v>
      </c>
      <c r="N94">
        <v>94</v>
      </c>
      <c r="O94">
        <v>100</v>
      </c>
      <c r="P94" t="s">
        <v>24</v>
      </c>
      <c r="Q94" t="s">
        <v>2985</v>
      </c>
      <c r="R94">
        <v>38.700000000000003</v>
      </c>
    </row>
    <row r="95" spans="1:18">
      <c r="A95">
        <v>1025</v>
      </c>
      <c r="B95" t="s">
        <v>2986</v>
      </c>
      <c r="C95" t="s">
        <v>2427</v>
      </c>
      <c r="D95" t="s">
        <v>386</v>
      </c>
      <c r="E95" t="s">
        <v>21</v>
      </c>
      <c r="F95" t="s">
        <v>99</v>
      </c>
      <c r="G95">
        <v>25</v>
      </c>
      <c r="H95" t="s">
        <v>2987</v>
      </c>
      <c r="I95" s="1">
        <v>0.46458333333333335</v>
      </c>
      <c r="J95">
        <v>994</v>
      </c>
      <c r="K95">
        <v>1485</v>
      </c>
      <c r="L95">
        <v>407</v>
      </c>
      <c r="M95">
        <v>716</v>
      </c>
      <c r="N95">
        <v>74</v>
      </c>
      <c r="O95">
        <v>125</v>
      </c>
      <c r="P95" t="s">
        <v>101</v>
      </c>
      <c r="Q95" t="s">
        <v>2988</v>
      </c>
      <c r="R95">
        <v>43.6</v>
      </c>
    </row>
    <row r="96" spans="1:18">
      <c r="A96">
        <v>1024</v>
      </c>
      <c r="B96" t="s">
        <v>2989</v>
      </c>
      <c r="C96" t="s">
        <v>2427</v>
      </c>
      <c r="D96" t="s">
        <v>386</v>
      </c>
      <c r="E96" t="s">
        <v>21</v>
      </c>
      <c r="F96" t="s">
        <v>22</v>
      </c>
      <c r="G96">
        <v>25</v>
      </c>
      <c r="H96" t="s">
        <v>2990</v>
      </c>
      <c r="I96" s="1">
        <v>0.46458333333333335</v>
      </c>
      <c r="J96">
        <v>995</v>
      </c>
      <c r="K96">
        <v>1485</v>
      </c>
      <c r="L96">
        <v>579</v>
      </c>
      <c r="M96">
        <v>753</v>
      </c>
      <c r="N96">
        <v>74</v>
      </c>
      <c r="O96">
        <v>93</v>
      </c>
      <c r="P96" t="s">
        <v>42</v>
      </c>
      <c r="Q96" t="s">
        <v>2991</v>
      </c>
      <c r="R96">
        <v>38</v>
      </c>
    </row>
    <row r="97" spans="1:18">
      <c r="A97">
        <v>158</v>
      </c>
      <c r="B97" t="s">
        <v>2992</v>
      </c>
      <c r="C97" t="s">
        <v>26</v>
      </c>
      <c r="D97" t="s">
        <v>20</v>
      </c>
      <c r="E97" t="s">
        <v>21</v>
      </c>
      <c r="F97" t="s">
        <v>99</v>
      </c>
      <c r="G97">
        <v>51</v>
      </c>
      <c r="H97" t="s">
        <v>2993</v>
      </c>
      <c r="I97" s="1">
        <v>0.46458333333333335</v>
      </c>
      <c r="J97">
        <v>996</v>
      </c>
      <c r="K97">
        <v>1485</v>
      </c>
      <c r="L97">
        <v>408</v>
      </c>
      <c r="M97">
        <v>716</v>
      </c>
      <c r="N97">
        <v>21</v>
      </c>
      <c r="O97">
        <v>44</v>
      </c>
      <c r="P97" t="s">
        <v>565</v>
      </c>
      <c r="Q97" t="s">
        <v>2994</v>
      </c>
      <c r="R97">
        <v>49.8</v>
      </c>
    </row>
    <row r="98" spans="1:18">
      <c r="A98">
        <v>1339</v>
      </c>
      <c r="B98" t="s">
        <v>2995</v>
      </c>
      <c r="C98" t="s">
        <v>107</v>
      </c>
      <c r="D98" t="s">
        <v>20</v>
      </c>
      <c r="E98" t="s">
        <v>21</v>
      </c>
      <c r="F98" t="s">
        <v>22</v>
      </c>
      <c r="G98">
        <v>21</v>
      </c>
      <c r="H98" t="s">
        <v>2996</v>
      </c>
      <c r="I98" s="1">
        <v>0.46527777777777779</v>
      </c>
      <c r="J98">
        <v>997</v>
      </c>
      <c r="K98">
        <v>1485</v>
      </c>
      <c r="L98">
        <v>580</v>
      </c>
      <c r="M98">
        <v>753</v>
      </c>
      <c r="N98">
        <v>78</v>
      </c>
      <c r="O98">
        <v>95</v>
      </c>
      <c r="P98" t="s">
        <v>28</v>
      </c>
      <c r="Q98" t="s">
        <v>2997</v>
      </c>
      <c r="R98">
        <v>38.200000000000003</v>
      </c>
    </row>
    <row r="99" spans="1:18">
      <c r="A99">
        <v>1779</v>
      </c>
      <c r="B99" t="s">
        <v>2998</v>
      </c>
      <c r="C99" t="s">
        <v>19</v>
      </c>
      <c r="D99" t="s">
        <v>20</v>
      </c>
      <c r="E99" t="s">
        <v>21</v>
      </c>
      <c r="F99" t="s">
        <v>99</v>
      </c>
      <c r="G99">
        <v>58</v>
      </c>
      <c r="H99" t="s">
        <v>2999</v>
      </c>
      <c r="I99" s="1">
        <v>0.46527777777777779</v>
      </c>
      <c r="J99">
        <v>998</v>
      </c>
      <c r="K99">
        <v>1485</v>
      </c>
      <c r="L99">
        <v>409</v>
      </c>
      <c r="M99">
        <v>716</v>
      </c>
      <c r="N99">
        <v>18</v>
      </c>
      <c r="O99">
        <v>45</v>
      </c>
      <c r="P99" t="s">
        <v>487</v>
      </c>
      <c r="Q99" t="s">
        <v>3000</v>
      </c>
      <c r="R99">
        <v>53.5</v>
      </c>
    </row>
    <row r="100" spans="1:18">
      <c r="A100">
        <v>1201</v>
      </c>
      <c r="B100" t="s">
        <v>3001</v>
      </c>
      <c r="C100" t="s">
        <v>3002</v>
      </c>
      <c r="D100" t="s">
        <v>20</v>
      </c>
      <c r="E100" t="s">
        <v>21</v>
      </c>
      <c r="F100" t="s">
        <v>99</v>
      </c>
      <c r="G100">
        <v>26</v>
      </c>
      <c r="H100" t="s">
        <v>3003</v>
      </c>
      <c r="I100" s="1">
        <v>0.46527777777777779</v>
      </c>
      <c r="J100">
        <v>999</v>
      </c>
      <c r="K100">
        <v>1485</v>
      </c>
      <c r="L100">
        <v>410</v>
      </c>
      <c r="M100">
        <v>716</v>
      </c>
      <c r="N100">
        <v>75</v>
      </c>
      <c r="O100">
        <v>125</v>
      </c>
      <c r="P100" t="s">
        <v>101</v>
      </c>
      <c r="Q100" t="s">
        <v>3004</v>
      </c>
      <c r="R100">
        <v>44.2</v>
      </c>
    </row>
    <row r="101" spans="1:18">
      <c r="A101">
        <v>1063</v>
      </c>
      <c r="B101" t="s">
        <v>3005</v>
      </c>
      <c r="C101" t="s">
        <v>348</v>
      </c>
      <c r="D101" t="s">
        <v>20</v>
      </c>
      <c r="E101" t="s">
        <v>21</v>
      </c>
      <c r="F101" t="s">
        <v>22</v>
      </c>
      <c r="G101">
        <v>60</v>
      </c>
      <c r="H101" t="s">
        <v>3006</v>
      </c>
      <c r="I101" s="1">
        <v>0.46527777777777779</v>
      </c>
      <c r="J101">
        <v>1000</v>
      </c>
      <c r="K101">
        <v>1485</v>
      </c>
      <c r="L101">
        <v>581</v>
      </c>
      <c r="M101">
        <v>753</v>
      </c>
      <c r="N101">
        <v>28</v>
      </c>
      <c r="O101">
        <v>50</v>
      </c>
      <c r="P101" t="s">
        <v>255</v>
      </c>
      <c r="Q101" t="s">
        <v>3007</v>
      </c>
      <c r="R101">
        <v>46.9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67823-2D90-4948-936D-77B672FFAFCE}">
  <dimension ref="A1:R101"/>
  <sheetViews>
    <sheetView workbookViewId="0"/>
  </sheetViews>
  <sheetFormatPr defaultRowHeight="14"/>
  <cols>
    <col min="1" max="1" width="6.1640625" bestFit="1" customWidth="1"/>
    <col min="2" max="2" width="68.4140625" bestFit="1" customWidth="1"/>
    <col min="3" max="3" width="14.83203125" bestFit="1" customWidth="1"/>
    <col min="4" max="4" width="8.75" bestFit="1" customWidth="1"/>
    <col min="5" max="5" width="12.25" bestFit="1" customWidth="1"/>
    <col min="6" max="6" width="11.1640625" bestFit="1" customWidth="1"/>
    <col min="7" max="7" width="7" bestFit="1" customWidth="1"/>
    <col min="8" max="8" width="14.4140625" bestFit="1" customWidth="1"/>
    <col min="9" max="9" width="11.25" bestFit="1" customWidth="1"/>
    <col min="11" max="11" width="13.58203125" bestFit="1" customWidth="1"/>
    <col min="12" max="12" width="11.83203125" bestFit="1" customWidth="1"/>
    <col min="13" max="13" width="11.4140625" bestFit="1" customWidth="1"/>
    <col min="14" max="14" width="15.75" bestFit="1" customWidth="1"/>
    <col min="15" max="15" width="15.1640625" bestFit="1" customWidth="1"/>
    <col min="16" max="16" width="23.75" bestFit="1" customWidth="1"/>
    <col min="17" max="17" width="12.58203125" bestFit="1" customWidth="1"/>
    <col min="18" max="18" width="16.832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535</v>
      </c>
      <c r="B2" t="s">
        <v>2435</v>
      </c>
      <c r="C2" t="s">
        <v>2436</v>
      </c>
      <c r="D2" t="s">
        <v>20</v>
      </c>
      <c r="E2" t="s">
        <v>21</v>
      </c>
      <c r="F2" t="s">
        <v>99</v>
      </c>
      <c r="G2">
        <v>29</v>
      </c>
      <c r="H2" t="s">
        <v>2437</v>
      </c>
      <c r="I2" s="1">
        <v>0.4284722222222222</v>
      </c>
      <c r="J2">
        <v>801</v>
      </c>
      <c r="K2">
        <v>1485</v>
      </c>
      <c r="L2">
        <v>300</v>
      </c>
      <c r="M2">
        <v>716</v>
      </c>
      <c r="N2">
        <v>53</v>
      </c>
      <c r="O2">
        <v>125</v>
      </c>
      <c r="P2" t="s">
        <v>101</v>
      </c>
      <c r="Q2" t="s">
        <v>2438</v>
      </c>
      <c r="R2">
        <v>47.4</v>
      </c>
    </row>
    <row r="3" spans="1:18">
      <c r="A3">
        <v>39</v>
      </c>
      <c r="B3" t="s">
        <v>2439</v>
      </c>
      <c r="C3" t="s">
        <v>107</v>
      </c>
      <c r="D3" t="s">
        <v>20</v>
      </c>
      <c r="E3" t="s">
        <v>21</v>
      </c>
      <c r="F3" t="s">
        <v>22</v>
      </c>
      <c r="G3">
        <v>30</v>
      </c>
      <c r="H3" t="s">
        <v>2440</v>
      </c>
      <c r="I3" s="1">
        <v>0.4284722222222222</v>
      </c>
      <c r="J3">
        <v>802</v>
      </c>
      <c r="K3">
        <v>1485</v>
      </c>
      <c r="L3">
        <v>494</v>
      </c>
      <c r="M3">
        <v>753</v>
      </c>
      <c r="N3">
        <v>48</v>
      </c>
      <c r="O3">
        <v>67</v>
      </c>
      <c r="P3" t="s">
        <v>36</v>
      </c>
      <c r="Q3" t="s">
        <v>2441</v>
      </c>
      <c r="R3">
        <v>41.9</v>
      </c>
    </row>
    <row r="4" spans="1:18">
      <c r="A4">
        <v>863</v>
      </c>
      <c r="B4" t="s">
        <v>2442</v>
      </c>
      <c r="C4" t="s">
        <v>26</v>
      </c>
      <c r="D4" t="s">
        <v>20</v>
      </c>
      <c r="E4" t="s">
        <v>21</v>
      </c>
      <c r="F4" t="s">
        <v>22</v>
      </c>
      <c r="G4">
        <v>13</v>
      </c>
      <c r="H4" t="s">
        <v>2443</v>
      </c>
      <c r="I4" s="1">
        <v>0.4284722222222222</v>
      </c>
      <c r="J4">
        <v>803</v>
      </c>
      <c r="K4">
        <v>1485</v>
      </c>
      <c r="L4">
        <v>495</v>
      </c>
      <c r="M4">
        <v>753</v>
      </c>
      <c r="N4">
        <v>42</v>
      </c>
      <c r="O4">
        <v>63</v>
      </c>
      <c r="P4" t="s">
        <v>364</v>
      </c>
      <c r="Q4" t="s">
        <v>2443</v>
      </c>
      <c r="R4">
        <v>43.5</v>
      </c>
    </row>
    <row r="5" spans="1:18">
      <c r="A5">
        <v>154</v>
      </c>
      <c r="B5" t="s">
        <v>2444</v>
      </c>
      <c r="C5" t="s">
        <v>2445</v>
      </c>
      <c r="D5" t="s">
        <v>550</v>
      </c>
      <c r="E5" t="s">
        <v>21</v>
      </c>
      <c r="F5" t="s">
        <v>22</v>
      </c>
      <c r="G5">
        <v>18</v>
      </c>
      <c r="H5" t="s">
        <v>2446</v>
      </c>
      <c r="I5" s="1">
        <v>0.4284722222222222</v>
      </c>
      <c r="J5">
        <v>804</v>
      </c>
      <c r="K5">
        <v>1485</v>
      </c>
      <c r="L5">
        <v>496</v>
      </c>
      <c r="M5">
        <v>753</v>
      </c>
      <c r="N5">
        <v>88</v>
      </c>
      <c r="O5">
        <v>100</v>
      </c>
      <c r="P5" t="s">
        <v>24</v>
      </c>
      <c r="Q5" t="s">
        <v>2447</v>
      </c>
      <c r="R5">
        <v>42.5</v>
      </c>
    </row>
    <row r="6" spans="1:18">
      <c r="A6">
        <v>952</v>
      </c>
      <c r="B6" t="s">
        <v>2448</v>
      </c>
      <c r="C6" t="s">
        <v>575</v>
      </c>
      <c r="D6" t="s">
        <v>20</v>
      </c>
      <c r="E6" t="s">
        <v>21</v>
      </c>
      <c r="F6" t="s">
        <v>99</v>
      </c>
      <c r="G6">
        <v>23</v>
      </c>
      <c r="H6" t="s">
        <v>2449</v>
      </c>
      <c r="I6" s="1">
        <v>0.4284722222222222</v>
      </c>
      <c r="J6">
        <v>805</v>
      </c>
      <c r="K6">
        <v>1485</v>
      </c>
      <c r="L6">
        <v>301</v>
      </c>
      <c r="M6">
        <v>716</v>
      </c>
      <c r="N6">
        <v>63</v>
      </c>
      <c r="O6">
        <v>119</v>
      </c>
      <c r="P6" t="s">
        <v>229</v>
      </c>
      <c r="Q6" t="s">
        <v>2450</v>
      </c>
      <c r="R6">
        <v>47.8</v>
      </c>
    </row>
    <row r="7" spans="1:18">
      <c r="A7">
        <v>1960</v>
      </c>
      <c r="B7" t="s">
        <v>2451</v>
      </c>
      <c r="C7" t="s">
        <v>26</v>
      </c>
      <c r="D7" t="s">
        <v>20</v>
      </c>
      <c r="E7" t="s">
        <v>21</v>
      </c>
      <c r="F7" t="s">
        <v>22</v>
      </c>
      <c r="G7">
        <v>14</v>
      </c>
      <c r="H7" t="s">
        <v>2452</v>
      </c>
      <c r="I7" s="1">
        <v>0.4284722222222222</v>
      </c>
      <c r="J7">
        <v>806</v>
      </c>
      <c r="K7">
        <v>1485</v>
      </c>
      <c r="L7">
        <v>497</v>
      </c>
      <c r="M7">
        <v>753</v>
      </c>
      <c r="N7">
        <v>43</v>
      </c>
      <c r="O7">
        <v>63</v>
      </c>
      <c r="P7" t="s">
        <v>364</v>
      </c>
      <c r="Q7" t="s">
        <v>2453</v>
      </c>
      <c r="R7">
        <v>42.5</v>
      </c>
    </row>
    <row r="8" spans="1:18">
      <c r="A8">
        <v>426</v>
      </c>
      <c r="B8" t="s">
        <v>2454</v>
      </c>
      <c r="C8" t="s">
        <v>134</v>
      </c>
      <c r="D8" t="s">
        <v>20</v>
      </c>
      <c r="E8" t="s">
        <v>21</v>
      </c>
      <c r="F8" t="s">
        <v>99</v>
      </c>
      <c r="G8">
        <v>17</v>
      </c>
      <c r="H8" t="s">
        <v>2455</v>
      </c>
      <c r="I8" s="1">
        <v>0.42916666666666664</v>
      </c>
      <c r="J8">
        <v>807</v>
      </c>
      <c r="K8">
        <v>1485</v>
      </c>
      <c r="L8">
        <v>302</v>
      </c>
      <c r="M8">
        <v>716</v>
      </c>
      <c r="N8">
        <v>42</v>
      </c>
      <c r="O8">
        <v>84</v>
      </c>
      <c r="P8" t="s">
        <v>204</v>
      </c>
      <c r="Q8" t="s">
        <v>2456</v>
      </c>
      <c r="R8">
        <v>47.5</v>
      </c>
    </row>
    <row r="9" spans="1:18">
      <c r="A9">
        <v>1512</v>
      </c>
      <c r="B9" t="s">
        <v>2457</v>
      </c>
      <c r="C9" t="s">
        <v>705</v>
      </c>
      <c r="D9" t="s">
        <v>706</v>
      </c>
      <c r="E9" t="s">
        <v>21</v>
      </c>
      <c r="F9" t="s">
        <v>99</v>
      </c>
      <c r="G9">
        <v>22</v>
      </c>
      <c r="H9" t="s">
        <v>2455</v>
      </c>
      <c r="I9" s="1">
        <v>0.42916666666666664</v>
      </c>
      <c r="J9">
        <v>808</v>
      </c>
      <c r="K9">
        <v>1485</v>
      </c>
      <c r="L9">
        <v>303</v>
      </c>
      <c r="M9">
        <v>716</v>
      </c>
      <c r="N9">
        <v>64</v>
      </c>
      <c r="O9">
        <v>119</v>
      </c>
      <c r="P9" t="s">
        <v>229</v>
      </c>
      <c r="Q9" t="s">
        <v>2458</v>
      </c>
      <c r="R9">
        <v>47.4</v>
      </c>
    </row>
    <row r="10" spans="1:18">
      <c r="A10">
        <v>2214</v>
      </c>
      <c r="B10" t="s">
        <v>2459</v>
      </c>
      <c r="C10" t="s">
        <v>202</v>
      </c>
      <c r="D10" t="s">
        <v>20</v>
      </c>
      <c r="E10" t="s">
        <v>21</v>
      </c>
      <c r="F10" t="s">
        <v>99</v>
      </c>
      <c r="G10">
        <v>27</v>
      </c>
      <c r="H10" t="s">
        <v>2460</v>
      </c>
      <c r="I10" s="1">
        <v>0.42916666666666664</v>
      </c>
      <c r="J10">
        <v>809</v>
      </c>
      <c r="K10">
        <v>1485</v>
      </c>
      <c r="L10">
        <v>304</v>
      </c>
      <c r="M10">
        <v>716</v>
      </c>
      <c r="N10">
        <v>54</v>
      </c>
      <c r="O10">
        <v>125</v>
      </c>
      <c r="P10" t="s">
        <v>101</v>
      </c>
      <c r="Q10" t="s">
        <v>2461</v>
      </c>
      <c r="R10">
        <v>47.4</v>
      </c>
    </row>
    <row r="11" spans="1:18">
      <c r="A11">
        <v>1721</v>
      </c>
      <c r="B11" t="s">
        <v>2462</v>
      </c>
      <c r="C11" t="s">
        <v>120</v>
      </c>
      <c r="D11" t="s">
        <v>20</v>
      </c>
      <c r="E11" t="s">
        <v>21</v>
      </c>
      <c r="F11" t="s">
        <v>99</v>
      </c>
      <c r="G11">
        <v>50</v>
      </c>
      <c r="H11" t="s">
        <v>2463</v>
      </c>
      <c r="I11" s="1">
        <v>0.42916666666666664</v>
      </c>
      <c r="J11">
        <v>810</v>
      </c>
      <c r="K11">
        <v>1485</v>
      </c>
      <c r="L11">
        <v>305</v>
      </c>
      <c r="M11">
        <v>716</v>
      </c>
      <c r="N11">
        <v>18</v>
      </c>
      <c r="O11">
        <v>44</v>
      </c>
      <c r="P11" t="s">
        <v>565</v>
      </c>
      <c r="Q11" t="s">
        <v>2246</v>
      </c>
      <c r="R11">
        <v>53</v>
      </c>
    </row>
    <row r="12" spans="1:18">
      <c r="A12">
        <v>1066</v>
      </c>
      <c r="B12" t="s">
        <v>2464</v>
      </c>
      <c r="C12" t="s">
        <v>280</v>
      </c>
      <c r="D12" t="s">
        <v>20</v>
      </c>
      <c r="E12" t="s">
        <v>21</v>
      </c>
      <c r="F12" t="s">
        <v>22</v>
      </c>
      <c r="G12">
        <v>53</v>
      </c>
      <c r="H12" t="s">
        <v>2465</v>
      </c>
      <c r="I12" s="1">
        <v>0.42916666666666664</v>
      </c>
      <c r="J12">
        <v>811</v>
      </c>
      <c r="K12">
        <v>1485</v>
      </c>
      <c r="L12">
        <v>498</v>
      </c>
      <c r="M12">
        <v>753</v>
      </c>
      <c r="N12">
        <v>37</v>
      </c>
      <c r="O12">
        <v>58</v>
      </c>
      <c r="P12" t="s">
        <v>125</v>
      </c>
      <c r="Q12" t="s">
        <v>2466</v>
      </c>
      <c r="R12">
        <v>48.1</v>
      </c>
    </row>
    <row r="13" spans="1:18">
      <c r="A13">
        <v>805</v>
      </c>
      <c r="B13" t="s">
        <v>2467</v>
      </c>
      <c r="C13" t="s">
        <v>26</v>
      </c>
      <c r="D13" t="s">
        <v>20</v>
      </c>
      <c r="E13" t="s">
        <v>21</v>
      </c>
      <c r="F13" t="s">
        <v>99</v>
      </c>
      <c r="G13">
        <v>18</v>
      </c>
      <c r="H13" t="s">
        <v>2468</v>
      </c>
      <c r="I13" s="1">
        <v>0.42916666666666664</v>
      </c>
      <c r="J13">
        <v>812</v>
      </c>
      <c r="K13">
        <v>1485</v>
      </c>
      <c r="L13">
        <v>306</v>
      </c>
      <c r="M13">
        <v>716</v>
      </c>
      <c r="N13">
        <v>43</v>
      </c>
      <c r="O13">
        <v>84</v>
      </c>
      <c r="P13" t="s">
        <v>204</v>
      </c>
      <c r="Q13" t="s">
        <v>2469</v>
      </c>
      <c r="R13">
        <v>48.2</v>
      </c>
    </row>
    <row r="14" spans="1:18">
      <c r="A14">
        <v>58</v>
      </c>
      <c r="B14" t="s">
        <v>2470</v>
      </c>
      <c r="C14" t="s">
        <v>26</v>
      </c>
      <c r="D14" t="s">
        <v>20</v>
      </c>
      <c r="E14" t="s">
        <v>21</v>
      </c>
      <c r="F14" t="s">
        <v>22</v>
      </c>
      <c r="G14">
        <v>9</v>
      </c>
      <c r="H14" t="s">
        <v>2471</v>
      </c>
      <c r="I14" s="1">
        <v>0.42986111111111114</v>
      </c>
      <c r="J14">
        <v>813</v>
      </c>
      <c r="K14">
        <v>1485</v>
      </c>
      <c r="L14">
        <v>499</v>
      </c>
      <c r="M14">
        <v>753</v>
      </c>
      <c r="N14">
        <v>44</v>
      </c>
      <c r="O14">
        <v>63</v>
      </c>
      <c r="P14" t="s">
        <v>364</v>
      </c>
      <c r="Q14" t="s">
        <v>2472</v>
      </c>
      <c r="R14">
        <v>51.5</v>
      </c>
    </row>
    <row r="15" spans="1:18">
      <c r="A15">
        <v>712</v>
      </c>
      <c r="B15" t="s">
        <v>2473</v>
      </c>
      <c r="C15" t="s">
        <v>52</v>
      </c>
      <c r="D15" t="s">
        <v>20</v>
      </c>
      <c r="E15" t="s">
        <v>21</v>
      </c>
      <c r="F15" t="s">
        <v>99</v>
      </c>
      <c r="G15">
        <v>56</v>
      </c>
      <c r="H15" t="s">
        <v>2474</v>
      </c>
      <c r="I15" s="1">
        <v>0.42986111111111114</v>
      </c>
      <c r="J15">
        <v>814</v>
      </c>
      <c r="K15">
        <v>1485</v>
      </c>
      <c r="L15">
        <v>307</v>
      </c>
      <c r="M15">
        <v>716</v>
      </c>
      <c r="N15">
        <v>14</v>
      </c>
      <c r="O15">
        <v>45</v>
      </c>
      <c r="P15" t="s">
        <v>487</v>
      </c>
      <c r="Q15" t="s">
        <v>2475</v>
      </c>
      <c r="R15">
        <v>56</v>
      </c>
    </row>
    <row r="16" spans="1:18">
      <c r="A16">
        <v>916</v>
      </c>
      <c r="B16" t="s">
        <v>2476</v>
      </c>
      <c r="C16" t="s">
        <v>560</v>
      </c>
      <c r="D16" t="s">
        <v>20</v>
      </c>
      <c r="E16" t="s">
        <v>21</v>
      </c>
      <c r="F16" t="s">
        <v>22</v>
      </c>
      <c r="G16">
        <v>41</v>
      </c>
      <c r="H16" t="s">
        <v>2477</v>
      </c>
      <c r="I16" s="1">
        <v>0.42986111111111114</v>
      </c>
      <c r="J16">
        <v>815</v>
      </c>
      <c r="K16">
        <v>1485</v>
      </c>
      <c r="L16">
        <v>500</v>
      </c>
      <c r="M16">
        <v>753</v>
      </c>
      <c r="N16">
        <v>32</v>
      </c>
      <c r="O16">
        <v>44</v>
      </c>
      <c r="P16" t="s">
        <v>274</v>
      </c>
      <c r="Q16" t="s">
        <v>2478</v>
      </c>
      <c r="R16">
        <v>45.2</v>
      </c>
    </row>
    <row r="17" spans="1:18">
      <c r="A17">
        <v>933</v>
      </c>
      <c r="B17" t="s">
        <v>2479</v>
      </c>
      <c r="C17" t="s">
        <v>2480</v>
      </c>
      <c r="D17" t="s">
        <v>20</v>
      </c>
      <c r="E17" t="s">
        <v>21</v>
      </c>
      <c r="F17" t="s">
        <v>99</v>
      </c>
      <c r="G17">
        <v>33</v>
      </c>
      <c r="H17" t="s">
        <v>2481</v>
      </c>
      <c r="I17" s="1">
        <v>0.42986111111111114</v>
      </c>
      <c r="J17">
        <v>816</v>
      </c>
      <c r="K17">
        <v>1485</v>
      </c>
      <c r="L17">
        <v>308</v>
      </c>
      <c r="M17">
        <v>716</v>
      </c>
      <c r="N17">
        <v>29</v>
      </c>
      <c r="O17">
        <v>61</v>
      </c>
      <c r="P17" t="s">
        <v>233</v>
      </c>
      <c r="Q17" t="s">
        <v>2482</v>
      </c>
      <c r="R17">
        <v>47</v>
      </c>
    </row>
    <row r="18" spans="1:18">
      <c r="A18">
        <v>1756</v>
      </c>
      <c r="B18" t="s">
        <v>2483</v>
      </c>
      <c r="C18" t="s">
        <v>26</v>
      </c>
      <c r="D18" t="s">
        <v>20</v>
      </c>
      <c r="E18" t="s">
        <v>21</v>
      </c>
      <c r="F18" t="s">
        <v>22</v>
      </c>
      <c r="G18">
        <v>46</v>
      </c>
      <c r="H18" t="s">
        <v>2484</v>
      </c>
      <c r="I18" s="1">
        <v>0.43055555555555558</v>
      </c>
      <c r="J18">
        <v>817</v>
      </c>
      <c r="K18">
        <v>1485</v>
      </c>
      <c r="L18">
        <v>501</v>
      </c>
      <c r="M18">
        <v>753</v>
      </c>
      <c r="N18">
        <v>28</v>
      </c>
      <c r="O18">
        <v>49</v>
      </c>
      <c r="P18" t="s">
        <v>195</v>
      </c>
      <c r="Q18" t="s">
        <v>2285</v>
      </c>
      <c r="R18">
        <v>45.2</v>
      </c>
    </row>
    <row r="19" spans="1:18">
      <c r="A19">
        <v>1461</v>
      </c>
      <c r="B19" t="s">
        <v>2485</v>
      </c>
      <c r="C19" t="s">
        <v>130</v>
      </c>
      <c r="D19" t="s">
        <v>20</v>
      </c>
      <c r="E19" t="s">
        <v>21</v>
      </c>
      <c r="F19" t="s">
        <v>99</v>
      </c>
      <c r="G19">
        <v>45</v>
      </c>
      <c r="H19" t="s">
        <v>2486</v>
      </c>
      <c r="I19" s="1">
        <v>0.43055555555555558</v>
      </c>
      <c r="J19">
        <v>818</v>
      </c>
      <c r="K19">
        <v>1485</v>
      </c>
      <c r="L19">
        <v>309</v>
      </c>
      <c r="M19">
        <v>716</v>
      </c>
      <c r="N19">
        <v>21</v>
      </c>
      <c r="O19">
        <v>49</v>
      </c>
      <c r="P19" t="s">
        <v>382</v>
      </c>
      <c r="Q19" t="s">
        <v>2487</v>
      </c>
      <c r="R19">
        <v>50.2</v>
      </c>
    </row>
    <row r="20" spans="1:18">
      <c r="A20">
        <v>2471</v>
      </c>
      <c r="B20" t="s">
        <v>2488</v>
      </c>
      <c r="C20" t="s">
        <v>130</v>
      </c>
      <c r="D20" t="s">
        <v>20</v>
      </c>
      <c r="E20" t="s">
        <v>21</v>
      </c>
      <c r="F20" t="s">
        <v>99</v>
      </c>
      <c r="G20">
        <v>25</v>
      </c>
      <c r="H20" t="s">
        <v>2489</v>
      </c>
      <c r="I20" s="1">
        <v>0.43055555555555558</v>
      </c>
      <c r="J20">
        <v>819</v>
      </c>
      <c r="K20">
        <v>1485</v>
      </c>
      <c r="L20">
        <v>310</v>
      </c>
      <c r="M20">
        <v>716</v>
      </c>
      <c r="N20">
        <v>55</v>
      </c>
      <c r="O20">
        <v>125</v>
      </c>
      <c r="P20" t="s">
        <v>101</v>
      </c>
      <c r="Q20" t="s">
        <v>2490</v>
      </c>
      <c r="R20">
        <v>46.7</v>
      </c>
    </row>
    <row r="21" spans="1:18">
      <c r="A21">
        <v>1084</v>
      </c>
      <c r="B21" t="s">
        <v>2491</v>
      </c>
      <c r="C21" t="s">
        <v>26</v>
      </c>
      <c r="D21" t="s">
        <v>20</v>
      </c>
      <c r="E21" t="s">
        <v>21</v>
      </c>
      <c r="F21" t="s">
        <v>22</v>
      </c>
      <c r="G21">
        <v>36</v>
      </c>
      <c r="H21" t="s">
        <v>2492</v>
      </c>
      <c r="I21" s="1">
        <v>0.43055555555555558</v>
      </c>
      <c r="J21">
        <v>820</v>
      </c>
      <c r="K21">
        <v>1485</v>
      </c>
      <c r="L21">
        <v>502</v>
      </c>
      <c r="M21">
        <v>753</v>
      </c>
      <c r="N21">
        <v>42</v>
      </c>
      <c r="O21">
        <v>62</v>
      </c>
      <c r="P21" t="s">
        <v>291</v>
      </c>
      <c r="Q21" t="s">
        <v>2493</v>
      </c>
      <c r="R21">
        <v>42.2</v>
      </c>
    </row>
    <row r="22" spans="1:18">
      <c r="A22">
        <v>1258</v>
      </c>
      <c r="B22" t="s">
        <v>2494</v>
      </c>
      <c r="C22" t="s">
        <v>253</v>
      </c>
      <c r="D22" t="s">
        <v>20</v>
      </c>
      <c r="E22" t="s">
        <v>21</v>
      </c>
      <c r="F22" t="s">
        <v>99</v>
      </c>
      <c r="G22">
        <v>18</v>
      </c>
      <c r="H22" t="s">
        <v>2495</v>
      </c>
      <c r="I22" s="1">
        <v>0.43055555555555558</v>
      </c>
      <c r="J22">
        <v>821</v>
      </c>
      <c r="K22">
        <v>1485</v>
      </c>
      <c r="L22">
        <v>311</v>
      </c>
      <c r="M22">
        <v>716</v>
      </c>
      <c r="N22">
        <v>44</v>
      </c>
      <c r="O22">
        <v>84</v>
      </c>
      <c r="P22" t="s">
        <v>204</v>
      </c>
      <c r="Q22" t="s">
        <v>2496</v>
      </c>
      <c r="R22">
        <v>47.6</v>
      </c>
    </row>
    <row r="23" spans="1:18">
      <c r="A23">
        <v>2470</v>
      </c>
      <c r="B23" t="s">
        <v>2497</v>
      </c>
      <c r="C23" t="s">
        <v>130</v>
      </c>
      <c r="D23" t="s">
        <v>20</v>
      </c>
      <c r="E23" t="s">
        <v>21</v>
      </c>
      <c r="F23" t="s">
        <v>22</v>
      </c>
      <c r="G23">
        <v>26</v>
      </c>
      <c r="H23" t="s">
        <v>2498</v>
      </c>
      <c r="I23" s="1">
        <v>0.43055555555555558</v>
      </c>
      <c r="J23">
        <v>822</v>
      </c>
      <c r="K23">
        <v>1485</v>
      </c>
      <c r="L23">
        <v>503</v>
      </c>
      <c r="M23">
        <v>753</v>
      </c>
      <c r="N23">
        <v>65</v>
      </c>
      <c r="O23">
        <v>93</v>
      </c>
      <c r="P23" t="s">
        <v>42</v>
      </c>
      <c r="Q23" t="s">
        <v>2499</v>
      </c>
      <c r="R23">
        <v>40.700000000000003</v>
      </c>
    </row>
    <row r="24" spans="1:18">
      <c r="A24">
        <v>2423</v>
      </c>
      <c r="B24" t="s">
        <v>2500</v>
      </c>
      <c r="C24" t="s">
        <v>26</v>
      </c>
      <c r="D24" t="s">
        <v>20</v>
      </c>
      <c r="E24" t="s">
        <v>21</v>
      </c>
      <c r="F24" t="s">
        <v>99</v>
      </c>
      <c r="G24">
        <v>48</v>
      </c>
      <c r="H24" t="s">
        <v>2501</v>
      </c>
      <c r="I24" s="1">
        <v>0.43125000000000002</v>
      </c>
      <c r="J24">
        <v>823</v>
      </c>
      <c r="K24">
        <v>1485</v>
      </c>
      <c r="L24">
        <v>312</v>
      </c>
      <c r="M24">
        <v>716</v>
      </c>
      <c r="N24">
        <v>22</v>
      </c>
      <c r="O24">
        <v>49</v>
      </c>
      <c r="P24" t="s">
        <v>382</v>
      </c>
      <c r="Q24" t="s">
        <v>2502</v>
      </c>
      <c r="R24">
        <v>51.2</v>
      </c>
    </row>
    <row r="25" spans="1:18">
      <c r="A25">
        <v>1383</v>
      </c>
      <c r="B25" t="s">
        <v>2503</v>
      </c>
      <c r="C25" t="s">
        <v>253</v>
      </c>
      <c r="D25" t="s">
        <v>20</v>
      </c>
      <c r="E25" t="s">
        <v>21</v>
      </c>
      <c r="F25" t="s">
        <v>99</v>
      </c>
      <c r="G25">
        <v>18</v>
      </c>
      <c r="H25" t="s">
        <v>2504</v>
      </c>
      <c r="I25" s="1">
        <v>0.43125000000000002</v>
      </c>
      <c r="J25">
        <v>824</v>
      </c>
      <c r="K25">
        <v>1485</v>
      </c>
      <c r="L25">
        <v>313</v>
      </c>
      <c r="M25">
        <v>716</v>
      </c>
      <c r="N25">
        <v>45</v>
      </c>
      <c r="O25">
        <v>84</v>
      </c>
      <c r="P25" t="s">
        <v>204</v>
      </c>
      <c r="Q25" t="s">
        <v>2505</v>
      </c>
      <c r="R25">
        <v>47.6</v>
      </c>
    </row>
    <row r="26" spans="1:18">
      <c r="A26">
        <v>2455</v>
      </c>
      <c r="B26" t="s">
        <v>2506</v>
      </c>
      <c r="C26" t="s">
        <v>348</v>
      </c>
      <c r="D26" t="s">
        <v>20</v>
      </c>
      <c r="E26" t="s">
        <v>21</v>
      </c>
      <c r="F26" t="s">
        <v>99</v>
      </c>
      <c r="G26">
        <v>39</v>
      </c>
      <c r="H26" t="s">
        <v>2507</v>
      </c>
      <c r="I26" s="1">
        <v>0.43125000000000002</v>
      </c>
      <c r="J26">
        <v>825</v>
      </c>
      <c r="K26">
        <v>1485</v>
      </c>
      <c r="L26">
        <v>314</v>
      </c>
      <c r="M26">
        <v>716</v>
      </c>
      <c r="N26">
        <v>16</v>
      </c>
      <c r="O26">
        <v>42</v>
      </c>
      <c r="P26" t="s">
        <v>169</v>
      </c>
      <c r="Q26" t="s">
        <v>2508</v>
      </c>
      <c r="R26">
        <v>47.9</v>
      </c>
    </row>
    <row r="27" spans="1:18">
      <c r="A27">
        <v>69</v>
      </c>
      <c r="B27" t="s">
        <v>2509</v>
      </c>
      <c r="C27" t="s">
        <v>2510</v>
      </c>
      <c r="D27" t="s">
        <v>373</v>
      </c>
      <c r="E27" t="s">
        <v>21</v>
      </c>
      <c r="F27" t="s">
        <v>22</v>
      </c>
      <c r="G27">
        <v>24</v>
      </c>
      <c r="H27" t="s">
        <v>2511</v>
      </c>
      <c r="I27" s="1">
        <v>0.43125000000000002</v>
      </c>
      <c r="J27">
        <v>826</v>
      </c>
      <c r="K27">
        <v>1485</v>
      </c>
      <c r="L27">
        <v>504</v>
      </c>
      <c r="M27">
        <v>753</v>
      </c>
      <c r="N27">
        <v>69</v>
      </c>
      <c r="O27">
        <v>95</v>
      </c>
      <c r="P27" t="s">
        <v>28</v>
      </c>
      <c r="Q27" t="s">
        <v>2073</v>
      </c>
      <c r="R27">
        <v>42.1</v>
      </c>
    </row>
    <row r="28" spans="1:18">
      <c r="A28">
        <v>2518</v>
      </c>
      <c r="B28" t="s">
        <v>2512</v>
      </c>
      <c r="C28" t="s">
        <v>960</v>
      </c>
      <c r="D28" t="s">
        <v>960</v>
      </c>
      <c r="E28" t="s">
        <v>960</v>
      </c>
      <c r="F28" t="s">
        <v>960</v>
      </c>
      <c r="G28">
        <v>33</v>
      </c>
      <c r="H28" t="s">
        <v>2513</v>
      </c>
      <c r="I28" s="1">
        <v>0.43125000000000002</v>
      </c>
      <c r="J28">
        <v>827</v>
      </c>
      <c r="K28">
        <v>1485</v>
      </c>
      <c r="L28">
        <v>0</v>
      </c>
      <c r="M28">
        <v>0</v>
      </c>
      <c r="P28" t="s">
        <v>2514</v>
      </c>
      <c r="Q28" t="s">
        <v>2515</v>
      </c>
    </row>
    <row r="29" spans="1:18">
      <c r="A29">
        <v>2519</v>
      </c>
      <c r="B29" t="s">
        <v>2516</v>
      </c>
      <c r="C29" t="s">
        <v>960</v>
      </c>
      <c r="D29" t="s">
        <v>960</v>
      </c>
      <c r="E29" t="s">
        <v>960</v>
      </c>
      <c r="F29" t="s">
        <v>22</v>
      </c>
      <c r="G29">
        <v>28</v>
      </c>
      <c r="H29" t="s">
        <v>2513</v>
      </c>
      <c r="I29" s="1">
        <v>0.43125000000000002</v>
      </c>
      <c r="J29">
        <v>828</v>
      </c>
      <c r="K29">
        <v>1485</v>
      </c>
      <c r="L29">
        <v>505</v>
      </c>
      <c r="M29">
        <v>753</v>
      </c>
      <c r="N29">
        <v>66</v>
      </c>
      <c r="O29">
        <v>93</v>
      </c>
      <c r="P29" t="s">
        <v>42</v>
      </c>
      <c r="Q29" t="s">
        <v>2237</v>
      </c>
      <c r="R29">
        <v>41.3</v>
      </c>
    </row>
    <row r="30" spans="1:18">
      <c r="A30">
        <v>2520</v>
      </c>
      <c r="B30" t="s">
        <v>2517</v>
      </c>
      <c r="C30" t="s">
        <v>960</v>
      </c>
      <c r="D30" t="s">
        <v>960</v>
      </c>
      <c r="E30" t="s">
        <v>960</v>
      </c>
      <c r="F30" t="s">
        <v>99</v>
      </c>
      <c r="G30">
        <v>52</v>
      </c>
      <c r="H30" t="s">
        <v>2518</v>
      </c>
      <c r="I30" s="1">
        <v>0.43125000000000002</v>
      </c>
      <c r="J30">
        <v>829</v>
      </c>
      <c r="K30">
        <v>1485</v>
      </c>
      <c r="L30">
        <v>315</v>
      </c>
      <c r="M30">
        <v>716</v>
      </c>
      <c r="N30">
        <v>19</v>
      </c>
      <c r="O30">
        <v>44</v>
      </c>
      <c r="P30" t="s">
        <v>565</v>
      </c>
      <c r="Q30" t="s">
        <v>2519</v>
      </c>
      <c r="R30">
        <v>53.9</v>
      </c>
    </row>
    <row r="31" spans="1:18">
      <c r="A31">
        <v>137</v>
      </c>
      <c r="B31" t="s">
        <v>2520</v>
      </c>
      <c r="C31" t="s">
        <v>245</v>
      </c>
      <c r="D31" t="s">
        <v>20</v>
      </c>
      <c r="E31" t="s">
        <v>21</v>
      </c>
      <c r="F31" t="s">
        <v>99</v>
      </c>
      <c r="G31">
        <v>27</v>
      </c>
      <c r="H31" t="s">
        <v>2521</v>
      </c>
      <c r="I31" s="1">
        <v>0.43125000000000002</v>
      </c>
      <c r="J31">
        <v>830</v>
      </c>
      <c r="K31">
        <v>1485</v>
      </c>
      <c r="L31">
        <v>316</v>
      </c>
      <c r="M31">
        <v>716</v>
      </c>
      <c r="N31">
        <v>56</v>
      </c>
      <c r="O31">
        <v>125</v>
      </c>
      <c r="P31" t="s">
        <v>101</v>
      </c>
      <c r="Q31" t="s">
        <v>2231</v>
      </c>
      <c r="R31">
        <v>47.4</v>
      </c>
    </row>
    <row r="32" spans="1:18">
      <c r="A32">
        <v>1943</v>
      </c>
      <c r="B32" t="s">
        <v>2522</v>
      </c>
      <c r="C32" t="s">
        <v>107</v>
      </c>
      <c r="D32" t="s">
        <v>20</v>
      </c>
      <c r="E32" t="s">
        <v>21</v>
      </c>
      <c r="F32" t="s">
        <v>99</v>
      </c>
      <c r="G32">
        <v>12</v>
      </c>
      <c r="H32" t="s">
        <v>2523</v>
      </c>
      <c r="I32" s="1">
        <v>0.43263888888888891</v>
      </c>
      <c r="J32">
        <v>831</v>
      </c>
      <c r="K32">
        <v>1485</v>
      </c>
      <c r="L32">
        <v>317</v>
      </c>
      <c r="M32">
        <v>716</v>
      </c>
      <c r="N32">
        <v>29</v>
      </c>
      <c r="O32">
        <v>69</v>
      </c>
      <c r="P32" t="s">
        <v>463</v>
      </c>
      <c r="Q32" t="s">
        <v>2524</v>
      </c>
      <c r="R32">
        <v>52.1</v>
      </c>
    </row>
    <row r="33" spans="1:18">
      <c r="A33">
        <v>2007</v>
      </c>
      <c r="B33" t="s">
        <v>2525</v>
      </c>
      <c r="C33" t="s">
        <v>120</v>
      </c>
      <c r="D33" t="s">
        <v>20</v>
      </c>
      <c r="E33" t="s">
        <v>21</v>
      </c>
      <c r="F33" t="s">
        <v>99</v>
      </c>
      <c r="G33">
        <v>13</v>
      </c>
      <c r="H33" t="s">
        <v>2526</v>
      </c>
      <c r="I33" s="1">
        <v>0.43263888888888891</v>
      </c>
      <c r="J33">
        <v>832</v>
      </c>
      <c r="K33">
        <v>1485</v>
      </c>
      <c r="L33">
        <v>318</v>
      </c>
      <c r="M33">
        <v>716</v>
      </c>
      <c r="N33">
        <v>30</v>
      </c>
      <c r="O33">
        <v>69</v>
      </c>
      <c r="P33" t="s">
        <v>463</v>
      </c>
      <c r="Q33" t="s">
        <v>2527</v>
      </c>
      <c r="R33">
        <v>50.2</v>
      </c>
    </row>
    <row r="34" spans="1:18">
      <c r="A34">
        <v>1375</v>
      </c>
      <c r="B34" t="s">
        <v>2528</v>
      </c>
      <c r="C34" t="s">
        <v>26</v>
      </c>
      <c r="D34" t="s">
        <v>20</v>
      </c>
      <c r="E34" t="s">
        <v>21</v>
      </c>
      <c r="F34" t="s">
        <v>99</v>
      </c>
      <c r="G34">
        <v>25</v>
      </c>
      <c r="H34" t="s">
        <v>2529</v>
      </c>
      <c r="I34" s="1">
        <v>0.43263888888888891</v>
      </c>
      <c r="J34">
        <v>833</v>
      </c>
      <c r="K34">
        <v>1485</v>
      </c>
      <c r="L34">
        <v>319</v>
      </c>
      <c r="M34">
        <v>716</v>
      </c>
      <c r="N34">
        <v>57</v>
      </c>
      <c r="O34">
        <v>125</v>
      </c>
      <c r="P34" t="s">
        <v>101</v>
      </c>
      <c r="Q34" t="s">
        <v>2530</v>
      </c>
      <c r="R34">
        <v>46.6</v>
      </c>
    </row>
    <row r="35" spans="1:18">
      <c r="A35">
        <v>1573</v>
      </c>
      <c r="B35" t="s">
        <v>2531</v>
      </c>
      <c r="C35" t="s">
        <v>2532</v>
      </c>
      <c r="D35" t="s">
        <v>20</v>
      </c>
      <c r="E35" t="s">
        <v>21</v>
      </c>
      <c r="F35" t="s">
        <v>22</v>
      </c>
      <c r="G35">
        <v>20</v>
      </c>
      <c r="H35" t="s">
        <v>2533</v>
      </c>
      <c r="I35" s="1">
        <v>0.43263888888888891</v>
      </c>
      <c r="J35">
        <v>834</v>
      </c>
      <c r="K35">
        <v>1485</v>
      </c>
      <c r="L35">
        <v>506</v>
      </c>
      <c r="M35">
        <v>753</v>
      </c>
      <c r="N35">
        <v>70</v>
      </c>
      <c r="O35">
        <v>95</v>
      </c>
      <c r="P35" t="s">
        <v>28</v>
      </c>
      <c r="Q35" t="s">
        <v>2534</v>
      </c>
      <c r="R35">
        <v>40.700000000000003</v>
      </c>
    </row>
    <row r="36" spans="1:18">
      <c r="A36">
        <v>912</v>
      </c>
      <c r="B36" t="s">
        <v>2535</v>
      </c>
      <c r="C36" t="s">
        <v>130</v>
      </c>
      <c r="D36" t="s">
        <v>20</v>
      </c>
      <c r="E36" t="s">
        <v>21</v>
      </c>
      <c r="F36" t="s">
        <v>22</v>
      </c>
      <c r="G36">
        <v>50</v>
      </c>
      <c r="H36" t="s">
        <v>2536</v>
      </c>
      <c r="I36" s="1">
        <v>0.43333333333333335</v>
      </c>
      <c r="J36">
        <v>835</v>
      </c>
      <c r="K36">
        <v>1485</v>
      </c>
      <c r="L36">
        <v>507</v>
      </c>
      <c r="M36">
        <v>753</v>
      </c>
      <c r="N36">
        <v>38</v>
      </c>
      <c r="O36">
        <v>58</v>
      </c>
      <c r="P36" t="s">
        <v>125</v>
      </c>
      <c r="Q36" t="s">
        <v>2537</v>
      </c>
      <c r="R36">
        <v>47.1</v>
      </c>
    </row>
    <row r="37" spans="1:18">
      <c r="A37">
        <v>915</v>
      </c>
      <c r="B37" t="s">
        <v>2538</v>
      </c>
      <c r="C37" t="s">
        <v>130</v>
      </c>
      <c r="D37" t="s">
        <v>20</v>
      </c>
      <c r="E37" t="s">
        <v>21</v>
      </c>
      <c r="F37" t="s">
        <v>99</v>
      </c>
      <c r="G37">
        <v>16</v>
      </c>
      <c r="H37" t="s">
        <v>2536</v>
      </c>
      <c r="I37" s="1">
        <v>0.43333333333333335</v>
      </c>
      <c r="J37">
        <v>836</v>
      </c>
      <c r="K37">
        <v>1485</v>
      </c>
      <c r="L37">
        <v>320</v>
      </c>
      <c r="M37">
        <v>716</v>
      </c>
      <c r="N37">
        <v>46</v>
      </c>
      <c r="O37">
        <v>84</v>
      </c>
      <c r="P37" t="s">
        <v>204</v>
      </c>
      <c r="Q37" t="s">
        <v>2539</v>
      </c>
      <c r="R37">
        <v>49</v>
      </c>
    </row>
    <row r="38" spans="1:18">
      <c r="A38">
        <v>1431</v>
      </c>
      <c r="B38" t="s">
        <v>2540</v>
      </c>
      <c r="C38" t="s">
        <v>34</v>
      </c>
      <c r="D38" t="s">
        <v>20</v>
      </c>
      <c r="E38" t="s">
        <v>21</v>
      </c>
      <c r="F38" t="s">
        <v>22</v>
      </c>
      <c r="G38">
        <v>55</v>
      </c>
      <c r="H38" t="s">
        <v>2541</v>
      </c>
      <c r="I38" s="1">
        <v>0.43333333333333335</v>
      </c>
      <c r="J38">
        <v>837</v>
      </c>
      <c r="K38">
        <v>1485</v>
      </c>
      <c r="L38">
        <v>508</v>
      </c>
      <c r="M38">
        <v>753</v>
      </c>
      <c r="N38">
        <v>23</v>
      </c>
      <c r="O38">
        <v>48</v>
      </c>
      <c r="P38" t="s">
        <v>406</v>
      </c>
      <c r="Q38" t="s">
        <v>2269</v>
      </c>
      <c r="R38">
        <v>48.7</v>
      </c>
    </row>
    <row r="39" spans="1:18">
      <c r="A39">
        <v>1799</v>
      </c>
      <c r="B39" t="s">
        <v>2542</v>
      </c>
      <c r="C39" t="s">
        <v>198</v>
      </c>
      <c r="D39" t="s">
        <v>20</v>
      </c>
      <c r="E39" t="s">
        <v>21</v>
      </c>
      <c r="F39" t="s">
        <v>22</v>
      </c>
      <c r="G39">
        <v>19</v>
      </c>
      <c r="H39" t="s">
        <v>2543</v>
      </c>
      <c r="I39" s="1">
        <v>0.43333333333333335</v>
      </c>
      <c r="J39">
        <v>838</v>
      </c>
      <c r="K39">
        <v>1485</v>
      </c>
      <c r="L39">
        <v>509</v>
      </c>
      <c r="M39">
        <v>753</v>
      </c>
      <c r="N39">
        <v>89</v>
      </c>
      <c r="O39">
        <v>100</v>
      </c>
      <c r="P39" t="s">
        <v>24</v>
      </c>
      <c r="Q39" t="s">
        <v>2544</v>
      </c>
      <c r="R39">
        <v>40.200000000000003</v>
      </c>
    </row>
    <row r="40" spans="1:18">
      <c r="A40">
        <v>1942</v>
      </c>
      <c r="B40" t="s">
        <v>2545</v>
      </c>
      <c r="C40" t="s">
        <v>107</v>
      </c>
      <c r="D40" t="s">
        <v>20</v>
      </c>
      <c r="E40" t="s">
        <v>21</v>
      </c>
      <c r="F40" t="s">
        <v>22</v>
      </c>
      <c r="G40">
        <v>42</v>
      </c>
      <c r="H40" t="s">
        <v>2546</v>
      </c>
      <c r="I40" s="1">
        <v>0.43333333333333335</v>
      </c>
      <c r="J40">
        <v>839</v>
      </c>
      <c r="K40">
        <v>1485</v>
      </c>
      <c r="L40">
        <v>510</v>
      </c>
      <c r="M40">
        <v>753</v>
      </c>
      <c r="N40">
        <v>33</v>
      </c>
      <c r="O40">
        <v>44</v>
      </c>
      <c r="P40" t="s">
        <v>274</v>
      </c>
      <c r="Q40" t="s">
        <v>2547</v>
      </c>
      <c r="R40">
        <v>43.4</v>
      </c>
    </row>
    <row r="41" spans="1:18">
      <c r="A41">
        <v>1793</v>
      </c>
      <c r="B41" t="s">
        <v>2548</v>
      </c>
      <c r="C41" t="s">
        <v>822</v>
      </c>
      <c r="D41" t="s">
        <v>20</v>
      </c>
      <c r="E41" t="s">
        <v>21</v>
      </c>
      <c r="F41" t="s">
        <v>22</v>
      </c>
      <c r="G41">
        <v>54</v>
      </c>
      <c r="H41" t="s">
        <v>2549</v>
      </c>
      <c r="I41" s="1">
        <v>0.43402777777777779</v>
      </c>
      <c r="J41">
        <v>840</v>
      </c>
      <c r="K41">
        <v>1485</v>
      </c>
      <c r="L41">
        <v>511</v>
      </c>
      <c r="M41">
        <v>753</v>
      </c>
      <c r="N41">
        <v>39</v>
      </c>
      <c r="O41">
        <v>58</v>
      </c>
      <c r="P41" t="s">
        <v>125</v>
      </c>
      <c r="Q41" t="s">
        <v>2550</v>
      </c>
      <c r="R41">
        <v>47.8</v>
      </c>
    </row>
    <row r="42" spans="1:18">
      <c r="A42">
        <v>2048</v>
      </c>
      <c r="B42" t="s">
        <v>2551</v>
      </c>
      <c r="C42" t="s">
        <v>822</v>
      </c>
      <c r="D42" t="s">
        <v>20</v>
      </c>
      <c r="E42" t="s">
        <v>21</v>
      </c>
      <c r="F42" t="s">
        <v>99</v>
      </c>
      <c r="G42">
        <v>61</v>
      </c>
      <c r="H42" t="s">
        <v>2552</v>
      </c>
      <c r="I42" s="1">
        <v>0.43402777777777779</v>
      </c>
      <c r="J42">
        <v>841</v>
      </c>
      <c r="K42">
        <v>1485</v>
      </c>
      <c r="L42">
        <v>321</v>
      </c>
      <c r="M42">
        <v>716</v>
      </c>
      <c r="N42">
        <v>9</v>
      </c>
      <c r="O42">
        <v>27</v>
      </c>
      <c r="P42" t="s">
        <v>1093</v>
      </c>
      <c r="Q42" t="s">
        <v>2301</v>
      </c>
      <c r="R42">
        <v>59.7</v>
      </c>
    </row>
    <row r="43" spans="1:18">
      <c r="A43">
        <v>2049</v>
      </c>
      <c r="B43" t="s">
        <v>2553</v>
      </c>
      <c r="C43" t="s">
        <v>822</v>
      </c>
      <c r="D43" t="s">
        <v>20</v>
      </c>
      <c r="E43" t="s">
        <v>21</v>
      </c>
      <c r="F43" t="s">
        <v>22</v>
      </c>
      <c r="G43">
        <v>70</v>
      </c>
      <c r="H43" t="s">
        <v>2554</v>
      </c>
      <c r="I43" s="1">
        <v>0.43402777777777779</v>
      </c>
      <c r="J43">
        <v>842</v>
      </c>
      <c r="K43">
        <v>1485</v>
      </c>
      <c r="L43">
        <v>512</v>
      </c>
      <c r="M43">
        <v>753</v>
      </c>
      <c r="N43">
        <v>2</v>
      </c>
      <c r="O43">
        <v>9</v>
      </c>
      <c r="P43" t="s">
        <v>1956</v>
      </c>
      <c r="Q43" t="s">
        <v>2555</v>
      </c>
      <c r="R43">
        <v>55.6</v>
      </c>
    </row>
    <row r="44" spans="1:18">
      <c r="A44">
        <v>1083</v>
      </c>
      <c r="B44" t="s">
        <v>2556</v>
      </c>
      <c r="C44" t="s">
        <v>26</v>
      </c>
      <c r="D44" t="s">
        <v>20</v>
      </c>
      <c r="E44" t="s">
        <v>21</v>
      </c>
      <c r="F44" t="s">
        <v>22</v>
      </c>
      <c r="G44">
        <v>26</v>
      </c>
      <c r="H44" t="s">
        <v>2557</v>
      </c>
      <c r="I44" s="1">
        <v>0.43472222222222223</v>
      </c>
      <c r="J44">
        <v>843</v>
      </c>
      <c r="K44">
        <v>1485</v>
      </c>
      <c r="L44">
        <v>513</v>
      </c>
      <c r="M44">
        <v>753</v>
      </c>
      <c r="N44">
        <v>67</v>
      </c>
      <c r="O44">
        <v>93</v>
      </c>
      <c r="P44" t="s">
        <v>42</v>
      </c>
      <c r="Q44" t="s">
        <v>2312</v>
      </c>
      <c r="R44">
        <v>41</v>
      </c>
    </row>
    <row r="45" spans="1:18">
      <c r="A45">
        <v>1952</v>
      </c>
      <c r="B45" t="s">
        <v>2558</v>
      </c>
      <c r="C45" t="s">
        <v>107</v>
      </c>
      <c r="D45" t="s">
        <v>20</v>
      </c>
      <c r="E45" t="s">
        <v>21</v>
      </c>
      <c r="F45" t="s">
        <v>99</v>
      </c>
      <c r="G45">
        <v>41</v>
      </c>
      <c r="H45" t="s">
        <v>2559</v>
      </c>
      <c r="I45" s="1">
        <v>0.43472222222222223</v>
      </c>
      <c r="J45">
        <v>844</v>
      </c>
      <c r="K45">
        <v>1485</v>
      </c>
      <c r="L45">
        <v>322</v>
      </c>
      <c r="M45">
        <v>716</v>
      </c>
      <c r="N45">
        <v>15</v>
      </c>
      <c r="O45">
        <v>35</v>
      </c>
      <c r="P45" t="s">
        <v>323</v>
      </c>
      <c r="Q45" t="s">
        <v>2560</v>
      </c>
      <c r="R45">
        <v>47.7</v>
      </c>
    </row>
    <row r="46" spans="1:18">
      <c r="A46">
        <v>601</v>
      </c>
      <c r="B46" t="s">
        <v>2561</v>
      </c>
      <c r="C46" t="s">
        <v>26</v>
      </c>
      <c r="D46" t="s">
        <v>20</v>
      </c>
      <c r="E46" t="s">
        <v>21</v>
      </c>
      <c r="F46" t="s">
        <v>99</v>
      </c>
      <c r="G46">
        <v>18</v>
      </c>
      <c r="H46" t="s">
        <v>2562</v>
      </c>
      <c r="I46" s="1">
        <v>0.43541666666666667</v>
      </c>
      <c r="J46">
        <v>845</v>
      </c>
      <c r="K46">
        <v>1485</v>
      </c>
      <c r="L46">
        <v>323</v>
      </c>
      <c r="M46">
        <v>716</v>
      </c>
      <c r="N46">
        <v>47</v>
      </c>
      <c r="O46">
        <v>84</v>
      </c>
      <c r="P46" t="s">
        <v>204</v>
      </c>
      <c r="Q46" t="s">
        <v>2563</v>
      </c>
      <c r="R46">
        <v>47.7</v>
      </c>
    </row>
    <row r="47" spans="1:18">
      <c r="A47">
        <v>630</v>
      </c>
      <c r="B47" t="s">
        <v>2564</v>
      </c>
      <c r="C47" t="s">
        <v>134</v>
      </c>
      <c r="D47" t="s">
        <v>20</v>
      </c>
      <c r="E47" t="s">
        <v>21</v>
      </c>
      <c r="F47" t="s">
        <v>22</v>
      </c>
      <c r="G47">
        <v>49</v>
      </c>
      <c r="H47" t="s">
        <v>2562</v>
      </c>
      <c r="I47" s="1">
        <v>0.43541666666666667</v>
      </c>
      <c r="J47">
        <v>846</v>
      </c>
      <c r="K47">
        <v>1485</v>
      </c>
      <c r="L47">
        <v>514</v>
      </c>
      <c r="M47">
        <v>753</v>
      </c>
      <c r="N47">
        <v>29</v>
      </c>
      <c r="O47">
        <v>49</v>
      </c>
      <c r="P47" t="s">
        <v>195</v>
      </c>
      <c r="Q47" t="s">
        <v>2565</v>
      </c>
      <c r="R47">
        <v>45.2</v>
      </c>
    </row>
    <row r="48" spans="1:18">
      <c r="A48">
        <v>602</v>
      </c>
      <c r="B48" t="s">
        <v>2566</v>
      </c>
      <c r="C48" t="s">
        <v>1118</v>
      </c>
      <c r="D48" t="s">
        <v>20</v>
      </c>
      <c r="E48" t="s">
        <v>21</v>
      </c>
      <c r="F48" t="s">
        <v>99</v>
      </c>
      <c r="G48">
        <v>57</v>
      </c>
      <c r="H48" t="s">
        <v>2567</v>
      </c>
      <c r="I48" s="1">
        <v>0.43541666666666667</v>
      </c>
      <c r="J48">
        <v>847</v>
      </c>
      <c r="K48">
        <v>1485</v>
      </c>
      <c r="L48">
        <v>324</v>
      </c>
      <c r="M48">
        <v>716</v>
      </c>
      <c r="N48">
        <v>15</v>
      </c>
      <c r="O48">
        <v>45</v>
      </c>
      <c r="P48" t="s">
        <v>487</v>
      </c>
      <c r="Q48" t="s">
        <v>2231</v>
      </c>
      <c r="R48">
        <v>57.5</v>
      </c>
    </row>
    <row r="49" spans="1:18">
      <c r="A49">
        <v>2021</v>
      </c>
      <c r="B49" t="s">
        <v>2568</v>
      </c>
      <c r="C49" t="s">
        <v>1128</v>
      </c>
      <c r="D49" t="s">
        <v>20</v>
      </c>
      <c r="E49" t="s">
        <v>21</v>
      </c>
      <c r="F49" t="s">
        <v>22</v>
      </c>
      <c r="G49">
        <v>31</v>
      </c>
      <c r="H49" t="s">
        <v>2569</v>
      </c>
      <c r="I49" s="1">
        <v>0.43541666666666667</v>
      </c>
      <c r="J49">
        <v>848</v>
      </c>
      <c r="K49">
        <v>1485</v>
      </c>
      <c r="L49">
        <v>515</v>
      </c>
      <c r="M49">
        <v>753</v>
      </c>
      <c r="N49">
        <v>49</v>
      </c>
      <c r="O49">
        <v>67</v>
      </c>
      <c r="P49" t="s">
        <v>36</v>
      </c>
      <c r="Q49" t="s">
        <v>2411</v>
      </c>
      <c r="R49">
        <v>41.5</v>
      </c>
    </row>
    <row r="50" spans="1:18">
      <c r="A50">
        <v>2022</v>
      </c>
      <c r="B50" t="s">
        <v>2570</v>
      </c>
      <c r="C50" t="s">
        <v>1128</v>
      </c>
      <c r="D50" t="s">
        <v>20</v>
      </c>
      <c r="E50" t="s">
        <v>21</v>
      </c>
      <c r="F50" t="s">
        <v>99</v>
      </c>
      <c r="G50">
        <v>32</v>
      </c>
      <c r="H50" t="s">
        <v>2571</v>
      </c>
      <c r="I50" s="1">
        <v>0.43541666666666667</v>
      </c>
      <c r="J50">
        <v>849</v>
      </c>
      <c r="K50">
        <v>1485</v>
      </c>
      <c r="L50">
        <v>325</v>
      </c>
      <c r="M50">
        <v>716</v>
      </c>
      <c r="N50">
        <v>30</v>
      </c>
      <c r="O50">
        <v>61</v>
      </c>
      <c r="P50" t="s">
        <v>233</v>
      </c>
      <c r="Q50" t="s">
        <v>2572</v>
      </c>
      <c r="R50">
        <v>47.6</v>
      </c>
    </row>
    <row r="51" spans="1:18">
      <c r="A51">
        <v>1962</v>
      </c>
      <c r="B51" t="s">
        <v>2573</v>
      </c>
      <c r="C51" t="s">
        <v>1456</v>
      </c>
      <c r="D51" t="s">
        <v>20</v>
      </c>
      <c r="E51" t="s">
        <v>21</v>
      </c>
      <c r="F51" t="s">
        <v>99</v>
      </c>
      <c r="G51">
        <v>23</v>
      </c>
      <c r="H51" t="s">
        <v>2574</v>
      </c>
      <c r="I51" s="1">
        <v>0.43541666666666667</v>
      </c>
      <c r="J51">
        <v>850</v>
      </c>
      <c r="K51">
        <v>1485</v>
      </c>
      <c r="L51">
        <v>326</v>
      </c>
      <c r="M51">
        <v>716</v>
      </c>
      <c r="N51">
        <v>65</v>
      </c>
      <c r="O51">
        <v>119</v>
      </c>
      <c r="P51" t="s">
        <v>229</v>
      </c>
      <c r="Q51" t="s">
        <v>2575</v>
      </c>
      <c r="R51">
        <v>46.7</v>
      </c>
    </row>
    <row r="52" spans="1:18">
      <c r="A52">
        <v>527</v>
      </c>
      <c r="B52" t="s">
        <v>2576</v>
      </c>
      <c r="C52" t="s">
        <v>2577</v>
      </c>
      <c r="D52" t="s">
        <v>180</v>
      </c>
      <c r="E52" t="s">
        <v>21</v>
      </c>
      <c r="F52" t="s">
        <v>99</v>
      </c>
      <c r="G52">
        <v>13</v>
      </c>
      <c r="H52" t="s">
        <v>2578</v>
      </c>
      <c r="I52" s="1">
        <v>0.43541666666666667</v>
      </c>
      <c r="J52">
        <v>851</v>
      </c>
      <c r="K52">
        <v>1485</v>
      </c>
      <c r="L52">
        <v>327</v>
      </c>
      <c r="M52">
        <v>716</v>
      </c>
      <c r="N52">
        <v>31</v>
      </c>
      <c r="O52">
        <v>69</v>
      </c>
      <c r="P52" t="s">
        <v>463</v>
      </c>
      <c r="Q52" t="s">
        <v>2579</v>
      </c>
      <c r="R52">
        <v>50.1</v>
      </c>
    </row>
    <row r="53" spans="1:18">
      <c r="A53">
        <v>1052</v>
      </c>
      <c r="B53" t="s">
        <v>2580</v>
      </c>
      <c r="C53" t="s">
        <v>34</v>
      </c>
      <c r="D53" t="s">
        <v>20</v>
      </c>
      <c r="E53" t="s">
        <v>21</v>
      </c>
      <c r="F53" t="s">
        <v>99</v>
      </c>
      <c r="G53">
        <v>25</v>
      </c>
      <c r="H53" t="s">
        <v>2581</v>
      </c>
      <c r="I53" s="1">
        <v>0.43541666666666667</v>
      </c>
      <c r="J53">
        <v>852</v>
      </c>
      <c r="K53">
        <v>1485</v>
      </c>
      <c r="L53">
        <v>328</v>
      </c>
      <c r="M53">
        <v>716</v>
      </c>
      <c r="N53">
        <v>58</v>
      </c>
      <c r="O53">
        <v>125</v>
      </c>
      <c r="P53" t="s">
        <v>101</v>
      </c>
      <c r="Q53" t="s">
        <v>2387</v>
      </c>
      <c r="R53">
        <v>46.5</v>
      </c>
    </row>
    <row r="54" spans="1:18">
      <c r="A54">
        <v>2053</v>
      </c>
      <c r="B54" t="s">
        <v>2582</v>
      </c>
      <c r="C54" t="s">
        <v>26</v>
      </c>
      <c r="D54" t="s">
        <v>20</v>
      </c>
      <c r="E54" t="s">
        <v>21</v>
      </c>
      <c r="F54" t="s">
        <v>99</v>
      </c>
      <c r="G54">
        <v>28</v>
      </c>
      <c r="H54" t="s">
        <v>2583</v>
      </c>
      <c r="I54" s="1">
        <v>0.43541666666666667</v>
      </c>
      <c r="J54">
        <v>853</v>
      </c>
      <c r="K54">
        <v>1485</v>
      </c>
      <c r="L54">
        <v>329</v>
      </c>
      <c r="M54">
        <v>716</v>
      </c>
      <c r="N54">
        <v>59</v>
      </c>
      <c r="O54">
        <v>125</v>
      </c>
      <c r="P54" t="s">
        <v>101</v>
      </c>
      <c r="Q54" t="s">
        <v>2584</v>
      </c>
      <c r="R54">
        <v>46.1</v>
      </c>
    </row>
    <row r="55" spans="1:18">
      <c r="A55">
        <v>581</v>
      </c>
      <c r="B55" t="s">
        <v>2585</v>
      </c>
      <c r="C55" t="s">
        <v>2586</v>
      </c>
      <c r="D55" t="s">
        <v>20</v>
      </c>
      <c r="E55" t="s">
        <v>21</v>
      </c>
      <c r="F55" t="s">
        <v>22</v>
      </c>
      <c r="G55">
        <v>37</v>
      </c>
      <c r="H55" t="s">
        <v>2587</v>
      </c>
      <c r="I55" s="1">
        <v>0.43541666666666667</v>
      </c>
      <c r="J55">
        <v>854</v>
      </c>
      <c r="K55">
        <v>1485</v>
      </c>
      <c r="L55">
        <v>516</v>
      </c>
      <c r="M55">
        <v>753</v>
      </c>
      <c r="N55">
        <v>43</v>
      </c>
      <c r="O55">
        <v>62</v>
      </c>
      <c r="P55" t="s">
        <v>291</v>
      </c>
      <c r="Q55" t="s">
        <v>2588</v>
      </c>
      <c r="R55">
        <v>42</v>
      </c>
    </row>
    <row r="56" spans="1:18">
      <c r="A56">
        <v>2052</v>
      </c>
      <c r="B56" t="s">
        <v>2589</v>
      </c>
      <c r="C56" t="s">
        <v>280</v>
      </c>
      <c r="D56" t="s">
        <v>20</v>
      </c>
      <c r="E56" t="s">
        <v>21</v>
      </c>
      <c r="F56" t="s">
        <v>99</v>
      </c>
      <c r="G56">
        <v>42</v>
      </c>
      <c r="H56" t="s">
        <v>2590</v>
      </c>
      <c r="I56" s="1">
        <v>0.43611111111111112</v>
      </c>
      <c r="J56">
        <v>855</v>
      </c>
      <c r="K56">
        <v>1485</v>
      </c>
      <c r="L56">
        <v>330</v>
      </c>
      <c r="M56">
        <v>716</v>
      </c>
      <c r="N56">
        <v>16</v>
      </c>
      <c r="O56">
        <v>35</v>
      </c>
      <c r="P56" t="s">
        <v>323</v>
      </c>
      <c r="Q56" t="s">
        <v>2591</v>
      </c>
      <c r="R56">
        <v>48</v>
      </c>
    </row>
    <row r="57" spans="1:18">
      <c r="A57">
        <v>1750</v>
      </c>
      <c r="B57" t="s">
        <v>2592</v>
      </c>
      <c r="C57" t="s">
        <v>207</v>
      </c>
      <c r="D57" t="s">
        <v>180</v>
      </c>
      <c r="E57" t="s">
        <v>21</v>
      </c>
      <c r="F57" t="s">
        <v>22</v>
      </c>
      <c r="G57">
        <v>24</v>
      </c>
      <c r="H57" t="s">
        <v>2593</v>
      </c>
      <c r="I57" s="1">
        <v>0.43611111111111112</v>
      </c>
      <c r="J57">
        <v>856</v>
      </c>
      <c r="K57">
        <v>1485</v>
      </c>
      <c r="L57">
        <v>517</v>
      </c>
      <c r="M57">
        <v>753</v>
      </c>
      <c r="N57">
        <v>71</v>
      </c>
      <c r="O57">
        <v>95</v>
      </c>
      <c r="P57" t="s">
        <v>28</v>
      </c>
      <c r="Q57" t="s">
        <v>2594</v>
      </c>
      <c r="R57">
        <v>40.5</v>
      </c>
    </row>
    <row r="58" spans="1:18">
      <c r="A58">
        <v>1751</v>
      </c>
      <c r="B58" t="s">
        <v>2595</v>
      </c>
      <c r="C58" t="s">
        <v>207</v>
      </c>
      <c r="D58" t="s">
        <v>180</v>
      </c>
      <c r="E58" t="s">
        <v>21</v>
      </c>
      <c r="F58" t="s">
        <v>99</v>
      </c>
      <c r="G58">
        <v>25</v>
      </c>
      <c r="H58" t="s">
        <v>2593</v>
      </c>
      <c r="I58" s="1">
        <v>0.43611111111111112</v>
      </c>
      <c r="J58">
        <v>857</v>
      </c>
      <c r="K58">
        <v>1485</v>
      </c>
      <c r="L58">
        <v>331</v>
      </c>
      <c r="M58">
        <v>716</v>
      </c>
      <c r="N58">
        <v>60</v>
      </c>
      <c r="O58">
        <v>125</v>
      </c>
      <c r="P58" t="s">
        <v>101</v>
      </c>
      <c r="Q58" t="s">
        <v>2596</v>
      </c>
      <c r="R58">
        <v>46.5</v>
      </c>
    </row>
    <row r="59" spans="1:18">
      <c r="A59">
        <v>1724</v>
      </c>
      <c r="B59" t="s">
        <v>2597</v>
      </c>
      <c r="C59" t="s">
        <v>26</v>
      </c>
      <c r="D59" t="s">
        <v>20</v>
      </c>
      <c r="E59" t="s">
        <v>21</v>
      </c>
      <c r="F59" t="s">
        <v>99</v>
      </c>
      <c r="G59">
        <v>12</v>
      </c>
      <c r="H59" t="s">
        <v>2598</v>
      </c>
      <c r="I59" s="1">
        <v>0.43611111111111112</v>
      </c>
      <c r="J59">
        <v>858</v>
      </c>
      <c r="K59">
        <v>1485</v>
      </c>
      <c r="L59">
        <v>332</v>
      </c>
      <c r="M59">
        <v>716</v>
      </c>
      <c r="N59">
        <v>32</v>
      </c>
      <c r="O59">
        <v>69</v>
      </c>
      <c r="P59" t="s">
        <v>463</v>
      </c>
      <c r="Q59" t="s">
        <v>2599</v>
      </c>
      <c r="R59">
        <v>51.4</v>
      </c>
    </row>
    <row r="60" spans="1:18">
      <c r="A60">
        <v>1937</v>
      </c>
      <c r="B60" t="s">
        <v>2600</v>
      </c>
      <c r="C60" t="s">
        <v>2601</v>
      </c>
      <c r="D60" t="s">
        <v>386</v>
      </c>
      <c r="E60" t="s">
        <v>21</v>
      </c>
      <c r="F60" t="s">
        <v>99</v>
      </c>
      <c r="G60">
        <v>28</v>
      </c>
      <c r="H60" t="s">
        <v>2598</v>
      </c>
      <c r="I60" s="1">
        <v>0.43611111111111112</v>
      </c>
      <c r="J60">
        <v>859</v>
      </c>
      <c r="K60">
        <v>1485</v>
      </c>
      <c r="L60">
        <v>333</v>
      </c>
      <c r="M60">
        <v>716</v>
      </c>
      <c r="N60">
        <v>61</v>
      </c>
      <c r="O60">
        <v>125</v>
      </c>
      <c r="P60" t="s">
        <v>101</v>
      </c>
      <c r="Q60" t="s">
        <v>2602</v>
      </c>
      <c r="R60">
        <v>46.1</v>
      </c>
    </row>
    <row r="61" spans="1:18">
      <c r="A61">
        <v>446</v>
      </c>
      <c r="B61" t="s">
        <v>2603</v>
      </c>
      <c r="C61" t="s">
        <v>26</v>
      </c>
      <c r="D61" t="s">
        <v>20</v>
      </c>
      <c r="E61" t="s">
        <v>21</v>
      </c>
      <c r="F61" t="s">
        <v>22</v>
      </c>
      <c r="G61">
        <v>21</v>
      </c>
      <c r="H61" t="s">
        <v>2604</v>
      </c>
      <c r="I61" s="1">
        <v>0.43611111111111112</v>
      </c>
      <c r="J61">
        <v>860</v>
      </c>
      <c r="K61">
        <v>1485</v>
      </c>
      <c r="L61">
        <v>518</v>
      </c>
      <c r="M61">
        <v>753</v>
      </c>
      <c r="N61">
        <v>72</v>
      </c>
      <c r="O61">
        <v>95</v>
      </c>
      <c r="P61" t="s">
        <v>28</v>
      </c>
      <c r="Q61" t="s">
        <v>2393</v>
      </c>
      <c r="R61">
        <v>40.5</v>
      </c>
    </row>
    <row r="62" spans="1:18">
      <c r="A62">
        <v>1517</v>
      </c>
      <c r="B62" t="s">
        <v>2605</v>
      </c>
      <c r="C62" t="s">
        <v>1128</v>
      </c>
      <c r="D62" t="s">
        <v>20</v>
      </c>
      <c r="E62" t="s">
        <v>21</v>
      </c>
      <c r="F62" t="s">
        <v>22</v>
      </c>
      <c r="G62">
        <v>36</v>
      </c>
      <c r="H62" t="s">
        <v>2606</v>
      </c>
      <c r="I62" s="1">
        <v>0.43611111111111112</v>
      </c>
      <c r="J62">
        <v>861</v>
      </c>
      <c r="K62">
        <v>1485</v>
      </c>
      <c r="L62">
        <v>519</v>
      </c>
      <c r="M62">
        <v>753</v>
      </c>
      <c r="N62">
        <v>44</v>
      </c>
      <c r="O62">
        <v>62</v>
      </c>
      <c r="P62" t="s">
        <v>291</v>
      </c>
      <c r="Q62" t="s">
        <v>2607</v>
      </c>
      <c r="R62">
        <v>41.8</v>
      </c>
    </row>
    <row r="63" spans="1:18">
      <c r="A63">
        <v>1608</v>
      </c>
      <c r="B63" t="s">
        <v>2608</v>
      </c>
      <c r="C63" t="s">
        <v>26</v>
      </c>
      <c r="D63" t="s">
        <v>20</v>
      </c>
      <c r="E63" t="s">
        <v>21</v>
      </c>
      <c r="F63" t="s">
        <v>22</v>
      </c>
      <c r="G63">
        <v>13</v>
      </c>
      <c r="H63" t="s">
        <v>2609</v>
      </c>
      <c r="I63" s="1">
        <v>0.43680555555555556</v>
      </c>
      <c r="J63">
        <v>862</v>
      </c>
      <c r="K63">
        <v>1485</v>
      </c>
      <c r="L63">
        <v>520</v>
      </c>
      <c r="M63">
        <v>753</v>
      </c>
      <c r="N63">
        <v>45</v>
      </c>
      <c r="O63">
        <v>63</v>
      </c>
      <c r="P63" t="s">
        <v>364</v>
      </c>
      <c r="Q63" t="s">
        <v>2610</v>
      </c>
      <c r="R63">
        <v>44.1</v>
      </c>
    </row>
    <row r="64" spans="1:18">
      <c r="A64">
        <v>2061</v>
      </c>
      <c r="B64" t="s">
        <v>2611</v>
      </c>
      <c r="C64" t="s">
        <v>130</v>
      </c>
      <c r="D64" t="s">
        <v>20</v>
      </c>
      <c r="E64" t="s">
        <v>21</v>
      </c>
      <c r="F64" t="s">
        <v>22</v>
      </c>
      <c r="G64">
        <v>35</v>
      </c>
      <c r="H64" t="s">
        <v>2612</v>
      </c>
      <c r="I64" s="1">
        <v>0.43680555555555556</v>
      </c>
      <c r="J64">
        <v>863</v>
      </c>
      <c r="K64">
        <v>1485</v>
      </c>
      <c r="L64">
        <v>521</v>
      </c>
      <c r="M64">
        <v>753</v>
      </c>
      <c r="N64">
        <v>45</v>
      </c>
      <c r="O64">
        <v>62</v>
      </c>
      <c r="P64" t="s">
        <v>291</v>
      </c>
      <c r="Q64" t="s">
        <v>2390</v>
      </c>
      <c r="R64">
        <v>41.2</v>
      </c>
    </row>
    <row r="65" spans="1:18">
      <c r="A65">
        <v>623</v>
      </c>
      <c r="B65" t="s">
        <v>2613</v>
      </c>
      <c r="C65" t="s">
        <v>1100</v>
      </c>
      <c r="D65" t="s">
        <v>20</v>
      </c>
      <c r="E65" t="s">
        <v>21</v>
      </c>
      <c r="F65" t="s">
        <v>99</v>
      </c>
      <c r="G65">
        <v>41</v>
      </c>
      <c r="H65" t="s">
        <v>2614</v>
      </c>
      <c r="I65" s="1">
        <v>0.4375</v>
      </c>
      <c r="J65">
        <v>864</v>
      </c>
      <c r="K65">
        <v>1485</v>
      </c>
      <c r="L65">
        <v>334</v>
      </c>
      <c r="M65">
        <v>716</v>
      </c>
      <c r="N65">
        <v>17</v>
      </c>
      <c r="O65">
        <v>35</v>
      </c>
      <c r="P65" t="s">
        <v>323</v>
      </c>
      <c r="Q65" t="s">
        <v>2615</v>
      </c>
      <c r="R65">
        <v>47.5</v>
      </c>
    </row>
    <row r="66" spans="1:18">
      <c r="A66">
        <v>649</v>
      </c>
      <c r="B66" t="s">
        <v>2616</v>
      </c>
      <c r="C66" t="s">
        <v>1383</v>
      </c>
      <c r="D66" t="s">
        <v>40</v>
      </c>
      <c r="E66" t="s">
        <v>21</v>
      </c>
      <c r="F66" t="s">
        <v>99</v>
      </c>
      <c r="G66">
        <v>21</v>
      </c>
      <c r="H66" t="s">
        <v>2617</v>
      </c>
      <c r="I66" s="1">
        <v>0.4375</v>
      </c>
      <c r="J66">
        <v>865</v>
      </c>
      <c r="K66">
        <v>1485</v>
      </c>
      <c r="L66">
        <v>335</v>
      </c>
      <c r="M66">
        <v>716</v>
      </c>
      <c r="N66">
        <v>66</v>
      </c>
      <c r="O66">
        <v>119</v>
      </c>
      <c r="P66" t="s">
        <v>229</v>
      </c>
      <c r="Q66" t="s">
        <v>2618</v>
      </c>
      <c r="R66">
        <v>45.9</v>
      </c>
    </row>
    <row r="67" spans="1:18">
      <c r="A67">
        <v>648</v>
      </c>
      <c r="B67" t="s">
        <v>2619</v>
      </c>
      <c r="C67" t="s">
        <v>1383</v>
      </c>
      <c r="D67" t="s">
        <v>40</v>
      </c>
      <c r="E67" t="s">
        <v>21</v>
      </c>
      <c r="F67" t="s">
        <v>99</v>
      </c>
      <c r="G67">
        <v>19</v>
      </c>
      <c r="H67" t="s">
        <v>2620</v>
      </c>
      <c r="I67" s="1">
        <v>0.4375</v>
      </c>
      <c r="J67">
        <v>866</v>
      </c>
      <c r="K67">
        <v>1485</v>
      </c>
      <c r="L67">
        <v>336</v>
      </c>
      <c r="M67">
        <v>716</v>
      </c>
      <c r="N67">
        <v>48</v>
      </c>
      <c r="O67">
        <v>84</v>
      </c>
      <c r="P67" t="s">
        <v>204</v>
      </c>
      <c r="Q67" t="s">
        <v>2621</v>
      </c>
      <c r="R67">
        <v>46</v>
      </c>
    </row>
    <row r="68" spans="1:18">
      <c r="A68">
        <v>580</v>
      </c>
      <c r="B68" t="s">
        <v>2622</v>
      </c>
      <c r="C68" t="s">
        <v>26</v>
      </c>
      <c r="D68" t="s">
        <v>20</v>
      </c>
      <c r="E68" t="s">
        <v>21</v>
      </c>
      <c r="F68" t="s">
        <v>99</v>
      </c>
      <c r="G68">
        <v>35</v>
      </c>
      <c r="H68" t="s">
        <v>2623</v>
      </c>
      <c r="I68" s="1">
        <v>0.4375</v>
      </c>
      <c r="J68">
        <v>867</v>
      </c>
      <c r="K68">
        <v>1485</v>
      </c>
      <c r="L68">
        <v>337</v>
      </c>
      <c r="M68">
        <v>716</v>
      </c>
      <c r="N68">
        <v>17</v>
      </c>
      <c r="O68">
        <v>42</v>
      </c>
      <c r="P68" t="s">
        <v>169</v>
      </c>
      <c r="Q68" t="s">
        <v>2624</v>
      </c>
      <c r="R68">
        <v>46.8</v>
      </c>
    </row>
    <row r="69" spans="1:18">
      <c r="A69">
        <v>1633</v>
      </c>
      <c r="B69" t="s">
        <v>2625</v>
      </c>
      <c r="C69" t="s">
        <v>26</v>
      </c>
      <c r="D69" t="s">
        <v>20</v>
      </c>
      <c r="E69" t="s">
        <v>21</v>
      </c>
      <c r="F69" t="s">
        <v>99</v>
      </c>
      <c r="G69">
        <v>19</v>
      </c>
      <c r="H69" t="s">
        <v>2626</v>
      </c>
      <c r="I69" s="1">
        <v>0.4375</v>
      </c>
      <c r="J69">
        <v>868</v>
      </c>
      <c r="K69">
        <v>1485</v>
      </c>
      <c r="L69">
        <v>338</v>
      </c>
      <c r="M69">
        <v>716</v>
      </c>
      <c r="N69">
        <v>49</v>
      </c>
      <c r="O69">
        <v>84</v>
      </c>
      <c r="P69" t="s">
        <v>204</v>
      </c>
      <c r="Q69" t="s">
        <v>2627</v>
      </c>
      <c r="R69">
        <v>47</v>
      </c>
    </row>
    <row r="70" spans="1:18">
      <c r="A70">
        <v>1800</v>
      </c>
      <c r="B70" t="s">
        <v>2628</v>
      </c>
      <c r="C70" t="s">
        <v>26</v>
      </c>
      <c r="D70" t="s">
        <v>20</v>
      </c>
      <c r="E70" t="s">
        <v>21</v>
      </c>
      <c r="F70" t="s">
        <v>99</v>
      </c>
      <c r="G70">
        <v>24</v>
      </c>
      <c r="H70" t="s">
        <v>2629</v>
      </c>
      <c r="I70" s="1">
        <v>0.43819444444444444</v>
      </c>
      <c r="J70">
        <v>869</v>
      </c>
      <c r="K70">
        <v>1485</v>
      </c>
      <c r="L70">
        <v>339</v>
      </c>
      <c r="M70">
        <v>716</v>
      </c>
      <c r="N70">
        <v>67</v>
      </c>
      <c r="O70">
        <v>119</v>
      </c>
      <c r="P70" t="s">
        <v>229</v>
      </c>
      <c r="Q70" t="s">
        <v>2630</v>
      </c>
      <c r="R70">
        <v>47</v>
      </c>
    </row>
    <row r="71" spans="1:18">
      <c r="A71">
        <v>1641</v>
      </c>
      <c r="B71" t="s">
        <v>2631</v>
      </c>
      <c r="C71" t="s">
        <v>52</v>
      </c>
      <c r="D71" t="s">
        <v>20</v>
      </c>
      <c r="E71" t="s">
        <v>21</v>
      </c>
      <c r="F71" t="s">
        <v>22</v>
      </c>
      <c r="G71">
        <v>58</v>
      </c>
      <c r="H71" t="s">
        <v>2632</v>
      </c>
      <c r="I71" s="1">
        <v>0.43888888888888888</v>
      </c>
      <c r="J71">
        <v>870</v>
      </c>
      <c r="K71">
        <v>1485</v>
      </c>
      <c r="L71">
        <v>522</v>
      </c>
      <c r="M71">
        <v>753</v>
      </c>
      <c r="N71">
        <v>24</v>
      </c>
      <c r="O71">
        <v>48</v>
      </c>
      <c r="P71" t="s">
        <v>406</v>
      </c>
      <c r="Q71" t="s">
        <v>2633</v>
      </c>
      <c r="R71">
        <v>48.6</v>
      </c>
    </row>
    <row r="72" spans="1:18">
      <c r="A72">
        <v>1610</v>
      </c>
      <c r="B72" t="s">
        <v>2634</v>
      </c>
      <c r="C72" t="s">
        <v>134</v>
      </c>
      <c r="D72" t="s">
        <v>20</v>
      </c>
      <c r="E72" t="s">
        <v>21</v>
      </c>
      <c r="F72" t="s">
        <v>99</v>
      </c>
      <c r="G72">
        <v>17</v>
      </c>
      <c r="H72" t="s">
        <v>2635</v>
      </c>
      <c r="I72" s="1">
        <v>0.43888888888888888</v>
      </c>
      <c r="J72">
        <v>871</v>
      </c>
      <c r="K72">
        <v>1485</v>
      </c>
      <c r="L72">
        <v>340</v>
      </c>
      <c r="M72">
        <v>716</v>
      </c>
      <c r="N72">
        <v>50</v>
      </c>
      <c r="O72">
        <v>84</v>
      </c>
      <c r="P72" t="s">
        <v>204</v>
      </c>
      <c r="Q72" t="s">
        <v>2504</v>
      </c>
      <c r="R72">
        <v>46.6</v>
      </c>
    </row>
    <row r="73" spans="1:18">
      <c r="A73">
        <v>536</v>
      </c>
      <c r="B73" t="s">
        <v>2636</v>
      </c>
      <c r="C73" t="s">
        <v>26</v>
      </c>
      <c r="D73" t="s">
        <v>20</v>
      </c>
      <c r="E73" t="s">
        <v>21</v>
      </c>
      <c r="F73" t="s">
        <v>22</v>
      </c>
      <c r="G73">
        <v>53</v>
      </c>
      <c r="H73" t="s">
        <v>2637</v>
      </c>
      <c r="I73" s="1">
        <v>0.43888888888888888</v>
      </c>
      <c r="J73">
        <v>872</v>
      </c>
      <c r="K73">
        <v>1485</v>
      </c>
      <c r="L73">
        <v>523</v>
      </c>
      <c r="M73">
        <v>753</v>
      </c>
      <c r="N73">
        <v>40</v>
      </c>
      <c r="O73">
        <v>58</v>
      </c>
      <c r="P73" t="s">
        <v>125</v>
      </c>
      <c r="Q73" t="s">
        <v>2638</v>
      </c>
      <c r="R73">
        <v>46.5</v>
      </c>
    </row>
    <row r="74" spans="1:18">
      <c r="A74">
        <v>1730</v>
      </c>
      <c r="B74" t="s">
        <v>2639</v>
      </c>
      <c r="C74" t="s">
        <v>575</v>
      </c>
      <c r="D74" t="s">
        <v>20</v>
      </c>
      <c r="E74" t="s">
        <v>21</v>
      </c>
      <c r="F74" t="s">
        <v>22</v>
      </c>
      <c r="G74">
        <v>46</v>
      </c>
      <c r="H74" t="s">
        <v>2640</v>
      </c>
      <c r="I74" s="1">
        <v>0.43958333333333333</v>
      </c>
      <c r="J74">
        <v>873</v>
      </c>
      <c r="K74">
        <v>1485</v>
      </c>
      <c r="L74">
        <v>524</v>
      </c>
      <c r="M74">
        <v>753</v>
      </c>
      <c r="N74">
        <v>30</v>
      </c>
      <c r="O74">
        <v>49</v>
      </c>
      <c r="P74" t="s">
        <v>195</v>
      </c>
      <c r="Q74" t="s">
        <v>2640</v>
      </c>
      <c r="R74">
        <v>43.2</v>
      </c>
    </row>
    <row r="75" spans="1:18">
      <c r="A75">
        <v>1865</v>
      </c>
      <c r="B75" t="s">
        <v>2641</v>
      </c>
      <c r="C75" t="s">
        <v>1179</v>
      </c>
      <c r="D75" t="s">
        <v>20</v>
      </c>
      <c r="E75" t="s">
        <v>21</v>
      </c>
      <c r="F75" t="s">
        <v>22</v>
      </c>
      <c r="G75">
        <v>30</v>
      </c>
      <c r="H75" t="s">
        <v>2642</v>
      </c>
      <c r="I75" s="1">
        <v>0.44027777777777777</v>
      </c>
      <c r="J75">
        <v>874</v>
      </c>
      <c r="K75">
        <v>1485</v>
      </c>
      <c r="L75">
        <v>525</v>
      </c>
      <c r="M75">
        <v>753</v>
      </c>
      <c r="N75">
        <v>50</v>
      </c>
      <c r="O75">
        <v>67</v>
      </c>
      <c r="P75" t="s">
        <v>36</v>
      </c>
      <c r="Q75" t="s">
        <v>2643</v>
      </c>
      <c r="R75">
        <v>41.2</v>
      </c>
    </row>
    <row r="76" spans="1:18">
      <c r="A76">
        <v>1338</v>
      </c>
      <c r="B76" t="s">
        <v>2644</v>
      </c>
      <c r="C76" t="s">
        <v>107</v>
      </c>
      <c r="D76" t="s">
        <v>20</v>
      </c>
      <c r="E76" t="s">
        <v>21</v>
      </c>
      <c r="F76" t="s">
        <v>99</v>
      </c>
      <c r="G76">
        <v>19</v>
      </c>
      <c r="H76" t="s">
        <v>2645</v>
      </c>
      <c r="I76" s="1">
        <v>0.44027777777777777</v>
      </c>
      <c r="J76">
        <v>875</v>
      </c>
      <c r="K76">
        <v>1485</v>
      </c>
      <c r="L76">
        <v>341</v>
      </c>
      <c r="M76">
        <v>716</v>
      </c>
      <c r="N76">
        <v>51</v>
      </c>
      <c r="O76">
        <v>84</v>
      </c>
      <c r="P76" t="s">
        <v>204</v>
      </c>
      <c r="Q76" t="s">
        <v>2646</v>
      </c>
      <c r="R76">
        <v>46.3</v>
      </c>
    </row>
    <row r="77" spans="1:18">
      <c r="A77">
        <v>444</v>
      </c>
      <c r="B77" t="s">
        <v>2647</v>
      </c>
      <c r="C77" t="s">
        <v>2648</v>
      </c>
      <c r="D77" t="s">
        <v>180</v>
      </c>
      <c r="E77" t="s">
        <v>21</v>
      </c>
      <c r="F77" t="s">
        <v>99</v>
      </c>
      <c r="G77">
        <v>26</v>
      </c>
      <c r="H77" t="s">
        <v>2649</v>
      </c>
      <c r="I77" s="1">
        <v>0.44097222222222221</v>
      </c>
      <c r="J77">
        <v>876</v>
      </c>
      <c r="K77">
        <v>1485</v>
      </c>
      <c r="L77">
        <v>342</v>
      </c>
      <c r="M77">
        <v>716</v>
      </c>
      <c r="N77">
        <v>62</v>
      </c>
      <c r="O77">
        <v>125</v>
      </c>
      <c r="P77" t="s">
        <v>101</v>
      </c>
      <c r="Q77" t="s">
        <v>2650</v>
      </c>
      <c r="R77">
        <v>46</v>
      </c>
    </row>
    <row r="78" spans="1:18">
      <c r="A78">
        <v>1455</v>
      </c>
      <c r="B78" t="s">
        <v>2651</v>
      </c>
      <c r="C78" t="s">
        <v>30</v>
      </c>
      <c r="D78" t="s">
        <v>20</v>
      </c>
      <c r="E78" t="s">
        <v>21</v>
      </c>
      <c r="F78" t="s">
        <v>99</v>
      </c>
      <c r="G78">
        <v>20</v>
      </c>
      <c r="H78" t="s">
        <v>2652</v>
      </c>
      <c r="I78" s="1">
        <v>0.44097222222222221</v>
      </c>
      <c r="J78">
        <v>877</v>
      </c>
      <c r="K78">
        <v>1485</v>
      </c>
      <c r="L78">
        <v>343</v>
      </c>
      <c r="M78">
        <v>716</v>
      </c>
      <c r="N78">
        <v>68</v>
      </c>
      <c r="O78">
        <v>119</v>
      </c>
      <c r="P78" t="s">
        <v>229</v>
      </c>
      <c r="Q78" t="s">
        <v>2653</v>
      </c>
      <c r="R78">
        <v>46.6</v>
      </c>
    </row>
    <row r="79" spans="1:18">
      <c r="A79">
        <v>1548</v>
      </c>
      <c r="B79" t="s">
        <v>2654</v>
      </c>
      <c r="C79" t="s">
        <v>130</v>
      </c>
      <c r="D79" t="s">
        <v>20</v>
      </c>
      <c r="E79" t="s">
        <v>21</v>
      </c>
      <c r="F79" t="s">
        <v>22</v>
      </c>
      <c r="G79">
        <v>66</v>
      </c>
      <c r="H79" t="s">
        <v>2655</v>
      </c>
      <c r="I79" s="1">
        <v>0.44097222222222221</v>
      </c>
      <c r="J79">
        <v>878</v>
      </c>
      <c r="K79">
        <v>1485</v>
      </c>
      <c r="L79">
        <v>526</v>
      </c>
      <c r="M79">
        <v>753</v>
      </c>
      <c r="N79">
        <v>7</v>
      </c>
      <c r="O79">
        <v>13</v>
      </c>
      <c r="P79" t="s">
        <v>838</v>
      </c>
      <c r="Q79" t="s">
        <v>2656</v>
      </c>
      <c r="R79">
        <v>52.3</v>
      </c>
    </row>
    <row r="80" spans="1:18">
      <c r="A80">
        <v>1077</v>
      </c>
      <c r="B80" t="s">
        <v>2657</v>
      </c>
      <c r="C80" t="s">
        <v>26</v>
      </c>
      <c r="D80" t="s">
        <v>20</v>
      </c>
      <c r="E80" t="s">
        <v>21</v>
      </c>
      <c r="F80" t="s">
        <v>22</v>
      </c>
      <c r="G80">
        <v>12</v>
      </c>
      <c r="H80" t="s">
        <v>2658</v>
      </c>
      <c r="I80" s="1">
        <v>0.44166666666666665</v>
      </c>
      <c r="J80">
        <v>879</v>
      </c>
      <c r="K80">
        <v>1485</v>
      </c>
      <c r="L80">
        <v>527</v>
      </c>
      <c r="M80">
        <v>753</v>
      </c>
      <c r="N80">
        <v>46</v>
      </c>
      <c r="O80">
        <v>63</v>
      </c>
      <c r="P80" t="s">
        <v>364</v>
      </c>
      <c r="Q80" t="s">
        <v>2659</v>
      </c>
      <c r="R80">
        <v>44.8</v>
      </c>
    </row>
    <row r="81" spans="1:18">
      <c r="A81">
        <v>1076</v>
      </c>
      <c r="B81" t="s">
        <v>2660</v>
      </c>
      <c r="C81" t="s">
        <v>26</v>
      </c>
      <c r="D81" t="s">
        <v>20</v>
      </c>
      <c r="E81" t="s">
        <v>21</v>
      </c>
      <c r="F81" t="s">
        <v>99</v>
      </c>
      <c r="G81">
        <v>15</v>
      </c>
      <c r="H81" t="s">
        <v>2661</v>
      </c>
      <c r="I81" s="1">
        <v>0.44166666666666665</v>
      </c>
      <c r="J81">
        <v>880</v>
      </c>
      <c r="K81">
        <v>1485</v>
      </c>
      <c r="L81">
        <v>344</v>
      </c>
      <c r="M81">
        <v>716</v>
      </c>
      <c r="N81">
        <v>52</v>
      </c>
      <c r="O81">
        <v>84</v>
      </c>
      <c r="P81" t="s">
        <v>204</v>
      </c>
      <c r="Q81" t="s">
        <v>2662</v>
      </c>
      <c r="R81">
        <v>48.7</v>
      </c>
    </row>
    <row r="82" spans="1:18">
      <c r="A82">
        <v>456</v>
      </c>
      <c r="B82" t="s">
        <v>2663</v>
      </c>
      <c r="C82" t="s">
        <v>26</v>
      </c>
      <c r="D82" t="s">
        <v>20</v>
      </c>
      <c r="E82" t="s">
        <v>21</v>
      </c>
      <c r="F82" t="s">
        <v>22</v>
      </c>
      <c r="G82">
        <v>25</v>
      </c>
      <c r="H82" t="s">
        <v>2664</v>
      </c>
      <c r="I82" s="1">
        <v>0.44166666666666665</v>
      </c>
      <c r="J82">
        <v>881</v>
      </c>
      <c r="K82">
        <v>1485</v>
      </c>
      <c r="L82">
        <v>528</v>
      </c>
      <c r="M82">
        <v>753</v>
      </c>
      <c r="N82">
        <v>68</v>
      </c>
      <c r="O82">
        <v>93</v>
      </c>
      <c r="P82" t="s">
        <v>42</v>
      </c>
      <c r="Q82" t="s">
        <v>2665</v>
      </c>
      <c r="R82">
        <v>40</v>
      </c>
    </row>
    <row r="83" spans="1:18">
      <c r="A83">
        <v>2029</v>
      </c>
      <c r="B83" t="s">
        <v>2666</v>
      </c>
      <c r="C83" t="s">
        <v>297</v>
      </c>
      <c r="D83" t="s">
        <v>20</v>
      </c>
      <c r="E83" t="s">
        <v>21</v>
      </c>
      <c r="F83" t="s">
        <v>99</v>
      </c>
      <c r="G83">
        <v>17</v>
      </c>
      <c r="H83" t="s">
        <v>2667</v>
      </c>
      <c r="I83" s="1">
        <v>0.44236111111111109</v>
      </c>
      <c r="J83">
        <v>882</v>
      </c>
      <c r="K83">
        <v>1485</v>
      </c>
      <c r="L83">
        <v>345</v>
      </c>
      <c r="M83">
        <v>716</v>
      </c>
      <c r="N83">
        <v>53</v>
      </c>
      <c r="O83">
        <v>84</v>
      </c>
      <c r="P83" t="s">
        <v>204</v>
      </c>
      <c r="Q83" t="s">
        <v>2668</v>
      </c>
      <c r="R83">
        <v>46.9</v>
      </c>
    </row>
    <row r="84" spans="1:18">
      <c r="A84">
        <v>1808</v>
      </c>
      <c r="B84" t="s">
        <v>2669</v>
      </c>
      <c r="C84" t="s">
        <v>297</v>
      </c>
      <c r="D84" t="s">
        <v>20</v>
      </c>
      <c r="E84" t="s">
        <v>21</v>
      </c>
      <c r="F84" t="s">
        <v>99</v>
      </c>
      <c r="G84">
        <v>16</v>
      </c>
      <c r="H84" t="s">
        <v>2670</v>
      </c>
      <c r="I84" s="1">
        <v>0.44236111111111109</v>
      </c>
      <c r="J84">
        <v>883</v>
      </c>
      <c r="K84">
        <v>1485</v>
      </c>
      <c r="L84">
        <v>346</v>
      </c>
      <c r="M84">
        <v>716</v>
      </c>
      <c r="N84">
        <v>54</v>
      </c>
      <c r="O84">
        <v>84</v>
      </c>
      <c r="P84" t="s">
        <v>204</v>
      </c>
      <c r="Q84" t="s">
        <v>2671</v>
      </c>
      <c r="R84">
        <v>47.6</v>
      </c>
    </row>
    <row r="85" spans="1:18">
      <c r="A85">
        <v>1671</v>
      </c>
      <c r="B85" t="s">
        <v>2672</v>
      </c>
      <c r="C85" t="s">
        <v>730</v>
      </c>
      <c r="D85" t="s">
        <v>20</v>
      </c>
      <c r="E85" t="s">
        <v>21</v>
      </c>
      <c r="F85" t="s">
        <v>22</v>
      </c>
      <c r="G85">
        <v>24</v>
      </c>
      <c r="H85" t="s">
        <v>2673</v>
      </c>
      <c r="I85" s="1">
        <v>0.44236111111111109</v>
      </c>
      <c r="J85">
        <v>884</v>
      </c>
      <c r="K85">
        <v>1485</v>
      </c>
      <c r="L85">
        <v>529</v>
      </c>
      <c r="M85">
        <v>753</v>
      </c>
      <c r="N85">
        <v>73</v>
      </c>
      <c r="O85">
        <v>95</v>
      </c>
      <c r="P85" t="s">
        <v>28</v>
      </c>
      <c r="Q85" t="s">
        <v>2674</v>
      </c>
      <c r="R85">
        <v>40.4</v>
      </c>
    </row>
    <row r="86" spans="1:18">
      <c r="A86">
        <v>1264</v>
      </c>
      <c r="B86" t="s">
        <v>2675</v>
      </c>
      <c r="C86" t="s">
        <v>26</v>
      </c>
      <c r="D86" t="s">
        <v>20</v>
      </c>
      <c r="E86" t="s">
        <v>21</v>
      </c>
      <c r="F86" t="s">
        <v>22</v>
      </c>
      <c r="G86">
        <v>19</v>
      </c>
      <c r="H86" t="s">
        <v>2676</v>
      </c>
      <c r="I86" s="1">
        <v>0.44236111111111109</v>
      </c>
      <c r="J86">
        <v>885</v>
      </c>
      <c r="K86">
        <v>1485</v>
      </c>
      <c r="L86">
        <v>530</v>
      </c>
      <c r="M86">
        <v>753</v>
      </c>
      <c r="N86">
        <v>90</v>
      </c>
      <c r="O86">
        <v>100</v>
      </c>
      <c r="P86" t="s">
        <v>24</v>
      </c>
      <c r="Q86" t="s">
        <v>2676</v>
      </c>
      <c r="R86">
        <v>39</v>
      </c>
    </row>
    <row r="87" spans="1:18">
      <c r="A87">
        <v>1437</v>
      </c>
      <c r="B87" t="s">
        <v>2677</v>
      </c>
      <c r="C87" t="s">
        <v>26</v>
      </c>
      <c r="D87" t="s">
        <v>20</v>
      </c>
      <c r="E87" t="s">
        <v>21</v>
      </c>
      <c r="F87" t="s">
        <v>99</v>
      </c>
      <c r="G87">
        <v>26</v>
      </c>
      <c r="H87" t="s">
        <v>2678</v>
      </c>
      <c r="I87" s="1">
        <v>0.44305555555555554</v>
      </c>
      <c r="J87">
        <v>886</v>
      </c>
      <c r="K87">
        <v>1485</v>
      </c>
      <c r="L87">
        <v>347</v>
      </c>
      <c r="M87">
        <v>716</v>
      </c>
      <c r="N87">
        <v>63</v>
      </c>
      <c r="O87">
        <v>125</v>
      </c>
      <c r="P87" t="s">
        <v>101</v>
      </c>
      <c r="Q87" t="s">
        <v>2679</v>
      </c>
      <c r="R87">
        <v>46.1</v>
      </c>
    </row>
    <row r="88" spans="1:18">
      <c r="A88">
        <v>1957</v>
      </c>
      <c r="B88" t="s">
        <v>2680</v>
      </c>
      <c r="C88" t="s">
        <v>86</v>
      </c>
      <c r="D88" t="s">
        <v>20</v>
      </c>
      <c r="E88" t="s">
        <v>21</v>
      </c>
      <c r="F88" t="s">
        <v>22</v>
      </c>
      <c r="G88">
        <v>34</v>
      </c>
      <c r="H88" t="s">
        <v>2681</v>
      </c>
      <c r="I88" s="1">
        <v>0.44305555555555554</v>
      </c>
      <c r="J88">
        <v>887</v>
      </c>
      <c r="K88">
        <v>1485</v>
      </c>
      <c r="L88">
        <v>531</v>
      </c>
      <c r="M88">
        <v>753</v>
      </c>
      <c r="N88">
        <v>51</v>
      </c>
      <c r="O88">
        <v>67</v>
      </c>
      <c r="P88" t="s">
        <v>36</v>
      </c>
      <c r="Q88" t="s">
        <v>2682</v>
      </c>
      <c r="R88">
        <v>40.9</v>
      </c>
    </row>
    <row r="89" spans="1:18">
      <c r="A89">
        <v>2030</v>
      </c>
      <c r="B89" t="s">
        <v>2683</v>
      </c>
      <c r="C89" t="s">
        <v>297</v>
      </c>
      <c r="D89" t="s">
        <v>20</v>
      </c>
      <c r="E89" t="s">
        <v>21</v>
      </c>
      <c r="F89" t="s">
        <v>99</v>
      </c>
      <c r="G89">
        <v>16</v>
      </c>
      <c r="H89" t="s">
        <v>2684</v>
      </c>
      <c r="I89" s="1">
        <v>0.44305555555555554</v>
      </c>
      <c r="J89">
        <v>888</v>
      </c>
      <c r="K89">
        <v>1485</v>
      </c>
      <c r="L89">
        <v>348</v>
      </c>
      <c r="M89">
        <v>716</v>
      </c>
      <c r="N89">
        <v>55</v>
      </c>
      <c r="O89">
        <v>84</v>
      </c>
      <c r="P89" t="s">
        <v>204</v>
      </c>
      <c r="Q89" t="s">
        <v>2685</v>
      </c>
      <c r="R89">
        <v>47.6</v>
      </c>
    </row>
    <row r="90" spans="1:18">
      <c r="A90">
        <v>1809</v>
      </c>
      <c r="B90" t="s">
        <v>2686</v>
      </c>
      <c r="C90" t="s">
        <v>297</v>
      </c>
      <c r="D90" t="s">
        <v>20</v>
      </c>
      <c r="E90" t="s">
        <v>21</v>
      </c>
      <c r="F90" t="s">
        <v>99</v>
      </c>
      <c r="G90">
        <v>19</v>
      </c>
      <c r="H90" t="s">
        <v>2687</v>
      </c>
      <c r="I90" s="1">
        <v>0.44305555555555554</v>
      </c>
      <c r="J90">
        <v>889</v>
      </c>
      <c r="K90">
        <v>1485</v>
      </c>
      <c r="L90">
        <v>349</v>
      </c>
      <c r="M90">
        <v>716</v>
      </c>
      <c r="N90">
        <v>56</v>
      </c>
      <c r="O90">
        <v>84</v>
      </c>
      <c r="P90" t="s">
        <v>204</v>
      </c>
      <c r="Q90" t="s">
        <v>2688</v>
      </c>
      <c r="R90">
        <v>46.1</v>
      </c>
    </row>
    <row r="91" spans="1:18">
      <c r="A91">
        <v>1347</v>
      </c>
      <c r="B91" t="s">
        <v>2689</v>
      </c>
      <c r="C91" t="s">
        <v>297</v>
      </c>
      <c r="D91" t="s">
        <v>20</v>
      </c>
      <c r="E91" t="s">
        <v>21</v>
      </c>
      <c r="F91" t="s">
        <v>22</v>
      </c>
      <c r="G91">
        <v>38</v>
      </c>
      <c r="H91" t="s">
        <v>2687</v>
      </c>
      <c r="I91" s="1">
        <v>0.44305555555555554</v>
      </c>
      <c r="J91">
        <v>890</v>
      </c>
      <c r="K91">
        <v>1485</v>
      </c>
      <c r="L91">
        <v>532</v>
      </c>
      <c r="M91">
        <v>753</v>
      </c>
      <c r="N91">
        <v>46</v>
      </c>
      <c r="O91">
        <v>62</v>
      </c>
      <c r="P91" t="s">
        <v>291</v>
      </c>
      <c r="Q91" t="s">
        <v>2690</v>
      </c>
      <c r="R91">
        <v>41.2</v>
      </c>
    </row>
    <row r="92" spans="1:18">
      <c r="A92">
        <v>1019</v>
      </c>
      <c r="B92" t="s">
        <v>2691</v>
      </c>
      <c r="C92" t="s">
        <v>130</v>
      </c>
      <c r="D92" t="s">
        <v>20</v>
      </c>
      <c r="E92" t="s">
        <v>21</v>
      </c>
      <c r="F92" t="s">
        <v>22</v>
      </c>
      <c r="G92">
        <v>50</v>
      </c>
      <c r="H92" t="s">
        <v>2692</v>
      </c>
      <c r="I92" s="1">
        <v>0.44305555555555554</v>
      </c>
      <c r="J92">
        <v>891</v>
      </c>
      <c r="K92">
        <v>1485</v>
      </c>
      <c r="L92">
        <v>533</v>
      </c>
      <c r="M92">
        <v>753</v>
      </c>
      <c r="N92">
        <v>41</v>
      </c>
      <c r="O92">
        <v>58</v>
      </c>
      <c r="P92" t="s">
        <v>125</v>
      </c>
      <c r="Q92" t="s">
        <v>2693</v>
      </c>
      <c r="R92">
        <v>45.5</v>
      </c>
    </row>
    <row r="93" spans="1:18">
      <c r="A93">
        <v>1022</v>
      </c>
      <c r="B93" t="s">
        <v>2694</v>
      </c>
      <c r="C93" t="s">
        <v>130</v>
      </c>
      <c r="D93" t="s">
        <v>20</v>
      </c>
      <c r="E93" t="s">
        <v>21</v>
      </c>
      <c r="F93" t="s">
        <v>99</v>
      </c>
      <c r="G93">
        <v>60</v>
      </c>
      <c r="H93" t="s">
        <v>2695</v>
      </c>
      <c r="I93" s="1">
        <v>0.44305555555555554</v>
      </c>
      <c r="J93">
        <v>892</v>
      </c>
      <c r="K93">
        <v>1485</v>
      </c>
      <c r="L93">
        <v>350</v>
      </c>
      <c r="M93">
        <v>716</v>
      </c>
      <c r="N93">
        <v>10</v>
      </c>
      <c r="O93">
        <v>27</v>
      </c>
      <c r="P93" t="s">
        <v>1093</v>
      </c>
      <c r="Q93" t="s">
        <v>2696</v>
      </c>
      <c r="R93">
        <v>57.6</v>
      </c>
    </row>
    <row r="94" spans="1:18">
      <c r="A94">
        <v>1074</v>
      </c>
      <c r="B94" t="s">
        <v>2697</v>
      </c>
      <c r="C94" t="s">
        <v>26</v>
      </c>
      <c r="D94" t="s">
        <v>20</v>
      </c>
      <c r="E94" t="s">
        <v>21</v>
      </c>
      <c r="F94" t="s">
        <v>99</v>
      </c>
      <c r="G94">
        <v>47</v>
      </c>
      <c r="H94" t="s">
        <v>2698</v>
      </c>
      <c r="I94" s="1">
        <v>0.44305555555555554</v>
      </c>
      <c r="J94">
        <v>893</v>
      </c>
      <c r="K94">
        <v>1485</v>
      </c>
      <c r="L94">
        <v>351</v>
      </c>
      <c r="M94">
        <v>716</v>
      </c>
      <c r="N94">
        <v>23</v>
      </c>
      <c r="O94">
        <v>49</v>
      </c>
      <c r="P94" t="s">
        <v>382</v>
      </c>
      <c r="Q94" t="s">
        <v>2699</v>
      </c>
      <c r="R94">
        <v>49.6</v>
      </c>
    </row>
    <row r="95" spans="1:18">
      <c r="A95">
        <v>1010</v>
      </c>
      <c r="B95" t="s">
        <v>2700</v>
      </c>
      <c r="C95" t="s">
        <v>1456</v>
      </c>
      <c r="D95" t="s">
        <v>20</v>
      </c>
      <c r="E95" t="s">
        <v>21</v>
      </c>
      <c r="F95" t="s">
        <v>22</v>
      </c>
      <c r="G95">
        <v>72</v>
      </c>
      <c r="H95" t="s">
        <v>2701</v>
      </c>
      <c r="I95" s="1">
        <v>0.44305555555555554</v>
      </c>
      <c r="J95">
        <v>894</v>
      </c>
      <c r="K95">
        <v>1485</v>
      </c>
      <c r="L95">
        <v>534</v>
      </c>
      <c r="M95">
        <v>753</v>
      </c>
      <c r="N95">
        <v>3</v>
      </c>
      <c r="O95">
        <v>9</v>
      </c>
      <c r="P95" t="s">
        <v>1956</v>
      </c>
      <c r="Q95" t="s">
        <v>2702</v>
      </c>
      <c r="R95">
        <v>54.7</v>
      </c>
    </row>
    <row r="96" spans="1:18">
      <c r="A96">
        <v>1385</v>
      </c>
      <c r="B96" t="s">
        <v>2703</v>
      </c>
      <c r="C96" t="s">
        <v>120</v>
      </c>
      <c r="D96" t="s">
        <v>20</v>
      </c>
      <c r="E96" t="s">
        <v>21</v>
      </c>
      <c r="F96" t="s">
        <v>99</v>
      </c>
      <c r="G96">
        <v>35</v>
      </c>
      <c r="H96" t="s">
        <v>2704</v>
      </c>
      <c r="I96" s="1">
        <v>0.44305555555555554</v>
      </c>
      <c r="J96">
        <v>895</v>
      </c>
      <c r="K96">
        <v>1485</v>
      </c>
      <c r="L96">
        <v>352</v>
      </c>
      <c r="M96">
        <v>716</v>
      </c>
      <c r="N96">
        <v>18</v>
      </c>
      <c r="O96">
        <v>42</v>
      </c>
      <c r="P96" t="s">
        <v>169</v>
      </c>
      <c r="Q96" t="s">
        <v>2627</v>
      </c>
      <c r="R96">
        <v>47.3</v>
      </c>
    </row>
    <row r="97" spans="1:18">
      <c r="A97">
        <v>2204</v>
      </c>
      <c r="B97" t="s">
        <v>2705</v>
      </c>
      <c r="C97" t="s">
        <v>380</v>
      </c>
      <c r="D97" t="s">
        <v>20</v>
      </c>
      <c r="E97" t="s">
        <v>21</v>
      </c>
      <c r="F97" t="s">
        <v>22</v>
      </c>
      <c r="G97">
        <v>10</v>
      </c>
      <c r="H97" t="s">
        <v>2706</v>
      </c>
      <c r="I97" s="1">
        <v>0.44374999999999998</v>
      </c>
      <c r="J97">
        <v>896</v>
      </c>
      <c r="K97">
        <v>1485</v>
      </c>
      <c r="L97">
        <v>535</v>
      </c>
      <c r="M97">
        <v>753</v>
      </c>
      <c r="N97">
        <v>47</v>
      </c>
      <c r="O97">
        <v>63</v>
      </c>
      <c r="P97" t="s">
        <v>364</v>
      </c>
      <c r="Q97" t="s">
        <v>2440</v>
      </c>
      <c r="R97">
        <v>48.2</v>
      </c>
    </row>
    <row r="98" spans="1:18">
      <c r="A98">
        <v>2202</v>
      </c>
      <c r="B98" t="s">
        <v>2707</v>
      </c>
      <c r="C98" t="s">
        <v>380</v>
      </c>
      <c r="D98" t="s">
        <v>20</v>
      </c>
      <c r="E98" t="s">
        <v>21</v>
      </c>
      <c r="F98" t="s">
        <v>99</v>
      </c>
      <c r="G98">
        <v>44</v>
      </c>
      <c r="H98" t="s">
        <v>2708</v>
      </c>
      <c r="I98" s="1">
        <v>0.44374999999999998</v>
      </c>
      <c r="J98">
        <v>897</v>
      </c>
      <c r="K98">
        <v>1485</v>
      </c>
      <c r="L98">
        <v>353</v>
      </c>
      <c r="M98">
        <v>716</v>
      </c>
      <c r="N98">
        <v>18</v>
      </c>
      <c r="O98">
        <v>35</v>
      </c>
      <c r="P98" t="s">
        <v>323</v>
      </c>
      <c r="Q98" t="s">
        <v>2602</v>
      </c>
      <c r="R98">
        <v>48.7</v>
      </c>
    </row>
    <row r="99" spans="1:18">
      <c r="A99">
        <v>2298</v>
      </c>
      <c r="B99" t="s">
        <v>2709</v>
      </c>
      <c r="C99" t="s">
        <v>130</v>
      </c>
      <c r="D99" t="s">
        <v>20</v>
      </c>
      <c r="E99" t="s">
        <v>21</v>
      </c>
      <c r="F99" t="s">
        <v>99</v>
      </c>
      <c r="G99">
        <v>29</v>
      </c>
      <c r="H99" t="s">
        <v>2710</v>
      </c>
      <c r="I99" s="1">
        <v>0.44374999999999998</v>
      </c>
      <c r="J99">
        <v>898</v>
      </c>
      <c r="K99">
        <v>1485</v>
      </c>
      <c r="L99">
        <v>354</v>
      </c>
      <c r="M99">
        <v>716</v>
      </c>
      <c r="N99">
        <v>64</v>
      </c>
      <c r="O99">
        <v>125</v>
      </c>
      <c r="P99" t="s">
        <v>101</v>
      </c>
      <c r="Q99" t="s">
        <v>2711</v>
      </c>
      <c r="R99">
        <v>45.9</v>
      </c>
    </row>
    <row r="100" spans="1:18">
      <c r="A100">
        <v>1389</v>
      </c>
      <c r="B100" t="s">
        <v>2712</v>
      </c>
      <c r="C100" t="s">
        <v>130</v>
      </c>
      <c r="D100" t="s">
        <v>20</v>
      </c>
      <c r="E100" t="s">
        <v>21</v>
      </c>
      <c r="F100" t="s">
        <v>99</v>
      </c>
      <c r="G100">
        <v>29</v>
      </c>
      <c r="H100" t="s">
        <v>2713</v>
      </c>
      <c r="I100" s="1">
        <v>0.44374999999999998</v>
      </c>
      <c r="J100">
        <v>899</v>
      </c>
      <c r="K100">
        <v>1485</v>
      </c>
      <c r="L100">
        <v>355</v>
      </c>
      <c r="M100">
        <v>716</v>
      </c>
      <c r="N100">
        <v>65</v>
      </c>
      <c r="O100">
        <v>125</v>
      </c>
      <c r="P100" t="s">
        <v>101</v>
      </c>
      <c r="Q100" t="s">
        <v>2711</v>
      </c>
      <c r="R100">
        <v>45.9</v>
      </c>
    </row>
    <row r="101" spans="1:18">
      <c r="A101">
        <v>1771</v>
      </c>
      <c r="B101" t="s">
        <v>2714</v>
      </c>
      <c r="C101" t="s">
        <v>120</v>
      </c>
      <c r="D101" t="s">
        <v>20</v>
      </c>
      <c r="E101" t="s">
        <v>21</v>
      </c>
      <c r="F101" t="s">
        <v>99</v>
      </c>
      <c r="G101">
        <v>62</v>
      </c>
      <c r="H101" t="s">
        <v>2715</v>
      </c>
      <c r="I101" s="1">
        <v>0.44374999999999998</v>
      </c>
      <c r="J101">
        <v>900</v>
      </c>
      <c r="K101">
        <v>1485</v>
      </c>
      <c r="L101">
        <v>356</v>
      </c>
      <c r="M101">
        <v>716</v>
      </c>
      <c r="N101">
        <v>11</v>
      </c>
      <c r="O101">
        <v>27</v>
      </c>
      <c r="P101" t="s">
        <v>1093</v>
      </c>
      <c r="Q101" t="s">
        <v>2716</v>
      </c>
      <c r="R101">
        <v>58.4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1CB9E-8A76-4804-9D50-D32F6E08D511}">
  <dimension ref="A1:R101"/>
  <sheetViews>
    <sheetView workbookViewId="0"/>
  </sheetViews>
  <sheetFormatPr defaultRowHeight="14"/>
  <cols>
    <col min="1" max="1" width="6.1640625" bestFit="1" customWidth="1"/>
    <col min="2" max="2" width="66.58203125" bestFit="1" customWidth="1"/>
    <col min="3" max="3" width="16.83203125" bestFit="1" customWidth="1"/>
    <col min="4" max="4" width="8.75" bestFit="1" customWidth="1"/>
    <col min="5" max="5" width="12.25" bestFit="1" customWidth="1"/>
    <col min="6" max="6" width="11.1640625" bestFit="1" customWidth="1"/>
    <col min="7" max="7" width="7" bestFit="1" customWidth="1"/>
    <col min="8" max="8" width="14.4140625" bestFit="1" customWidth="1"/>
    <col min="9" max="9" width="11.25" bestFit="1" customWidth="1"/>
    <col min="11" max="11" width="13.58203125" bestFit="1" customWidth="1"/>
    <col min="12" max="12" width="11.83203125" bestFit="1" customWidth="1"/>
    <col min="13" max="13" width="11.4140625" bestFit="1" customWidth="1"/>
    <col min="14" max="14" width="15.75" bestFit="1" customWidth="1"/>
    <col min="15" max="15" width="15.1640625" bestFit="1" customWidth="1"/>
    <col min="16" max="16" width="23.75" bestFit="1" customWidth="1"/>
    <col min="17" max="17" width="12.58203125" bestFit="1" customWidth="1"/>
    <col min="18" max="18" width="16.832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2212</v>
      </c>
      <c r="B2" t="s">
        <v>2159</v>
      </c>
      <c r="C2" t="s">
        <v>496</v>
      </c>
      <c r="D2" t="s">
        <v>20</v>
      </c>
      <c r="E2" t="s">
        <v>21</v>
      </c>
      <c r="F2" t="s">
        <v>99</v>
      </c>
      <c r="G2">
        <v>18</v>
      </c>
      <c r="H2" t="s">
        <v>2160</v>
      </c>
      <c r="I2" s="1">
        <v>0.41388888888888886</v>
      </c>
      <c r="J2">
        <v>701</v>
      </c>
      <c r="K2">
        <v>1485</v>
      </c>
      <c r="L2">
        <v>246</v>
      </c>
      <c r="M2">
        <v>716</v>
      </c>
      <c r="N2">
        <v>31</v>
      </c>
      <c r="O2">
        <v>84</v>
      </c>
      <c r="P2" t="s">
        <v>204</v>
      </c>
      <c r="Q2" t="s">
        <v>2161</v>
      </c>
      <c r="R2">
        <v>50.2</v>
      </c>
    </row>
    <row r="3" spans="1:18">
      <c r="A3">
        <v>1221</v>
      </c>
      <c r="B3" t="s">
        <v>2162</v>
      </c>
      <c r="C3" t="s">
        <v>26</v>
      </c>
      <c r="D3" t="s">
        <v>20</v>
      </c>
      <c r="E3" t="s">
        <v>21</v>
      </c>
      <c r="F3" t="s">
        <v>99</v>
      </c>
      <c r="G3">
        <v>27</v>
      </c>
      <c r="H3" t="s">
        <v>2163</v>
      </c>
      <c r="I3" s="1">
        <v>0.41388888888888886</v>
      </c>
      <c r="J3">
        <v>702</v>
      </c>
      <c r="K3">
        <v>1485</v>
      </c>
      <c r="L3">
        <v>247</v>
      </c>
      <c r="M3">
        <v>716</v>
      </c>
      <c r="N3">
        <v>43</v>
      </c>
      <c r="O3">
        <v>125</v>
      </c>
      <c r="P3" t="s">
        <v>101</v>
      </c>
      <c r="Q3" t="s">
        <v>2164</v>
      </c>
      <c r="R3">
        <v>49.6</v>
      </c>
    </row>
    <row r="4" spans="1:18">
      <c r="A4">
        <v>2211</v>
      </c>
      <c r="B4" t="s">
        <v>2165</v>
      </c>
      <c r="C4" t="s">
        <v>120</v>
      </c>
      <c r="D4" t="s">
        <v>20</v>
      </c>
      <c r="E4" t="s">
        <v>21</v>
      </c>
      <c r="F4" t="s">
        <v>22</v>
      </c>
      <c r="G4">
        <v>18</v>
      </c>
      <c r="H4" t="s">
        <v>2166</v>
      </c>
      <c r="I4" s="1">
        <v>0.41388888888888886</v>
      </c>
      <c r="J4">
        <v>703</v>
      </c>
      <c r="K4">
        <v>1485</v>
      </c>
      <c r="L4">
        <v>451</v>
      </c>
      <c r="M4">
        <v>753</v>
      </c>
      <c r="N4">
        <v>84</v>
      </c>
      <c r="O4">
        <v>100</v>
      </c>
      <c r="P4" t="s">
        <v>24</v>
      </c>
      <c r="Q4" t="s">
        <v>2167</v>
      </c>
      <c r="R4">
        <v>43.5</v>
      </c>
    </row>
    <row r="5" spans="1:18">
      <c r="A5">
        <v>1493</v>
      </c>
      <c r="B5" t="s">
        <v>2168</v>
      </c>
      <c r="C5" t="s">
        <v>107</v>
      </c>
      <c r="D5" t="s">
        <v>20</v>
      </c>
      <c r="E5" t="s">
        <v>21</v>
      </c>
      <c r="F5" t="s">
        <v>99</v>
      </c>
      <c r="G5">
        <v>33</v>
      </c>
      <c r="H5" t="s">
        <v>2169</v>
      </c>
      <c r="I5" s="1">
        <v>0.41388888888888886</v>
      </c>
      <c r="J5">
        <v>704</v>
      </c>
      <c r="K5">
        <v>1485</v>
      </c>
      <c r="L5">
        <v>248</v>
      </c>
      <c r="M5">
        <v>716</v>
      </c>
      <c r="N5">
        <v>26</v>
      </c>
      <c r="O5">
        <v>61</v>
      </c>
      <c r="P5" t="s">
        <v>233</v>
      </c>
      <c r="Q5" t="s">
        <v>2170</v>
      </c>
      <c r="R5">
        <v>48.9</v>
      </c>
    </row>
    <row r="6" spans="1:18">
      <c r="A6">
        <v>722</v>
      </c>
      <c r="B6" t="s">
        <v>2171</v>
      </c>
      <c r="C6" t="s">
        <v>352</v>
      </c>
      <c r="D6" t="s">
        <v>20</v>
      </c>
      <c r="E6" t="s">
        <v>21</v>
      </c>
      <c r="F6" t="s">
        <v>99</v>
      </c>
      <c r="G6">
        <v>23</v>
      </c>
      <c r="H6" t="s">
        <v>2169</v>
      </c>
      <c r="I6" s="1">
        <v>0.41388888888888886</v>
      </c>
      <c r="J6">
        <v>705</v>
      </c>
      <c r="K6">
        <v>1485</v>
      </c>
      <c r="L6">
        <v>249</v>
      </c>
      <c r="M6">
        <v>716</v>
      </c>
      <c r="N6">
        <v>49</v>
      </c>
      <c r="O6">
        <v>119</v>
      </c>
      <c r="P6" t="s">
        <v>229</v>
      </c>
      <c r="Q6" t="s">
        <v>2172</v>
      </c>
      <c r="R6">
        <v>48.9</v>
      </c>
    </row>
    <row r="7" spans="1:18">
      <c r="A7">
        <v>1492</v>
      </c>
      <c r="B7" t="s">
        <v>2173</v>
      </c>
      <c r="C7" t="s">
        <v>107</v>
      </c>
      <c r="D7" t="s">
        <v>20</v>
      </c>
      <c r="E7" t="s">
        <v>21</v>
      </c>
      <c r="F7" t="s">
        <v>22</v>
      </c>
      <c r="G7">
        <v>37</v>
      </c>
      <c r="H7" t="s">
        <v>2174</v>
      </c>
      <c r="I7" s="1">
        <v>0.41388888888888886</v>
      </c>
      <c r="J7">
        <v>706</v>
      </c>
      <c r="K7">
        <v>1485</v>
      </c>
      <c r="L7">
        <v>452</v>
      </c>
      <c r="M7">
        <v>753</v>
      </c>
      <c r="N7">
        <v>39</v>
      </c>
      <c r="O7">
        <v>62</v>
      </c>
      <c r="P7" t="s">
        <v>291</v>
      </c>
      <c r="Q7" t="s">
        <v>2175</v>
      </c>
      <c r="R7">
        <v>43.8</v>
      </c>
    </row>
    <row r="8" spans="1:18">
      <c r="A8">
        <v>723</v>
      </c>
      <c r="B8" t="s">
        <v>1701</v>
      </c>
      <c r="C8" t="s">
        <v>960</v>
      </c>
      <c r="D8" t="s">
        <v>960</v>
      </c>
      <c r="E8" t="s">
        <v>960</v>
      </c>
      <c r="F8" t="s">
        <v>960</v>
      </c>
      <c r="H8" t="s">
        <v>2176</v>
      </c>
      <c r="I8" s="1"/>
      <c r="J8">
        <v>707</v>
      </c>
      <c r="K8">
        <v>1485</v>
      </c>
      <c r="P8" t="s">
        <v>960</v>
      </c>
      <c r="Q8" t="s">
        <v>960</v>
      </c>
    </row>
    <row r="9" spans="1:18">
      <c r="A9">
        <v>1667</v>
      </c>
      <c r="B9" t="s">
        <v>2177</v>
      </c>
      <c r="C9" t="s">
        <v>130</v>
      </c>
      <c r="D9" t="s">
        <v>20</v>
      </c>
      <c r="E9" t="s">
        <v>21</v>
      </c>
      <c r="F9" t="s">
        <v>22</v>
      </c>
      <c r="G9">
        <v>56</v>
      </c>
      <c r="H9" t="s">
        <v>2178</v>
      </c>
      <c r="I9" s="1">
        <v>0.41458333333333336</v>
      </c>
      <c r="J9">
        <v>708</v>
      </c>
      <c r="K9">
        <v>1485</v>
      </c>
      <c r="L9">
        <v>453</v>
      </c>
      <c r="M9">
        <v>753</v>
      </c>
      <c r="N9">
        <v>18</v>
      </c>
      <c r="O9">
        <v>48</v>
      </c>
      <c r="P9" t="s">
        <v>406</v>
      </c>
      <c r="Q9" t="s">
        <v>2179</v>
      </c>
      <c r="R9">
        <v>50</v>
      </c>
    </row>
    <row r="10" spans="1:18">
      <c r="A10">
        <v>2510</v>
      </c>
      <c r="B10" t="s">
        <v>1701</v>
      </c>
      <c r="C10" t="s">
        <v>960</v>
      </c>
      <c r="D10" t="s">
        <v>960</v>
      </c>
      <c r="E10" t="s">
        <v>960</v>
      </c>
      <c r="F10" t="s">
        <v>960</v>
      </c>
      <c r="H10" t="s">
        <v>2180</v>
      </c>
      <c r="I10" s="1"/>
      <c r="J10">
        <v>709</v>
      </c>
      <c r="K10">
        <v>1485</v>
      </c>
      <c r="P10" t="s">
        <v>960</v>
      </c>
      <c r="Q10" t="s">
        <v>960</v>
      </c>
    </row>
    <row r="11" spans="1:18">
      <c r="A11">
        <v>837</v>
      </c>
      <c r="B11" t="s">
        <v>2181</v>
      </c>
      <c r="C11" t="s">
        <v>1128</v>
      </c>
      <c r="D11" t="s">
        <v>20</v>
      </c>
      <c r="E11" t="s">
        <v>21</v>
      </c>
      <c r="F11" t="s">
        <v>99</v>
      </c>
      <c r="G11">
        <v>32</v>
      </c>
      <c r="H11" t="s">
        <v>2182</v>
      </c>
      <c r="I11" s="1">
        <v>0.41458333333333336</v>
      </c>
      <c r="J11">
        <v>710</v>
      </c>
      <c r="K11">
        <v>1485</v>
      </c>
      <c r="L11">
        <v>250</v>
      </c>
      <c r="M11">
        <v>716</v>
      </c>
      <c r="N11">
        <v>27</v>
      </c>
      <c r="O11">
        <v>61</v>
      </c>
      <c r="P11" t="s">
        <v>233</v>
      </c>
      <c r="Q11" t="s">
        <v>2183</v>
      </c>
      <c r="R11">
        <v>48.5</v>
      </c>
    </row>
    <row r="12" spans="1:18">
      <c r="A12">
        <v>838</v>
      </c>
      <c r="B12" t="s">
        <v>2184</v>
      </c>
      <c r="C12" t="s">
        <v>1128</v>
      </c>
      <c r="D12" t="s">
        <v>20</v>
      </c>
      <c r="E12" t="s">
        <v>21</v>
      </c>
      <c r="F12" t="s">
        <v>22</v>
      </c>
      <c r="G12">
        <v>33</v>
      </c>
      <c r="H12" t="s">
        <v>2185</v>
      </c>
      <c r="I12" s="1">
        <v>0.41458333333333336</v>
      </c>
      <c r="J12">
        <v>711</v>
      </c>
      <c r="K12">
        <v>1485</v>
      </c>
      <c r="L12">
        <v>454</v>
      </c>
      <c r="M12">
        <v>753</v>
      </c>
      <c r="N12">
        <v>44</v>
      </c>
      <c r="O12">
        <v>67</v>
      </c>
      <c r="P12" t="s">
        <v>36</v>
      </c>
      <c r="Q12" t="s">
        <v>2186</v>
      </c>
      <c r="R12">
        <v>42.6</v>
      </c>
    </row>
    <row r="13" spans="1:18">
      <c r="A13">
        <v>1906</v>
      </c>
      <c r="B13" t="s">
        <v>2187</v>
      </c>
      <c r="C13" t="s">
        <v>130</v>
      </c>
      <c r="D13" t="s">
        <v>20</v>
      </c>
      <c r="E13" t="s">
        <v>21</v>
      </c>
      <c r="F13" t="s">
        <v>99</v>
      </c>
      <c r="G13">
        <v>21</v>
      </c>
      <c r="H13" t="s">
        <v>2188</v>
      </c>
      <c r="I13" s="1">
        <v>0.4152777777777778</v>
      </c>
      <c r="J13">
        <v>712</v>
      </c>
      <c r="K13">
        <v>1485</v>
      </c>
      <c r="L13">
        <v>251</v>
      </c>
      <c r="M13">
        <v>716</v>
      </c>
      <c r="N13">
        <v>50</v>
      </c>
      <c r="O13">
        <v>119</v>
      </c>
      <c r="P13" t="s">
        <v>229</v>
      </c>
      <c r="Q13" t="s">
        <v>2046</v>
      </c>
      <c r="R13">
        <v>48.9</v>
      </c>
    </row>
    <row r="14" spans="1:18">
      <c r="A14">
        <v>1226</v>
      </c>
      <c r="B14" t="s">
        <v>2189</v>
      </c>
      <c r="C14" t="s">
        <v>26</v>
      </c>
      <c r="D14" t="s">
        <v>20</v>
      </c>
      <c r="E14" t="s">
        <v>21</v>
      </c>
      <c r="F14" t="s">
        <v>99</v>
      </c>
      <c r="G14">
        <v>10</v>
      </c>
      <c r="H14" t="s">
        <v>2190</v>
      </c>
      <c r="I14" s="1">
        <v>0.4152777777777778</v>
      </c>
      <c r="J14">
        <v>713</v>
      </c>
      <c r="K14">
        <v>1485</v>
      </c>
      <c r="L14">
        <v>252</v>
      </c>
      <c r="M14">
        <v>716</v>
      </c>
      <c r="N14">
        <v>24</v>
      </c>
      <c r="O14">
        <v>69</v>
      </c>
      <c r="P14" t="s">
        <v>463</v>
      </c>
      <c r="Q14" t="s">
        <v>2191</v>
      </c>
      <c r="R14">
        <v>56.6</v>
      </c>
    </row>
    <row r="15" spans="1:18">
      <c r="A15">
        <v>953</v>
      </c>
      <c r="B15" t="s">
        <v>2192</v>
      </c>
      <c r="C15" t="s">
        <v>575</v>
      </c>
      <c r="D15" t="s">
        <v>20</v>
      </c>
      <c r="E15" t="s">
        <v>21</v>
      </c>
      <c r="F15" t="s">
        <v>99</v>
      </c>
      <c r="G15">
        <v>20</v>
      </c>
      <c r="H15" t="s">
        <v>2193</v>
      </c>
      <c r="I15" s="1">
        <v>0.4152777777777778</v>
      </c>
      <c r="J15">
        <v>714</v>
      </c>
      <c r="K15">
        <v>1485</v>
      </c>
      <c r="L15">
        <v>253</v>
      </c>
      <c r="M15">
        <v>716</v>
      </c>
      <c r="N15">
        <v>51</v>
      </c>
      <c r="O15">
        <v>119</v>
      </c>
      <c r="P15" t="s">
        <v>229</v>
      </c>
      <c r="Q15" t="s">
        <v>2194</v>
      </c>
      <c r="R15">
        <v>49.4</v>
      </c>
    </row>
    <row r="16" spans="1:18">
      <c r="A16">
        <v>839</v>
      </c>
      <c r="B16" t="s">
        <v>2195</v>
      </c>
      <c r="C16" t="s">
        <v>86</v>
      </c>
      <c r="D16" t="s">
        <v>20</v>
      </c>
      <c r="E16" t="s">
        <v>21</v>
      </c>
      <c r="F16" t="s">
        <v>99</v>
      </c>
      <c r="G16">
        <v>19</v>
      </c>
      <c r="H16" t="s">
        <v>2196</v>
      </c>
      <c r="I16" s="1">
        <v>0.4152777777777778</v>
      </c>
      <c r="J16">
        <v>715</v>
      </c>
      <c r="K16">
        <v>1485</v>
      </c>
      <c r="L16">
        <v>254</v>
      </c>
      <c r="M16">
        <v>716</v>
      </c>
      <c r="N16">
        <v>32</v>
      </c>
      <c r="O16">
        <v>84</v>
      </c>
      <c r="P16" t="s">
        <v>204</v>
      </c>
      <c r="Q16" t="s">
        <v>2197</v>
      </c>
      <c r="R16">
        <v>49.1</v>
      </c>
    </row>
    <row r="17" spans="1:18">
      <c r="A17">
        <v>1345</v>
      </c>
      <c r="B17" t="s">
        <v>2198</v>
      </c>
      <c r="C17" t="s">
        <v>26</v>
      </c>
      <c r="D17" t="s">
        <v>20</v>
      </c>
      <c r="E17" t="s">
        <v>21</v>
      </c>
      <c r="F17" t="s">
        <v>22</v>
      </c>
      <c r="G17">
        <v>45</v>
      </c>
      <c r="H17" t="s">
        <v>2199</v>
      </c>
      <c r="I17" s="1">
        <v>0.4152777777777778</v>
      </c>
      <c r="J17">
        <v>716</v>
      </c>
      <c r="K17">
        <v>1485</v>
      </c>
      <c r="L17">
        <v>455</v>
      </c>
      <c r="M17">
        <v>753</v>
      </c>
      <c r="N17">
        <v>25</v>
      </c>
      <c r="O17">
        <v>49</v>
      </c>
      <c r="P17" t="s">
        <v>195</v>
      </c>
      <c r="Q17" t="s">
        <v>2200</v>
      </c>
      <c r="R17">
        <v>46.1</v>
      </c>
    </row>
    <row r="18" spans="1:18">
      <c r="A18">
        <v>1801</v>
      </c>
      <c r="B18" t="s">
        <v>2201</v>
      </c>
      <c r="C18" t="s">
        <v>130</v>
      </c>
      <c r="D18" t="s">
        <v>20</v>
      </c>
      <c r="E18" t="s">
        <v>21</v>
      </c>
      <c r="F18" t="s">
        <v>22</v>
      </c>
      <c r="G18">
        <v>21</v>
      </c>
      <c r="H18" t="s">
        <v>2202</v>
      </c>
      <c r="I18" s="1">
        <v>0.4152777777777778</v>
      </c>
      <c r="J18">
        <v>717</v>
      </c>
      <c r="K18">
        <v>1485</v>
      </c>
      <c r="L18">
        <v>456</v>
      </c>
      <c r="M18">
        <v>753</v>
      </c>
      <c r="N18">
        <v>63</v>
      </c>
      <c r="O18">
        <v>95</v>
      </c>
      <c r="P18" t="s">
        <v>28</v>
      </c>
      <c r="Q18" t="s">
        <v>2203</v>
      </c>
      <c r="R18">
        <v>42.6</v>
      </c>
    </row>
    <row r="19" spans="1:18">
      <c r="A19">
        <v>2297</v>
      </c>
      <c r="B19" t="s">
        <v>2204</v>
      </c>
      <c r="C19" t="s">
        <v>26</v>
      </c>
      <c r="D19" t="s">
        <v>20</v>
      </c>
      <c r="E19" t="s">
        <v>21</v>
      </c>
      <c r="F19" t="s">
        <v>99</v>
      </c>
      <c r="G19">
        <v>48</v>
      </c>
      <c r="H19" t="s">
        <v>2205</v>
      </c>
      <c r="I19" s="1">
        <v>0.41597222222222224</v>
      </c>
      <c r="J19">
        <v>718</v>
      </c>
      <c r="K19">
        <v>1485</v>
      </c>
      <c r="L19">
        <v>255</v>
      </c>
      <c r="M19">
        <v>716</v>
      </c>
      <c r="N19">
        <v>20</v>
      </c>
      <c r="O19">
        <v>49</v>
      </c>
      <c r="P19" t="s">
        <v>382</v>
      </c>
      <c r="Q19" t="s">
        <v>2206</v>
      </c>
      <c r="R19">
        <v>52.8</v>
      </c>
    </row>
    <row r="20" spans="1:18">
      <c r="A20">
        <v>49</v>
      </c>
      <c r="B20" t="s">
        <v>2207</v>
      </c>
      <c r="C20" t="s">
        <v>52</v>
      </c>
      <c r="D20" t="s">
        <v>20</v>
      </c>
      <c r="E20" t="s">
        <v>21</v>
      </c>
      <c r="F20" t="s">
        <v>99</v>
      </c>
      <c r="G20">
        <v>13</v>
      </c>
      <c r="H20" t="s">
        <v>2208</v>
      </c>
      <c r="I20" s="1">
        <v>0.41597222222222224</v>
      </c>
      <c r="J20">
        <v>719</v>
      </c>
      <c r="K20">
        <v>1485</v>
      </c>
      <c r="L20">
        <v>256</v>
      </c>
      <c r="M20">
        <v>716</v>
      </c>
      <c r="N20">
        <v>25</v>
      </c>
      <c r="O20">
        <v>69</v>
      </c>
      <c r="P20" t="s">
        <v>463</v>
      </c>
      <c r="Q20" t="s">
        <v>2209</v>
      </c>
      <c r="R20">
        <v>53.7</v>
      </c>
    </row>
    <row r="21" spans="1:18">
      <c r="A21">
        <v>1766</v>
      </c>
      <c r="B21" t="s">
        <v>2210</v>
      </c>
      <c r="C21" t="s">
        <v>2211</v>
      </c>
      <c r="D21" t="s">
        <v>45</v>
      </c>
      <c r="E21" t="s">
        <v>21</v>
      </c>
      <c r="F21" t="s">
        <v>99</v>
      </c>
      <c r="G21">
        <v>18</v>
      </c>
      <c r="H21" t="s">
        <v>2208</v>
      </c>
      <c r="I21" s="1">
        <v>0.41597222222222224</v>
      </c>
      <c r="J21">
        <v>720</v>
      </c>
      <c r="K21">
        <v>1485</v>
      </c>
      <c r="L21">
        <v>257</v>
      </c>
      <c r="M21">
        <v>716</v>
      </c>
      <c r="N21">
        <v>33</v>
      </c>
      <c r="O21">
        <v>84</v>
      </c>
      <c r="P21" t="s">
        <v>204</v>
      </c>
      <c r="Q21" t="s">
        <v>2212</v>
      </c>
      <c r="R21">
        <v>48.3</v>
      </c>
    </row>
    <row r="22" spans="1:18">
      <c r="A22">
        <v>851</v>
      </c>
      <c r="B22" t="s">
        <v>2213</v>
      </c>
      <c r="C22" t="s">
        <v>26</v>
      </c>
      <c r="D22" t="s">
        <v>20</v>
      </c>
      <c r="E22" t="s">
        <v>21</v>
      </c>
      <c r="F22" t="s">
        <v>22</v>
      </c>
      <c r="G22">
        <v>24</v>
      </c>
      <c r="H22" t="s">
        <v>2214</v>
      </c>
      <c r="I22" s="1">
        <v>0.41597222222222224</v>
      </c>
      <c r="J22">
        <v>721</v>
      </c>
      <c r="K22">
        <v>1485</v>
      </c>
      <c r="L22">
        <v>457</v>
      </c>
      <c r="M22">
        <v>753</v>
      </c>
      <c r="N22">
        <v>64</v>
      </c>
      <c r="O22">
        <v>95</v>
      </c>
      <c r="P22" t="s">
        <v>28</v>
      </c>
      <c r="Q22" t="s">
        <v>2215</v>
      </c>
      <c r="R22">
        <v>42.8</v>
      </c>
    </row>
    <row r="23" spans="1:18">
      <c r="A23">
        <v>1426</v>
      </c>
      <c r="B23" t="s">
        <v>2216</v>
      </c>
      <c r="C23" t="s">
        <v>26</v>
      </c>
      <c r="D23" t="s">
        <v>20</v>
      </c>
      <c r="E23" t="s">
        <v>21</v>
      </c>
      <c r="F23" t="s">
        <v>22</v>
      </c>
      <c r="G23">
        <v>51</v>
      </c>
      <c r="H23" t="s">
        <v>2217</v>
      </c>
      <c r="I23" s="1">
        <v>0.41666666666666669</v>
      </c>
      <c r="J23">
        <v>722</v>
      </c>
      <c r="K23">
        <v>1485</v>
      </c>
      <c r="L23">
        <v>458</v>
      </c>
      <c r="M23">
        <v>753</v>
      </c>
      <c r="N23">
        <v>33</v>
      </c>
      <c r="O23">
        <v>58</v>
      </c>
      <c r="P23" t="s">
        <v>125</v>
      </c>
      <c r="Q23" t="s">
        <v>2218</v>
      </c>
      <c r="R23">
        <v>48.6</v>
      </c>
    </row>
    <row r="24" spans="1:18">
      <c r="A24">
        <v>742</v>
      </c>
      <c r="B24" t="s">
        <v>2219</v>
      </c>
      <c r="C24" t="s">
        <v>187</v>
      </c>
      <c r="D24" t="s">
        <v>40</v>
      </c>
      <c r="E24" t="s">
        <v>21</v>
      </c>
      <c r="F24" t="s">
        <v>99</v>
      </c>
      <c r="G24">
        <v>27</v>
      </c>
      <c r="H24" t="s">
        <v>2220</v>
      </c>
      <c r="I24" s="1">
        <v>0.41666666666666669</v>
      </c>
      <c r="J24">
        <v>723</v>
      </c>
      <c r="K24">
        <v>1485</v>
      </c>
      <c r="L24">
        <v>258</v>
      </c>
      <c r="M24">
        <v>716</v>
      </c>
      <c r="N24">
        <v>44</v>
      </c>
      <c r="O24">
        <v>125</v>
      </c>
      <c r="P24" t="s">
        <v>101</v>
      </c>
      <c r="Q24" t="s">
        <v>2221</v>
      </c>
      <c r="R24">
        <v>49</v>
      </c>
    </row>
    <row r="25" spans="1:18">
      <c r="A25">
        <v>850</v>
      </c>
      <c r="B25" t="s">
        <v>2222</v>
      </c>
      <c r="C25" t="s">
        <v>26</v>
      </c>
      <c r="D25" t="s">
        <v>20</v>
      </c>
      <c r="E25" t="s">
        <v>21</v>
      </c>
      <c r="F25" t="s">
        <v>99</v>
      </c>
      <c r="G25">
        <v>21</v>
      </c>
      <c r="H25" t="s">
        <v>2223</v>
      </c>
      <c r="I25" s="1">
        <v>0.41666666666666669</v>
      </c>
      <c r="J25">
        <v>724</v>
      </c>
      <c r="K25">
        <v>1485</v>
      </c>
      <c r="L25">
        <v>259</v>
      </c>
      <c r="M25">
        <v>716</v>
      </c>
      <c r="N25">
        <v>52</v>
      </c>
      <c r="O25">
        <v>119</v>
      </c>
      <c r="P25" t="s">
        <v>229</v>
      </c>
      <c r="Q25" t="s">
        <v>2224</v>
      </c>
      <c r="R25">
        <v>48.9</v>
      </c>
    </row>
    <row r="26" spans="1:18">
      <c r="A26">
        <v>1916</v>
      </c>
      <c r="B26" t="s">
        <v>2225</v>
      </c>
      <c r="C26" t="s">
        <v>198</v>
      </c>
      <c r="D26" t="s">
        <v>20</v>
      </c>
      <c r="E26" t="s">
        <v>21</v>
      </c>
      <c r="F26" t="s">
        <v>22</v>
      </c>
      <c r="G26">
        <v>34</v>
      </c>
      <c r="H26" t="s">
        <v>2226</v>
      </c>
      <c r="I26" s="1">
        <v>0.41666666666666669</v>
      </c>
      <c r="J26">
        <v>725</v>
      </c>
      <c r="K26">
        <v>1485</v>
      </c>
      <c r="L26">
        <v>459</v>
      </c>
      <c r="M26">
        <v>753</v>
      </c>
      <c r="N26">
        <v>45</v>
      </c>
      <c r="O26">
        <v>67</v>
      </c>
      <c r="P26" t="s">
        <v>36</v>
      </c>
      <c r="Q26" t="s">
        <v>1938</v>
      </c>
      <c r="R26">
        <v>43.5</v>
      </c>
    </row>
    <row r="27" spans="1:18">
      <c r="A27">
        <v>127</v>
      </c>
      <c r="B27" t="s">
        <v>2227</v>
      </c>
      <c r="C27" t="s">
        <v>2228</v>
      </c>
      <c r="D27" t="s">
        <v>20</v>
      </c>
      <c r="E27" t="s">
        <v>21</v>
      </c>
      <c r="F27" t="s">
        <v>22</v>
      </c>
      <c r="G27">
        <v>34</v>
      </c>
      <c r="H27" t="s">
        <v>2229</v>
      </c>
      <c r="I27" s="1">
        <v>0.41666666666666669</v>
      </c>
      <c r="J27">
        <v>726</v>
      </c>
      <c r="K27">
        <v>1485</v>
      </c>
      <c r="L27">
        <v>460</v>
      </c>
      <c r="M27">
        <v>753</v>
      </c>
      <c r="N27">
        <v>46</v>
      </c>
      <c r="O27">
        <v>67</v>
      </c>
      <c r="P27" t="s">
        <v>36</v>
      </c>
      <c r="Q27" t="s">
        <v>1933</v>
      </c>
      <c r="R27">
        <v>43.5</v>
      </c>
    </row>
    <row r="28" spans="1:18">
      <c r="A28">
        <v>1915</v>
      </c>
      <c r="B28" t="s">
        <v>2230</v>
      </c>
      <c r="C28" t="s">
        <v>198</v>
      </c>
      <c r="D28" t="s">
        <v>20</v>
      </c>
      <c r="E28" t="s">
        <v>21</v>
      </c>
      <c r="F28" t="s">
        <v>99</v>
      </c>
      <c r="G28">
        <v>36</v>
      </c>
      <c r="H28" t="s">
        <v>2231</v>
      </c>
      <c r="I28" s="1">
        <v>0.41666666666666669</v>
      </c>
      <c r="J28">
        <v>727</v>
      </c>
      <c r="K28">
        <v>1485</v>
      </c>
      <c r="L28">
        <v>260</v>
      </c>
      <c r="M28">
        <v>716</v>
      </c>
      <c r="N28">
        <v>14</v>
      </c>
      <c r="O28">
        <v>42</v>
      </c>
      <c r="P28" t="s">
        <v>169</v>
      </c>
      <c r="Q28" t="s">
        <v>2232</v>
      </c>
      <c r="R28">
        <v>49.8</v>
      </c>
    </row>
    <row r="29" spans="1:18">
      <c r="A29">
        <v>822</v>
      </c>
      <c r="B29" t="s">
        <v>2233</v>
      </c>
      <c r="C29" t="s">
        <v>198</v>
      </c>
      <c r="D29" t="s">
        <v>20</v>
      </c>
      <c r="E29" t="s">
        <v>21</v>
      </c>
      <c r="F29" t="s">
        <v>22</v>
      </c>
      <c r="G29">
        <v>22</v>
      </c>
      <c r="H29" t="s">
        <v>2234</v>
      </c>
      <c r="I29" s="1">
        <v>0.41736111111111113</v>
      </c>
      <c r="J29">
        <v>728</v>
      </c>
      <c r="K29">
        <v>1485</v>
      </c>
      <c r="L29">
        <v>461</v>
      </c>
      <c r="M29">
        <v>753</v>
      </c>
      <c r="N29">
        <v>65</v>
      </c>
      <c r="O29">
        <v>95</v>
      </c>
      <c r="P29" t="s">
        <v>28</v>
      </c>
      <c r="Q29" t="s">
        <v>2235</v>
      </c>
      <c r="R29">
        <v>42</v>
      </c>
    </row>
    <row r="30" spans="1:18">
      <c r="A30">
        <v>458</v>
      </c>
      <c r="B30" t="s">
        <v>2236</v>
      </c>
      <c r="C30" t="s">
        <v>26</v>
      </c>
      <c r="D30" t="s">
        <v>20</v>
      </c>
      <c r="E30" t="s">
        <v>21</v>
      </c>
      <c r="F30" t="s">
        <v>22</v>
      </c>
      <c r="G30">
        <v>57</v>
      </c>
      <c r="H30" t="s">
        <v>2237</v>
      </c>
      <c r="I30" s="1">
        <v>0.41736111111111113</v>
      </c>
      <c r="J30">
        <v>729</v>
      </c>
      <c r="K30">
        <v>1485</v>
      </c>
      <c r="L30">
        <v>462</v>
      </c>
      <c r="M30">
        <v>753</v>
      </c>
      <c r="N30">
        <v>19</v>
      </c>
      <c r="O30">
        <v>48</v>
      </c>
      <c r="P30" t="s">
        <v>406</v>
      </c>
      <c r="Q30" t="s">
        <v>2238</v>
      </c>
      <c r="R30">
        <v>50.9</v>
      </c>
    </row>
    <row r="31" spans="1:18">
      <c r="A31">
        <v>457</v>
      </c>
      <c r="B31" t="s">
        <v>2239</v>
      </c>
      <c r="C31" t="s">
        <v>26</v>
      </c>
      <c r="D31" t="s">
        <v>20</v>
      </c>
      <c r="E31" t="s">
        <v>21</v>
      </c>
      <c r="F31" t="s">
        <v>22</v>
      </c>
      <c r="G31">
        <v>22</v>
      </c>
      <c r="H31" t="s">
        <v>2240</v>
      </c>
      <c r="I31" s="1">
        <v>0.41736111111111113</v>
      </c>
      <c r="J31">
        <v>730</v>
      </c>
      <c r="K31">
        <v>1485</v>
      </c>
      <c r="L31">
        <v>463</v>
      </c>
      <c r="M31">
        <v>753</v>
      </c>
      <c r="N31">
        <v>66</v>
      </c>
      <c r="O31">
        <v>95</v>
      </c>
      <c r="P31" t="s">
        <v>28</v>
      </c>
      <c r="Q31" t="s">
        <v>2241</v>
      </c>
      <c r="R31">
        <v>42.3</v>
      </c>
    </row>
    <row r="32" spans="1:18">
      <c r="A32">
        <v>1855</v>
      </c>
      <c r="B32" t="s">
        <v>2242</v>
      </c>
      <c r="C32" t="s">
        <v>130</v>
      </c>
      <c r="D32" t="s">
        <v>20</v>
      </c>
      <c r="E32" t="s">
        <v>21</v>
      </c>
      <c r="F32" t="s">
        <v>22</v>
      </c>
      <c r="G32">
        <v>58</v>
      </c>
      <c r="H32" t="s">
        <v>2243</v>
      </c>
      <c r="I32" s="1">
        <v>0.41736111111111113</v>
      </c>
      <c r="J32">
        <v>731</v>
      </c>
      <c r="K32">
        <v>1485</v>
      </c>
      <c r="L32">
        <v>464</v>
      </c>
      <c r="M32">
        <v>753</v>
      </c>
      <c r="N32">
        <v>20</v>
      </c>
      <c r="O32">
        <v>48</v>
      </c>
      <c r="P32" t="s">
        <v>406</v>
      </c>
      <c r="Q32" t="s">
        <v>2244</v>
      </c>
      <c r="R32">
        <v>51.3</v>
      </c>
    </row>
    <row r="33" spans="1:18">
      <c r="A33">
        <v>47</v>
      </c>
      <c r="B33" t="s">
        <v>2245</v>
      </c>
      <c r="C33" t="s">
        <v>52</v>
      </c>
      <c r="D33" t="s">
        <v>20</v>
      </c>
      <c r="E33" t="s">
        <v>21</v>
      </c>
      <c r="F33" t="s">
        <v>22</v>
      </c>
      <c r="G33">
        <v>54</v>
      </c>
      <c r="H33" t="s">
        <v>2246</v>
      </c>
      <c r="I33" s="1">
        <v>0.41805555555555557</v>
      </c>
      <c r="J33">
        <v>732</v>
      </c>
      <c r="K33">
        <v>1485</v>
      </c>
      <c r="L33">
        <v>465</v>
      </c>
      <c r="M33">
        <v>753</v>
      </c>
      <c r="N33">
        <v>34</v>
      </c>
      <c r="O33">
        <v>58</v>
      </c>
      <c r="P33" t="s">
        <v>125</v>
      </c>
      <c r="Q33" t="s">
        <v>2224</v>
      </c>
      <c r="R33">
        <v>50.1</v>
      </c>
    </row>
    <row r="34" spans="1:18">
      <c r="A34">
        <v>1939</v>
      </c>
      <c r="B34" t="s">
        <v>2247</v>
      </c>
      <c r="C34" t="s">
        <v>2248</v>
      </c>
      <c r="D34" t="s">
        <v>20</v>
      </c>
      <c r="E34" t="s">
        <v>21</v>
      </c>
      <c r="F34" t="s">
        <v>99</v>
      </c>
      <c r="G34">
        <v>36</v>
      </c>
      <c r="H34" t="s">
        <v>2249</v>
      </c>
      <c r="I34" s="1">
        <v>0.41805555555555557</v>
      </c>
      <c r="J34">
        <v>733</v>
      </c>
      <c r="K34">
        <v>1485</v>
      </c>
      <c r="L34">
        <v>261</v>
      </c>
      <c r="M34">
        <v>716</v>
      </c>
      <c r="N34">
        <v>15</v>
      </c>
      <c r="O34">
        <v>42</v>
      </c>
      <c r="P34" t="s">
        <v>169</v>
      </c>
      <c r="Q34" t="s">
        <v>2250</v>
      </c>
      <c r="R34">
        <v>48.7</v>
      </c>
    </row>
    <row r="35" spans="1:18">
      <c r="A35">
        <v>1241</v>
      </c>
      <c r="B35" t="s">
        <v>2251</v>
      </c>
      <c r="C35" t="s">
        <v>130</v>
      </c>
      <c r="D35" t="s">
        <v>20</v>
      </c>
      <c r="E35" t="s">
        <v>21</v>
      </c>
      <c r="F35" t="s">
        <v>22</v>
      </c>
      <c r="G35">
        <v>59</v>
      </c>
      <c r="H35" t="s">
        <v>2252</v>
      </c>
      <c r="I35" s="1">
        <v>0.41805555555555557</v>
      </c>
      <c r="J35">
        <v>734</v>
      </c>
      <c r="K35">
        <v>1485</v>
      </c>
      <c r="L35">
        <v>466</v>
      </c>
      <c r="M35">
        <v>753</v>
      </c>
      <c r="N35">
        <v>21</v>
      </c>
      <c r="O35">
        <v>48</v>
      </c>
      <c r="P35" t="s">
        <v>406</v>
      </c>
      <c r="Q35" t="s">
        <v>2220</v>
      </c>
      <c r="R35">
        <v>50.7</v>
      </c>
    </row>
    <row r="36" spans="1:18">
      <c r="A36">
        <v>907</v>
      </c>
      <c r="B36" t="s">
        <v>2253</v>
      </c>
      <c r="C36" t="s">
        <v>705</v>
      </c>
      <c r="D36" t="s">
        <v>706</v>
      </c>
      <c r="E36" t="s">
        <v>21</v>
      </c>
      <c r="F36" t="s">
        <v>22</v>
      </c>
      <c r="G36">
        <v>26</v>
      </c>
      <c r="H36" t="s">
        <v>2254</v>
      </c>
      <c r="I36" s="1">
        <v>0.41875000000000001</v>
      </c>
      <c r="J36">
        <v>735</v>
      </c>
      <c r="K36">
        <v>1485</v>
      </c>
      <c r="L36">
        <v>467</v>
      </c>
      <c r="M36">
        <v>753</v>
      </c>
      <c r="N36">
        <v>63</v>
      </c>
      <c r="O36">
        <v>93</v>
      </c>
      <c r="P36" t="s">
        <v>42</v>
      </c>
      <c r="Q36" t="s">
        <v>2255</v>
      </c>
      <c r="R36">
        <v>41.8</v>
      </c>
    </row>
    <row r="37" spans="1:18">
      <c r="A37">
        <v>142</v>
      </c>
      <c r="B37" t="s">
        <v>2256</v>
      </c>
      <c r="C37" t="s">
        <v>39</v>
      </c>
      <c r="D37" t="s">
        <v>40</v>
      </c>
      <c r="E37" t="s">
        <v>21</v>
      </c>
      <c r="F37" t="s">
        <v>62</v>
      </c>
      <c r="G37">
        <v>23</v>
      </c>
      <c r="H37" t="s">
        <v>2257</v>
      </c>
      <c r="I37" s="1">
        <v>0.41875000000000001</v>
      </c>
      <c r="J37">
        <v>736</v>
      </c>
      <c r="K37">
        <v>1485</v>
      </c>
      <c r="L37">
        <v>0</v>
      </c>
      <c r="M37">
        <v>0</v>
      </c>
      <c r="N37">
        <v>2</v>
      </c>
      <c r="O37">
        <v>4</v>
      </c>
      <c r="P37" t="s">
        <v>64</v>
      </c>
      <c r="Q37" t="s">
        <v>2258</v>
      </c>
    </row>
    <row r="38" spans="1:18">
      <c r="A38">
        <v>1940</v>
      </c>
      <c r="B38" t="s">
        <v>2259</v>
      </c>
      <c r="C38" t="s">
        <v>2248</v>
      </c>
      <c r="D38" t="s">
        <v>20</v>
      </c>
      <c r="E38" t="s">
        <v>21</v>
      </c>
      <c r="F38" t="s">
        <v>22</v>
      </c>
      <c r="G38">
        <v>39</v>
      </c>
      <c r="H38" t="s">
        <v>2260</v>
      </c>
      <c r="I38" s="1">
        <v>0.41875000000000001</v>
      </c>
      <c r="J38">
        <v>737</v>
      </c>
      <c r="K38">
        <v>1485</v>
      </c>
      <c r="L38">
        <v>468</v>
      </c>
      <c r="M38">
        <v>753</v>
      </c>
      <c r="N38">
        <v>40</v>
      </c>
      <c r="O38">
        <v>62</v>
      </c>
      <c r="P38" t="s">
        <v>291</v>
      </c>
      <c r="Q38" t="s">
        <v>2086</v>
      </c>
      <c r="R38">
        <v>44</v>
      </c>
    </row>
    <row r="39" spans="1:18">
      <c r="A39">
        <v>40</v>
      </c>
      <c r="B39" t="s">
        <v>2261</v>
      </c>
      <c r="C39" t="s">
        <v>172</v>
      </c>
      <c r="D39" t="s">
        <v>20</v>
      </c>
      <c r="E39" t="s">
        <v>21</v>
      </c>
      <c r="F39" t="s">
        <v>99</v>
      </c>
      <c r="G39">
        <v>24</v>
      </c>
      <c r="H39" t="s">
        <v>2262</v>
      </c>
      <c r="I39" s="1">
        <v>0.41944444444444445</v>
      </c>
      <c r="J39">
        <v>738</v>
      </c>
      <c r="K39">
        <v>1485</v>
      </c>
      <c r="L39">
        <v>262</v>
      </c>
      <c r="M39">
        <v>716</v>
      </c>
      <c r="N39">
        <v>53</v>
      </c>
      <c r="O39">
        <v>119</v>
      </c>
      <c r="P39" t="s">
        <v>229</v>
      </c>
      <c r="Q39" t="s">
        <v>2263</v>
      </c>
      <c r="R39">
        <v>48.6</v>
      </c>
    </row>
    <row r="40" spans="1:18">
      <c r="A40">
        <v>1047</v>
      </c>
      <c r="B40" t="s">
        <v>2264</v>
      </c>
      <c r="C40" t="s">
        <v>26</v>
      </c>
      <c r="D40" t="s">
        <v>20</v>
      </c>
      <c r="E40" t="s">
        <v>21</v>
      </c>
      <c r="F40" t="s">
        <v>99</v>
      </c>
      <c r="G40">
        <v>54</v>
      </c>
      <c r="H40" t="s">
        <v>2265</v>
      </c>
      <c r="I40" s="1">
        <v>0.41944444444444445</v>
      </c>
      <c r="J40">
        <v>739</v>
      </c>
      <c r="K40">
        <v>1485</v>
      </c>
      <c r="L40">
        <v>263</v>
      </c>
      <c r="M40">
        <v>716</v>
      </c>
      <c r="N40">
        <v>15</v>
      </c>
      <c r="O40">
        <v>44</v>
      </c>
      <c r="P40" t="s">
        <v>565</v>
      </c>
      <c r="Q40" t="s">
        <v>2266</v>
      </c>
      <c r="R40">
        <v>56.1</v>
      </c>
    </row>
    <row r="41" spans="1:18">
      <c r="A41">
        <v>2439</v>
      </c>
      <c r="B41" t="s">
        <v>2267</v>
      </c>
      <c r="C41" t="s">
        <v>2268</v>
      </c>
      <c r="D41" t="s">
        <v>20</v>
      </c>
      <c r="E41" t="s">
        <v>21</v>
      </c>
      <c r="F41" t="s">
        <v>99</v>
      </c>
      <c r="G41">
        <v>23</v>
      </c>
      <c r="H41" t="s">
        <v>2269</v>
      </c>
      <c r="I41" s="1">
        <v>0.41944444444444445</v>
      </c>
      <c r="J41">
        <v>740</v>
      </c>
      <c r="K41">
        <v>1485</v>
      </c>
      <c r="L41">
        <v>264</v>
      </c>
      <c r="M41">
        <v>716</v>
      </c>
      <c r="N41">
        <v>54</v>
      </c>
      <c r="O41">
        <v>119</v>
      </c>
      <c r="P41" t="s">
        <v>229</v>
      </c>
      <c r="Q41" t="s">
        <v>2270</v>
      </c>
      <c r="R41">
        <v>48.7</v>
      </c>
    </row>
    <row r="42" spans="1:18">
      <c r="A42">
        <v>2438</v>
      </c>
      <c r="B42" t="s">
        <v>2271</v>
      </c>
      <c r="C42" t="s">
        <v>2268</v>
      </c>
      <c r="D42" t="s">
        <v>20</v>
      </c>
      <c r="E42" t="s">
        <v>21</v>
      </c>
      <c r="F42" t="s">
        <v>99</v>
      </c>
      <c r="G42">
        <v>20</v>
      </c>
      <c r="H42" t="s">
        <v>2272</v>
      </c>
      <c r="I42" s="1">
        <v>0.41944444444444445</v>
      </c>
      <c r="J42">
        <v>741</v>
      </c>
      <c r="K42">
        <v>1485</v>
      </c>
      <c r="L42">
        <v>265</v>
      </c>
      <c r="M42">
        <v>716</v>
      </c>
      <c r="N42">
        <v>55</v>
      </c>
      <c r="O42">
        <v>119</v>
      </c>
      <c r="P42" t="s">
        <v>229</v>
      </c>
      <c r="Q42" t="s">
        <v>2273</v>
      </c>
      <c r="R42">
        <v>48.6</v>
      </c>
    </row>
    <row r="43" spans="1:18">
      <c r="A43">
        <v>1874</v>
      </c>
      <c r="B43" t="s">
        <v>2274</v>
      </c>
      <c r="C43" t="s">
        <v>348</v>
      </c>
      <c r="D43" t="s">
        <v>20</v>
      </c>
      <c r="E43" t="s">
        <v>21</v>
      </c>
      <c r="F43" t="s">
        <v>99</v>
      </c>
      <c r="G43">
        <v>56</v>
      </c>
      <c r="H43" t="s">
        <v>2275</v>
      </c>
      <c r="I43" s="1">
        <v>0.4201388888888889</v>
      </c>
      <c r="J43">
        <v>742</v>
      </c>
      <c r="K43">
        <v>1485</v>
      </c>
      <c r="L43">
        <v>266</v>
      </c>
      <c r="M43">
        <v>716</v>
      </c>
      <c r="N43">
        <v>13</v>
      </c>
      <c r="O43">
        <v>45</v>
      </c>
      <c r="P43" t="s">
        <v>487</v>
      </c>
      <c r="Q43" t="s">
        <v>2276</v>
      </c>
      <c r="R43">
        <v>57.9</v>
      </c>
    </row>
    <row r="44" spans="1:18">
      <c r="A44">
        <v>885</v>
      </c>
      <c r="B44" t="s">
        <v>2277</v>
      </c>
      <c r="C44" t="s">
        <v>2268</v>
      </c>
      <c r="D44" t="s">
        <v>20</v>
      </c>
      <c r="E44" t="s">
        <v>21</v>
      </c>
      <c r="F44" t="s">
        <v>99</v>
      </c>
      <c r="G44">
        <v>24</v>
      </c>
      <c r="H44" t="s">
        <v>2278</v>
      </c>
      <c r="I44" s="1">
        <v>0.4201388888888889</v>
      </c>
      <c r="J44">
        <v>743</v>
      </c>
      <c r="K44">
        <v>1485</v>
      </c>
      <c r="L44">
        <v>267</v>
      </c>
      <c r="M44">
        <v>716</v>
      </c>
      <c r="N44">
        <v>56</v>
      </c>
      <c r="O44">
        <v>119</v>
      </c>
      <c r="P44" t="s">
        <v>229</v>
      </c>
      <c r="Q44" t="s">
        <v>2170</v>
      </c>
      <c r="R44">
        <v>48.7</v>
      </c>
    </row>
    <row r="45" spans="1:18">
      <c r="A45">
        <v>2286</v>
      </c>
      <c r="B45" t="s">
        <v>2279</v>
      </c>
      <c r="C45" t="s">
        <v>26</v>
      </c>
      <c r="D45" t="s">
        <v>20</v>
      </c>
      <c r="E45" t="s">
        <v>21</v>
      </c>
      <c r="F45" t="s">
        <v>99</v>
      </c>
      <c r="G45">
        <v>18</v>
      </c>
      <c r="H45" t="s">
        <v>2280</v>
      </c>
      <c r="I45" s="1">
        <v>0.4201388888888889</v>
      </c>
      <c r="J45">
        <v>744</v>
      </c>
      <c r="K45">
        <v>1485</v>
      </c>
      <c r="L45">
        <v>268</v>
      </c>
      <c r="M45">
        <v>716</v>
      </c>
      <c r="N45">
        <v>34</v>
      </c>
      <c r="O45">
        <v>84</v>
      </c>
      <c r="P45" t="s">
        <v>204</v>
      </c>
      <c r="Q45" t="s">
        <v>2281</v>
      </c>
      <c r="R45">
        <v>48.8</v>
      </c>
    </row>
    <row r="46" spans="1:18">
      <c r="A46">
        <v>2285</v>
      </c>
      <c r="B46" t="s">
        <v>2282</v>
      </c>
      <c r="C46" t="s">
        <v>26</v>
      </c>
      <c r="D46" t="s">
        <v>20</v>
      </c>
      <c r="E46" t="s">
        <v>21</v>
      </c>
      <c r="F46" t="s">
        <v>99</v>
      </c>
      <c r="G46">
        <v>18</v>
      </c>
      <c r="H46" t="s">
        <v>2283</v>
      </c>
      <c r="I46" s="1">
        <v>0.4201388888888889</v>
      </c>
      <c r="J46">
        <v>745</v>
      </c>
      <c r="K46">
        <v>1485</v>
      </c>
      <c r="L46">
        <v>269</v>
      </c>
      <c r="M46">
        <v>716</v>
      </c>
      <c r="N46">
        <v>35</v>
      </c>
      <c r="O46">
        <v>84</v>
      </c>
      <c r="P46" t="s">
        <v>204</v>
      </c>
      <c r="Q46" t="s">
        <v>2031</v>
      </c>
      <c r="R46">
        <v>48.7</v>
      </c>
    </row>
    <row r="47" spans="1:18">
      <c r="A47">
        <v>402</v>
      </c>
      <c r="B47" t="s">
        <v>2284</v>
      </c>
      <c r="C47" t="s">
        <v>280</v>
      </c>
      <c r="D47" t="s">
        <v>20</v>
      </c>
      <c r="E47" t="s">
        <v>21</v>
      </c>
      <c r="F47" t="s">
        <v>99</v>
      </c>
      <c r="G47">
        <v>15</v>
      </c>
      <c r="H47" t="s">
        <v>2285</v>
      </c>
      <c r="I47" s="1">
        <v>0.4201388888888889</v>
      </c>
      <c r="J47">
        <v>746</v>
      </c>
      <c r="K47">
        <v>1485</v>
      </c>
      <c r="L47">
        <v>270</v>
      </c>
      <c r="M47">
        <v>716</v>
      </c>
      <c r="N47">
        <v>36</v>
      </c>
      <c r="O47">
        <v>84</v>
      </c>
      <c r="P47" t="s">
        <v>204</v>
      </c>
      <c r="Q47" t="s">
        <v>2286</v>
      </c>
      <c r="R47">
        <v>50.7</v>
      </c>
    </row>
    <row r="48" spans="1:18">
      <c r="A48">
        <v>2071</v>
      </c>
      <c r="B48" t="s">
        <v>2287</v>
      </c>
      <c r="C48" t="s">
        <v>2288</v>
      </c>
      <c r="D48" t="s">
        <v>20</v>
      </c>
      <c r="E48" t="s">
        <v>21</v>
      </c>
      <c r="F48" t="s">
        <v>22</v>
      </c>
      <c r="G48">
        <v>63</v>
      </c>
      <c r="H48" t="s">
        <v>2285</v>
      </c>
      <c r="I48" s="1">
        <v>0.4201388888888889</v>
      </c>
      <c r="J48">
        <v>747</v>
      </c>
      <c r="K48">
        <v>1485</v>
      </c>
      <c r="L48">
        <v>469</v>
      </c>
      <c r="M48">
        <v>753</v>
      </c>
      <c r="N48">
        <v>17</v>
      </c>
      <c r="O48">
        <v>50</v>
      </c>
      <c r="P48" t="s">
        <v>255</v>
      </c>
      <c r="Q48" t="s">
        <v>2286</v>
      </c>
      <c r="R48">
        <v>53.4</v>
      </c>
    </row>
    <row r="49" spans="1:18">
      <c r="A49">
        <v>2072</v>
      </c>
      <c r="B49" t="s">
        <v>2289</v>
      </c>
      <c r="C49" t="s">
        <v>2288</v>
      </c>
      <c r="D49" t="s">
        <v>20</v>
      </c>
      <c r="E49" t="s">
        <v>21</v>
      </c>
      <c r="F49" t="s">
        <v>22</v>
      </c>
      <c r="G49">
        <v>63</v>
      </c>
      <c r="H49" t="s">
        <v>2290</v>
      </c>
      <c r="I49" s="1">
        <v>0.4201388888888889</v>
      </c>
      <c r="J49">
        <v>748</v>
      </c>
      <c r="K49">
        <v>1485</v>
      </c>
      <c r="L49">
        <v>470</v>
      </c>
      <c r="M49">
        <v>753</v>
      </c>
      <c r="N49">
        <v>18</v>
      </c>
      <c r="O49">
        <v>50</v>
      </c>
      <c r="P49" t="s">
        <v>255</v>
      </c>
      <c r="Q49" t="s">
        <v>2291</v>
      </c>
      <c r="R49">
        <v>53.4</v>
      </c>
    </row>
    <row r="50" spans="1:18">
      <c r="A50">
        <v>1846</v>
      </c>
      <c r="B50" t="s">
        <v>2292</v>
      </c>
      <c r="C50" t="s">
        <v>2288</v>
      </c>
      <c r="D50" t="s">
        <v>20</v>
      </c>
      <c r="E50" t="s">
        <v>21</v>
      </c>
      <c r="F50" t="s">
        <v>99</v>
      </c>
      <c r="G50">
        <v>63</v>
      </c>
      <c r="H50" t="s">
        <v>2293</v>
      </c>
      <c r="I50" s="1">
        <v>0.4201388888888889</v>
      </c>
      <c r="J50">
        <v>749</v>
      </c>
      <c r="K50">
        <v>1485</v>
      </c>
      <c r="L50">
        <v>271</v>
      </c>
      <c r="M50">
        <v>716</v>
      </c>
      <c r="N50">
        <v>8</v>
      </c>
      <c r="O50">
        <v>27</v>
      </c>
      <c r="P50" t="s">
        <v>1093</v>
      </c>
      <c r="Q50" t="s">
        <v>2294</v>
      </c>
      <c r="R50">
        <v>62.8</v>
      </c>
    </row>
    <row r="51" spans="1:18">
      <c r="A51">
        <v>2077</v>
      </c>
      <c r="B51" t="s">
        <v>2295</v>
      </c>
      <c r="C51" t="s">
        <v>107</v>
      </c>
      <c r="D51" t="s">
        <v>20</v>
      </c>
      <c r="E51" t="s">
        <v>21</v>
      </c>
      <c r="F51" t="s">
        <v>99</v>
      </c>
      <c r="G51">
        <v>15</v>
      </c>
      <c r="H51" t="s">
        <v>2296</v>
      </c>
      <c r="I51" s="1">
        <v>0.42083333333333334</v>
      </c>
      <c r="J51">
        <v>750</v>
      </c>
      <c r="K51">
        <v>1485</v>
      </c>
      <c r="L51">
        <v>272</v>
      </c>
      <c r="M51">
        <v>716</v>
      </c>
      <c r="N51">
        <v>37</v>
      </c>
      <c r="O51">
        <v>84</v>
      </c>
      <c r="P51" t="s">
        <v>204</v>
      </c>
      <c r="Q51" t="s">
        <v>2297</v>
      </c>
      <c r="R51">
        <v>50.5</v>
      </c>
    </row>
    <row r="52" spans="1:18">
      <c r="A52">
        <v>1434</v>
      </c>
      <c r="B52" t="s">
        <v>2298</v>
      </c>
      <c r="C52" t="s">
        <v>52</v>
      </c>
      <c r="D52" t="s">
        <v>20</v>
      </c>
      <c r="E52" t="s">
        <v>21</v>
      </c>
      <c r="F52" t="s">
        <v>99</v>
      </c>
      <c r="G52">
        <v>53</v>
      </c>
      <c r="H52" t="s">
        <v>2299</v>
      </c>
      <c r="I52" s="1">
        <v>0.42083333333333334</v>
      </c>
      <c r="J52">
        <v>751</v>
      </c>
      <c r="K52">
        <v>1485</v>
      </c>
      <c r="L52">
        <v>273</v>
      </c>
      <c r="M52">
        <v>716</v>
      </c>
      <c r="N52">
        <v>16</v>
      </c>
      <c r="O52">
        <v>44</v>
      </c>
      <c r="P52" t="s">
        <v>565</v>
      </c>
      <c r="Q52" t="s">
        <v>2258</v>
      </c>
      <c r="R52">
        <v>55.8</v>
      </c>
    </row>
    <row r="53" spans="1:18">
      <c r="A53">
        <v>1754</v>
      </c>
      <c r="B53" t="s">
        <v>2300</v>
      </c>
      <c r="C53" t="s">
        <v>26</v>
      </c>
      <c r="D53" t="s">
        <v>20</v>
      </c>
      <c r="E53" t="s">
        <v>21</v>
      </c>
      <c r="F53" t="s">
        <v>22</v>
      </c>
      <c r="G53">
        <v>43</v>
      </c>
      <c r="H53" t="s">
        <v>2301</v>
      </c>
      <c r="I53" s="1">
        <v>0.42083333333333334</v>
      </c>
      <c r="J53">
        <v>752</v>
      </c>
      <c r="K53">
        <v>1485</v>
      </c>
      <c r="L53">
        <v>471</v>
      </c>
      <c r="M53">
        <v>753</v>
      </c>
      <c r="N53">
        <v>30</v>
      </c>
      <c r="O53">
        <v>44</v>
      </c>
      <c r="P53" t="s">
        <v>274</v>
      </c>
      <c r="Q53" t="s">
        <v>2302</v>
      </c>
      <c r="R53">
        <v>45.4</v>
      </c>
    </row>
    <row r="54" spans="1:18">
      <c r="A54">
        <v>1646</v>
      </c>
      <c r="B54" t="s">
        <v>2303</v>
      </c>
      <c r="C54" t="s">
        <v>1128</v>
      </c>
      <c r="D54" t="s">
        <v>20</v>
      </c>
      <c r="E54" t="s">
        <v>21</v>
      </c>
      <c r="F54" t="s">
        <v>99</v>
      </c>
      <c r="G54">
        <v>25</v>
      </c>
      <c r="H54" t="s">
        <v>2304</v>
      </c>
      <c r="I54" s="1">
        <v>0.42083333333333334</v>
      </c>
      <c r="J54">
        <v>753</v>
      </c>
      <c r="K54">
        <v>1485</v>
      </c>
      <c r="L54">
        <v>274</v>
      </c>
      <c r="M54">
        <v>716</v>
      </c>
      <c r="N54">
        <v>45</v>
      </c>
      <c r="O54">
        <v>125</v>
      </c>
      <c r="P54" t="s">
        <v>101</v>
      </c>
      <c r="Q54" t="s">
        <v>2305</v>
      </c>
      <c r="R54">
        <v>47.9</v>
      </c>
    </row>
    <row r="55" spans="1:18">
      <c r="A55">
        <v>119</v>
      </c>
      <c r="B55" t="s">
        <v>2306</v>
      </c>
      <c r="C55" t="s">
        <v>134</v>
      </c>
      <c r="D55" t="s">
        <v>20</v>
      </c>
      <c r="E55" t="s">
        <v>21</v>
      </c>
      <c r="F55" t="s">
        <v>99</v>
      </c>
      <c r="G55">
        <v>42</v>
      </c>
      <c r="H55" t="s">
        <v>2307</v>
      </c>
      <c r="I55" s="1">
        <v>0.42083333333333334</v>
      </c>
      <c r="J55">
        <v>754</v>
      </c>
      <c r="K55">
        <v>1485</v>
      </c>
      <c r="L55">
        <v>275</v>
      </c>
      <c r="M55">
        <v>716</v>
      </c>
      <c r="N55">
        <v>12</v>
      </c>
      <c r="O55">
        <v>35</v>
      </c>
      <c r="P55" t="s">
        <v>323</v>
      </c>
      <c r="Q55" t="s">
        <v>2010</v>
      </c>
      <c r="R55">
        <v>50.7</v>
      </c>
    </row>
    <row r="56" spans="1:18">
      <c r="A56">
        <v>1647</v>
      </c>
      <c r="B56" t="s">
        <v>2308</v>
      </c>
      <c r="C56" t="s">
        <v>1128</v>
      </c>
      <c r="D56" t="s">
        <v>20</v>
      </c>
      <c r="E56" t="s">
        <v>21</v>
      </c>
      <c r="F56" t="s">
        <v>22</v>
      </c>
      <c r="G56">
        <v>29</v>
      </c>
      <c r="H56" t="s">
        <v>2309</v>
      </c>
      <c r="I56" s="1">
        <v>0.42083333333333334</v>
      </c>
      <c r="J56">
        <v>755</v>
      </c>
      <c r="K56">
        <v>1485</v>
      </c>
      <c r="L56">
        <v>472</v>
      </c>
      <c r="M56">
        <v>753</v>
      </c>
      <c r="N56">
        <v>64</v>
      </c>
      <c r="O56">
        <v>93</v>
      </c>
      <c r="P56" t="s">
        <v>42</v>
      </c>
      <c r="Q56" t="s">
        <v>2310</v>
      </c>
      <c r="R56">
        <v>41.8</v>
      </c>
    </row>
    <row r="57" spans="1:18">
      <c r="A57">
        <v>1429</v>
      </c>
      <c r="B57" t="s">
        <v>2311</v>
      </c>
      <c r="C57" t="s">
        <v>107</v>
      </c>
      <c r="D57" t="s">
        <v>20</v>
      </c>
      <c r="E57" t="s">
        <v>21</v>
      </c>
      <c r="F57" t="s">
        <v>22</v>
      </c>
      <c r="G57">
        <v>59</v>
      </c>
      <c r="H57" t="s">
        <v>2312</v>
      </c>
      <c r="I57" s="1">
        <v>0.42152777777777778</v>
      </c>
      <c r="J57">
        <v>756</v>
      </c>
      <c r="K57">
        <v>1485</v>
      </c>
      <c r="L57">
        <v>473</v>
      </c>
      <c r="M57">
        <v>753</v>
      </c>
      <c r="N57">
        <v>22</v>
      </c>
      <c r="O57">
        <v>48</v>
      </c>
      <c r="P57" t="s">
        <v>406</v>
      </c>
      <c r="Q57" t="s">
        <v>2313</v>
      </c>
      <c r="R57">
        <v>51.5</v>
      </c>
    </row>
    <row r="58" spans="1:18">
      <c r="A58">
        <v>1626</v>
      </c>
      <c r="B58" t="s">
        <v>2314</v>
      </c>
      <c r="C58" t="s">
        <v>134</v>
      </c>
      <c r="D58" t="s">
        <v>20</v>
      </c>
      <c r="E58" t="s">
        <v>21</v>
      </c>
      <c r="F58" t="s">
        <v>22</v>
      </c>
      <c r="G58">
        <v>19</v>
      </c>
      <c r="H58" t="s">
        <v>2315</v>
      </c>
      <c r="I58" s="1">
        <v>0.42152777777777778</v>
      </c>
      <c r="J58">
        <v>757</v>
      </c>
      <c r="K58">
        <v>1485</v>
      </c>
      <c r="L58">
        <v>474</v>
      </c>
      <c r="M58">
        <v>753</v>
      </c>
      <c r="N58">
        <v>85</v>
      </c>
      <c r="O58">
        <v>100</v>
      </c>
      <c r="P58" t="s">
        <v>24</v>
      </c>
      <c r="Q58" t="s">
        <v>2316</v>
      </c>
      <c r="R58">
        <v>42</v>
      </c>
    </row>
    <row r="59" spans="1:18">
      <c r="A59">
        <v>1452</v>
      </c>
      <c r="B59" t="s">
        <v>2317</v>
      </c>
      <c r="C59" t="s">
        <v>52</v>
      </c>
      <c r="D59" t="s">
        <v>20</v>
      </c>
      <c r="E59" t="s">
        <v>21</v>
      </c>
      <c r="F59" t="s">
        <v>99</v>
      </c>
      <c r="G59">
        <v>17</v>
      </c>
      <c r="H59" t="s">
        <v>2318</v>
      </c>
      <c r="I59" s="1">
        <v>0.42152777777777778</v>
      </c>
      <c r="J59">
        <v>758</v>
      </c>
      <c r="K59">
        <v>1485</v>
      </c>
      <c r="L59">
        <v>276</v>
      </c>
      <c r="M59">
        <v>716</v>
      </c>
      <c r="N59">
        <v>38</v>
      </c>
      <c r="O59">
        <v>84</v>
      </c>
      <c r="P59" t="s">
        <v>204</v>
      </c>
      <c r="Q59" t="s">
        <v>2319</v>
      </c>
      <c r="R59">
        <v>49.6</v>
      </c>
    </row>
    <row r="60" spans="1:18">
      <c r="A60">
        <v>2065</v>
      </c>
      <c r="B60" t="s">
        <v>2320</v>
      </c>
      <c r="C60" t="s">
        <v>696</v>
      </c>
      <c r="D60" t="s">
        <v>180</v>
      </c>
      <c r="E60" t="s">
        <v>21</v>
      </c>
      <c r="F60" t="s">
        <v>99</v>
      </c>
      <c r="G60">
        <v>51</v>
      </c>
      <c r="H60" t="s">
        <v>2318</v>
      </c>
      <c r="I60" s="1">
        <v>0.42152777777777778</v>
      </c>
      <c r="J60">
        <v>759</v>
      </c>
      <c r="K60">
        <v>1485</v>
      </c>
      <c r="L60">
        <v>277</v>
      </c>
      <c r="M60">
        <v>716</v>
      </c>
      <c r="N60">
        <v>17</v>
      </c>
      <c r="O60">
        <v>44</v>
      </c>
      <c r="P60" t="s">
        <v>565</v>
      </c>
      <c r="Q60" t="s">
        <v>2321</v>
      </c>
      <c r="R60">
        <v>54</v>
      </c>
    </row>
    <row r="61" spans="1:18">
      <c r="A61">
        <v>53</v>
      </c>
      <c r="B61" t="s">
        <v>2322</v>
      </c>
      <c r="C61" t="s">
        <v>134</v>
      </c>
      <c r="D61" t="s">
        <v>20</v>
      </c>
      <c r="E61" t="s">
        <v>21</v>
      </c>
      <c r="F61" t="s">
        <v>99</v>
      </c>
      <c r="G61">
        <v>23</v>
      </c>
      <c r="H61" t="s">
        <v>2323</v>
      </c>
      <c r="I61" s="1">
        <v>0.42152777777777778</v>
      </c>
      <c r="J61">
        <v>760</v>
      </c>
      <c r="K61">
        <v>1485</v>
      </c>
      <c r="L61">
        <v>278</v>
      </c>
      <c r="M61">
        <v>716</v>
      </c>
      <c r="N61">
        <v>57</v>
      </c>
      <c r="O61">
        <v>119</v>
      </c>
      <c r="P61" t="s">
        <v>229</v>
      </c>
      <c r="Q61" t="s">
        <v>2324</v>
      </c>
      <c r="R61">
        <v>48.2</v>
      </c>
    </row>
    <row r="62" spans="1:18">
      <c r="A62">
        <v>55</v>
      </c>
      <c r="B62" t="s">
        <v>2325</v>
      </c>
      <c r="C62" t="s">
        <v>134</v>
      </c>
      <c r="D62" t="s">
        <v>20</v>
      </c>
      <c r="E62" t="s">
        <v>21</v>
      </c>
      <c r="F62" t="s">
        <v>99</v>
      </c>
      <c r="G62">
        <v>29</v>
      </c>
      <c r="H62" t="s">
        <v>2326</v>
      </c>
      <c r="I62" s="1">
        <v>0.42222222222222222</v>
      </c>
      <c r="J62">
        <v>761</v>
      </c>
      <c r="K62">
        <v>1485</v>
      </c>
      <c r="L62">
        <v>279</v>
      </c>
      <c r="M62">
        <v>716</v>
      </c>
      <c r="N62">
        <v>46</v>
      </c>
      <c r="O62">
        <v>125</v>
      </c>
      <c r="P62" t="s">
        <v>101</v>
      </c>
      <c r="Q62" t="s">
        <v>2327</v>
      </c>
      <c r="R62">
        <v>48.2</v>
      </c>
    </row>
    <row r="63" spans="1:18">
      <c r="A63">
        <v>54</v>
      </c>
      <c r="B63" t="s">
        <v>2328</v>
      </c>
      <c r="C63" t="s">
        <v>134</v>
      </c>
      <c r="D63" t="s">
        <v>20</v>
      </c>
      <c r="E63" t="s">
        <v>21</v>
      </c>
      <c r="F63" t="s">
        <v>99</v>
      </c>
      <c r="G63">
        <v>27</v>
      </c>
      <c r="H63" t="s">
        <v>2329</v>
      </c>
      <c r="I63" s="1">
        <v>0.42222222222222222</v>
      </c>
      <c r="J63">
        <v>762</v>
      </c>
      <c r="K63">
        <v>1485</v>
      </c>
      <c r="L63">
        <v>280</v>
      </c>
      <c r="M63">
        <v>716</v>
      </c>
      <c r="N63">
        <v>47</v>
      </c>
      <c r="O63">
        <v>125</v>
      </c>
      <c r="P63" t="s">
        <v>101</v>
      </c>
      <c r="Q63" t="s">
        <v>2330</v>
      </c>
      <c r="R63">
        <v>48.1</v>
      </c>
    </row>
    <row r="64" spans="1:18">
      <c r="A64">
        <v>1237</v>
      </c>
      <c r="B64" t="s">
        <v>2331</v>
      </c>
      <c r="C64" t="s">
        <v>26</v>
      </c>
      <c r="D64" t="s">
        <v>20</v>
      </c>
      <c r="E64" t="s">
        <v>21</v>
      </c>
      <c r="F64" t="s">
        <v>99</v>
      </c>
      <c r="G64">
        <v>31</v>
      </c>
      <c r="H64" t="s">
        <v>2332</v>
      </c>
      <c r="I64" s="1">
        <v>0.42222222222222222</v>
      </c>
      <c r="J64">
        <v>763</v>
      </c>
      <c r="K64">
        <v>1485</v>
      </c>
      <c r="L64">
        <v>281</v>
      </c>
      <c r="M64">
        <v>716</v>
      </c>
      <c r="N64">
        <v>28</v>
      </c>
      <c r="O64">
        <v>61</v>
      </c>
      <c r="P64" t="s">
        <v>233</v>
      </c>
      <c r="Q64" t="s">
        <v>2333</v>
      </c>
      <c r="R64">
        <v>47.7</v>
      </c>
    </row>
    <row r="65" spans="1:18">
      <c r="A65">
        <v>1684</v>
      </c>
      <c r="B65" t="s">
        <v>2334</v>
      </c>
      <c r="C65" t="s">
        <v>156</v>
      </c>
      <c r="D65" t="s">
        <v>40</v>
      </c>
      <c r="E65" t="s">
        <v>21</v>
      </c>
      <c r="F65" t="s">
        <v>22</v>
      </c>
      <c r="G65">
        <v>31</v>
      </c>
      <c r="H65" t="s">
        <v>2335</v>
      </c>
      <c r="I65" s="1">
        <v>0.42222222222222222</v>
      </c>
      <c r="J65">
        <v>764</v>
      </c>
      <c r="K65">
        <v>1485</v>
      </c>
      <c r="L65">
        <v>475</v>
      </c>
      <c r="M65">
        <v>753</v>
      </c>
      <c r="N65">
        <v>47</v>
      </c>
      <c r="O65">
        <v>67</v>
      </c>
      <c r="P65" t="s">
        <v>36</v>
      </c>
      <c r="Q65" t="s">
        <v>2336</v>
      </c>
      <c r="R65">
        <v>43.2</v>
      </c>
    </row>
    <row r="66" spans="1:18">
      <c r="A66">
        <v>622</v>
      </c>
      <c r="B66" t="s">
        <v>2337</v>
      </c>
      <c r="C66" t="s">
        <v>1100</v>
      </c>
      <c r="D66" t="s">
        <v>20</v>
      </c>
      <c r="E66" t="s">
        <v>21</v>
      </c>
      <c r="F66" t="s">
        <v>99</v>
      </c>
      <c r="G66">
        <v>13</v>
      </c>
      <c r="H66" t="s">
        <v>2338</v>
      </c>
      <c r="I66" s="1">
        <v>0.42291666666666666</v>
      </c>
      <c r="J66">
        <v>765</v>
      </c>
      <c r="K66">
        <v>1485</v>
      </c>
      <c r="L66">
        <v>282</v>
      </c>
      <c r="M66">
        <v>716</v>
      </c>
      <c r="N66">
        <v>26</v>
      </c>
      <c r="O66">
        <v>69</v>
      </c>
      <c r="P66" t="s">
        <v>463</v>
      </c>
      <c r="Q66" t="s">
        <v>2190</v>
      </c>
      <c r="R66">
        <v>52</v>
      </c>
    </row>
    <row r="67" spans="1:18">
      <c r="A67">
        <v>539</v>
      </c>
      <c r="B67" t="s">
        <v>2339</v>
      </c>
      <c r="C67" t="s">
        <v>26</v>
      </c>
      <c r="D67" t="s">
        <v>20</v>
      </c>
      <c r="E67" t="s">
        <v>21</v>
      </c>
      <c r="F67" t="s">
        <v>99</v>
      </c>
      <c r="G67">
        <v>15</v>
      </c>
      <c r="H67" t="s">
        <v>2340</v>
      </c>
      <c r="I67" s="1">
        <v>0.42291666666666666</v>
      </c>
      <c r="J67">
        <v>766</v>
      </c>
      <c r="K67">
        <v>1485</v>
      </c>
      <c r="L67">
        <v>283</v>
      </c>
      <c r="M67">
        <v>716</v>
      </c>
      <c r="N67">
        <v>39</v>
      </c>
      <c r="O67">
        <v>84</v>
      </c>
      <c r="P67" t="s">
        <v>204</v>
      </c>
      <c r="Q67" t="s">
        <v>2341</v>
      </c>
      <c r="R67">
        <v>49.5</v>
      </c>
    </row>
    <row r="68" spans="1:18">
      <c r="A68">
        <v>540</v>
      </c>
      <c r="B68" t="s">
        <v>2342</v>
      </c>
      <c r="C68" t="s">
        <v>26</v>
      </c>
      <c r="D68" t="s">
        <v>20</v>
      </c>
      <c r="E68" t="s">
        <v>21</v>
      </c>
      <c r="F68" t="s">
        <v>99</v>
      </c>
      <c r="G68">
        <v>15</v>
      </c>
      <c r="H68" t="s">
        <v>2343</v>
      </c>
      <c r="I68" s="1">
        <v>0.42291666666666666</v>
      </c>
      <c r="J68">
        <v>767</v>
      </c>
      <c r="K68">
        <v>1485</v>
      </c>
      <c r="L68">
        <v>284</v>
      </c>
      <c r="M68">
        <v>716</v>
      </c>
      <c r="N68">
        <v>40</v>
      </c>
      <c r="O68">
        <v>84</v>
      </c>
      <c r="P68" t="s">
        <v>204</v>
      </c>
      <c r="Q68" t="s">
        <v>2275</v>
      </c>
      <c r="R68">
        <v>49.5</v>
      </c>
    </row>
    <row r="69" spans="1:18">
      <c r="A69">
        <v>2057</v>
      </c>
      <c r="B69" t="s">
        <v>2344</v>
      </c>
      <c r="C69" t="s">
        <v>1572</v>
      </c>
      <c r="D69" t="s">
        <v>20</v>
      </c>
      <c r="E69" t="s">
        <v>21</v>
      </c>
      <c r="F69" t="s">
        <v>22</v>
      </c>
      <c r="G69">
        <v>24</v>
      </c>
      <c r="H69" t="s">
        <v>2345</v>
      </c>
      <c r="I69" s="1">
        <v>0.42291666666666666</v>
      </c>
      <c r="J69">
        <v>768</v>
      </c>
      <c r="K69">
        <v>1485</v>
      </c>
      <c r="L69">
        <v>476</v>
      </c>
      <c r="M69">
        <v>753</v>
      </c>
      <c r="N69">
        <v>67</v>
      </c>
      <c r="O69">
        <v>95</v>
      </c>
      <c r="P69" t="s">
        <v>28</v>
      </c>
      <c r="Q69" t="s">
        <v>2346</v>
      </c>
      <c r="R69">
        <v>42.3</v>
      </c>
    </row>
    <row r="70" spans="1:18">
      <c r="A70">
        <v>621</v>
      </c>
      <c r="B70" t="s">
        <v>2347</v>
      </c>
      <c r="C70" t="s">
        <v>1100</v>
      </c>
      <c r="D70" t="s">
        <v>20</v>
      </c>
      <c r="E70" t="s">
        <v>21</v>
      </c>
      <c r="F70" t="s">
        <v>99</v>
      </c>
      <c r="G70">
        <v>10</v>
      </c>
      <c r="H70" t="s">
        <v>2348</v>
      </c>
      <c r="I70" s="1">
        <v>0.42291666666666666</v>
      </c>
      <c r="J70">
        <v>769</v>
      </c>
      <c r="K70">
        <v>1485</v>
      </c>
      <c r="L70">
        <v>285</v>
      </c>
      <c r="M70">
        <v>716</v>
      </c>
      <c r="N70">
        <v>27</v>
      </c>
      <c r="O70">
        <v>69</v>
      </c>
      <c r="P70" t="s">
        <v>463</v>
      </c>
      <c r="Q70" t="s">
        <v>2349</v>
      </c>
      <c r="R70">
        <v>55.8</v>
      </c>
    </row>
    <row r="71" spans="1:18">
      <c r="A71">
        <v>467</v>
      </c>
      <c r="B71" t="s">
        <v>2350</v>
      </c>
      <c r="C71" t="s">
        <v>1998</v>
      </c>
      <c r="D71" t="s">
        <v>20</v>
      </c>
      <c r="E71" t="s">
        <v>21</v>
      </c>
      <c r="F71" t="s">
        <v>99</v>
      </c>
      <c r="G71">
        <v>25</v>
      </c>
      <c r="H71" t="s">
        <v>2348</v>
      </c>
      <c r="I71" s="1">
        <v>0.42291666666666666</v>
      </c>
      <c r="J71">
        <v>770</v>
      </c>
      <c r="K71">
        <v>1485</v>
      </c>
      <c r="L71">
        <v>286</v>
      </c>
      <c r="M71">
        <v>716</v>
      </c>
      <c r="N71">
        <v>48</v>
      </c>
      <c r="O71">
        <v>125</v>
      </c>
      <c r="P71" t="s">
        <v>101</v>
      </c>
      <c r="Q71" t="s">
        <v>2273</v>
      </c>
      <c r="R71">
        <v>48.6</v>
      </c>
    </row>
    <row r="72" spans="1:18">
      <c r="A72">
        <v>2058</v>
      </c>
      <c r="B72" t="s">
        <v>2351</v>
      </c>
      <c r="C72" t="s">
        <v>1572</v>
      </c>
      <c r="D72" t="s">
        <v>20</v>
      </c>
      <c r="E72" t="s">
        <v>21</v>
      </c>
      <c r="F72" t="s">
        <v>22</v>
      </c>
      <c r="G72">
        <v>23</v>
      </c>
      <c r="H72" t="s">
        <v>2352</v>
      </c>
      <c r="I72" s="1">
        <v>0.42291666666666666</v>
      </c>
      <c r="J72">
        <v>771</v>
      </c>
      <c r="K72">
        <v>1485</v>
      </c>
      <c r="L72">
        <v>477</v>
      </c>
      <c r="M72">
        <v>753</v>
      </c>
      <c r="N72">
        <v>68</v>
      </c>
      <c r="O72">
        <v>95</v>
      </c>
      <c r="P72" t="s">
        <v>28</v>
      </c>
      <c r="Q72" t="s">
        <v>2353</v>
      </c>
      <c r="R72">
        <v>42.3</v>
      </c>
    </row>
    <row r="73" spans="1:18">
      <c r="A73">
        <v>111</v>
      </c>
      <c r="B73" t="s">
        <v>2354</v>
      </c>
      <c r="C73" t="s">
        <v>348</v>
      </c>
      <c r="D73" t="s">
        <v>20</v>
      </c>
      <c r="E73" t="s">
        <v>21</v>
      </c>
      <c r="F73" t="s">
        <v>22</v>
      </c>
      <c r="G73">
        <v>45</v>
      </c>
      <c r="H73" t="s">
        <v>2355</v>
      </c>
      <c r="I73" s="1">
        <v>0.42291666666666666</v>
      </c>
      <c r="J73">
        <v>772</v>
      </c>
      <c r="K73">
        <v>1485</v>
      </c>
      <c r="L73">
        <v>478</v>
      </c>
      <c r="M73">
        <v>753</v>
      </c>
      <c r="N73">
        <v>26</v>
      </c>
      <c r="O73">
        <v>49</v>
      </c>
      <c r="P73" t="s">
        <v>195</v>
      </c>
      <c r="Q73" t="s">
        <v>2356</v>
      </c>
      <c r="R73">
        <v>45.7</v>
      </c>
    </row>
    <row r="74" spans="1:18">
      <c r="A74">
        <v>2045</v>
      </c>
      <c r="B74" t="s">
        <v>2357</v>
      </c>
      <c r="C74" t="s">
        <v>2358</v>
      </c>
      <c r="D74" t="s">
        <v>45</v>
      </c>
      <c r="E74" t="s">
        <v>21</v>
      </c>
      <c r="F74" t="s">
        <v>22</v>
      </c>
      <c r="G74">
        <v>8</v>
      </c>
      <c r="H74" t="s">
        <v>2359</v>
      </c>
      <c r="I74" s="1">
        <v>0.42291666666666666</v>
      </c>
      <c r="J74">
        <v>773</v>
      </c>
      <c r="K74">
        <v>1485</v>
      </c>
      <c r="L74">
        <v>479</v>
      </c>
      <c r="M74">
        <v>753</v>
      </c>
      <c r="N74">
        <v>38</v>
      </c>
      <c r="O74">
        <v>63</v>
      </c>
      <c r="P74" t="s">
        <v>364</v>
      </c>
      <c r="Q74" t="s">
        <v>2276</v>
      </c>
      <c r="R74">
        <v>55.8</v>
      </c>
    </row>
    <row r="75" spans="1:18">
      <c r="A75">
        <v>1535</v>
      </c>
      <c r="B75" t="s">
        <v>2360</v>
      </c>
      <c r="C75" t="s">
        <v>134</v>
      </c>
      <c r="D75" t="s">
        <v>20</v>
      </c>
      <c r="E75" t="s">
        <v>21</v>
      </c>
      <c r="F75" t="s">
        <v>22</v>
      </c>
      <c r="G75">
        <v>17</v>
      </c>
      <c r="H75" t="s">
        <v>2361</v>
      </c>
      <c r="I75" s="1">
        <v>0.42291666666666666</v>
      </c>
      <c r="J75">
        <v>774</v>
      </c>
      <c r="K75">
        <v>1485</v>
      </c>
      <c r="L75">
        <v>480</v>
      </c>
      <c r="M75">
        <v>753</v>
      </c>
      <c r="N75">
        <v>86</v>
      </c>
      <c r="O75">
        <v>100</v>
      </c>
      <c r="P75" t="s">
        <v>24</v>
      </c>
      <c r="Q75" t="s">
        <v>2362</v>
      </c>
      <c r="R75">
        <v>42.1</v>
      </c>
    </row>
    <row r="76" spans="1:18">
      <c r="A76">
        <v>2044</v>
      </c>
      <c r="B76" t="s">
        <v>2363</v>
      </c>
      <c r="C76" t="s">
        <v>2358</v>
      </c>
      <c r="D76" t="s">
        <v>45</v>
      </c>
      <c r="E76" t="s">
        <v>21</v>
      </c>
      <c r="F76" t="s">
        <v>99</v>
      </c>
      <c r="G76">
        <v>40</v>
      </c>
      <c r="H76" t="s">
        <v>2364</v>
      </c>
      <c r="I76" s="1">
        <v>0.42291666666666666</v>
      </c>
      <c r="J76">
        <v>775</v>
      </c>
      <c r="K76">
        <v>1485</v>
      </c>
      <c r="L76">
        <v>287</v>
      </c>
      <c r="M76">
        <v>716</v>
      </c>
      <c r="N76">
        <v>13</v>
      </c>
      <c r="O76">
        <v>35</v>
      </c>
      <c r="P76" t="s">
        <v>323</v>
      </c>
      <c r="Q76" t="s">
        <v>2070</v>
      </c>
      <c r="R76">
        <v>49.7</v>
      </c>
    </row>
    <row r="77" spans="1:18">
      <c r="A77">
        <v>1227</v>
      </c>
      <c r="B77" t="s">
        <v>2365</v>
      </c>
      <c r="C77" t="s">
        <v>120</v>
      </c>
      <c r="D77" t="s">
        <v>20</v>
      </c>
      <c r="E77" t="s">
        <v>21</v>
      </c>
      <c r="F77" t="s">
        <v>22</v>
      </c>
      <c r="G77">
        <v>18</v>
      </c>
      <c r="H77" t="s">
        <v>2366</v>
      </c>
      <c r="I77" s="1">
        <v>0.4236111111111111</v>
      </c>
      <c r="J77">
        <v>776</v>
      </c>
      <c r="K77">
        <v>1485</v>
      </c>
      <c r="L77">
        <v>481</v>
      </c>
      <c r="M77">
        <v>753</v>
      </c>
      <c r="N77">
        <v>87</v>
      </c>
      <c r="O77">
        <v>100</v>
      </c>
      <c r="P77" t="s">
        <v>24</v>
      </c>
      <c r="Q77" t="s">
        <v>2367</v>
      </c>
      <c r="R77">
        <v>42.2</v>
      </c>
    </row>
    <row r="78" spans="1:18">
      <c r="A78">
        <v>1346</v>
      </c>
      <c r="B78" t="s">
        <v>2368</v>
      </c>
      <c r="C78" t="s">
        <v>120</v>
      </c>
      <c r="D78" t="s">
        <v>20</v>
      </c>
      <c r="E78" t="s">
        <v>21</v>
      </c>
      <c r="F78" t="s">
        <v>99</v>
      </c>
      <c r="G78">
        <v>17</v>
      </c>
      <c r="H78" t="s">
        <v>2369</v>
      </c>
      <c r="I78" s="1">
        <v>0.4236111111111111</v>
      </c>
      <c r="J78">
        <v>777</v>
      </c>
      <c r="K78">
        <v>1485</v>
      </c>
      <c r="L78">
        <v>288</v>
      </c>
      <c r="M78">
        <v>716</v>
      </c>
      <c r="N78">
        <v>41</v>
      </c>
      <c r="O78">
        <v>84</v>
      </c>
      <c r="P78" t="s">
        <v>204</v>
      </c>
      <c r="Q78" t="s">
        <v>2370</v>
      </c>
      <c r="R78">
        <v>49.1</v>
      </c>
    </row>
    <row r="79" spans="1:18">
      <c r="A79">
        <v>425</v>
      </c>
      <c r="B79" t="s">
        <v>2371</v>
      </c>
      <c r="C79" t="s">
        <v>26</v>
      </c>
      <c r="D79" t="s">
        <v>20</v>
      </c>
      <c r="E79" t="s">
        <v>21</v>
      </c>
      <c r="F79" t="s">
        <v>99</v>
      </c>
      <c r="G79">
        <v>22</v>
      </c>
      <c r="H79" t="s">
        <v>2372</v>
      </c>
      <c r="I79" s="1">
        <v>0.4236111111111111</v>
      </c>
      <c r="J79">
        <v>778</v>
      </c>
      <c r="K79">
        <v>1485</v>
      </c>
      <c r="L79">
        <v>289</v>
      </c>
      <c r="M79">
        <v>716</v>
      </c>
      <c r="N79">
        <v>58</v>
      </c>
      <c r="O79">
        <v>119</v>
      </c>
      <c r="P79" t="s">
        <v>229</v>
      </c>
      <c r="Q79" t="s">
        <v>2373</v>
      </c>
      <c r="R79">
        <v>47.4</v>
      </c>
    </row>
    <row r="80" spans="1:18">
      <c r="A80">
        <v>424</v>
      </c>
      <c r="B80" t="s">
        <v>2374</v>
      </c>
      <c r="C80" t="s">
        <v>26</v>
      </c>
      <c r="D80" t="s">
        <v>20</v>
      </c>
      <c r="E80" t="s">
        <v>21</v>
      </c>
      <c r="F80" t="s">
        <v>99</v>
      </c>
      <c r="G80">
        <v>20</v>
      </c>
      <c r="H80" t="s">
        <v>2375</v>
      </c>
      <c r="I80" s="1">
        <v>0.42430555555555555</v>
      </c>
      <c r="J80">
        <v>779</v>
      </c>
      <c r="K80">
        <v>1485</v>
      </c>
      <c r="L80">
        <v>290</v>
      </c>
      <c r="M80">
        <v>716</v>
      </c>
      <c r="N80">
        <v>59</v>
      </c>
      <c r="O80">
        <v>119</v>
      </c>
      <c r="P80" t="s">
        <v>229</v>
      </c>
      <c r="Q80" t="s">
        <v>2376</v>
      </c>
      <c r="R80">
        <v>47.4</v>
      </c>
    </row>
    <row r="81" spans="1:18">
      <c r="A81">
        <v>2260</v>
      </c>
      <c r="B81" t="s">
        <v>2377</v>
      </c>
      <c r="C81" t="s">
        <v>120</v>
      </c>
      <c r="D81" t="s">
        <v>20</v>
      </c>
      <c r="E81" t="s">
        <v>21</v>
      </c>
      <c r="F81" t="s">
        <v>22</v>
      </c>
      <c r="G81">
        <v>60</v>
      </c>
      <c r="H81" t="s">
        <v>2378</v>
      </c>
      <c r="I81" s="1">
        <v>0.42430555555555555</v>
      </c>
      <c r="J81">
        <v>780</v>
      </c>
      <c r="K81">
        <v>1485</v>
      </c>
      <c r="L81">
        <v>482</v>
      </c>
      <c r="M81">
        <v>753</v>
      </c>
      <c r="N81">
        <v>19</v>
      </c>
      <c r="O81">
        <v>50</v>
      </c>
      <c r="P81" t="s">
        <v>255</v>
      </c>
      <c r="Q81" t="s">
        <v>2297</v>
      </c>
      <c r="R81">
        <v>51.8</v>
      </c>
    </row>
    <row r="82" spans="1:18">
      <c r="A82">
        <v>1919</v>
      </c>
      <c r="B82" t="s">
        <v>2379</v>
      </c>
      <c r="C82" t="s">
        <v>30</v>
      </c>
      <c r="D82" t="s">
        <v>20</v>
      </c>
      <c r="E82" t="s">
        <v>21</v>
      </c>
      <c r="F82" t="s">
        <v>22</v>
      </c>
      <c r="G82">
        <v>8</v>
      </c>
      <c r="H82" t="s">
        <v>2380</v>
      </c>
      <c r="I82" s="1">
        <v>0.42430555555555555</v>
      </c>
      <c r="J82">
        <v>781</v>
      </c>
      <c r="K82">
        <v>1485</v>
      </c>
      <c r="L82">
        <v>483</v>
      </c>
      <c r="M82">
        <v>753</v>
      </c>
      <c r="N82">
        <v>39</v>
      </c>
      <c r="O82">
        <v>63</v>
      </c>
      <c r="P82" t="s">
        <v>364</v>
      </c>
      <c r="Q82" t="s">
        <v>2163</v>
      </c>
      <c r="R82">
        <v>55.2</v>
      </c>
    </row>
    <row r="83" spans="1:18">
      <c r="A83">
        <v>2008</v>
      </c>
      <c r="B83" t="s">
        <v>2381</v>
      </c>
      <c r="C83" t="s">
        <v>575</v>
      </c>
      <c r="D83" t="s">
        <v>20</v>
      </c>
      <c r="E83" t="s">
        <v>21</v>
      </c>
      <c r="F83" t="s">
        <v>99</v>
      </c>
      <c r="G83">
        <v>13</v>
      </c>
      <c r="H83" t="s">
        <v>2380</v>
      </c>
      <c r="I83" s="1">
        <v>0.42430555555555555</v>
      </c>
      <c r="J83">
        <v>782</v>
      </c>
      <c r="K83">
        <v>1485</v>
      </c>
      <c r="L83">
        <v>291</v>
      </c>
      <c r="M83">
        <v>716</v>
      </c>
      <c r="N83">
        <v>28</v>
      </c>
      <c r="O83">
        <v>69</v>
      </c>
      <c r="P83" t="s">
        <v>463</v>
      </c>
      <c r="Q83" t="s">
        <v>2382</v>
      </c>
      <c r="R83">
        <v>51.2</v>
      </c>
    </row>
    <row r="84" spans="1:18">
      <c r="A84">
        <v>1918</v>
      </c>
      <c r="B84" t="s">
        <v>2383</v>
      </c>
      <c r="C84" t="s">
        <v>30</v>
      </c>
      <c r="D84" t="s">
        <v>20</v>
      </c>
      <c r="E84" t="s">
        <v>21</v>
      </c>
      <c r="F84" t="s">
        <v>99</v>
      </c>
      <c r="G84">
        <v>44</v>
      </c>
      <c r="H84" t="s">
        <v>2384</v>
      </c>
      <c r="I84" s="1">
        <v>0.42499999999999999</v>
      </c>
      <c r="J84">
        <v>783</v>
      </c>
      <c r="K84">
        <v>1485</v>
      </c>
      <c r="L84">
        <v>292</v>
      </c>
      <c r="M84">
        <v>716</v>
      </c>
      <c r="N84">
        <v>14</v>
      </c>
      <c r="O84">
        <v>35</v>
      </c>
      <c r="P84" t="s">
        <v>323</v>
      </c>
      <c r="Q84" t="s">
        <v>2385</v>
      </c>
      <c r="R84">
        <v>50.4</v>
      </c>
    </row>
    <row r="85" spans="1:18">
      <c r="A85">
        <v>1255</v>
      </c>
      <c r="B85" t="s">
        <v>2386</v>
      </c>
      <c r="C85" t="s">
        <v>130</v>
      </c>
      <c r="D85" t="s">
        <v>20</v>
      </c>
      <c r="E85" t="s">
        <v>21</v>
      </c>
      <c r="F85" t="s">
        <v>22</v>
      </c>
      <c r="G85">
        <v>61</v>
      </c>
      <c r="H85" t="s">
        <v>2387</v>
      </c>
      <c r="I85" s="1">
        <v>0.42569444444444443</v>
      </c>
      <c r="J85">
        <v>784</v>
      </c>
      <c r="K85">
        <v>1485</v>
      </c>
      <c r="L85">
        <v>484</v>
      </c>
      <c r="M85">
        <v>753</v>
      </c>
      <c r="N85">
        <v>20</v>
      </c>
      <c r="O85">
        <v>50</v>
      </c>
      <c r="P85" t="s">
        <v>255</v>
      </c>
      <c r="Q85" t="s">
        <v>2388</v>
      </c>
      <c r="R85">
        <v>52.2</v>
      </c>
    </row>
    <row r="86" spans="1:18">
      <c r="A86">
        <v>879</v>
      </c>
      <c r="B86" t="s">
        <v>2389</v>
      </c>
      <c r="C86" t="s">
        <v>130</v>
      </c>
      <c r="D86" t="s">
        <v>20</v>
      </c>
      <c r="E86" t="s">
        <v>21</v>
      </c>
      <c r="F86" t="s">
        <v>22</v>
      </c>
      <c r="G86">
        <v>61</v>
      </c>
      <c r="H86" t="s">
        <v>2390</v>
      </c>
      <c r="I86" s="1">
        <v>0.42569444444444443</v>
      </c>
      <c r="J86">
        <v>785</v>
      </c>
      <c r="K86">
        <v>1485</v>
      </c>
      <c r="L86">
        <v>485</v>
      </c>
      <c r="M86">
        <v>753</v>
      </c>
      <c r="N86">
        <v>21</v>
      </c>
      <c r="O86">
        <v>50</v>
      </c>
      <c r="P86" t="s">
        <v>255</v>
      </c>
      <c r="Q86" t="s">
        <v>2391</v>
      </c>
      <c r="R86">
        <v>52.2</v>
      </c>
    </row>
    <row r="87" spans="1:18">
      <c r="A87">
        <v>1568</v>
      </c>
      <c r="B87" t="s">
        <v>2392</v>
      </c>
      <c r="C87" t="s">
        <v>1128</v>
      </c>
      <c r="D87" t="s">
        <v>20</v>
      </c>
      <c r="E87" t="s">
        <v>21</v>
      </c>
      <c r="F87" t="s">
        <v>22</v>
      </c>
      <c r="G87">
        <v>41</v>
      </c>
      <c r="H87" t="s">
        <v>2393</v>
      </c>
      <c r="I87" s="1">
        <v>0.42569444444444443</v>
      </c>
      <c r="J87">
        <v>786</v>
      </c>
      <c r="K87">
        <v>1485</v>
      </c>
      <c r="L87">
        <v>486</v>
      </c>
      <c r="M87">
        <v>753</v>
      </c>
      <c r="N87">
        <v>31</v>
      </c>
      <c r="O87">
        <v>44</v>
      </c>
      <c r="P87" t="s">
        <v>274</v>
      </c>
      <c r="Q87" t="s">
        <v>2394</v>
      </c>
      <c r="R87">
        <v>44.9</v>
      </c>
    </row>
    <row r="88" spans="1:18">
      <c r="A88">
        <v>1497</v>
      </c>
      <c r="B88" t="s">
        <v>2395</v>
      </c>
      <c r="C88" t="s">
        <v>120</v>
      </c>
      <c r="D88" t="s">
        <v>20</v>
      </c>
      <c r="E88" t="s">
        <v>21</v>
      </c>
      <c r="F88" t="s">
        <v>22</v>
      </c>
      <c r="G88">
        <v>11</v>
      </c>
      <c r="H88" t="s">
        <v>2396</v>
      </c>
      <c r="I88" s="1">
        <v>0.42638888888888887</v>
      </c>
      <c r="J88">
        <v>787</v>
      </c>
      <c r="K88">
        <v>1485</v>
      </c>
      <c r="L88">
        <v>487</v>
      </c>
      <c r="M88">
        <v>753</v>
      </c>
      <c r="N88">
        <v>40</v>
      </c>
      <c r="O88">
        <v>63</v>
      </c>
      <c r="P88" t="s">
        <v>364</v>
      </c>
      <c r="Q88" t="s">
        <v>2397</v>
      </c>
      <c r="R88">
        <v>47</v>
      </c>
    </row>
    <row r="89" spans="1:18">
      <c r="A89">
        <v>1912</v>
      </c>
      <c r="B89" t="s">
        <v>2398</v>
      </c>
      <c r="C89" t="s">
        <v>107</v>
      </c>
      <c r="D89" t="s">
        <v>20</v>
      </c>
      <c r="E89" t="s">
        <v>21</v>
      </c>
      <c r="F89" t="s">
        <v>99</v>
      </c>
      <c r="G89">
        <v>27</v>
      </c>
      <c r="H89" t="s">
        <v>2399</v>
      </c>
      <c r="I89" s="1">
        <v>0.42638888888888887</v>
      </c>
      <c r="J89">
        <v>788</v>
      </c>
      <c r="K89">
        <v>1485</v>
      </c>
      <c r="L89">
        <v>293</v>
      </c>
      <c r="M89">
        <v>716</v>
      </c>
      <c r="N89">
        <v>49</v>
      </c>
      <c r="O89">
        <v>125</v>
      </c>
      <c r="P89" t="s">
        <v>101</v>
      </c>
      <c r="Q89" t="s">
        <v>2400</v>
      </c>
      <c r="R89">
        <v>47.5</v>
      </c>
    </row>
    <row r="90" spans="1:18">
      <c r="A90">
        <v>1914</v>
      </c>
      <c r="B90" t="s">
        <v>2401</v>
      </c>
      <c r="C90" t="s">
        <v>1998</v>
      </c>
      <c r="D90" t="s">
        <v>20</v>
      </c>
      <c r="E90" t="s">
        <v>21</v>
      </c>
      <c r="F90" t="s">
        <v>99</v>
      </c>
      <c r="G90">
        <v>28</v>
      </c>
      <c r="H90" t="s">
        <v>2402</v>
      </c>
      <c r="I90" s="1">
        <v>0.42638888888888887</v>
      </c>
      <c r="J90">
        <v>789</v>
      </c>
      <c r="K90">
        <v>1485</v>
      </c>
      <c r="L90">
        <v>294</v>
      </c>
      <c r="M90">
        <v>716</v>
      </c>
      <c r="N90">
        <v>50</v>
      </c>
      <c r="O90">
        <v>125</v>
      </c>
      <c r="P90" t="s">
        <v>101</v>
      </c>
      <c r="Q90" t="s">
        <v>2403</v>
      </c>
      <c r="R90">
        <v>47.5</v>
      </c>
    </row>
    <row r="91" spans="1:18">
      <c r="A91">
        <v>438</v>
      </c>
      <c r="B91" t="s">
        <v>2404</v>
      </c>
      <c r="C91" t="s">
        <v>352</v>
      </c>
      <c r="D91" t="s">
        <v>20</v>
      </c>
      <c r="E91" t="s">
        <v>21</v>
      </c>
      <c r="F91" t="s">
        <v>99</v>
      </c>
      <c r="G91">
        <v>23</v>
      </c>
      <c r="H91" t="s">
        <v>2405</v>
      </c>
      <c r="I91" s="1">
        <v>0.42638888888888887</v>
      </c>
      <c r="J91">
        <v>790</v>
      </c>
      <c r="K91">
        <v>1485</v>
      </c>
      <c r="L91">
        <v>295</v>
      </c>
      <c r="M91">
        <v>716</v>
      </c>
      <c r="N91">
        <v>60</v>
      </c>
      <c r="O91">
        <v>119</v>
      </c>
      <c r="P91" t="s">
        <v>229</v>
      </c>
      <c r="Q91" t="s">
        <v>2406</v>
      </c>
      <c r="R91">
        <v>47.5</v>
      </c>
    </row>
    <row r="92" spans="1:18">
      <c r="A92">
        <v>437</v>
      </c>
      <c r="B92" t="s">
        <v>2407</v>
      </c>
      <c r="C92" t="s">
        <v>352</v>
      </c>
      <c r="D92" t="s">
        <v>20</v>
      </c>
      <c r="E92" t="s">
        <v>21</v>
      </c>
      <c r="F92" t="s">
        <v>99</v>
      </c>
      <c r="G92">
        <v>22</v>
      </c>
      <c r="H92" t="s">
        <v>2405</v>
      </c>
      <c r="I92" s="1">
        <v>0.42638888888888887</v>
      </c>
      <c r="J92">
        <v>791</v>
      </c>
      <c r="K92">
        <v>1485</v>
      </c>
      <c r="L92">
        <v>296</v>
      </c>
      <c r="M92">
        <v>716</v>
      </c>
      <c r="N92">
        <v>61</v>
      </c>
      <c r="O92">
        <v>119</v>
      </c>
      <c r="P92" t="s">
        <v>229</v>
      </c>
      <c r="Q92" t="s">
        <v>2408</v>
      </c>
      <c r="R92">
        <v>47.4</v>
      </c>
    </row>
    <row r="93" spans="1:18">
      <c r="A93">
        <v>1913</v>
      </c>
      <c r="B93" t="s">
        <v>2409</v>
      </c>
      <c r="C93" t="s">
        <v>107</v>
      </c>
      <c r="D93" t="s">
        <v>20</v>
      </c>
      <c r="E93" t="s">
        <v>21</v>
      </c>
      <c r="F93" t="s">
        <v>99</v>
      </c>
      <c r="G93">
        <v>27</v>
      </c>
      <c r="H93" t="s">
        <v>2410</v>
      </c>
      <c r="I93" s="1">
        <v>0.42638888888888887</v>
      </c>
      <c r="J93">
        <v>792</v>
      </c>
      <c r="K93">
        <v>1485</v>
      </c>
      <c r="L93">
        <v>297</v>
      </c>
      <c r="M93">
        <v>716</v>
      </c>
      <c r="N93">
        <v>51</v>
      </c>
      <c r="O93">
        <v>125</v>
      </c>
      <c r="P93" t="s">
        <v>101</v>
      </c>
      <c r="Q93" t="s">
        <v>2411</v>
      </c>
      <c r="R93">
        <v>47.5</v>
      </c>
    </row>
    <row r="94" spans="1:18">
      <c r="A94">
        <v>1498</v>
      </c>
      <c r="B94" t="s">
        <v>2412</v>
      </c>
      <c r="C94" t="s">
        <v>120</v>
      </c>
      <c r="D94" t="s">
        <v>20</v>
      </c>
      <c r="E94" t="s">
        <v>21</v>
      </c>
      <c r="F94" t="s">
        <v>22</v>
      </c>
      <c r="G94">
        <v>51</v>
      </c>
      <c r="H94" t="s">
        <v>2413</v>
      </c>
      <c r="I94" s="1">
        <v>0.42638888888888887</v>
      </c>
      <c r="J94">
        <v>793</v>
      </c>
      <c r="K94">
        <v>1485</v>
      </c>
      <c r="L94">
        <v>488</v>
      </c>
      <c r="M94">
        <v>753</v>
      </c>
      <c r="N94">
        <v>35</v>
      </c>
      <c r="O94">
        <v>58</v>
      </c>
      <c r="P94" t="s">
        <v>125</v>
      </c>
      <c r="Q94" t="s">
        <v>2414</v>
      </c>
      <c r="R94">
        <v>46.9</v>
      </c>
    </row>
    <row r="95" spans="1:18">
      <c r="A95">
        <v>1773</v>
      </c>
      <c r="B95" t="s">
        <v>2415</v>
      </c>
      <c r="C95" t="s">
        <v>107</v>
      </c>
      <c r="D95" t="s">
        <v>20</v>
      </c>
      <c r="E95" t="s">
        <v>21</v>
      </c>
      <c r="F95" t="s">
        <v>22</v>
      </c>
      <c r="G95">
        <v>48</v>
      </c>
      <c r="H95" t="s">
        <v>2416</v>
      </c>
      <c r="I95" s="1">
        <v>0.42638888888888887</v>
      </c>
      <c r="J95">
        <v>794</v>
      </c>
      <c r="K95">
        <v>1485</v>
      </c>
      <c r="L95">
        <v>489</v>
      </c>
      <c r="M95">
        <v>753</v>
      </c>
      <c r="N95">
        <v>27</v>
      </c>
      <c r="O95">
        <v>49</v>
      </c>
      <c r="P95" t="s">
        <v>195</v>
      </c>
      <c r="Q95" t="s">
        <v>2417</v>
      </c>
      <c r="R95">
        <v>46.3</v>
      </c>
    </row>
    <row r="96" spans="1:18">
      <c r="A96">
        <v>1021</v>
      </c>
      <c r="B96" t="s">
        <v>2418</v>
      </c>
      <c r="C96" t="s">
        <v>130</v>
      </c>
      <c r="D96" t="s">
        <v>20</v>
      </c>
      <c r="E96" t="s">
        <v>21</v>
      </c>
      <c r="F96" t="s">
        <v>99</v>
      </c>
      <c r="G96">
        <v>20</v>
      </c>
      <c r="H96" t="s">
        <v>2419</v>
      </c>
      <c r="I96" s="1">
        <v>0.42708333333333331</v>
      </c>
      <c r="J96">
        <v>795</v>
      </c>
      <c r="K96">
        <v>1485</v>
      </c>
      <c r="L96">
        <v>298</v>
      </c>
      <c r="M96">
        <v>716</v>
      </c>
      <c r="N96">
        <v>62</v>
      </c>
      <c r="O96">
        <v>119</v>
      </c>
      <c r="P96" t="s">
        <v>229</v>
      </c>
      <c r="Q96" t="s">
        <v>2420</v>
      </c>
      <c r="R96">
        <v>47.7</v>
      </c>
    </row>
    <row r="97" spans="1:18">
      <c r="A97">
        <v>145</v>
      </c>
      <c r="B97" t="s">
        <v>2421</v>
      </c>
      <c r="C97" t="s">
        <v>26</v>
      </c>
      <c r="D97" t="s">
        <v>20</v>
      </c>
      <c r="E97" t="s">
        <v>21</v>
      </c>
      <c r="F97" t="s">
        <v>22</v>
      </c>
      <c r="G97">
        <v>51</v>
      </c>
      <c r="H97" t="s">
        <v>2422</v>
      </c>
      <c r="I97" s="1">
        <v>0.42708333333333331</v>
      </c>
      <c r="J97">
        <v>796</v>
      </c>
      <c r="K97">
        <v>1485</v>
      </c>
      <c r="L97">
        <v>490</v>
      </c>
      <c r="M97">
        <v>753</v>
      </c>
      <c r="N97">
        <v>36</v>
      </c>
      <c r="O97">
        <v>58</v>
      </c>
      <c r="P97" t="s">
        <v>125</v>
      </c>
      <c r="Q97" t="s">
        <v>2423</v>
      </c>
      <c r="R97">
        <v>47.5</v>
      </c>
    </row>
    <row r="98" spans="1:18">
      <c r="A98">
        <v>1069</v>
      </c>
      <c r="B98" t="s">
        <v>2424</v>
      </c>
      <c r="C98" t="s">
        <v>26</v>
      </c>
      <c r="D98" t="s">
        <v>20</v>
      </c>
      <c r="E98" t="s">
        <v>21</v>
      </c>
      <c r="F98" t="s">
        <v>22</v>
      </c>
      <c r="G98">
        <v>14</v>
      </c>
      <c r="H98" t="s">
        <v>2425</v>
      </c>
      <c r="I98" s="1">
        <v>0.42777777777777776</v>
      </c>
      <c r="J98">
        <v>797</v>
      </c>
      <c r="K98">
        <v>1485</v>
      </c>
      <c r="L98">
        <v>491</v>
      </c>
      <c r="M98">
        <v>753</v>
      </c>
      <c r="N98">
        <v>41</v>
      </c>
      <c r="O98">
        <v>63</v>
      </c>
      <c r="P98" t="s">
        <v>364</v>
      </c>
      <c r="Q98" t="s">
        <v>2408</v>
      </c>
      <c r="R98">
        <v>43.6</v>
      </c>
    </row>
    <row r="99" spans="1:18">
      <c r="A99">
        <v>2420</v>
      </c>
      <c r="B99" t="s">
        <v>2426</v>
      </c>
      <c r="C99" t="s">
        <v>2427</v>
      </c>
      <c r="D99" t="s">
        <v>386</v>
      </c>
      <c r="E99" t="s">
        <v>21</v>
      </c>
      <c r="F99" t="s">
        <v>22</v>
      </c>
      <c r="G99">
        <v>63</v>
      </c>
      <c r="H99" t="s">
        <v>2428</v>
      </c>
      <c r="I99" s="1">
        <v>0.42777777777777776</v>
      </c>
      <c r="J99">
        <v>798</v>
      </c>
      <c r="K99">
        <v>1485</v>
      </c>
      <c r="L99">
        <v>492</v>
      </c>
      <c r="M99">
        <v>753</v>
      </c>
      <c r="N99">
        <v>22</v>
      </c>
      <c r="O99">
        <v>50</v>
      </c>
      <c r="P99" t="s">
        <v>255</v>
      </c>
      <c r="Q99" t="s">
        <v>2290</v>
      </c>
      <c r="R99">
        <v>52.1</v>
      </c>
    </row>
    <row r="100" spans="1:18">
      <c r="A100">
        <v>842</v>
      </c>
      <c r="B100" t="s">
        <v>2429</v>
      </c>
      <c r="C100" t="s">
        <v>2430</v>
      </c>
      <c r="D100" t="s">
        <v>20</v>
      </c>
      <c r="E100" t="s">
        <v>21</v>
      </c>
      <c r="F100" t="s">
        <v>22</v>
      </c>
      <c r="G100">
        <v>36</v>
      </c>
      <c r="H100" t="s">
        <v>2431</v>
      </c>
      <c r="I100" s="1">
        <v>0.42777777777777776</v>
      </c>
      <c r="J100">
        <v>799</v>
      </c>
      <c r="K100">
        <v>1485</v>
      </c>
      <c r="L100">
        <v>493</v>
      </c>
      <c r="M100">
        <v>753</v>
      </c>
      <c r="N100">
        <v>41</v>
      </c>
      <c r="O100">
        <v>62</v>
      </c>
      <c r="P100" t="s">
        <v>291</v>
      </c>
      <c r="Q100" t="s">
        <v>2133</v>
      </c>
      <c r="R100">
        <v>42.8</v>
      </c>
    </row>
    <row r="101" spans="1:18">
      <c r="A101">
        <v>1318</v>
      </c>
      <c r="B101" t="s">
        <v>2432</v>
      </c>
      <c r="C101" t="s">
        <v>207</v>
      </c>
      <c r="D101" t="s">
        <v>180</v>
      </c>
      <c r="E101" t="s">
        <v>21</v>
      </c>
      <c r="F101" t="s">
        <v>99</v>
      </c>
      <c r="G101">
        <v>25</v>
      </c>
      <c r="H101" t="s">
        <v>2433</v>
      </c>
      <c r="I101" s="1">
        <v>0.42777777777777776</v>
      </c>
      <c r="J101">
        <v>800</v>
      </c>
      <c r="K101">
        <v>1485</v>
      </c>
      <c r="L101">
        <v>299</v>
      </c>
      <c r="M101">
        <v>716</v>
      </c>
      <c r="N101">
        <v>52</v>
      </c>
      <c r="O101">
        <v>125</v>
      </c>
      <c r="P101" t="s">
        <v>101</v>
      </c>
      <c r="Q101" t="s">
        <v>2434</v>
      </c>
      <c r="R101">
        <v>47.3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5562-5149-4135-AD72-A57DBF8967FF}">
  <dimension ref="A1:R101"/>
  <sheetViews>
    <sheetView workbookViewId="0"/>
  </sheetViews>
  <sheetFormatPr defaultRowHeight="14"/>
  <cols>
    <col min="1" max="1" width="6.1640625" bestFit="1" customWidth="1"/>
    <col min="2" max="2" width="66" bestFit="1" customWidth="1"/>
    <col min="3" max="3" width="21" bestFit="1" customWidth="1"/>
    <col min="4" max="4" width="8.75" bestFit="1" customWidth="1"/>
    <col min="5" max="5" width="12.25" bestFit="1" customWidth="1"/>
    <col min="6" max="6" width="11.1640625" bestFit="1" customWidth="1"/>
    <col min="7" max="7" width="7" bestFit="1" customWidth="1"/>
    <col min="8" max="8" width="14.4140625" bestFit="1" customWidth="1"/>
    <col min="9" max="9" width="10.25" bestFit="1" customWidth="1"/>
    <col min="11" max="11" width="13.58203125" bestFit="1" customWidth="1"/>
    <col min="12" max="12" width="11.83203125" bestFit="1" customWidth="1"/>
    <col min="13" max="13" width="11.4140625" bestFit="1" customWidth="1"/>
    <col min="14" max="14" width="15.75" bestFit="1" customWidth="1"/>
    <col min="15" max="15" width="15.1640625" bestFit="1" customWidth="1"/>
    <col min="16" max="16" width="23.75" bestFit="1" customWidth="1"/>
    <col min="17" max="17" width="12.58203125" bestFit="1" customWidth="1"/>
    <col min="18" max="18" width="16.832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9</v>
      </c>
      <c r="B2" t="s">
        <v>1877</v>
      </c>
      <c r="C2" t="s">
        <v>26</v>
      </c>
      <c r="D2" t="s">
        <v>20</v>
      </c>
      <c r="E2" t="s">
        <v>21</v>
      </c>
      <c r="F2" t="s">
        <v>22</v>
      </c>
      <c r="G2">
        <v>20</v>
      </c>
      <c r="H2" t="s">
        <v>1878</v>
      </c>
      <c r="I2" s="1">
        <v>0.3972222222222222</v>
      </c>
      <c r="J2">
        <v>601</v>
      </c>
      <c r="K2">
        <v>1485</v>
      </c>
      <c r="L2">
        <v>410</v>
      </c>
      <c r="M2">
        <v>753</v>
      </c>
      <c r="N2">
        <v>57</v>
      </c>
      <c r="O2">
        <v>95</v>
      </c>
      <c r="P2" t="s">
        <v>28</v>
      </c>
      <c r="Q2" t="s">
        <v>1879</v>
      </c>
      <c r="R2">
        <v>43.9</v>
      </c>
    </row>
    <row r="3" spans="1:18">
      <c r="A3">
        <v>2038</v>
      </c>
      <c r="B3" t="s">
        <v>1880</v>
      </c>
      <c r="C3" t="s">
        <v>26</v>
      </c>
      <c r="D3" t="s">
        <v>20</v>
      </c>
      <c r="E3" t="s">
        <v>21</v>
      </c>
      <c r="F3" t="s">
        <v>22</v>
      </c>
      <c r="G3">
        <v>32</v>
      </c>
      <c r="H3" t="s">
        <v>1881</v>
      </c>
      <c r="I3" s="1">
        <v>0.3972222222222222</v>
      </c>
      <c r="J3">
        <v>602</v>
      </c>
      <c r="K3">
        <v>1485</v>
      </c>
      <c r="L3">
        <v>411</v>
      </c>
      <c r="M3">
        <v>753</v>
      </c>
      <c r="N3">
        <v>38</v>
      </c>
      <c r="O3">
        <v>67</v>
      </c>
      <c r="P3" t="s">
        <v>36</v>
      </c>
      <c r="Q3" t="s">
        <v>1882</v>
      </c>
      <c r="R3">
        <v>43.8</v>
      </c>
    </row>
    <row r="4" spans="1:18">
      <c r="A4">
        <v>2241</v>
      </c>
      <c r="B4" t="s">
        <v>1883</v>
      </c>
      <c r="C4" t="s">
        <v>52</v>
      </c>
      <c r="D4" t="s">
        <v>20</v>
      </c>
      <c r="E4" t="s">
        <v>21</v>
      </c>
      <c r="F4" t="s">
        <v>22</v>
      </c>
      <c r="G4">
        <v>43</v>
      </c>
      <c r="H4" t="s">
        <v>1884</v>
      </c>
      <c r="I4" s="1">
        <v>0.3972222222222222</v>
      </c>
      <c r="J4">
        <v>603</v>
      </c>
      <c r="K4">
        <v>1485</v>
      </c>
      <c r="L4">
        <v>412</v>
      </c>
      <c r="M4">
        <v>753</v>
      </c>
      <c r="N4">
        <v>28</v>
      </c>
      <c r="O4">
        <v>44</v>
      </c>
      <c r="P4" t="s">
        <v>274</v>
      </c>
      <c r="Q4" t="s">
        <v>1885</v>
      </c>
      <c r="R4">
        <v>46.9</v>
      </c>
    </row>
    <row r="5" spans="1:18">
      <c r="A5">
        <v>2505</v>
      </c>
      <c r="B5" t="s">
        <v>1886</v>
      </c>
      <c r="C5" t="s">
        <v>26</v>
      </c>
      <c r="D5" t="s">
        <v>20</v>
      </c>
      <c r="E5" t="s">
        <v>21</v>
      </c>
      <c r="F5" t="s">
        <v>22</v>
      </c>
      <c r="G5">
        <v>28</v>
      </c>
      <c r="H5" t="s">
        <v>1887</v>
      </c>
      <c r="I5" s="1">
        <v>0.39791666666666664</v>
      </c>
      <c r="J5">
        <v>604</v>
      </c>
      <c r="K5">
        <v>1485</v>
      </c>
      <c r="L5">
        <v>413</v>
      </c>
      <c r="M5">
        <v>753</v>
      </c>
      <c r="N5">
        <v>59</v>
      </c>
      <c r="O5">
        <v>93</v>
      </c>
      <c r="P5" t="s">
        <v>42</v>
      </c>
      <c r="Q5" t="s">
        <v>1839</v>
      </c>
      <c r="R5">
        <v>44.6</v>
      </c>
    </row>
    <row r="6" spans="1:18">
      <c r="A6">
        <v>2006</v>
      </c>
      <c r="B6" t="s">
        <v>1701</v>
      </c>
      <c r="C6" t="s">
        <v>960</v>
      </c>
      <c r="D6" t="s">
        <v>960</v>
      </c>
      <c r="E6" t="s">
        <v>960</v>
      </c>
      <c r="F6" t="s">
        <v>960</v>
      </c>
      <c r="H6" t="s">
        <v>1888</v>
      </c>
      <c r="I6" s="1"/>
      <c r="J6">
        <v>605</v>
      </c>
      <c r="K6">
        <v>1485</v>
      </c>
      <c r="P6" t="s">
        <v>960</v>
      </c>
      <c r="Q6" t="s">
        <v>960</v>
      </c>
    </row>
    <row r="7" spans="1:18">
      <c r="A7">
        <v>2064</v>
      </c>
      <c r="B7" t="s">
        <v>1889</v>
      </c>
      <c r="C7" t="s">
        <v>696</v>
      </c>
      <c r="D7" t="s">
        <v>180</v>
      </c>
      <c r="E7" t="s">
        <v>21</v>
      </c>
      <c r="F7" t="s">
        <v>22</v>
      </c>
      <c r="G7">
        <v>17</v>
      </c>
      <c r="H7" t="s">
        <v>1890</v>
      </c>
      <c r="I7" s="1">
        <v>0.39791666666666664</v>
      </c>
      <c r="J7">
        <v>606</v>
      </c>
      <c r="K7">
        <v>1485</v>
      </c>
      <c r="L7">
        <v>414</v>
      </c>
      <c r="M7">
        <v>753</v>
      </c>
      <c r="N7">
        <v>79</v>
      </c>
      <c r="O7">
        <v>100</v>
      </c>
      <c r="P7" t="s">
        <v>24</v>
      </c>
      <c r="Q7" t="s">
        <v>1764</v>
      </c>
      <c r="R7">
        <v>44.5</v>
      </c>
    </row>
    <row r="8" spans="1:18">
      <c r="A8">
        <v>2062</v>
      </c>
      <c r="B8" t="s">
        <v>1891</v>
      </c>
      <c r="C8" t="s">
        <v>120</v>
      </c>
      <c r="D8" t="s">
        <v>20</v>
      </c>
      <c r="E8" t="s">
        <v>21</v>
      </c>
      <c r="F8" t="s">
        <v>99</v>
      </c>
      <c r="G8">
        <v>13</v>
      </c>
      <c r="H8" t="s">
        <v>1892</v>
      </c>
      <c r="I8" s="1">
        <v>0.39791666666666664</v>
      </c>
      <c r="J8">
        <v>607</v>
      </c>
      <c r="K8">
        <v>1485</v>
      </c>
      <c r="L8">
        <v>190</v>
      </c>
      <c r="M8">
        <v>716</v>
      </c>
      <c r="N8">
        <v>17</v>
      </c>
      <c r="O8">
        <v>69</v>
      </c>
      <c r="P8" t="s">
        <v>463</v>
      </c>
      <c r="Q8" t="s">
        <v>1853</v>
      </c>
      <c r="R8">
        <v>54.5</v>
      </c>
    </row>
    <row r="9" spans="1:18">
      <c r="A9">
        <v>1054</v>
      </c>
      <c r="B9" t="s">
        <v>1893</v>
      </c>
      <c r="C9" t="s">
        <v>348</v>
      </c>
      <c r="D9" t="s">
        <v>20</v>
      </c>
      <c r="E9" t="s">
        <v>21</v>
      </c>
      <c r="F9" t="s">
        <v>22</v>
      </c>
      <c r="G9">
        <v>54</v>
      </c>
      <c r="H9" t="s">
        <v>1894</v>
      </c>
      <c r="I9" s="1">
        <v>0.39791666666666664</v>
      </c>
      <c r="J9">
        <v>608</v>
      </c>
      <c r="K9">
        <v>1485</v>
      </c>
      <c r="L9">
        <v>415</v>
      </c>
      <c r="M9">
        <v>753</v>
      </c>
      <c r="N9">
        <v>30</v>
      </c>
      <c r="O9">
        <v>58</v>
      </c>
      <c r="P9" t="s">
        <v>125</v>
      </c>
      <c r="Q9" t="s">
        <v>1895</v>
      </c>
      <c r="R9">
        <v>53.1</v>
      </c>
    </row>
    <row r="10" spans="1:18">
      <c r="A10">
        <v>1920</v>
      </c>
      <c r="B10" t="s">
        <v>1896</v>
      </c>
      <c r="C10" t="s">
        <v>874</v>
      </c>
      <c r="D10" t="s">
        <v>20</v>
      </c>
      <c r="E10" t="s">
        <v>21</v>
      </c>
      <c r="F10" t="s">
        <v>99</v>
      </c>
      <c r="G10">
        <v>20</v>
      </c>
      <c r="H10" t="s">
        <v>1897</v>
      </c>
      <c r="I10" s="1">
        <v>0.39791666666666664</v>
      </c>
      <c r="J10">
        <v>609</v>
      </c>
      <c r="K10">
        <v>1485</v>
      </c>
      <c r="L10">
        <v>191</v>
      </c>
      <c r="M10">
        <v>716</v>
      </c>
      <c r="N10">
        <v>37</v>
      </c>
      <c r="O10">
        <v>119</v>
      </c>
      <c r="P10" t="s">
        <v>229</v>
      </c>
      <c r="Q10" t="s">
        <v>1898</v>
      </c>
      <c r="R10">
        <v>49.9</v>
      </c>
    </row>
    <row r="11" spans="1:18">
      <c r="A11">
        <v>1921</v>
      </c>
      <c r="B11" t="s">
        <v>1899</v>
      </c>
      <c r="C11" t="s">
        <v>874</v>
      </c>
      <c r="D11" t="s">
        <v>20</v>
      </c>
      <c r="E11" t="s">
        <v>21</v>
      </c>
      <c r="F11" t="s">
        <v>22</v>
      </c>
      <c r="G11">
        <v>62</v>
      </c>
      <c r="H11" t="s">
        <v>1897</v>
      </c>
      <c r="I11" s="1">
        <v>0.39791666666666664</v>
      </c>
      <c r="J11">
        <v>610</v>
      </c>
      <c r="K11">
        <v>1485</v>
      </c>
      <c r="L11">
        <v>416</v>
      </c>
      <c r="M11">
        <v>753</v>
      </c>
      <c r="N11">
        <v>12</v>
      </c>
      <c r="O11">
        <v>50</v>
      </c>
      <c r="P11" t="s">
        <v>255</v>
      </c>
      <c r="Q11" t="s">
        <v>1900</v>
      </c>
      <c r="R11">
        <v>56.9</v>
      </c>
    </row>
    <row r="12" spans="1:18">
      <c r="A12">
        <v>1785</v>
      </c>
      <c r="B12" t="s">
        <v>1901</v>
      </c>
      <c r="C12" t="s">
        <v>280</v>
      </c>
      <c r="D12" t="s">
        <v>20</v>
      </c>
      <c r="E12" t="s">
        <v>21</v>
      </c>
      <c r="F12" t="s">
        <v>22</v>
      </c>
      <c r="G12">
        <v>30</v>
      </c>
      <c r="H12" t="s">
        <v>1902</v>
      </c>
      <c r="I12" s="1">
        <v>0.39861111111111114</v>
      </c>
      <c r="J12">
        <v>611</v>
      </c>
      <c r="K12">
        <v>1485</v>
      </c>
      <c r="L12">
        <v>417</v>
      </c>
      <c r="M12">
        <v>753</v>
      </c>
      <c r="N12">
        <v>39</v>
      </c>
      <c r="O12">
        <v>67</v>
      </c>
      <c r="P12" t="s">
        <v>36</v>
      </c>
      <c r="Q12" t="s">
        <v>1823</v>
      </c>
      <c r="R12">
        <v>44.4</v>
      </c>
    </row>
    <row r="13" spans="1:18">
      <c r="A13">
        <v>1537</v>
      </c>
      <c r="B13" t="s">
        <v>1903</v>
      </c>
      <c r="C13" t="s">
        <v>1904</v>
      </c>
      <c r="D13" t="s">
        <v>1905</v>
      </c>
      <c r="E13" t="s">
        <v>21</v>
      </c>
      <c r="F13" t="s">
        <v>99</v>
      </c>
      <c r="G13">
        <v>52</v>
      </c>
      <c r="H13" t="s">
        <v>1906</v>
      </c>
      <c r="I13" s="1">
        <v>0.39861111111111114</v>
      </c>
      <c r="J13">
        <v>612</v>
      </c>
      <c r="K13">
        <v>1485</v>
      </c>
      <c r="L13">
        <v>192</v>
      </c>
      <c r="M13">
        <v>716</v>
      </c>
      <c r="N13">
        <v>11</v>
      </c>
      <c r="O13">
        <v>44</v>
      </c>
      <c r="P13" t="s">
        <v>565</v>
      </c>
      <c r="Q13" t="s">
        <v>1907</v>
      </c>
      <c r="R13">
        <v>58</v>
      </c>
    </row>
    <row r="14" spans="1:18">
      <c r="A14">
        <v>1358</v>
      </c>
      <c r="B14" t="s">
        <v>1908</v>
      </c>
      <c r="C14" t="s">
        <v>26</v>
      </c>
      <c r="D14" t="s">
        <v>20</v>
      </c>
      <c r="E14" t="s">
        <v>21</v>
      </c>
      <c r="F14" t="s">
        <v>22</v>
      </c>
      <c r="G14">
        <v>33</v>
      </c>
      <c r="H14" t="s">
        <v>1909</v>
      </c>
      <c r="I14" s="1">
        <v>0.39930555555555558</v>
      </c>
      <c r="J14">
        <v>613</v>
      </c>
      <c r="K14">
        <v>1485</v>
      </c>
      <c r="L14">
        <v>418</v>
      </c>
      <c r="M14">
        <v>753</v>
      </c>
      <c r="N14">
        <v>40</v>
      </c>
      <c r="O14">
        <v>67</v>
      </c>
      <c r="P14" t="s">
        <v>36</v>
      </c>
      <c r="Q14" t="s">
        <v>1910</v>
      </c>
      <c r="R14">
        <v>44.3</v>
      </c>
    </row>
    <row r="15" spans="1:18">
      <c r="A15">
        <v>660</v>
      </c>
      <c r="B15" t="s">
        <v>1911</v>
      </c>
      <c r="C15" t="s">
        <v>1297</v>
      </c>
      <c r="D15" t="s">
        <v>386</v>
      </c>
      <c r="E15" t="s">
        <v>21</v>
      </c>
      <c r="F15" t="s">
        <v>99</v>
      </c>
      <c r="G15">
        <v>24</v>
      </c>
      <c r="H15" t="s">
        <v>1912</v>
      </c>
      <c r="I15" s="1">
        <v>0.39930555555555558</v>
      </c>
      <c r="J15">
        <v>614</v>
      </c>
      <c r="K15">
        <v>1485</v>
      </c>
      <c r="L15">
        <v>193</v>
      </c>
      <c r="M15">
        <v>716</v>
      </c>
      <c r="N15">
        <v>38</v>
      </c>
      <c r="O15">
        <v>119</v>
      </c>
      <c r="P15" t="s">
        <v>229</v>
      </c>
      <c r="Q15" t="s">
        <v>1913</v>
      </c>
      <c r="R15">
        <v>50.5</v>
      </c>
    </row>
    <row r="16" spans="1:18">
      <c r="A16">
        <v>704</v>
      </c>
      <c r="B16" t="s">
        <v>1914</v>
      </c>
      <c r="C16" t="s">
        <v>61</v>
      </c>
      <c r="D16" t="s">
        <v>57</v>
      </c>
      <c r="E16" t="s">
        <v>21</v>
      </c>
      <c r="F16" t="s">
        <v>99</v>
      </c>
      <c r="G16">
        <v>56</v>
      </c>
      <c r="H16" t="s">
        <v>1915</v>
      </c>
      <c r="I16" s="1">
        <v>0.4</v>
      </c>
      <c r="J16">
        <v>615</v>
      </c>
      <c r="K16">
        <v>1485</v>
      </c>
      <c r="L16">
        <v>194</v>
      </c>
      <c r="M16">
        <v>716</v>
      </c>
      <c r="N16">
        <v>8</v>
      </c>
      <c r="O16">
        <v>45</v>
      </c>
      <c r="P16" t="s">
        <v>487</v>
      </c>
      <c r="Q16" t="s">
        <v>1916</v>
      </c>
      <c r="R16">
        <v>59.9</v>
      </c>
    </row>
    <row r="17" spans="1:18">
      <c r="A17">
        <v>1847</v>
      </c>
      <c r="B17" t="s">
        <v>1917</v>
      </c>
      <c r="C17" t="s">
        <v>134</v>
      </c>
      <c r="D17" t="s">
        <v>20</v>
      </c>
      <c r="E17" t="s">
        <v>21</v>
      </c>
      <c r="F17" t="s">
        <v>22</v>
      </c>
      <c r="G17">
        <v>36</v>
      </c>
      <c r="H17" t="s">
        <v>1918</v>
      </c>
      <c r="I17" s="1">
        <v>0.4</v>
      </c>
      <c r="J17">
        <v>616</v>
      </c>
      <c r="K17">
        <v>1485</v>
      </c>
      <c r="L17">
        <v>419</v>
      </c>
      <c r="M17">
        <v>753</v>
      </c>
      <c r="N17">
        <v>35</v>
      </c>
      <c r="O17">
        <v>62</v>
      </c>
      <c r="P17" t="s">
        <v>291</v>
      </c>
      <c r="Q17" t="s">
        <v>1735</v>
      </c>
      <c r="R17">
        <v>45.3</v>
      </c>
    </row>
    <row r="18" spans="1:18">
      <c r="A18">
        <v>1930</v>
      </c>
      <c r="B18" t="s">
        <v>1919</v>
      </c>
      <c r="C18" t="s">
        <v>134</v>
      </c>
      <c r="D18" t="s">
        <v>20</v>
      </c>
      <c r="E18" t="s">
        <v>21</v>
      </c>
      <c r="F18" t="s">
        <v>99</v>
      </c>
      <c r="G18">
        <v>18</v>
      </c>
      <c r="H18" t="s">
        <v>1920</v>
      </c>
      <c r="I18" s="1">
        <v>0.4</v>
      </c>
      <c r="J18">
        <v>617</v>
      </c>
      <c r="K18">
        <v>1485</v>
      </c>
      <c r="L18">
        <v>195</v>
      </c>
      <c r="M18">
        <v>716</v>
      </c>
      <c r="N18">
        <v>22</v>
      </c>
      <c r="O18">
        <v>84</v>
      </c>
      <c r="P18" t="s">
        <v>204</v>
      </c>
      <c r="Q18" t="s">
        <v>1819</v>
      </c>
      <c r="R18">
        <v>50.4</v>
      </c>
    </row>
    <row r="19" spans="1:18">
      <c r="A19">
        <v>427</v>
      </c>
      <c r="B19" t="s">
        <v>1701</v>
      </c>
      <c r="C19" t="s">
        <v>960</v>
      </c>
      <c r="D19" t="s">
        <v>960</v>
      </c>
      <c r="E19" t="s">
        <v>960</v>
      </c>
      <c r="F19" t="s">
        <v>960</v>
      </c>
      <c r="H19" t="s">
        <v>1921</v>
      </c>
      <c r="I19" s="1"/>
      <c r="J19">
        <v>618</v>
      </c>
      <c r="K19">
        <v>1485</v>
      </c>
      <c r="P19" t="s">
        <v>960</v>
      </c>
      <c r="Q19" t="s">
        <v>960</v>
      </c>
    </row>
    <row r="20" spans="1:18">
      <c r="A20">
        <v>2</v>
      </c>
      <c r="B20" t="s">
        <v>1922</v>
      </c>
      <c r="C20" t="s">
        <v>26</v>
      </c>
      <c r="D20" t="s">
        <v>20</v>
      </c>
      <c r="E20" t="s">
        <v>21</v>
      </c>
      <c r="F20" t="s">
        <v>99</v>
      </c>
      <c r="G20">
        <v>59</v>
      </c>
      <c r="H20" t="s">
        <v>1923</v>
      </c>
      <c r="I20" s="1">
        <v>0.4</v>
      </c>
      <c r="J20">
        <v>619</v>
      </c>
      <c r="K20">
        <v>1485</v>
      </c>
      <c r="L20">
        <v>196</v>
      </c>
      <c r="M20">
        <v>716</v>
      </c>
      <c r="N20">
        <v>9</v>
      </c>
      <c r="O20">
        <v>45</v>
      </c>
      <c r="P20" t="s">
        <v>487</v>
      </c>
      <c r="Q20" t="s">
        <v>1924</v>
      </c>
      <c r="R20">
        <v>61.5</v>
      </c>
    </row>
    <row r="21" spans="1:18">
      <c r="A21">
        <v>2035</v>
      </c>
      <c r="B21" t="s">
        <v>1925</v>
      </c>
      <c r="C21" t="s">
        <v>30</v>
      </c>
      <c r="D21" t="s">
        <v>20</v>
      </c>
      <c r="E21" t="s">
        <v>21</v>
      </c>
      <c r="F21" t="s">
        <v>99</v>
      </c>
      <c r="G21">
        <v>23</v>
      </c>
      <c r="H21" t="s">
        <v>1926</v>
      </c>
      <c r="I21" s="1">
        <v>0.40069444444444446</v>
      </c>
      <c r="J21">
        <v>620</v>
      </c>
      <c r="K21">
        <v>1485</v>
      </c>
      <c r="L21">
        <v>197</v>
      </c>
      <c r="M21">
        <v>716</v>
      </c>
      <c r="N21">
        <v>39</v>
      </c>
      <c r="O21">
        <v>119</v>
      </c>
      <c r="P21" t="s">
        <v>229</v>
      </c>
      <c r="Q21" t="s">
        <v>1927</v>
      </c>
      <c r="R21">
        <v>51</v>
      </c>
    </row>
    <row r="22" spans="1:18">
      <c r="A22">
        <v>1654</v>
      </c>
      <c r="B22" t="s">
        <v>1928</v>
      </c>
      <c r="C22" t="s">
        <v>1929</v>
      </c>
      <c r="D22" t="s">
        <v>45</v>
      </c>
      <c r="E22" t="s">
        <v>21</v>
      </c>
      <c r="F22" t="s">
        <v>99</v>
      </c>
      <c r="G22">
        <v>37</v>
      </c>
      <c r="H22" t="s">
        <v>1930</v>
      </c>
      <c r="I22" s="1">
        <v>0.40069444444444446</v>
      </c>
      <c r="J22">
        <v>621</v>
      </c>
      <c r="K22">
        <v>1485</v>
      </c>
      <c r="L22">
        <v>198</v>
      </c>
      <c r="M22">
        <v>716</v>
      </c>
      <c r="N22">
        <v>12</v>
      </c>
      <c r="O22">
        <v>42</v>
      </c>
      <c r="P22" t="s">
        <v>169</v>
      </c>
      <c r="Q22" t="s">
        <v>1931</v>
      </c>
      <c r="R22">
        <v>51.2</v>
      </c>
    </row>
    <row r="23" spans="1:18">
      <c r="A23">
        <v>1081</v>
      </c>
      <c r="B23" t="s">
        <v>1932</v>
      </c>
      <c r="C23" t="s">
        <v>107</v>
      </c>
      <c r="D23" t="s">
        <v>20</v>
      </c>
      <c r="E23" t="s">
        <v>21</v>
      </c>
      <c r="F23" t="s">
        <v>99</v>
      </c>
      <c r="G23">
        <v>28</v>
      </c>
      <c r="H23" t="s">
        <v>1933</v>
      </c>
      <c r="I23" s="1">
        <v>0.40069444444444446</v>
      </c>
      <c r="J23">
        <v>622</v>
      </c>
      <c r="K23">
        <v>1485</v>
      </c>
      <c r="L23">
        <v>199</v>
      </c>
      <c r="M23">
        <v>716</v>
      </c>
      <c r="N23">
        <v>36</v>
      </c>
      <c r="O23">
        <v>125</v>
      </c>
      <c r="P23" t="s">
        <v>101</v>
      </c>
      <c r="Q23" t="s">
        <v>1934</v>
      </c>
      <c r="R23">
        <v>50.6</v>
      </c>
    </row>
    <row r="24" spans="1:18">
      <c r="A24">
        <v>1085</v>
      </c>
      <c r="B24" t="s">
        <v>1935</v>
      </c>
      <c r="C24" t="s">
        <v>301</v>
      </c>
      <c r="D24" t="s">
        <v>302</v>
      </c>
      <c r="E24" t="s">
        <v>21</v>
      </c>
      <c r="F24" t="s">
        <v>22</v>
      </c>
      <c r="G24">
        <v>21</v>
      </c>
      <c r="H24" t="s">
        <v>1933</v>
      </c>
      <c r="I24" s="1">
        <v>0.40069444444444446</v>
      </c>
      <c r="J24">
        <v>623</v>
      </c>
      <c r="K24">
        <v>1485</v>
      </c>
      <c r="L24">
        <v>420</v>
      </c>
      <c r="M24">
        <v>753</v>
      </c>
      <c r="N24">
        <v>58</v>
      </c>
      <c r="O24">
        <v>95</v>
      </c>
      <c r="P24" t="s">
        <v>28</v>
      </c>
      <c r="Q24" t="s">
        <v>1936</v>
      </c>
      <c r="R24">
        <v>44.2</v>
      </c>
    </row>
    <row r="25" spans="1:18">
      <c r="A25">
        <v>1612</v>
      </c>
      <c r="B25" t="s">
        <v>1937</v>
      </c>
      <c r="C25" t="s">
        <v>26</v>
      </c>
      <c r="D25" t="s">
        <v>20</v>
      </c>
      <c r="E25" t="s">
        <v>21</v>
      </c>
      <c r="F25" t="s">
        <v>99</v>
      </c>
      <c r="G25">
        <v>23</v>
      </c>
      <c r="H25" t="s">
        <v>1938</v>
      </c>
      <c r="I25" s="1">
        <v>0.40069444444444446</v>
      </c>
      <c r="J25">
        <v>624</v>
      </c>
      <c r="K25">
        <v>1485</v>
      </c>
      <c r="L25">
        <v>200</v>
      </c>
      <c r="M25">
        <v>716</v>
      </c>
      <c r="N25">
        <v>40</v>
      </c>
      <c r="O25">
        <v>119</v>
      </c>
      <c r="P25" t="s">
        <v>229</v>
      </c>
      <c r="Q25" t="s">
        <v>1939</v>
      </c>
      <c r="R25">
        <v>50</v>
      </c>
    </row>
    <row r="26" spans="1:18">
      <c r="A26">
        <v>1343</v>
      </c>
      <c r="B26" t="s">
        <v>1940</v>
      </c>
      <c r="C26" t="s">
        <v>120</v>
      </c>
      <c r="D26" t="s">
        <v>20</v>
      </c>
      <c r="E26" t="s">
        <v>21</v>
      </c>
      <c r="F26" t="s">
        <v>22</v>
      </c>
      <c r="G26">
        <v>33</v>
      </c>
      <c r="H26" t="s">
        <v>1938</v>
      </c>
      <c r="I26" s="1">
        <v>0.40069444444444446</v>
      </c>
      <c r="J26">
        <v>625</v>
      </c>
      <c r="K26">
        <v>1485</v>
      </c>
      <c r="L26">
        <v>421</v>
      </c>
      <c r="M26">
        <v>753</v>
      </c>
      <c r="N26">
        <v>41</v>
      </c>
      <c r="O26">
        <v>67</v>
      </c>
      <c r="P26" t="s">
        <v>36</v>
      </c>
      <c r="Q26" t="s">
        <v>1941</v>
      </c>
      <c r="R26">
        <v>43.7</v>
      </c>
    </row>
    <row r="27" spans="1:18">
      <c r="A27">
        <v>419</v>
      </c>
      <c r="B27" t="s">
        <v>1942</v>
      </c>
      <c r="C27" t="s">
        <v>329</v>
      </c>
      <c r="D27" t="s">
        <v>20</v>
      </c>
      <c r="E27" t="s">
        <v>21</v>
      </c>
      <c r="F27" t="s">
        <v>22</v>
      </c>
      <c r="G27">
        <v>60</v>
      </c>
      <c r="H27" t="s">
        <v>1943</v>
      </c>
      <c r="I27" s="1">
        <v>0.40069444444444446</v>
      </c>
      <c r="J27">
        <v>626</v>
      </c>
      <c r="K27">
        <v>1485</v>
      </c>
      <c r="L27">
        <v>422</v>
      </c>
      <c r="M27">
        <v>753</v>
      </c>
      <c r="N27">
        <v>13</v>
      </c>
      <c r="O27">
        <v>50</v>
      </c>
      <c r="P27" t="s">
        <v>255</v>
      </c>
      <c r="Q27" t="s">
        <v>1793</v>
      </c>
      <c r="R27">
        <v>54.2</v>
      </c>
    </row>
    <row r="28" spans="1:18">
      <c r="A28">
        <v>1718</v>
      </c>
      <c r="B28" t="s">
        <v>1944</v>
      </c>
      <c r="C28" t="s">
        <v>26</v>
      </c>
      <c r="D28" t="s">
        <v>20</v>
      </c>
      <c r="E28" t="s">
        <v>21</v>
      </c>
      <c r="F28" t="s">
        <v>99</v>
      </c>
      <c r="G28">
        <v>14</v>
      </c>
      <c r="H28" t="s">
        <v>1943</v>
      </c>
      <c r="I28" s="1">
        <v>0.40069444444444446</v>
      </c>
      <c r="J28">
        <v>627</v>
      </c>
      <c r="K28">
        <v>1485</v>
      </c>
      <c r="L28">
        <v>201</v>
      </c>
      <c r="M28">
        <v>716</v>
      </c>
      <c r="N28">
        <v>18</v>
      </c>
      <c r="O28">
        <v>69</v>
      </c>
      <c r="P28" t="s">
        <v>463</v>
      </c>
      <c r="Q28" t="s">
        <v>1945</v>
      </c>
      <c r="R28">
        <v>53.4</v>
      </c>
    </row>
    <row r="29" spans="1:18">
      <c r="A29">
        <v>1717</v>
      </c>
      <c r="B29" t="s">
        <v>1946</v>
      </c>
      <c r="C29" t="s">
        <v>26</v>
      </c>
      <c r="D29" t="s">
        <v>20</v>
      </c>
      <c r="E29" t="s">
        <v>21</v>
      </c>
      <c r="F29" t="s">
        <v>99</v>
      </c>
      <c r="G29">
        <v>14</v>
      </c>
      <c r="H29" t="s">
        <v>1947</v>
      </c>
      <c r="I29" s="1">
        <v>0.40069444444444446</v>
      </c>
      <c r="J29">
        <v>628</v>
      </c>
      <c r="K29">
        <v>1485</v>
      </c>
      <c r="L29">
        <v>202</v>
      </c>
      <c r="M29">
        <v>716</v>
      </c>
      <c r="N29">
        <v>19</v>
      </c>
      <c r="O29">
        <v>69</v>
      </c>
      <c r="P29" t="s">
        <v>463</v>
      </c>
      <c r="Q29" t="s">
        <v>1948</v>
      </c>
      <c r="R29">
        <v>53.4</v>
      </c>
    </row>
    <row r="30" spans="1:18">
      <c r="A30">
        <v>2447</v>
      </c>
      <c r="B30" t="s">
        <v>1949</v>
      </c>
      <c r="C30" t="s">
        <v>409</v>
      </c>
      <c r="D30" t="s">
        <v>20</v>
      </c>
      <c r="E30" t="s">
        <v>21</v>
      </c>
      <c r="F30" t="s">
        <v>22</v>
      </c>
      <c r="G30">
        <v>35</v>
      </c>
      <c r="H30" t="s">
        <v>1950</v>
      </c>
      <c r="I30" s="1">
        <v>0.40138888888888891</v>
      </c>
      <c r="J30">
        <v>629</v>
      </c>
      <c r="K30">
        <v>1485</v>
      </c>
      <c r="L30">
        <v>423</v>
      </c>
      <c r="M30">
        <v>753</v>
      </c>
      <c r="N30">
        <v>36</v>
      </c>
      <c r="O30">
        <v>62</v>
      </c>
      <c r="P30" t="s">
        <v>291</v>
      </c>
      <c r="Q30" t="s">
        <v>1951</v>
      </c>
      <c r="R30">
        <v>46.1</v>
      </c>
    </row>
    <row r="31" spans="1:18">
      <c r="A31">
        <v>624</v>
      </c>
      <c r="B31" t="s">
        <v>1952</v>
      </c>
      <c r="C31" t="s">
        <v>1100</v>
      </c>
      <c r="D31" t="s">
        <v>20</v>
      </c>
      <c r="E31" t="s">
        <v>21</v>
      </c>
      <c r="F31" t="s">
        <v>99</v>
      </c>
      <c r="G31">
        <v>10</v>
      </c>
      <c r="H31" t="s">
        <v>1950</v>
      </c>
      <c r="I31" s="1">
        <v>0.40138888888888891</v>
      </c>
      <c r="J31">
        <v>630</v>
      </c>
      <c r="K31">
        <v>1485</v>
      </c>
      <c r="L31">
        <v>203</v>
      </c>
      <c r="M31">
        <v>716</v>
      </c>
      <c r="N31">
        <v>20</v>
      </c>
      <c r="O31">
        <v>69</v>
      </c>
      <c r="P31" t="s">
        <v>463</v>
      </c>
      <c r="Q31" t="s">
        <v>1953</v>
      </c>
      <c r="R31">
        <v>58.2</v>
      </c>
    </row>
    <row r="32" spans="1:18">
      <c r="A32">
        <v>2419</v>
      </c>
      <c r="B32" t="s">
        <v>1954</v>
      </c>
      <c r="C32" t="s">
        <v>925</v>
      </c>
      <c r="D32" t="s">
        <v>20</v>
      </c>
      <c r="E32" t="s">
        <v>21</v>
      </c>
      <c r="F32" t="s">
        <v>22</v>
      </c>
      <c r="G32">
        <v>71</v>
      </c>
      <c r="H32" t="s">
        <v>1955</v>
      </c>
      <c r="I32" s="1">
        <v>0.40138888888888891</v>
      </c>
      <c r="J32">
        <v>631</v>
      </c>
      <c r="K32">
        <v>1485</v>
      </c>
      <c r="L32">
        <v>424</v>
      </c>
      <c r="M32">
        <v>753</v>
      </c>
      <c r="N32">
        <v>1</v>
      </c>
      <c r="O32">
        <v>9</v>
      </c>
      <c r="P32" t="s">
        <v>1956</v>
      </c>
      <c r="Q32" t="s">
        <v>1957</v>
      </c>
      <c r="R32">
        <v>59.2</v>
      </c>
    </row>
    <row r="33" spans="1:18">
      <c r="A33">
        <v>1543</v>
      </c>
      <c r="B33" t="s">
        <v>1958</v>
      </c>
      <c r="C33" t="s">
        <v>245</v>
      </c>
      <c r="D33" t="s">
        <v>20</v>
      </c>
      <c r="E33" t="s">
        <v>21</v>
      </c>
      <c r="F33" t="s">
        <v>99</v>
      </c>
      <c r="G33">
        <v>23</v>
      </c>
      <c r="H33" t="s">
        <v>1959</v>
      </c>
      <c r="I33" s="1">
        <v>0.40138888888888891</v>
      </c>
      <c r="J33">
        <v>632</v>
      </c>
      <c r="K33">
        <v>1485</v>
      </c>
      <c r="L33">
        <v>204</v>
      </c>
      <c r="M33">
        <v>716</v>
      </c>
      <c r="N33">
        <v>41</v>
      </c>
      <c r="O33">
        <v>119</v>
      </c>
      <c r="P33" t="s">
        <v>229</v>
      </c>
      <c r="Q33" t="s">
        <v>1960</v>
      </c>
      <c r="R33">
        <v>50.8</v>
      </c>
    </row>
    <row r="34" spans="1:18">
      <c r="A34">
        <v>2445</v>
      </c>
      <c r="B34" t="s">
        <v>1961</v>
      </c>
      <c r="C34" t="s">
        <v>198</v>
      </c>
      <c r="D34" t="s">
        <v>20</v>
      </c>
      <c r="E34" t="s">
        <v>21</v>
      </c>
      <c r="F34" t="s">
        <v>99</v>
      </c>
      <c r="G34">
        <v>28</v>
      </c>
      <c r="H34" t="s">
        <v>1962</v>
      </c>
      <c r="I34" s="1">
        <v>0.40138888888888891</v>
      </c>
      <c r="J34">
        <v>633</v>
      </c>
      <c r="K34">
        <v>1485</v>
      </c>
      <c r="L34">
        <v>205</v>
      </c>
      <c r="M34">
        <v>716</v>
      </c>
      <c r="N34">
        <v>37</v>
      </c>
      <c r="O34">
        <v>125</v>
      </c>
      <c r="P34" t="s">
        <v>101</v>
      </c>
      <c r="Q34" t="s">
        <v>1963</v>
      </c>
      <c r="R34">
        <v>50.5</v>
      </c>
    </row>
    <row r="35" spans="1:18">
      <c r="A35">
        <v>1798</v>
      </c>
      <c r="B35" t="s">
        <v>1964</v>
      </c>
      <c r="C35" t="s">
        <v>26</v>
      </c>
      <c r="D35" t="s">
        <v>20</v>
      </c>
      <c r="E35" t="s">
        <v>21</v>
      </c>
      <c r="F35" t="s">
        <v>22</v>
      </c>
      <c r="G35">
        <v>20</v>
      </c>
      <c r="H35" t="s">
        <v>1965</v>
      </c>
      <c r="I35" s="1">
        <v>0.40138888888888891</v>
      </c>
      <c r="J35">
        <v>634</v>
      </c>
      <c r="K35">
        <v>1485</v>
      </c>
      <c r="L35">
        <v>425</v>
      </c>
      <c r="M35">
        <v>753</v>
      </c>
      <c r="N35">
        <v>59</v>
      </c>
      <c r="O35">
        <v>95</v>
      </c>
      <c r="P35" t="s">
        <v>28</v>
      </c>
      <c r="Q35" t="s">
        <v>1966</v>
      </c>
      <c r="R35">
        <v>43.7</v>
      </c>
    </row>
    <row r="36" spans="1:18">
      <c r="A36">
        <v>1542</v>
      </c>
      <c r="B36" t="s">
        <v>1967</v>
      </c>
      <c r="C36" t="s">
        <v>245</v>
      </c>
      <c r="D36" t="s">
        <v>20</v>
      </c>
      <c r="E36" t="s">
        <v>21</v>
      </c>
      <c r="F36" t="s">
        <v>99</v>
      </c>
      <c r="G36">
        <v>24</v>
      </c>
      <c r="H36" t="s">
        <v>1968</v>
      </c>
      <c r="I36" s="1">
        <v>0.40138888888888891</v>
      </c>
      <c r="J36">
        <v>635</v>
      </c>
      <c r="K36">
        <v>1485</v>
      </c>
      <c r="L36">
        <v>206</v>
      </c>
      <c r="M36">
        <v>716</v>
      </c>
      <c r="N36">
        <v>42</v>
      </c>
      <c r="O36">
        <v>119</v>
      </c>
      <c r="P36" t="s">
        <v>229</v>
      </c>
      <c r="Q36" t="s">
        <v>1969</v>
      </c>
      <c r="R36">
        <v>50.8</v>
      </c>
    </row>
    <row r="37" spans="1:18">
      <c r="A37">
        <v>1544</v>
      </c>
      <c r="B37" t="s">
        <v>1970</v>
      </c>
      <c r="C37" t="s">
        <v>1971</v>
      </c>
      <c r="D37" t="s">
        <v>20</v>
      </c>
      <c r="E37" t="s">
        <v>21</v>
      </c>
      <c r="F37" t="s">
        <v>99</v>
      </c>
      <c r="G37">
        <v>36</v>
      </c>
      <c r="H37" t="s">
        <v>1968</v>
      </c>
      <c r="I37" s="1">
        <v>0.40138888888888891</v>
      </c>
      <c r="J37">
        <v>636</v>
      </c>
      <c r="K37">
        <v>1485</v>
      </c>
      <c r="L37">
        <v>207</v>
      </c>
      <c r="M37">
        <v>716</v>
      </c>
      <c r="N37">
        <v>13</v>
      </c>
      <c r="O37">
        <v>42</v>
      </c>
      <c r="P37" t="s">
        <v>169</v>
      </c>
      <c r="Q37" t="s">
        <v>1910</v>
      </c>
      <c r="R37">
        <v>50.9</v>
      </c>
    </row>
    <row r="38" spans="1:18">
      <c r="A38">
        <v>1631</v>
      </c>
      <c r="B38" t="s">
        <v>1972</v>
      </c>
      <c r="C38" t="s">
        <v>30</v>
      </c>
      <c r="D38" t="s">
        <v>20</v>
      </c>
      <c r="E38" t="s">
        <v>21</v>
      </c>
      <c r="F38" t="s">
        <v>22</v>
      </c>
      <c r="G38">
        <v>66</v>
      </c>
      <c r="H38" t="s">
        <v>1973</v>
      </c>
      <c r="I38" s="1">
        <v>0.40138888888888891</v>
      </c>
      <c r="J38">
        <v>637</v>
      </c>
      <c r="K38">
        <v>1485</v>
      </c>
      <c r="L38">
        <v>426</v>
      </c>
      <c r="M38">
        <v>753</v>
      </c>
      <c r="N38">
        <v>6</v>
      </c>
      <c r="O38">
        <v>13</v>
      </c>
      <c r="P38" t="s">
        <v>838</v>
      </c>
      <c r="Q38" t="s">
        <v>1974</v>
      </c>
      <c r="R38">
        <v>57.2</v>
      </c>
    </row>
    <row r="39" spans="1:18">
      <c r="A39">
        <v>33</v>
      </c>
      <c r="B39" t="s">
        <v>1975</v>
      </c>
      <c r="C39" t="s">
        <v>560</v>
      </c>
      <c r="D39" t="s">
        <v>20</v>
      </c>
      <c r="E39" t="s">
        <v>21</v>
      </c>
      <c r="F39" t="s">
        <v>99</v>
      </c>
      <c r="G39">
        <v>27</v>
      </c>
      <c r="H39" t="s">
        <v>1976</v>
      </c>
      <c r="I39" s="1">
        <v>0.40208333333333335</v>
      </c>
      <c r="J39">
        <v>638</v>
      </c>
      <c r="K39">
        <v>1485</v>
      </c>
      <c r="L39">
        <v>208</v>
      </c>
      <c r="M39">
        <v>716</v>
      </c>
      <c r="N39">
        <v>38</v>
      </c>
      <c r="O39">
        <v>125</v>
      </c>
      <c r="P39" t="s">
        <v>101</v>
      </c>
      <c r="Q39" t="s">
        <v>1853</v>
      </c>
      <c r="R39">
        <v>50</v>
      </c>
    </row>
    <row r="40" spans="1:18">
      <c r="A40">
        <v>2203</v>
      </c>
      <c r="B40" t="s">
        <v>1977</v>
      </c>
      <c r="C40" t="s">
        <v>380</v>
      </c>
      <c r="D40" t="s">
        <v>20</v>
      </c>
      <c r="E40" t="s">
        <v>21</v>
      </c>
      <c r="F40" t="s">
        <v>99</v>
      </c>
      <c r="G40">
        <v>13</v>
      </c>
      <c r="H40" t="s">
        <v>1978</v>
      </c>
      <c r="I40" s="1">
        <v>0.40277777777777779</v>
      </c>
      <c r="J40">
        <v>639</v>
      </c>
      <c r="K40">
        <v>1485</v>
      </c>
      <c r="L40">
        <v>209</v>
      </c>
      <c r="M40">
        <v>716</v>
      </c>
      <c r="N40">
        <v>21</v>
      </c>
      <c r="O40">
        <v>69</v>
      </c>
      <c r="P40" t="s">
        <v>463</v>
      </c>
      <c r="Q40" t="s">
        <v>1979</v>
      </c>
      <c r="R40">
        <v>55.7</v>
      </c>
    </row>
    <row r="41" spans="1:18">
      <c r="A41">
        <v>1845</v>
      </c>
      <c r="B41" t="s">
        <v>1980</v>
      </c>
      <c r="C41" t="s">
        <v>26</v>
      </c>
      <c r="D41" t="s">
        <v>20</v>
      </c>
      <c r="E41" t="s">
        <v>21</v>
      </c>
      <c r="F41" t="s">
        <v>99</v>
      </c>
      <c r="G41">
        <v>17</v>
      </c>
      <c r="H41" t="s">
        <v>1981</v>
      </c>
      <c r="I41" s="1">
        <v>0.40277777777777779</v>
      </c>
      <c r="J41">
        <v>640</v>
      </c>
      <c r="K41">
        <v>1485</v>
      </c>
      <c r="L41">
        <v>210</v>
      </c>
      <c r="M41">
        <v>716</v>
      </c>
      <c r="N41">
        <v>23</v>
      </c>
      <c r="O41">
        <v>84</v>
      </c>
      <c r="P41" t="s">
        <v>204</v>
      </c>
      <c r="Q41" t="s">
        <v>1982</v>
      </c>
      <c r="R41">
        <v>51.1</v>
      </c>
    </row>
    <row r="42" spans="1:18">
      <c r="A42">
        <v>51</v>
      </c>
      <c r="B42" t="s">
        <v>1983</v>
      </c>
      <c r="C42" t="s">
        <v>26</v>
      </c>
      <c r="D42" t="s">
        <v>20</v>
      </c>
      <c r="E42" t="s">
        <v>21</v>
      </c>
      <c r="F42" t="s">
        <v>22</v>
      </c>
      <c r="G42">
        <v>44</v>
      </c>
      <c r="H42" t="s">
        <v>1984</v>
      </c>
      <c r="I42" s="1">
        <v>0.40277777777777779</v>
      </c>
      <c r="J42">
        <v>641</v>
      </c>
      <c r="K42">
        <v>1485</v>
      </c>
      <c r="L42">
        <v>427</v>
      </c>
      <c r="M42">
        <v>753</v>
      </c>
      <c r="N42">
        <v>29</v>
      </c>
      <c r="O42">
        <v>44</v>
      </c>
      <c r="P42" t="s">
        <v>274</v>
      </c>
      <c r="Q42" t="s">
        <v>1830</v>
      </c>
      <c r="R42">
        <v>47.5</v>
      </c>
    </row>
    <row r="43" spans="1:18">
      <c r="A43">
        <v>52</v>
      </c>
      <c r="B43" t="s">
        <v>1985</v>
      </c>
      <c r="C43" t="s">
        <v>26</v>
      </c>
      <c r="D43" t="s">
        <v>20</v>
      </c>
      <c r="E43" t="s">
        <v>21</v>
      </c>
      <c r="F43" t="s">
        <v>99</v>
      </c>
      <c r="G43">
        <v>12</v>
      </c>
      <c r="H43" t="s">
        <v>1986</v>
      </c>
      <c r="I43" s="1">
        <v>0.40277777777777779</v>
      </c>
      <c r="J43">
        <v>642</v>
      </c>
      <c r="K43">
        <v>1485</v>
      </c>
      <c r="L43">
        <v>211</v>
      </c>
      <c r="M43">
        <v>716</v>
      </c>
      <c r="N43">
        <v>22</v>
      </c>
      <c r="O43">
        <v>69</v>
      </c>
      <c r="P43" t="s">
        <v>463</v>
      </c>
      <c r="Q43" t="s">
        <v>1987</v>
      </c>
      <c r="R43">
        <v>55.9</v>
      </c>
    </row>
    <row r="44" spans="1:18">
      <c r="A44">
        <v>2023</v>
      </c>
      <c r="B44" t="s">
        <v>1988</v>
      </c>
      <c r="C44" t="s">
        <v>86</v>
      </c>
      <c r="D44" t="s">
        <v>20</v>
      </c>
      <c r="E44" t="s">
        <v>21</v>
      </c>
      <c r="F44" t="s">
        <v>99</v>
      </c>
      <c r="G44">
        <v>31</v>
      </c>
      <c r="H44" t="s">
        <v>1989</v>
      </c>
      <c r="I44" s="1">
        <v>0.40347222222222223</v>
      </c>
      <c r="J44">
        <v>643</v>
      </c>
      <c r="K44">
        <v>1485</v>
      </c>
      <c r="L44">
        <v>212</v>
      </c>
      <c r="M44">
        <v>716</v>
      </c>
      <c r="N44">
        <v>22</v>
      </c>
      <c r="O44">
        <v>61</v>
      </c>
      <c r="P44" t="s">
        <v>233</v>
      </c>
      <c r="Q44" t="s">
        <v>1990</v>
      </c>
      <c r="R44">
        <v>49.9</v>
      </c>
    </row>
    <row r="45" spans="1:18">
      <c r="A45">
        <v>561</v>
      </c>
      <c r="B45" t="s">
        <v>1991</v>
      </c>
      <c r="C45" t="s">
        <v>730</v>
      </c>
      <c r="D45" t="s">
        <v>20</v>
      </c>
      <c r="E45" t="s">
        <v>21</v>
      </c>
      <c r="F45" t="s">
        <v>22</v>
      </c>
      <c r="G45">
        <v>20</v>
      </c>
      <c r="H45" t="s">
        <v>1992</v>
      </c>
      <c r="I45" s="1">
        <v>0.40347222222222223</v>
      </c>
      <c r="J45">
        <v>644</v>
      </c>
      <c r="K45">
        <v>1485</v>
      </c>
      <c r="L45">
        <v>428</v>
      </c>
      <c r="M45">
        <v>753</v>
      </c>
      <c r="N45">
        <v>60</v>
      </c>
      <c r="O45">
        <v>95</v>
      </c>
      <c r="P45" t="s">
        <v>28</v>
      </c>
      <c r="Q45" t="s">
        <v>1846</v>
      </c>
      <c r="R45">
        <v>43.6</v>
      </c>
    </row>
    <row r="46" spans="1:18">
      <c r="A46">
        <v>583</v>
      </c>
      <c r="B46" t="s">
        <v>1993</v>
      </c>
      <c r="C46" t="s">
        <v>1994</v>
      </c>
      <c r="D46" t="s">
        <v>20</v>
      </c>
      <c r="E46" t="s">
        <v>21</v>
      </c>
      <c r="F46" t="s">
        <v>22</v>
      </c>
      <c r="G46">
        <v>33</v>
      </c>
      <c r="H46" t="s">
        <v>1995</v>
      </c>
      <c r="I46" s="1">
        <v>0.40347222222222223</v>
      </c>
      <c r="J46">
        <v>645</v>
      </c>
      <c r="K46">
        <v>1485</v>
      </c>
      <c r="L46">
        <v>429</v>
      </c>
      <c r="M46">
        <v>753</v>
      </c>
      <c r="N46">
        <v>42</v>
      </c>
      <c r="O46">
        <v>67</v>
      </c>
      <c r="P46" t="s">
        <v>36</v>
      </c>
      <c r="Q46" t="s">
        <v>1996</v>
      </c>
      <c r="R46">
        <v>45.1</v>
      </c>
    </row>
    <row r="47" spans="1:18">
      <c r="A47">
        <v>1215</v>
      </c>
      <c r="B47" t="s">
        <v>1997</v>
      </c>
      <c r="C47" t="s">
        <v>1998</v>
      </c>
      <c r="D47" t="s">
        <v>20</v>
      </c>
      <c r="E47" t="s">
        <v>21</v>
      </c>
      <c r="F47" t="s">
        <v>22</v>
      </c>
      <c r="G47">
        <v>62</v>
      </c>
      <c r="H47" t="s">
        <v>1999</v>
      </c>
      <c r="I47" s="1">
        <v>0.40416666666666667</v>
      </c>
      <c r="J47">
        <v>646</v>
      </c>
      <c r="K47">
        <v>1485</v>
      </c>
      <c r="L47">
        <v>430</v>
      </c>
      <c r="M47">
        <v>753</v>
      </c>
      <c r="N47">
        <v>14</v>
      </c>
      <c r="O47">
        <v>50</v>
      </c>
      <c r="P47" t="s">
        <v>255</v>
      </c>
      <c r="Q47" t="s">
        <v>1959</v>
      </c>
      <c r="R47">
        <v>54</v>
      </c>
    </row>
    <row r="48" spans="1:18">
      <c r="A48">
        <v>2078</v>
      </c>
      <c r="B48" t="s">
        <v>2000</v>
      </c>
      <c r="C48" t="s">
        <v>107</v>
      </c>
      <c r="D48" t="s">
        <v>20</v>
      </c>
      <c r="E48" t="s">
        <v>21</v>
      </c>
      <c r="F48" t="s">
        <v>99</v>
      </c>
      <c r="G48">
        <v>15</v>
      </c>
      <c r="H48" t="s">
        <v>2001</v>
      </c>
      <c r="I48" s="1">
        <v>0.40416666666666667</v>
      </c>
      <c r="J48">
        <v>647</v>
      </c>
      <c r="K48">
        <v>1485</v>
      </c>
      <c r="L48">
        <v>213</v>
      </c>
      <c r="M48">
        <v>716</v>
      </c>
      <c r="N48">
        <v>24</v>
      </c>
      <c r="O48">
        <v>84</v>
      </c>
      <c r="P48" t="s">
        <v>204</v>
      </c>
      <c r="Q48" t="s">
        <v>2002</v>
      </c>
      <c r="R48">
        <v>52.6</v>
      </c>
    </row>
    <row r="49" spans="1:18">
      <c r="A49">
        <v>1028</v>
      </c>
      <c r="B49" t="s">
        <v>2003</v>
      </c>
      <c r="C49" t="s">
        <v>107</v>
      </c>
      <c r="D49" t="s">
        <v>20</v>
      </c>
      <c r="E49" t="s">
        <v>21</v>
      </c>
      <c r="F49" t="s">
        <v>99</v>
      </c>
      <c r="G49">
        <v>50</v>
      </c>
      <c r="H49" t="s">
        <v>2004</v>
      </c>
      <c r="I49" s="1">
        <v>0.40486111111111112</v>
      </c>
      <c r="J49">
        <v>648</v>
      </c>
      <c r="K49">
        <v>1485</v>
      </c>
      <c r="L49">
        <v>214</v>
      </c>
      <c r="M49">
        <v>716</v>
      </c>
      <c r="N49">
        <v>12</v>
      </c>
      <c r="O49">
        <v>44</v>
      </c>
      <c r="P49" t="s">
        <v>565</v>
      </c>
      <c r="Q49" t="s">
        <v>2005</v>
      </c>
      <c r="R49">
        <v>55.8</v>
      </c>
    </row>
    <row r="50" spans="1:18">
      <c r="A50">
        <v>104</v>
      </c>
      <c r="B50" t="s">
        <v>2006</v>
      </c>
      <c r="C50" t="s">
        <v>26</v>
      </c>
      <c r="D50" t="s">
        <v>20</v>
      </c>
      <c r="E50" t="s">
        <v>21</v>
      </c>
      <c r="F50" t="s">
        <v>22</v>
      </c>
      <c r="G50">
        <v>63</v>
      </c>
      <c r="H50" t="s">
        <v>2007</v>
      </c>
      <c r="I50" s="1">
        <v>0.40486111111111112</v>
      </c>
      <c r="J50">
        <v>649</v>
      </c>
      <c r="K50">
        <v>1485</v>
      </c>
      <c r="L50">
        <v>431</v>
      </c>
      <c r="M50">
        <v>753</v>
      </c>
      <c r="N50">
        <v>15</v>
      </c>
      <c r="O50">
        <v>50</v>
      </c>
      <c r="P50" t="s">
        <v>255</v>
      </c>
      <c r="Q50" t="s">
        <v>2008</v>
      </c>
      <c r="R50">
        <v>54.9</v>
      </c>
    </row>
    <row r="51" spans="1:18">
      <c r="A51">
        <v>1302</v>
      </c>
      <c r="B51" t="s">
        <v>2009</v>
      </c>
      <c r="C51" t="s">
        <v>705</v>
      </c>
      <c r="D51" t="s">
        <v>706</v>
      </c>
      <c r="E51" t="s">
        <v>21</v>
      </c>
      <c r="F51" t="s">
        <v>99</v>
      </c>
      <c r="G51">
        <v>29</v>
      </c>
      <c r="H51" t="s">
        <v>2010</v>
      </c>
      <c r="I51" s="1">
        <v>0.40555555555555556</v>
      </c>
      <c r="J51">
        <v>650</v>
      </c>
      <c r="K51">
        <v>1485</v>
      </c>
      <c r="L51">
        <v>215</v>
      </c>
      <c r="M51">
        <v>716</v>
      </c>
      <c r="N51">
        <v>39</v>
      </c>
      <c r="O51">
        <v>125</v>
      </c>
      <c r="P51" t="s">
        <v>101</v>
      </c>
      <c r="Q51" t="s">
        <v>2011</v>
      </c>
      <c r="R51">
        <v>49.6</v>
      </c>
    </row>
    <row r="52" spans="1:18">
      <c r="A52">
        <v>2206</v>
      </c>
      <c r="B52" t="s">
        <v>2012</v>
      </c>
      <c r="C52" t="s">
        <v>380</v>
      </c>
      <c r="D52" t="s">
        <v>20</v>
      </c>
      <c r="E52" t="s">
        <v>21</v>
      </c>
      <c r="F52" t="s">
        <v>99</v>
      </c>
      <c r="G52">
        <v>25</v>
      </c>
      <c r="H52" t="s">
        <v>2013</v>
      </c>
      <c r="I52" s="1">
        <v>0.40625</v>
      </c>
      <c r="J52">
        <v>651</v>
      </c>
      <c r="K52">
        <v>1485</v>
      </c>
      <c r="L52">
        <v>216</v>
      </c>
      <c r="M52">
        <v>716</v>
      </c>
      <c r="N52">
        <v>40</v>
      </c>
      <c r="O52">
        <v>125</v>
      </c>
      <c r="P52" t="s">
        <v>101</v>
      </c>
      <c r="Q52" t="s">
        <v>2014</v>
      </c>
      <c r="R52">
        <v>50.5</v>
      </c>
    </row>
    <row r="53" spans="1:18">
      <c r="A53">
        <v>2205</v>
      </c>
      <c r="B53" t="s">
        <v>2015</v>
      </c>
      <c r="C53" t="s">
        <v>380</v>
      </c>
      <c r="D53" t="s">
        <v>20</v>
      </c>
      <c r="E53" t="s">
        <v>21</v>
      </c>
      <c r="F53" t="s">
        <v>99</v>
      </c>
      <c r="G53">
        <v>40</v>
      </c>
      <c r="H53" t="s">
        <v>2016</v>
      </c>
      <c r="I53" s="1">
        <v>0.40625</v>
      </c>
      <c r="J53">
        <v>652</v>
      </c>
      <c r="K53">
        <v>1485</v>
      </c>
      <c r="L53">
        <v>217</v>
      </c>
      <c r="M53">
        <v>716</v>
      </c>
      <c r="N53">
        <v>9</v>
      </c>
      <c r="O53">
        <v>35</v>
      </c>
      <c r="P53" t="s">
        <v>323</v>
      </c>
      <c r="Q53" t="s">
        <v>2017</v>
      </c>
      <c r="R53">
        <v>51.9</v>
      </c>
    </row>
    <row r="54" spans="1:18">
      <c r="A54">
        <v>922</v>
      </c>
      <c r="B54" t="s">
        <v>2018</v>
      </c>
      <c r="C54" t="s">
        <v>280</v>
      </c>
      <c r="D54" t="s">
        <v>20</v>
      </c>
      <c r="E54" t="s">
        <v>21</v>
      </c>
      <c r="F54" t="s">
        <v>99</v>
      </c>
      <c r="G54">
        <v>17</v>
      </c>
      <c r="H54" t="s">
        <v>2019</v>
      </c>
      <c r="I54" s="1">
        <v>0.40694444444444444</v>
      </c>
      <c r="J54">
        <v>653</v>
      </c>
      <c r="K54">
        <v>1485</v>
      </c>
      <c r="L54">
        <v>218</v>
      </c>
      <c r="M54">
        <v>716</v>
      </c>
      <c r="N54">
        <v>25</v>
      </c>
      <c r="O54">
        <v>84</v>
      </c>
      <c r="P54" t="s">
        <v>204</v>
      </c>
      <c r="Q54" t="s">
        <v>2020</v>
      </c>
      <c r="R54">
        <v>50.1</v>
      </c>
    </row>
    <row r="55" spans="1:18">
      <c r="A55">
        <v>819</v>
      </c>
      <c r="B55" t="s">
        <v>2021</v>
      </c>
      <c r="C55" t="s">
        <v>2022</v>
      </c>
      <c r="D55" t="s">
        <v>960</v>
      </c>
      <c r="E55" t="s">
        <v>960</v>
      </c>
      <c r="F55" t="s">
        <v>99</v>
      </c>
      <c r="G55">
        <v>28</v>
      </c>
      <c r="H55" t="s">
        <v>2023</v>
      </c>
      <c r="I55" s="1">
        <v>0.40694444444444444</v>
      </c>
      <c r="J55">
        <v>654</v>
      </c>
      <c r="K55">
        <v>1485</v>
      </c>
      <c r="L55">
        <v>219</v>
      </c>
      <c r="M55">
        <v>716</v>
      </c>
      <c r="N55">
        <v>41</v>
      </c>
      <c r="O55">
        <v>125</v>
      </c>
      <c r="P55" t="s">
        <v>101</v>
      </c>
      <c r="Q55" t="s">
        <v>2024</v>
      </c>
      <c r="R55">
        <v>50</v>
      </c>
    </row>
    <row r="56" spans="1:18">
      <c r="A56">
        <v>818</v>
      </c>
      <c r="B56" t="s">
        <v>2025</v>
      </c>
      <c r="C56" t="s">
        <v>26</v>
      </c>
      <c r="D56" t="s">
        <v>20</v>
      </c>
      <c r="E56" t="s">
        <v>21</v>
      </c>
      <c r="F56" t="s">
        <v>22</v>
      </c>
      <c r="G56">
        <v>35</v>
      </c>
      <c r="H56" t="s">
        <v>2026</v>
      </c>
      <c r="I56" s="1">
        <v>0.40694444444444444</v>
      </c>
      <c r="J56">
        <v>655</v>
      </c>
      <c r="K56">
        <v>1485</v>
      </c>
      <c r="L56">
        <v>432</v>
      </c>
      <c r="M56">
        <v>753</v>
      </c>
      <c r="N56">
        <v>37</v>
      </c>
      <c r="O56">
        <v>62</v>
      </c>
      <c r="P56" t="s">
        <v>291</v>
      </c>
      <c r="Q56" t="s">
        <v>2027</v>
      </c>
      <c r="R56">
        <v>44.3</v>
      </c>
    </row>
    <row r="57" spans="1:18">
      <c r="A57">
        <v>1202</v>
      </c>
      <c r="B57" t="s">
        <v>2028</v>
      </c>
      <c r="C57" t="s">
        <v>26</v>
      </c>
      <c r="D57" t="s">
        <v>20</v>
      </c>
      <c r="E57" t="s">
        <v>21</v>
      </c>
      <c r="F57" t="s">
        <v>99</v>
      </c>
      <c r="G57">
        <v>48</v>
      </c>
      <c r="H57" t="s">
        <v>2026</v>
      </c>
      <c r="I57" s="1">
        <v>0.40694444444444444</v>
      </c>
      <c r="J57">
        <v>656</v>
      </c>
      <c r="K57">
        <v>1485</v>
      </c>
      <c r="L57">
        <v>220</v>
      </c>
      <c r="M57">
        <v>716</v>
      </c>
      <c r="N57">
        <v>17</v>
      </c>
      <c r="O57">
        <v>49</v>
      </c>
      <c r="P57" t="s">
        <v>382</v>
      </c>
      <c r="Q57" t="s">
        <v>2029</v>
      </c>
      <c r="R57">
        <v>54.6</v>
      </c>
    </row>
    <row r="58" spans="1:18">
      <c r="A58">
        <v>1464</v>
      </c>
      <c r="B58" t="s">
        <v>2030</v>
      </c>
      <c r="C58" t="s">
        <v>348</v>
      </c>
      <c r="D58" t="s">
        <v>20</v>
      </c>
      <c r="E58" t="s">
        <v>21</v>
      </c>
      <c r="F58" t="s">
        <v>99</v>
      </c>
      <c r="G58">
        <v>57</v>
      </c>
      <c r="H58" t="s">
        <v>2031</v>
      </c>
      <c r="I58" s="1">
        <v>0.40763888888888888</v>
      </c>
      <c r="J58">
        <v>657</v>
      </c>
      <c r="K58">
        <v>1485</v>
      </c>
      <c r="L58">
        <v>221</v>
      </c>
      <c r="M58">
        <v>716</v>
      </c>
      <c r="N58">
        <v>10</v>
      </c>
      <c r="O58">
        <v>45</v>
      </c>
      <c r="P58" t="s">
        <v>487</v>
      </c>
      <c r="Q58" t="s">
        <v>2032</v>
      </c>
      <c r="R58">
        <v>59.8</v>
      </c>
    </row>
    <row r="59" spans="1:18">
      <c r="A59">
        <v>1516</v>
      </c>
      <c r="B59" t="s">
        <v>2033</v>
      </c>
      <c r="C59" t="s">
        <v>26</v>
      </c>
      <c r="D59" t="s">
        <v>20</v>
      </c>
      <c r="E59" t="s">
        <v>21</v>
      </c>
      <c r="F59" t="s">
        <v>99</v>
      </c>
      <c r="G59">
        <v>55</v>
      </c>
      <c r="H59" t="s">
        <v>2034</v>
      </c>
      <c r="I59" s="1">
        <v>0.40763888888888888</v>
      </c>
      <c r="J59">
        <v>658</v>
      </c>
      <c r="K59">
        <v>1485</v>
      </c>
      <c r="L59">
        <v>222</v>
      </c>
      <c r="M59">
        <v>716</v>
      </c>
      <c r="N59">
        <v>11</v>
      </c>
      <c r="O59">
        <v>45</v>
      </c>
      <c r="P59" t="s">
        <v>487</v>
      </c>
      <c r="Q59" t="s">
        <v>2035</v>
      </c>
      <c r="R59">
        <v>58.2</v>
      </c>
    </row>
    <row r="60" spans="1:18">
      <c r="A60">
        <v>614</v>
      </c>
      <c r="B60" t="s">
        <v>2036</v>
      </c>
      <c r="C60" t="s">
        <v>120</v>
      </c>
      <c r="D60" t="s">
        <v>20</v>
      </c>
      <c r="E60" t="s">
        <v>21</v>
      </c>
      <c r="F60" t="s">
        <v>99</v>
      </c>
      <c r="G60">
        <v>19</v>
      </c>
      <c r="H60" t="s">
        <v>2037</v>
      </c>
      <c r="I60" s="1">
        <v>0.40763888888888888</v>
      </c>
      <c r="J60">
        <v>659</v>
      </c>
      <c r="K60">
        <v>1485</v>
      </c>
      <c r="L60">
        <v>223</v>
      </c>
      <c r="M60">
        <v>716</v>
      </c>
      <c r="N60">
        <v>26</v>
      </c>
      <c r="O60">
        <v>84</v>
      </c>
      <c r="P60" t="s">
        <v>204</v>
      </c>
      <c r="Q60" t="s">
        <v>2038</v>
      </c>
      <c r="R60">
        <v>49.7</v>
      </c>
    </row>
    <row r="61" spans="1:18">
      <c r="A61">
        <v>612</v>
      </c>
      <c r="B61" t="s">
        <v>2039</v>
      </c>
      <c r="C61" t="s">
        <v>2040</v>
      </c>
      <c r="D61" t="s">
        <v>2041</v>
      </c>
      <c r="E61" t="s">
        <v>21</v>
      </c>
      <c r="F61" t="s">
        <v>99</v>
      </c>
      <c r="G61">
        <v>20</v>
      </c>
      <c r="H61" t="s">
        <v>2042</v>
      </c>
      <c r="I61" s="1">
        <v>0.40833333333333333</v>
      </c>
      <c r="J61">
        <v>660</v>
      </c>
      <c r="K61">
        <v>1485</v>
      </c>
      <c r="L61">
        <v>224</v>
      </c>
      <c r="M61">
        <v>716</v>
      </c>
      <c r="N61">
        <v>43</v>
      </c>
      <c r="O61">
        <v>119</v>
      </c>
      <c r="P61" t="s">
        <v>229</v>
      </c>
      <c r="Q61" t="s">
        <v>2043</v>
      </c>
      <c r="R61">
        <v>49.7</v>
      </c>
    </row>
    <row r="62" spans="1:18">
      <c r="A62">
        <v>926</v>
      </c>
      <c r="B62" t="s">
        <v>2044</v>
      </c>
      <c r="C62" t="s">
        <v>26</v>
      </c>
      <c r="D62" t="s">
        <v>20</v>
      </c>
      <c r="E62" t="s">
        <v>21</v>
      </c>
      <c r="F62" t="s">
        <v>99</v>
      </c>
      <c r="G62">
        <v>15</v>
      </c>
      <c r="H62" t="s">
        <v>2045</v>
      </c>
      <c r="I62" s="1">
        <v>0.40833333333333333</v>
      </c>
      <c r="J62">
        <v>661</v>
      </c>
      <c r="K62">
        <v>1485</v>
      </c>
      <c r="L62">
        <v>225</v>
      </c>
      <c r="M62">
        <v>716</v>
      </c>
      <c r="N62">
        <v>27</v>
      </c>
      <c r="O62">
        <v>84</v>
      </c>
      <c r="P62" t="s">
        <v>204</v>
      </c>
      <c r="Q62" t="s">
        <v>2046</v>
      </c>
      <c r="R62">
        <v>51.4</v>
      </c>
    </row>
    <row r="63" spans="1:18">
      <c r="A63">
        <v>2246</v>
      </c>
      <c r="B63" t="s">
        <v>2047</v>
      </c>
      <c r="C63" t="s">
        <v>348</v>
      </c>
      <c r="D63" t="s">
        <v>20</v>
      </c>
      <c r="E63" t="s">
        <v>21</v>
      </c>
      <c r="F63" t="s">
        <v>22</v>
      </c>
      <c r="G63">
        <v>17</v>
      </c>
      <c r="H63" t="s">
        <v>2048</v>
      </c>
      <c r="I63" s="1">
        <v>0.40833333333333333</v>
      </c>
      <c r="J63">
        <v>662</v>
      </c>
      <c r="K63">
        <v>1485</v>
      </c>
      <c r="L63">
        <v>433</v>
      </c>
      <c r="M63">
        <v>753</v>
      </c>
      <c r="N63">
        <v>80</v>
      </c>
      <c r="O63">
        <v>100</v>
      </c>
      <c r="P63" t="s">
        <v>24</v>
      </c>
      <c r="Q63" t="s">
        <v>2049</v>
      </c>
      <c r="R63">
        <v>43.9</v>
      </c>
    </row>
    <row r="64" spans="1:18">
      <c r="A64">
        <v>1655</v>
      </c>
      <c r="B64" t="s">
        <v>2050</v>
      </c>
      <c r="C64" t="s">
        <v>52</v>
      </c>
      <c r="D64" t="s">
        <v>20</v>
      </c>
      <c r="E64" t="s">
        <v>21</v>
      </c>
      <c r="F64" t="s">
        <v>22</v>
      </c>
      <c r="G64">
        <v>18</v>
      </c>
      <c r="H64" t="s">
        <v>2051</v>
      </c>
      <c r="I64" s="1">
        <v>0.40833333333333333</v>
      </c>
      <c r="J64">
        <v>663</v>
      </c>
      <c r="K64">
        <v>1485</v>
      </c>
      <c r="L64">
        <v>434</v>
      </c>
      <c r="M64">
        <v>753</v>
      </c>
      <c r="N64">
        <v>81</v>
      </c>
      <c r="O64">
        <v>100</v>
      </c>
      <c r="P64" t="s">
        <v>24</v>
      </c>
      <c r="Q64" t="s">
        <v>2052</v>
      </c>
      <c r="R64">
        <v>43.6</v>
      </c>
    </row>
    <row r="65" spans="1:18">
      <c r="A65">
        <v>1676</v>
      </c>
      <c r="B65" t="s">
        <v>2053</v>
      </c>
      <c r="C65" t="s">
        <v>2054</v>
      </c>
      <c r="D65" t="s">
        <v>20</v>
      </c>
      <c r="E65" t="s">
        <v>21</v>
      </c>
      <c r="F65" t="s">
        <v>22</v>
      </c>
      <c r="G65">
        <v>28</v>
      </c>
      <c r="H65" t="s">
        <v>2055</v>
      </c>
      <c r="I65" s="1">
        <v>0.40833333333333333</v>
      </c>
      <c r="J65">
        <v>664</v>
      </c>
      <c r="K65">
        <v>1485</v>
      </c>
      <c r="L65">
        <v>435</v>
      </c>
      <c r="M65">
        <v>753</v>
      </c>
      <c r="N65">
        <v>60</v>
      </c>
      <c r="O65">
        <v>93</v>
      </c>
      <c r="P65" t="s">
        <v>42</v>
      </c>
      <c r="Q65" t="s">
        <v>2056</v>
      </c>
      <c r="R65">
        <v>43.8</v>
      </c>
    </row>
    <row r="66" spans="1:18">
      <c r="A66">
        <v>1661</v>
      </c>
      <c r="B66" t="s">
        <v>2057</v>
      </c>
      <c r="C66" t="s">
        <v>2058</v>
      </c>
      <c r="D66" t="s">
        <v>20</v>
      </c>
      <c r="E66" t="s">
        <v>21</v>
      </c>
      <c r="F66" t="s">
        <v>22</v>
      </c>
      <c r="G66">
        <v>28</v>
      </c>
      <c r="H66" t="s">
        <v>2059</v>
      </c>
      <c r="I66" s="1">
        <v>0.40833333333333333</v>
      </c>
      <c r="J66">
        <v>665</v>
      </c>
      <c r="K66">
        <v>1485</v>
      </c>
      <c r="L66">
        <v>436</v>
      </c>
      <c r="M66">
        <v>753</v>
      </c>
      <c r="N66">
        <v>61</v>
      </c>
      <c r="O66">
        <v>93</v>
      </c>
      <c r="P66" t="s">
        <v>42</v>
      </c>
      <c r="Q66" t="s">
        <v>2060</v>
      </c>
      <c r="R66">
        <v>43.7</v>
      </c>
    </row>
    <row r="67" spans="1:18">
      <c r="A67">
        <v>544</v>
      </c>
      <c r="B67" t="s">
        <v>2061</v>
      </c>
      <c r="C67" t="s">
        <v>160</v>
      </c>
      <c r="D67" t="s">
        <v>161</v>
      </c>
      <c r="E67" t="s">
        <v>21</v>
      </c>
      <c r="F67" t="s">
        <v>99</v>
      </c>
      <c r="G67">
        <v>25</v>
      </c>
      <c r="H67" t="s">
        <v>2059</v>
      </c>
      <c r="I67" s="1">
        <v>0.40833333333333333</v>
      </c>
      <c r="J67">
        <v>666</v>
      </c>
      <c r="K67">
        <v>1485</v>
      </c>
      <c r="L67">
        <v>226</v>
      </c>
      <c r="M67">
        <v>716</v>
      </c>
      <c r="N67">
        <v>42</v>
      </c>
      <c r="O67">
        <v>125</v>
      </c>
      <c r="P67" t="s">
        <v>101</v>
      </c>
      <c r="Q67" t="s">
        <v>2062</v>
      </c>
      <c r="R67">
        <v>49.7</v>
      </c>
    </row>
    <row r="68" spans="1:18">
      <c r="A68">
        <v>2073</v>
      </c>
      <c r="B68" t="s">
        <v>2063</v>
      </c>
      <c r="C68" t="s">
        <v>341</v>
      </c>
      <c r="D68" t="s">
        <v>57</v>
      </c>
      <c r="E68" t="s">
        <v>21</v>
      </c>
      <c r="F68" t="s">
        <v>99</v>
      </c>
      <c r="G68">
        <v>30</v>
      </c>
      <c r="H68" t="s">
        <v>2064</v>
      </c>
      <c r="I68" s="1">
        <v>0.40902777777777777</v>
      </c>
      <c r="J68">
        <v>667</v>
      </c>
      <c r="K68">
        <v>1485</v>
      </c>
      <c r="L68">
        <v>227</v>
      </c>
      <c r="M68">
        <v>716</v>
      </c>
      <c r="N68">
        <v>23</v>
      </c>
      <c r="O68">
        <v>61</v>
      </c>
      <c r="P68" t="s">
        <v>233</v>
      </c>
      <c r="Q68" t="s">
        <v>2065</v>
      </c>
      <c r="R68">
        <v>49.4</v>
      </c>
    </row>
    <row r="69" spans="1:18">
      <c r="A69">
        <v>2067</v>
      </c>
      <c r="B69" t="s">
        <v>2066</v>
      </c>
      <c r="C69" t="s">
        <v>280</v>
      </c>
      <c r="D69" t="s">
        <v>20</v>
      </c>
      <c r="E69" t="s">
        <v>21</v>
      </c>
      <c r="F69" t="s">
        <v>99</v>
      </c>
      <c r="G69">
        <v>19</v>
      </c>
      <c r="H69" t="s">
        <v>2067</v>
      </c>
      <c r="I69" s="1">
        <v>0.40902777777777777</v>
      </c>
      <c r="J69">
        <v>668</v>
      </c>
      <c r="K69">
        <v>1485</v>
      </c>
      <c r="L69">
        <v>228</v>
      </c>
      <c r="M69">
        <v>716</v>
      </c>
      <c r="N69">
        <v>28</v>
      </c>
      <c r="O69">
        <v>84</v>
      </c>
      <c r="P69" t="s">
        <v>204</v>
      </c>
      <c r="Q69" t="s">
        <v>2068</v>
      </c>
      <c r="R69">
        <v>48.9</v>
      </c>
    </row>
    <row r="70" spans="1:18">
      <c r="A70">
        <v>1824</v>
      </c>
      <c r="B70" t="s">
        <v>2069</v>
      </c>
      <c r="C70" t="s">
        <v>130</v>
      </c>
      <c r="D70" t="s">
        <v>20</v>
      </c>
      <c r="E70" t="s">
        <v>21</v>
      </c>
      <c r="F70" t="s">
        <v>22</v>
      </c>
      <c r="G70">
        <v>20</v>
      </c>
      <c r="H70" t="s">
        <v>2070</v>
      </c>
      <c r="I70" s="1">
        <v>0.40902777777777777</v>
      </c>
      <c r="J70">
        <v>669</v>
      </c>
      <c r="K70">
        <v>1485</v>
      </c>
      <c r="L70">
        <v>437</v>
      </c>
      <c r="M70">
        <v>753</v>
      </c>
      <c r="N70">
        <v>61</v>
      </c>
      <c r="O70">
        <v>95</v>
      </c>
      <c r="P70" t="s">
        <v>28</v>
      </c>
      <c r="Q70" t="s">
        <v>2071</v>
      </c>
      <c r="R70">
        <v>42.6</v>
      </c>
    </row>
    <row r="71" spans="1:18">
      <c r="A71">
        <v>628</v>
      </c>
      <c r="B71" t="s">
        <v>2072</v>
      </c>
      <c r="C71" t="s">
        <v>134</v>
      </c>
      <c r="D71" t="s">
        <v>20</v>
      </c>
      <c r="E71" t="s">
        <v>21</v>
      </c>
      <c r="F71" t="s">
        <v>99</v>
      </c>
      <c r="G71">
        <v>13</v>
      </c>
      <c r="H71" t="s">
        <v>2073</v>
      </c>
      <c r="I71" s="1">
        <v>0.40972222222222221</v>
      </c>
      <c r="J71">
        <v>670</v>
      </c>
      <c r="K71">
        <v>1485</v>
      </c>
      <c r="L71">
        <v>229</v>
      </c>
      <c r="M71">
        <v>716</v>
      </c>
      <c r="N71">
        <v>23</v>
      </c>
      <c r="O71">
        <v>69</v>
      </c>
      <c r="P71" t="s">
        <v>463</v>
      </c>
      <c r="Q71" t="s">
        <v>2074</v>
      </c>
      <c r="R71">
        <v>53.2</v>
      </c>
    </row>
    <row r="72" spans="1:18">
      <c r="A72">
        <v>1225</v>
      </c>
      <c r="B72" t="s">
        <v>2075</v>
      </c>
      <c r="C72" t="s">
        <v>107</v>
      </c>
      <c r="D72" t="s">
        <v>20</v>
      </c>
      <c r="E72" t="s">
        <v>21</v>
      </c>
      <c r="F72" t="s">
        <v>22</v>
      </c>
      <c r="G72">
        <v>18</v>
      </c>
      <c r="H72" t="s">
        <v>2076</v>
      </c>
      <c r="I72" s="1">
        <v>0.40972222222222221</v>
      </c>
      <c r="J72">
        <v>671</v>
      </c>
      <c r="K72">
        <v>1485</v>
      </c>
      <c r="L72">
        <v>438</v>
      </c>
      <c r="M72">
        <v>753</v>
      </c>
      <c r="N72">
        <v>82</v>
      </c>
      <c r="O72">
        <v>100</v>
      </c>
      <c r="P72" t="s">
        <v>24</v>
      </c>
      <c r="Q72" t="s">
        <v>2077</v>
      </c>
      <c r="R72">
        <v>43.5</v>
      </c>
    </row>
    <row r="73" spans="1:18">
      <c r="A73">
        <v>870</v>
      </c>
      <c r="B73" t="s">
        <v>2078</v>
      </c>
      <c r="C73" t="s">
        <v>26</v>
      </c>
      <c r="D73" t="s">
        <v>20</v>
      </c>
      <c r="E73" t="s">
        <v>21</v>
      </c>
      <c r="F73" t="s">
        <v>22</v>
      </c>
      <c r="G73">
        <v>48</v>
      </c>
      <c r="H73" t="s">
        <v>2079</v>
      </c>
      <c r="I73" s="1">
        <v>0.40972222222222221</v>
      </c>
      <c r="J73">
        <v>672</v>
      </c>
      <c r="K73">
        <v>1485</v>
      </c>
      <c r="L73">
        <v>439</v>
      </c>
      <c r="M73">
        <v>753</v>
      </c>
      <c r="N73">
        <v>23</v>
      </c>
      <c r="O73">
        <v>49</v>
      </c>
      <c r="P73" t="s">
        <v>195</v>
      </c>
      <c r="Q73" t="s">
        <v>2002</v>
      </c>
      <c r="R73">
        <v>48.8</v>
      </c>
    </row>
    <row r="74" spans="1:18">
      <c r="A74">
        <v>1795</v>
      </c>
      <c r="B74" t="s">
        <v>2080</v>
      </c>
      <c r="C74" t="s">
        <v>822</v>
      </c>
      <c r="D74" t="s">
        <v>20</v>
      </c>
      <c r="E74" t="s">
        <v>21</v>
      </c>
      <c r="F74" t="s">
        <v>99</v>
      </c>
      <c r="G74">
        <v>54</v>
      </c>
      <c r="H74" t="s">
        <v>2081</v>
      </c>
      <c r="I74" s="1">
        <v>0.40972222222222221</v>
      </c>
      <c r="J74">
        <v>673</v>
      </c>
      <c r="K74">
        <v>1485</v>
      </c>
      <c r="L74">
        <v>230</v>
      </c>
      <c r="M74">
        <v>716</v>
      </c>
      <c r="N74">
        <v>13</v>
      </c>
      <c r="O74">
        <v>44</v>
      </c>
      <c r="P74" t="s">
        <v>565</v>
      </c>
      <c r="Q74" t="s">
        <v>2065</v>
      </c>
      <c r="R74">
        <v>57.8</v>
      </c>
    </row>
    <row r="75" spans="1:18">
      <c r="A75">
        <v>2245</v>
      </c>
      <c r="B75" t="s">
        <v>2082</v>
      </c>
      <c r="C75" t="s">
        <v>52</v>
      </c>
      <c r="D75" t="s">
        <v>20</v>
      </c>
      <c r="E75" t="s">
        <v>21</v>
      </c>
      <c r="F75" t="s">
        <v>99</v>
      </c>
      <c r="G75">
        <v>23</v>
      </c>
      <c r="H75" t="s">
        <v>2083</v>
      </c>
      <c r="I75" s="1">
        <v>0.40972222222222221</v>
      </c>
      <c r="J75">
        <v>674</v>
      </c>
      <c r="K75">
        <v>1485</v>
      </c>
      <c r="L75">
        <v>231</v>
      </c>
      <c r="M75">
        <v>716</v>
      </c>
      <c r="N75">
        <v>44</v>
      </c>
      <c r="O75">
        <v>119</v>
      </c>
      <c r="P75" t="s">
        <v>229</v>
      </c>
      <c r="Q75" t="s">
        <v>2084</v>
      </c>
      <c r="R75">
        <v>49.8</v>
      </c>
    </row>
    <row r="76" spans="1:18">
      <c r="A76">
        <v>735</v>
      </c>
      <c r="B76" t="s">
        <v>2085</v>
      </c>
      <c r="C76" t="s">
        <v>130</v>
      </c>
      <c r="D76" t="s">
        <v>20</v>
      </c>
      <c r="E76" t="s">
        <v>21</v>
      </c>
      <c r="F76" t="s">
        <v>99</v>
      </c>
      <c r="G76">
        <v>32</v>
      </c>
      <c r="H76" t="s">
        <v>2086</v>
      </c>
      <c r="I76" s="1">
        <v>0.41041666666666665</v>
      </c>
      <c r="J76">
        <v>675</v>
      </c>
      <c r="K76">
        <v>1485</v>
      </c>
      <c r="L76">
        <v>232</v>
      </c>
      <c r="M76">
        <v>716</v>
      </c>
      <c r="N76">
        <v>24</v>
      </c>
      <c r="O76">
        <v>61</v>
      </c>
      <c r="P76" t="s">
        <v>233</v>
      </c>
      <c r="Q76" t="s">
        <v>2087</v>
      </c>
      <c r="R76">
        <v>49.4</v>
      </c>
    </row>
    <row r="77" spans="1:18">
      <c r="A77">
        <v>545</v>
      </c>
      <c r="B77" t="s">
        <v>2088</v>
      </c>
      <c r="C77" t="s">
        <v>665</v>
      </c>
      <c r="D77" t="s">
        <v>224</v>
      </c>
      <c r="E77" t="s">
        <v>21</v>
      </c>
      <c r="F77" t="s">
        <v>22</v>
      </c>
      <c r="G77">
        <v>33</v>
      </c>
      <c r="H77" t="s">
        <v>2089</v>
      </c>
      <c r="I77" s="1">
        <v>0.41041666666666665</v>
      </c>
      <c r="J77">
        <v>676</v>
      </c>
      <c r="K77">
        <v>1485</v>
      </c>
      <c r="L77">
        <v>440</v>
      </c>
      <c r="M77">
        <v>753</v>
      </c>
      <c r="N77">
        <v>43</v>
      </c>
      <c r="O77">
        <v>67</v>
      </c>
      <c r="P77" t="s">
        <v>36</v>
      </c>
      <c r="Q77" t="s">
        <v>2090</v>
      </c>
      <c r="R77">
        <v>43.6</v>
      </c>
    </row>
    <row r="78" spans="1:18">
      <c r="A78">
        <v>668</v>
      </c>
      <c r="B78" t="s">
        <v>2091</v>
      </c>
      <c r="C78" t="s">
        <v>26</v>
      </c>
      <c r="D78" t="s">
        <v>20</v>
      </c>
      <c r="E78" t="s">
        <v>21</v>
      </c>
      <c r="F78" t="s">
        <v>99</v>
      </c>
      <c r="G78">
        <v>23</v>
      </c>
      <c r="H78" t="s">
        <v>2092</v>
      </c>
      <c r="I78" s="1">
        <v>0.41041666666666665</v>
      </c>
      <c r="J78">
        <v>677</v>
      </c>
      <c r="K78">
        <v>1485</v>
      </c>
      <c r="L78">
        <v>233</v>
      </c>
      <c r="M78">
        <v>716</v>
      </c>
      <c r="N78">
        <v>45</v>
      </c>
      <c r="O78">
        <v>119</v>
      </c>
      <c r="P78" t="s">
        <v>229</v>
      </c>
      <c r="Q78" t="s">
        <v>2093</v>
      </c>
      <c r="R78">
        <v>49.5</v>
      </c>
    </row>
    <row r="79" spans="1:18">
      <c r="A79">
        <v>1425</v>
      </c>
      <c r="B79" t="s">
        <v>2094</v>
      </c>
      <c r="C79" t="s">
        <v>26</v>
      </c>
      <c r="D79" t="s">
        <v>20</v>
      </c>
      <c r="E79" t="s">
        <v>21</v>
      </c>
      <c r="F79" t="s">
        <v>99</v>
      </c>
      <c r="G79">
        <v>24</v>
      </c>
      <c r="H79" t="s">
        <v>2095</v>
      </c>
      <c r="I79" s="1">
        <v>0.41041666666666665</v>
      </c>
      <c r="J79">
        <v>678</v>
      </c>
      <c r="K79">
        <v>1485</v>
      </c>
      <c r="L79">
        <v>234</v>
      </c>
      <c r="M79">
        <v>716</v>
      </c>
      <c r="N79">
        <v>46</v>
      </c>
      <c r="O79">
        <v>119</v>
      </c>
      <c r="P79" t="s">
        <v>229</v>
      </c>
      <c r="Q79" t="s">
        <v>2096</v>
      </c>
      <c r="R79">
        <v>49.4</v>
      </c>
    </row>
    <row r="80" spans="1:18">
      <c r="A80">
        <v>1079</v>
      </c>
      <c r="B80" t="s">
        <v>1701</v>
      </c>
      <c r="C80" t="s">
        <v>960</v>
      </c>
      <c r="D80" t="s">
        <v>960</v>
      </c>
      <c r="E80" t="s">
        <v>960</v>
      </c>
      <c r="F80" t="s">
        <v>960</v>
      </c>
      <c r="H80" t="s">
        <v>2097</v>
      </c>
      <c r="I80" s="1"/>
      <c r="J80">
        <v>679</v>
      </c>
      <c r="K80">
        <v>1485</v>
      </c>
      <c r="P80" t="s">
        <v>960</v>
      </c>
      <c r="Q80" t="s">
        <v>960</v>
      </c>
    </row>
    <row r="81" spans="1:18">
      <c r="A81">
        <v>669</v>
      </c>
      <c r="B81" t="s">
        <v>2098</v>
      </c>
      <c r="C81" t="s">
        <v>26</v>
      </c>
      <c r="D81" t="s">
        <v>20</v>
      </c>
      <c r="E81" t="s">
        <v>21</v>
      </c>
      <c r="F81" t="s">
        <v>99</v>
      </c>
      <c r="G81">
        <v>16</v>
      </c>
      <c r="H81" t="s">
        <v>2099</v>
      </c>
      <c r="I81" s="1">
        <v>0.41041666666666665</v>
      </c>
      <c r="J81">
        <v>680</v>
      </c>
      <c r="K81">
        <v>1485</v>
      </c>
      <c r="L81">
        <v>235</v>
      </c>
      <c r="M81">
        <v>716</v>
      </c>
      <c r="N81">
        <v>29</v>
      </c>
      <c r="O81">
        <v>84</v>
      </c>
      <c r="P81" t="s">
        <v>204</v>
      </c>
      <c r="Q81" t="s">
        <v>2100</v>
      </c>
      <c r="R81">
        <v>51.1</v>
      </c>
    </row>
    <row r="82" spans="1:18">
      <c r="A82">
        <v>1078</v>
      </c>
      <c r="B82" t="s">
        <v>2101</v>
      </c>
      <c r="C82" t="s">
        <v>26</v>
      </c>
      <c r="D82" t="s">
        <v>20</v>
      </c>
      <c r="E82" t="s">
        <v>21</v>
      </c>
      <c r="F82" t="s">
        <v>99</v>
      </c>
      <c r="G82">
        <v>23</v>
      </c>
      <c r="H82" t="s">
        <v>2099</v>
      </c>
      <c r="I82" s="1">
        <v>0.41041666666666665</v>
      </c>
      <c r="J82">
        <v>681</v>
      </c>
      <c r="K82">
        <v>1485</v>
      </c>
      <c r="L82">
        <v>236</v>
      </c>
      <c r="M82">
        <v>716</v>
      </c>
      <c r="N82">
        <v>47</v>
      </c>
      <c r="O82">
        <v>119</v>
      </c>
      <c r="P82" t="s">
        <v>229</v>
      </c>
      <c r="Q82" t="s">
        <v>2102</v>
      </c>
      <c r="R82">
        <v>49.4</v>
      </c>
    </row>
    <row r="83" spans="1:18">
      <c r="A83">
        <v>2514</v>
      </c>
      <c r="B83" t="s">
        <v>2103</v>
      </c>
      <c r="C83" t="s">
        <v>26</v>
      </c>
      <c r="D83" t="s">
        <v>20</v>
      </c>
      <c r="E83" t="s">
        <v>21</v>
      </c>
      <c r="F83" t="s">
        <v>99</v>
      </c>
      <c r="G83">
        <v>33</v>
      </c>
      <c r="H83" t="s">
        <v>2104</v>
      </c>
      <c r="I83" s="1">
        <v>0.41041666666666665</v>
      </c>
      <c r="J83">
        <v>682</v>
      </c>
      <c r="K83">
        <v>1485</v>
      </c>
      <c r="L83">
        <v>237</v>
      </c>
      <c r="M83">
        <v>716</v>
      </c>
      <c r="N83">
        <v>25</v>
      </c>
      <c r="O83">
        <v>61</v>
      </c>
      <c r="P83" t="s">
        <v>233</v>
      </c>
      <c r="Q83" t="s">
        <v>2105</v>
      </c>
      <c r="R83">
        <v>49.9</v>
      </c>
    </row>
    <row r="84" spans="1:18">
      <c r="A84">
        <v>1448</v>
      </c>
      <c r="B84" t="s">
        <v>2106</v>
      </c>
      <c r="C84" t="s">
        <v>348</v>
      </c>
      <c r="D84" t="s">
        <v>20</v>
      </c>
      <c r="E84" t="s">
        <v>21</v>
      </c>
      <c r="F84" t="s">
        <v>22</v>
      </c>
      <c r="G84">
        <v>38</v>
      </c>
      <c r="H84" t="s">
        <v>2107</v>
      </c>
      <c r="I84" s="1">
        <v>0.41041666666666665</v>
      </c>
      <c r="J84">
        <v>683</v>
      </c>
      <c r="K84">
        <v>1485</v>
      </c>
      <c r="L84">
        <v>441</v>
      </c>
      <c r="M84">
        <v>753</v>
      </c>
      <c r="N84">
        <v>38</v>
      </c>
      <c r="O84">
        <v>62</v>
      </c>
      <c r="P84" t="s">
        <v>291</v>
      </c>
      <c r="Q84" t="s">
        <v>2108</v>
      </c>
      <c r="R84">
        <v>45.1</v>
      </c>
    </row>
    <row r="85" spans="1:18">
      <c r="A85">
        <v>864</v>
      </c>
      <c r="B85" t="s">
        <v>2109</v>
      </c>
      <c r="C85" t="s">
        <v>2110</v>
      </c>
      <c r="D85" t="s">
        <v>224</v>
      </c>
      <c r="E85" t="s">
        <v>21</v>
      </c>
      <c r="F85" t="s">
        <v>99</v>
      </c>
      <c r="G85">
        <v>42</v>
      </c>
      <c r="H85" t="s">
        <v>2111</v>
      </c>
      <c r="I85" s="1">
        <v>0.41041666666666665</v>
      </c>
      <c r="J85">
        <v>684</v>
      </c>
      <c r="K85">
        <v>1485</v>
      </c>
      <c r="L85">
        <v>238</v>
      </c>
      <c r="M85">
        <v>716</v>
      </c>
      <c r="N85">
        <v>10</v>
      </c>
      <c r="O85">
        <v>35</v>
      </c>
      <c r="P85" t="s">
        <v>323</v>
      </c>
      <c r="Q85" t="s">
        <v>2112</v>
      </c>
      <c r="R85">
        <v>51.2</v>
      </c>
    </row>
    <row r="86" spans="1:18">
      <c r="A86">
        <v>118</v>
      </c>
      <c r="B86" t="s">
        <v>2113</v>
      </c>
      <c r="C86" t="s">
        <v>26</v>
      </c>
      <c r="D86" t="s">
        <v>20</v>
      </c>
      <c r="E86" t="s">
        <v>21</v>
      </c>
      <c r="F86" t="s">
        <v>22</v>
      </c>
      <c r="G86">
        <v>13</v>
      </c>
      <c r="H86" t="s">
        <v>2114</v>
      </c>
      <c r="I86" s="1">
        <v>0.41111111111111109</v>
      </c>
      <c r="J86">
        <v>685</v>
      </c>
      <c r="K86">
        <v>1485</v>
      </c>
      <c r="L86">
        <v>442</v>
      </c>
      <c r="M86">
        <v>753</v>
      </c>
      <c r="N86">
        <v>36</v>
      </c>
      <c r="O86">
        <v>63</v>
      </c>
      <c r="P86" t="s">
        <v>364</v>
      </c>
      <c r="Q86" t="s">
        <v>2115</v>
      </c>
      <c r="R86">
        <v>46.5</v>
      </c>
    </row>
    <row r="87" spans="1:18">
      <c r="A87">
        <v>767</v>
      </c>
      <c r="B87" t="s">
        <v>2116</v>
      </c>
      <c r="C87" t="s">
        <v>2117</v>
      </c>
      <c r="D87" t="s">
        <v>373</v>
      </c>
      <c r="E87" t="s">
        <v>21</v>
      </c>
      <c r="F87" t="s">
        <v>99</v>
      </c>
      <c r="G87">
        <v>55</v>
      </c>
      <c r="H87" t="s">
        <v>2118</v>
      </c>
      <c r="I87" s="1">
        <v>0.41111111111111109</v>
      </c>
      <c r="J87">
        <v>686</v>
      </c>
      <c r="K87">
        <v>1485</v>
      </c>
      <c r="L87">
        <v>239</v>
      </c>
      <c r="M87">
        <v>716</v>
      </c>
      <c r="N87">
        <v>12</v>
      </c>
      <c r="O87">
        <v>45</v>
      </c>
      <c r="P87" t="s">
        <v>487</v>
      </c>
      <c r="Q87" t="s">
        <v>2119</v>
      </c>
      <c r="R87">
        <v>58.1</v>
      </c>
    </row>
    <row r="88" spans="1:18">
      <c r="A88">
        <v>2521</v>
      </c>
      <c r="B88" t="s">
        <v>2120</v>
      </c>
      <c r="C88" t="s">
        <v>960</v>
      </c>
      <c r="D88" t="s">
        <v>960</v>
      </c>
      <c r="E88" t="s">
        <v>960</v>
      </c>
      <c r="F88" t="s">
        <v>22</v>
      </c>
      <c r="G88">
        <v>54</v>
      </c>
      <c r="H88" t="s">
        <v>2121</v>
      </c>
      <c r="I88" s="1">
        <v>0.41111111111111109</v>
      </c>
      <c r="J88">
        <v>687</v>
      </c>
      <c r="K88">
        <v>1485</v>
      </c>
      <c r="L88">
        <v>443</v>
      </c>
      <c r="M88">
        <v>753</v>
      </c>
      <c r="N88">
        <v>31</v>
      </c>
      <c r="O88">
        <v>58</v>
      </c>
      <c r="P88" t="s">
        <v>125</v>
      </c>
      <c r="Q88" t="s">
        <v>2122</v>
      </c>
      <c r="R88">
        <v>50.9</v>
      </c>
    </row>
    <row r="89" spans="1:18">
      <c r="A89">
        <v>2276</v>
      </c>
      <c r="B89" t="s">
        <v>2123</v>
      </c>
      <c r="C89" t="s">
        <v>268</v>
      </c>
      <c r="D89" t="s">
        <v>269</v>
      </c>
      <c r="E89" t="s">
        <v>21</v>
      </c>
      <c r="F89" t="s">
        <v>99</v>
      </c>
      <c r="G89">
        <v>48</v>
      </c>
      <c r="H89" t="s">
        <v>2124</v>
      </c>
      <c r="I89" s="1">
        <v>0.41180555555555554</v>
      </c>
      <c r="J89">
        <v>688</v>
      </c>
      <c r="K89">
        <v>1485</v>
      </c>
      <c r="L89">
        <v>240</v>
      </c>
      <c r="M89">
        <v>716</v>
      </c>
      <c r="N89">
        <v>18</v>
      </c>
      <c r="O89">
        <v>49</v>
      </c>
      <c r="P89" t="s">
        <v>382</v>
      </c>
      <c r="Q89" t="s">
        <v>2125</v>
      </c>
      <c r="R89">
        <v>53.8</v>
      </c>
    </row>
    <row r="90" spans="1:18">
      <c r="A90">
        <v>1335</v>
      </c>
      <c r="B90" t="s">
        <v>2126</v>
      </c>
      <c r="C90" t="s">
        <v>26</v>
      </c>
      <c r="D90" t="s">
        <v>20</v>
      </c>
      <c r="E90" t="s">
        <v>21</v>
      </c>
      <c r="F90" t="s">
        <v>22</v>
      </c>
      <c r="G90">
        <v>28</v>
      </c>
      <c r="H90" t="s">
        <v>2127</v>
      </c>
      <c r="I90" s="1">
        <v>0.41180555555555554</v>
      </c>
      <c r="J90">
        <v>689</v>
      </c>
      <c r="K90">
        <v>1485</v>
      </c>
      <c r="L90">
        <v>444</v>
      </c>
      <c r="M90">
        <v>753</v>
      </c>
      <c r="N90">
        <v>62</v>
      </c>
      <c r="O90">
        <v>93</v>
      </c>
      <c r="P90" t="s">
        <v>42</v>
      </c>
      <c r="Q90" t="s">
        <v>2005</v>
      </c>
      <c r="R90">
        <v>43.5</v>
      </c>
    </row>
    <row r="91" spans="1:18">
      <c r="A91">
        <v>2427</v>
      </c>
      <c r="B91" t="s">
        <v>2128</v>
      </c>
      <c r="C91" t="s">
        <v>2129</v>
      </c>
      <c r="D91" t="s">
        <v>482</v>
      </c>
      <c r="E91" t="s">
        <v>21</v>
      </c>
      <c r="F91" t="s">
        <v>99</v>
      </c>
      <c r="G91">
        <v>48</v>
      </c>
      <c r="H91" t="s">
        <v>2130</v>
      </c>
      <c r="I91" s="1">
        <v>0.41249999999999998</v>
      </c>
      <c r="J91">
        <v>690</v>
      </c>
      <c r="K91">
        <v>1485</v>
      </c>
      <c r="L91">
        <v>241</v>
      </c>
      <c r="M91">
        <v>716</v>
      </c>
      <c r="N91">
        <v>19</v>
      </c>
      <c r="O91">
        <v>49</v>
      </c>
      <c r="P91" t="s">
        <v>382</v>
      </c>
      <c r="Q91" t="s">
        <v>2131</v>
      </c>
      <c r="R91">
        <v>54.4</v>
      </c>
    </row>
    <row r="92" spans="1:18">
      <c r="A92">
        <v>2294</v>
      </c>
      <c r="B92" t="s">
        <v>2132</v>
      </c>
      <c r="C92" t="s">
        <v>26</v>
      </c>
      <c r="D92" t="s">
        <v>20</v>
      </c>
      <c r="E92" t="s">
        <v>21</v>
      </c>
      <c r="F92" t="s">
        <v>99</v>
      </c>
      <c r="G92">
        <v>40</v>
      </c>
      <c r="H92" t="s">
        <v>2133</v>
      </c>
      <c r="I92" s="1">
        <v>0.41249999999999998</v>
      </c>
      <c r="J92">
        <v>691</v>
      </c>
      <c r="K92">
        <v>1485</v>
      </c>
      <c r="L92">
        <v>242</v>
      </c>
      <c r="M92">
        <v>716</v>
      </c>
      <c r="N92">
        <v>11</v>
      </c>
      <c r="O92">
        <v>35</v>
      </c>
      <c r="P92" t="s">
        <v>323</v>
      </c>
      <c r="Q92" t="s">
        <v>2134</v>
      </c>
      <c r="R92">
        <v>50</v>
      </c>
    </row>
    <row r="93" spans="1:18">
      <c r="A93">
        <v>2431</v>
      </c>
      <c r="B93" t="s">
        <v>2135</v>
      </c>
      <c r="C93" t="s">
        <v>107</v>
      </c>
      <c r="D93" t="s">
        <v>20</v>
      </c>
      <c r="E93" t="s">
        <v>21</v>
      </c>
      <c r="F93" t="s">
        <v>99</v>
      </c>
      <c r="G93">
        <v>21</v>
      </c>
      <c r="H93" t="s">
        <v>2136</v>
      </c>
      <c r="I93" s="1">
        <v>0.41249999999999998</v>
      </c>
      <c r="J93">
        <v>692</v>
      </c>
      <c r="K93">
        <v>1485</v>
      </c>
      <c r="L93">
        <v>243</v>
      </c>
      <c r="M93">
        <v>716</v>
      </c>
      <c r="N93">
        <v>48</v>
      </c>
      <c r="O93">
        <v>119</v>
      </c>
      <c r="P93" t="s">
        <v>229</v>
      </c>
      <c r="Q93" t="s">
        <v>2137</v>
      </c>
      <c r="R93">
        <v>49.3</v>
      </c>
    </row>
    <row r="94" spans="1:18">
      <c r="A94">
        <v>1035</v>
      </c>
      <c r="B94" t="s">
        <v>2138</v>
      </c>
      <c r="C94" t="s">
        <v>107</v>
      </c>
      <c r="D94" t="s">
        <v>20</v>
      </c>
      <c r="E94" t="s">
        <v>21</v>
      </c>
      <c r="F94" t="s">
        <v>99</v>
      </c>
      <c r="G94">
        <v>50</v>
      </c>
      <c r="H94" t="s">
        <v>2139</v>
      </c>
      <c r="I94" s="1">
        <v>0.41249999999999998</v>
      </c>
      <c r="J94">
        <v>693</v>
      </c>
      <c r="K94">
        <v>1485</v>
      </c>
      <c r="L94">
        <v>244</v>
      </c>
      <c r="M94">
        <v>716</v>
      </c>
      <c r="N94">
        <v>14</v>
      </c>
      <c r="O94">
        <v>44</v>
      </c>
      <c r="P94" t="s">
        <v>565</v>
      </c>
      <c r="Q94" t="s">
        <v>2140</v>
      </c>
      <c r="R94">
        <v>54.8</v>
      </c>
    </row>
    <row r="95" spans="1:18">
      <c r="A95">
        <v>1036</v>
      </c>
      <c r="B95" t="s">
        <v>2141</v>
      </c>
      <c r="C95" t="s">
        <v>107</v>
      </c>
      <c r="D95" t="s">
        <v>20</v>
      </c>
      <c r="E95" t="s">
        <v>21</v>
      </c>
      <c r="F95" t="s">
        <v>22</v>
      </c>
      <c r="G95">
        <v>53</v>
      </c>
      <c r="H95" t="s">
        <v>2139</v>
      </c>
      <c r="I95" s="1">
        <v>0.41249999999999998</v>
      </c>
      <c r="J95">
        <v>694</v>
      </c>
      <c r="K95">
        <v>1485</v>
      </c>
      <c r="L95">
        <v>445</v>
      </c>
      <c r="M95">
        <v>753</v>
      </c>
      <c r="N95">
        <v>32</v>
      </c>
      <c r="O95">
        <v>58</v>
      </c>
      <c r="P95" t="s">
        <v>125</v>
      </c>
      <c r="Q95" t="s">
        <v>2142</v>
      </c>
      <c r="R95">
        <v>49.8</v>
      </c>
    </row>
    <row r="96" spans="1:18">
      <c r="A96">
        <v>2296</v>
      </c>
      <c r="B96" t="s">
        <v>2143</v>
      </c>
      <c r="C96" t="s">
        <v>26</v>
      </c>
      <c r="D96" t="s">
        <v>20</v>
      </c>
      <c r="E96" t="s">
        <v>21</v>
      </c>
      <c r="F96" t="s">
        <v>22</v>
      </c>
      <c r="G96">
        <v>9</v>
      </c>
      <c r="H96" t="s">
        <v>2144</v>
      </c>
      <c r="I96" s="1">
        <v>0.41319444444444442</v>
      </c>
      <c r="J96">
        <v>695</v>
      </c>
      <c r="K96">
        <v>1485</v>
      </c>
      <c r="L96">
        <v>446</v>
      </c>
      <c r="M96">
        <v>753</v>
      </c>
      <c r="N96">
        <v>37</v>
      </c>
      <c r="O96">
        <v>63</v>
      </c>
      <c r="P96" t="s">
        <v>364</v>
      </c>
      <c r="Q96" t="s">
        <v>2145</v>
      </c>
      <c r="R96">
        <v>53</v>
      </c>
    </row>
    <row r="97" spans="1:18">
      <c r="A97">
        <v>10</v>
      </c>
      <c r="B97" t="s">
        <v>2146</v>
      </c>
      <c r="C97" t="s">
        <v>26</v>
      </c>
      <c r="D97" t="s">
        <v>20</v>
      </c>
      <c r="E97" t="s">
        <v>21</v>
      </c>
      <c r="F97" t="s">
        <v>99</v>
      </c>
      <c r="G97">
        <v>17</v>
      </c>
      <c r="H97" t="s">
        <v>2147</v>
      </c>
      <c r="I97" s="1">
        <v>0.41319444444444442</v>
      </c>
      <c r="J97">
        <v>696</v>
      </c>
      <c r="K97">
        <v>1485</v>
      </c>
      <c r="L97">
        <v>245</v>
      </c>
      <c r="M97">
        <v>716</v>
      </c>
      <c r="N97">
        <v>30</v>
      </c>
      <c r="O97">
        <v>84</v>
      </c>
      <c r="P97" t="s">
        <v>204</v>
      </c>
      <c r="Q97" t="s">
        <v>2148</v>
      </c>
      <c r="R97">
        <v>50.8</v>
      </c>
    </row>
    <row r="98" spans="1:18">
      <c r="A98">
        <v>2802</v>
      </c>
      <c r="B98" t="s">
        <v>2149</v>
      </c>
      <c r="C98" t="s">
        <v>26</v>
      </c>
      <c r="D98" t="s">
        <v>20</v>
      </c>
      <c r="E98" t="s">
        <v>21</v>
      </c>
      <c r="F98" t="s">
        <v>22</v>
      </c>
      <c r="G98">
        <v>60</v>
      </c>
      <c r="H98" t="s">
        <v>2150</v>
      </c>
      <c r="I98" s="1">
        <v>0.41319444444444442</v>
      </c>
      <c r="J98">
        <v>697</v>
      </c>
      <c r="K98">
        <v>1485</v>
      </c>
      <c r="L98">
        <v>447</v>
      </c>
      <c r="M98">
        <v>753</v>
      </c>
      <c r="N98">
        <v>16</v>
      </c>
      <c r="O98">
        <v>50</v>
      </c>
      <c r="P98" t="s">
        <v>255</v>
      </c>
      <c r="Q98" t="s">
        <v>2151</v>
      </c>
      <c r="R98">
        <v>53</v>
      </c>
    </row>
    <row r="99" spans="1:18">
      <c r="A99">
        <v>2414</v>
      </c>
      <c r="B99" t="s">
        <v>2152</v>
      </c>
      <c r="C99" t="s">
        <v>107</v>
      </c>
      <c r="D99" t="s">
        <v>20</v>
      </c>
      <c r="E99" t="s">
        <v>21</v>
      </c>
      <c r="F99" t="s">
        <v>22</v>
      </c>
      <c r="G99">
        <v>16</v>
      </c>
      <c r="H99" t="s">
        <v>2150</v>
      </c>
      <c r="I99" s="1">
        <v>0.41319444444444442</v>
      </c>
      <c r="J99">
        <v>698</v>
      </c>
      <c r="K99">
        <v>1485</v>
      </c>
      <c r="L99">
        <v>448</v>
      </c>
      <c r="M99">
        <v>753</v>
      </c>
      <c r="N99">
        <v>83</v>
      </c>
      <c r="O99">
        <v>100</v>
      </c>
      <c r="P99" t="s">
        <v>24</v>
      </c>
      <c r="Q99" t="s">
        <v>2153</v>
      </c>
      <c r="R99">
        <v>44.5</v>
      </c>
    </row>
    <row r="100" spans="1:18">
      <c r="A100">
        <v>2292</v>
      </c>
      <c r="B100" t="s">
        <v>2154</v>
      </c>
      <c r="C100" t="s">
        <v>26</v>
      </c>
      <c r="D100" t="s">
        <v>20</v>
      </c>
      <c r="E100" t="s">
        <v>21</v>
      </c>
      <c r="F100" t="s">
        <v>22</v>
      </c>
      <c r="G100">
        <v>46</v>
      </c>
      <c r="H100" t="s">
        <v>2155</v>
      </c>
      <c r="I100" s="1">
        <v>0.41319444444444442</v>
      </c>
      <c r="J100">
        <v>699</v>
      </c>
      <c r="K100">
        <v>1485</v>
      </c>
      <c r="L100">
        <v>449</v>
      </c>
      <c r="M100">
        <v>753</v>
      </c>
      <c r="N100">
        <v>24</v>
      </c>
      <c r="O100">
        <v>49</v>
      </c>
      <c r="P100" t="s">
        <v>195</v>
      </c>
      <c r="Q100" t="s">
        <v>2042</v>
      </c>
      <c r="R100">
        <v>46.6</v>
      </c>
    </row>
    <row r="101" spans="1:18">
      <c r="A101">
        <v>1525</v>
      </c>
      <c r="B101" t="s">
        <v>2156</v>
      </c>
      <c r="C101" t="s">
        <v>1572</v>
      </c>
      <c r="D101" t="s">
        <v>20</v>
      </c>
      <c r="E101" t="s">
        <v>21</v>
      </c>
      <c r="F101" t="s">
        <v>22</v>
      </c>
      <c r="G101">
        <v>23</v>
      </c>
      <c r="H101" t="s">
        <v>2157</v>
      </c>
      <c r="I101" s="1">
        <v>0.41388888888888886</v>
      </c>
      <c r="J101">
        <v>700</v>
      </c>
      <c r="K101">
        <v>1485</v>
      </c>
      <c r="L101">
        <v>450</v>
      </c>
      <c r="M101">
        <v>753</v>
      </c>
      <c r="N101">
        <v>62</v>
      </c>
      <c r="O101">
        <v>95</v>
      </c>
      <c r="P101" t="s">
        <v>28</v>
      </c>
      <c r="Q101" t="s">
        <v>2158</v>
      </c>
      <c r="R101">
        <v>42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02861-D789-4432-B3D2-4B7F4B3621B5}">
  <dimension ref="A1:R101"/>
  <sheetViews>
    <sheetView workbookViewId="0"/>
  </sheetViews>
  <sheetFormatPr defaultRowHeight="14"/>
  <cols>
    <col min="1" max="1" width="6.1640625" bestFit="1" customWidth="1"/>
    <col min="2" max="2" width="66" bestFit="1" customWidth="1"/>
    <col min="3" max="3" width="21.83203125" bestFit="1" customWidth="1"/>
    <col min="4" max="4" width="8.75" bestFit="1" customWidth="1"/>
    <col min="5" max="5" width="12.25" bestFit="1" customWidth="1"/>
    <col min="6" max="6" width="11.1640625" bestFit="1" customWidth="1"/>
    <col min="7" max="7" width="7" bestFit="1" customWidth="1"/>
    <col min="8" max="8" width="14.4140625" bestFit="1" customWidth="1"/>
    <col min="9" max="9" width="10.25" bestFit="1" customWidth="1"/>
    <col min="11" max="11" width="13.58203125" bestFit="1" customWidth="1"/>
    <col min="12" max="12" width="11.83203125" bestFit="1" customWidth="1"/>
    <col min="13" max="13" width="11.4140625" bestFit="1" customWidth="1"/>
    <col min="14" max="14" width="15.75" bestFit="1" customWidth="1"/>
    <col min="15" max="15" width="15.1640625" bestFit="1" customWidth="1"/>
    <col min="16" max="16" width="23.75" bestFit="1" customWidth="1"/>
    <col min="17" max="17" width="12.58203125" bestFit="1" customWidth="1"/>
    <col min="18" max="18" width="16.832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448</v>
      </c>
      <c r="B2" t="s">
        <v>1599</v>
      </c>
      <c r="C2" t="s">
        <v>120</v>
      </c>
      <c r="D2" t="s">
        <v>20</v>
      </c>
      <c r="E2" t="s">
        <v>21</v>
      </c>
      <c r="F2" t="s">
        <v>99</v>
      </c>
      <c r="G2">
        <v>29</v>
      </c>
      <c r="H2" t="s">
        <v>1600</v>
      </c>
      <c r="I2" s="1">
        <v>0.38124999999999998</v>
      </c>
      <c r="J2">
        <v>501</v>
      </c>
      <c r="K2">
        <v>1485</v>
      </c>
      <c r="L2">
        <v>148</v>
      </c>
      <c r="M2">
        <v>716</v>
      </c>
      <c r="N2">
        <v>30</v>
      </c>
      <c r="O2">
        <v>125</v>
      </c>
      <c r="P2" t="s">
        <v>101</v>
      </c>
      <c r="Q2" t="s">
        <v>1467</v>
      </c>
      <c r="R2">
        <v>52.9</v>
      </c>
    </row>
    <row r="3" spans="1:18">
      <c r="A3">
        <v>141</v>
      </c>
      <c r="B3" t="s">
        <v>1601</v>
      </c>
      <c r="C3" t="s">
        <v>1602</v>
      </c>
      <c r="D3" t="s">
        <v>40</v>
      </c>
      <c r="E3" t="s">
        <v>21</v>
      </c>
      <c r="F3" t="s">
        <v>22</v>
      </c>
      <c r="G3">
        <v>11</v>
      </c>
      <c r="H3" t="s">
        <v>1603</v>
      </c>
      <c r="I3" s="1">
        <v>0.38124999999999998</v>
      </c>
      <c r="J3">
        <v>502</v>
      </c>
      <c r="K3">
        <v>1485</v>
      </c>
      <c r="L3">
        <v>353</v>
      </c>
      <c r="M3">
        <v>753</v>
      </c>
      <c r="N3">
        <v>25</v>
      </c>
      <c r="O3">
        <v>63</v>
      </c>
      <c r="P3" t="s">
        <v>364</v>
      </c>
      <c r="Q3" t="s">
        <v>1532</v>
      </c>
      <c r="R3">
        <v>53.2</v>
      </c>
    </row>
    <row r="4" spans="1:18">
      <c r="A4">
        <v>938</v>
      </c>
      <c r="B4" t="s">
        <v>1604</v>
      </c>
      <c r="C4" t="s">
        <v>26</v>
      </c>
      <c r="D4" t="s">
        <v>20</v>
      </c>
      <c r="E4" t="s">
        <v>21</v>
      </c>
      <c r="F4" t="s">
        <v>22</v>
      </c>
      <c r="G4">
        <v>13</v>
      </c>
      <c r="H4" t="s">
        <v>1605</v>
      </c>
      <c r="I4" s="1">
        <v>0.38194444444444442</v>
      </c>
      <c r="J4">
        <v>503</v>
      </c>
      <c r="K4">
        <v>1485</v>
      </c>
      <c r="L4">
        <v>354</v>
      </c>
      <c r="M4">
        <v>753</v>
      </c>
      <c r="N4">
        <v>26</v>
      </c>
      <c r="O4">
        <v>63</v>
      </c>
      <c r="P4" t="s">
        <v>364</v>
      </c>
      <c r="Q4" t="s">
        <v>1606</v>
      </c>
      <c r="R4">
        <v>49.5</v>
      </c>
    </row>
    <row r="5" spans="1:18">
      <c r="A5">
        <v>1361</v>
      </c>
      <c r="B5" t="s">
        <v>1607</v>
      </c>
      <c r="C5" t="s">
        <v>1608</v>
      </c>
      <c r="D5" t="s">
        <v>20</v>
      </c>
      <c r="E5" t="s">
        <v>21</v>
      </c>
      <c r="F5" t="s">
        <v>99</v>
      </c>
      <c r="G5">
        <v>30</v>
      </c>
      <c r="H5" t="s">
        <v>1609</v>
      </c>
      <c r="I5" s="1">
        <v>0.38194444444444442</v>
      </c>
      <c r="J5">
        <v>504</v>
      </c>
      <c r="K5">
        <v>1485</v>
      </c>
      <c r="L5">
        <v>149</v>
      </c>
      <c r="M5">
        <v>716</v>
      </c>
      <c r="N5">
        <v>13</v>
      </c>
      <c r="O5">
        <v>61</v>
      </c>
      <c r="P5" t="s">
        <v>233</v>
      </c>
      <c r="Q5" t="s">
        <v>1610</v>
      </c>
      <c r="R5">
        <v>52.8</v>
      </c>
    </row>
    <row r="6" spans="1:18">
      <c r="A6">
        <v>586</v>
      </c>
      <c r="B6" t="s">
        <v>1611</v>
      </c>
      <c r="C6" t="s">
        <v>557</v>
      </c>
      <c r="D6" t="s">
        <v>20</v>
      </c>
      <c r="E6" t="s">
        <v>21</v>
      </c>
      <c r="F6" t="s">
        <v>99</v>
      </c>
      <c r="G6">
        <v>26</v>
      </c>
      <c r="H6" t="s">
        <v>1612</v>
      </c>
      <c r="I6" s="1">
        <v>0.38194444444444442</v>
      </c>
      <c r="J6">
        <v>505</v>
      </c>
      <c r="K6">
        <v>1485</v>
      </c>
      <c r="L6">
        <v>150</v>
      </c>
      <c r="M6">
        <v>716</v>
      </c>
      <c r="N6">
        <v>31</v>
      </c>
      <c r="O6">
        <v>125</v>
      </c>
      <c r="P6" t="s">
        <v>101</v>
      </c>
      <c r="Q6" t="s">
        <v>1613</v>
      </c>
      <c r="R6">
        <v>53.1</v>
      </c>
    </row>
    <row r="7" spans="1:18">
      <c r="A7">
        <v>758</v>
      </c>
      <c r="B7" t="s">
        <v>1614</v>
      </c>
      <c r="C7" t="s">
        <v>107</v>
      </c>
      <c r="D7" t="s">
        <v>20</v>
      </c>
      <c r="E7" t="s">
        <v>21</v>
      </c>
      <c r="F7" t="s">
        <v>22</v>
      </c>
      <c r="G7">
        <v>68</v>
      </c>
      <c r="H7" t="s">
        <v>1612</v>
      </c>
      <c r="I7" s="1">
        <v>0.38194444444444442</v>
      </c>
      <c r="J7">
        <v>506</v>
      </c>
      <c r="K7">
        <v>1485</v>
      </c>
      <c r="L7">
        <v>355</v>
      </c>
      <c r="M7">
        <v>753</v>
      </c>
      <c r="N7">
        <v>5</v>
      </c>
      <c r="O7">
        <v>13</v>
      </c>
      <c r="P7" t="s">
        <v>838</v>
      </c>
      <c r="Q7" t="s">
        <v>1615</v>
      </c>
      <c r="R7">
        <v>60.7</v>
      </c>
    </row>
    <row r="8" spans="1:18">
      <c r="A8">
        <v>1363</v>
      </c>
      <c r="B8" t="s">
        <v>1616</v>
      </c>
      <c r="C8" t="s">
        <v>456</v>
      </c>
      <c r="D8" t="s">
        <v>20</v>
      </c>
      <c r="E8" t="s">
        <v>21</v>
      </c>
      <c r="F8" t="s">
        <v>99</v>
      </c>
      <c r="G8">
        <v>19</v>
      </c>
      <c r="H8" t="s">
        <v>1617</v>
      </c>
      <c r="I8" s="1">
        <v>0.38263888888888886</v>
      </c>
      <c r="J8">
        <v>507</v>
      </c>
      <c r="K8">
        <v>1485</v>
      </c>
      <c r="L8">
        <v>151</v>
      </c>
      <c r="M8">
        <v>716</v>
      </c>
      <c r="N8">
        <v>19</v>
      </c>
      <c r="O8">
        <v>84</v>
      </c>
      <c r="P8" t="s">
        <v>204</v>
      </c>
      <c r="Q8" t="s">
        <v>1618</v>
      </c>
      <c r="R8">
        <v>52.1</v>
      </c>
    </row>
    <row r="9" spans="1:18">
      <c r="A9">
        <v>1861</v>
      </c>
      <c r="B9" t="s">
        <v>1619</v>
      </c>
      <c r="C9" t="s">
        <v>187</v>
      </c>
      <c r="D9" t="s">
        <v>40</v>
      </c>
      <c r="E9" t="s">
        <v>21</v>
      </c>
      <c r="F9" t="s">
        <v>99</v>
      </c>
      <c r="G9">
        <v>24</v>
      </c>
      <c r="H9" t="s">
        <v>1620</v>
      </c>
      <c r="I9" s="1">
        <v>0.38263888888888886</v>
      </c>
      <c r="J9">
        <v>508</v>
      </c>
      <c r="K9">
        <v>1485</v>
      </c>
      <c r="L9">
        <v>152</v>
      </c>
      <c r="M9">
        <v>716</v>
      </c>
      <c r="N9">
        <v>26</v>
      </c>
      <c r="O9">
        <v>119</v>
      </c>
      <c r="P9" t="s">
        <v>229</v>
      </c>
      <c r="Q9" t="s">
        <v>1621</v>
      </c>
      <c r="R9">
        <v>53.2</v>
      </c>
    </row>
    <row r="10" spans="1:18">
      <c r="A10">
        <v>1529</v>
      </c>
      <c r="B10" t="s">
        <v>1622</v>
      </c>
      <c r="C10" t="s">
        <v>19</v>
      </c>
      <c r="D10" t="s">
        <v>20</v>
      </c>
      <c r="E10" t="s">
        <v>21</v>
      </c>
      <c r="F10" t="s">
        <v>22</v>
      </c>
      <c r="G10">
        <v>53</v>
      </c>
      <c r="H10" t="s">
        <v>1623</v>
      </c>
      <c r="I10" s="1">
        <v>0.38263888888888886</v>
      </c>
      <c r="J10">
        <v>509</v>
      </c>
      <c r="K10">
        <v>1485</v>
      </c>
      <c r="L10">
        <v>356</v>
      </c>
      <c r="M10">
        <v>753</v>
      </c>
      <c r="N10">
        <v>27</v>
      </c>
      <c r="O10">
        <v>58</v>
      </c>
      <c r="P10" t="s">
        <v>125</v>
      </c>
      <c r="Q10" t="s">
        <v>1624</v>
      </c>
      <c r="R10">
        <v>53</v>
      </c>
    </row>
    <row r="11" spans="1:18">
      <c r="A11">
        <v>2252</v>
      </c>
      <c r="B11" t="s">
        <v>1625</v>
      </c>
      <c r="C11" t="s">
        <v>710</v>
      </c>
      <c r="D11" t="s">
        <v>45</v>
      </c>
      <c r="E11" t="s">
        <v>21</v>
      </c>
      <c r="F11" t="s">
        <v>99</v>
      </c>
      <c r="G11">
        <v>31</v>
      </c>
      <c r="H11" t="s">
        <v>1626</v>
      </c>
      <c r="I11" s="1">
        <v>0.38333333333333336</v>
      </c>
      <c r="J11">
        <v>510</v>
      </c>
      <c r="K11">
        <v>1485</v>
      </c>
      <c r="L11">
        <v>153</v>
      </c>
      <c r="M11">
        <v>716</v>
      </c>
      <c r="N11">
        <v>14</v>
      </c>
      <c r="O11">
        <v>61</v>
      </c>
      <c r="P11" t="s">
        <v>233</v>
      </c>
      <c r="Q11" t="s">
        <v>1405</v>
      </c>
      <c r="R11">
        <v>53.1</v>
      </c>
    </row>
    <row r="12" spans="1:18">
      <c r="A12">
        <v>147</v>
      </c>
      <c r="B12" t="s">
        <v>1627</v>
      </c>
      <c r="C12" t="s">
        <v>26</v>
      </c>
      <c r="D12" t="s">
        <v>20</v>
      </c>
      <c r="E12" t="s">
        <v>21</v>
      </c>
      <c r="F12" t="s">
        <v>22</v>
      </c>
      <c r="G12">
        <v>16</v>
      </c>
      <c r="H12" t="s">
        <v>1628</v>
      </c>
      <c r="I12" s="1">
        <v>0.38333333333333336</v>
      </c>
      <c r="J12">
        <v>511</v>
      </c>
      <c r="K12">
        <v>1485</v>
      </c>
      <c r="L12">
        <v>357</v>
      </c>
      <c r="M12">
        <v>753</v>
      </c>
      <c r="N12">
        <v>71</v>
      </c>
      <c r="O12">
        <v>100</v>
      </c>
      <c r="P12" t="s">
        <v>24</v>
      </c>
      <c r="Q12" t="s">
        <v>1629</v>
      </c>
      <c r="R12">
        <v>47.2</v>
      </c>
    </row>
    <row r="13" spans="1:18">
      <c r="A13">
        <v>1744</v>
      </c>
      <c r="B13" t="s">
        <v>1630</v>
      </c>
      <c r="C13" t="s">
        <v>1631</v>
      </c>
      <c r="D13" t="s">
        <v>20</v>
      </c>
      <c r="E13" t="s">
        <v>21</v>
      </c>
      <c r="F13" t="s">
        <v>99</v>
      </c>
      <c r="G13">
        <v>30</v>
      </c>
      <c r="H13" t="s">
        <v>1632</v>
      </c>
      <c r="I13" s="1">
        <v>0.38333333333333336</v>
      </c>
      <c r="J13">
        <v>512</v>
      </c>
      <c r="K13">
        <v>1485</v>
      </c>
      <c r="L13">
        <v>154</v>
      </c>
      <c r="M13">
        <v>716</v>
      </c>
      <c r="N13">
        <v>15</v>
      </c>
      <c r="O13">
        <v>61</v>
      </c>
      <c r="P13" t="s">
        <v>233</v>
      </c>
      <c r="Q13" t="s">
        <v>1585</v>
      </c>
      <c r="R13">
        <v>52.6</v>
      </c>
    </row>
    <row r="14" spans="1:18">
      <c r="A14">
        <v>1932</v>
      </c>
      <c r="B14" t="s">
        <v>1633</v>
      </c>
      <c r="C14" t="s">
        <v>1634</v>
      </c>
      <c r="D14" t="s">
        <v>224</v>
      </c>
      <c r="E14" t="s">
        <v>21</v>
      </c>
      <c r="F14" t="s">
        <v>99</v>
      </c>
      <c r="G14">
        <v>23</v>
      </c>
      <c r="H14" t="s">
        <v>1635</v>
      </c>
      <c r="I14" s="1">
        <v>0.38333333333333336</v>
      </c>
      <c r="J14">
        <v>513</v>
      </c>
      <c r="K14">
        <v>1485</v>
      </c>
      <c r="L14">
        <v>155</v>
      </c>
      <c r="M14">
        <v>716</v>
      </c>
      <c r="N14">
        <v>27</v>
      </c>
      <c r="O14">
        <v>119</v>
      </c>
      <c r="P14" t="s">
        <v>229</v>
      </c>
      <c r="Q14" t="s">
        <v>1380</v>
      </c>
      <c r="R14">
        <v>53.4</v>
      </c>
    </row>
    <row r="15" spans="1:18">
      <c r="A15">
        <v>1490</v>
      </c>
      <c r="B15" t="s">
        <v>1636</v>
      </c>
      <c r="C15" t="s">
        <v>1637</v>
      </c>
      <c r="D15" t="s">
        <v>20</v>
      </c>
      <c r="E15" t="s">
        <v>21</v>
      </c>
      <c r="F15" t="s">
        <v>22</v>
      </c>
      <c r="G15">
        <v>26</v>
      </c>
      <c r="H15" t="s">
        <v>1638</v>
      </c>
      <c r="I15" s="1">
        <v>0.38333333333333336</v>
      </c>
      <c r="J15">
        <v>514</v>
      </c>
      <c r="K15">
        <v>1485</v>
      </c>
      <c r="L15">
        <v>358</v>
      </c>
      <c r="M15">
        <v>753</v>
      </c>
      <c r="N15">
        <v>50</v>
      </c>
      <c r="O15">
        <v>93</v>
      </c>
      <c r="P15" t="s">
        <v>42</v>
      </c>
      <c r="Q15" t="s">
        <v>1639</v>
      </c>
      <c r="R15">
        <v>45.4</v>
      </c>
    </row>
    <row r="16" spans="1:18">
      <c r="A16">
        <v>1635</v>
      </c>
      <c r="B16" t="s">
        <v>1640</v>
      </c>
      <c r="C16" t="s">
        <v>26</v>
      </c>
      <c r="D16" t="s">
        <v>20</v>
      </c>
      <c r="E16" t="s">
        <v>21</v>
      </c>
      <c r="F16" t="s">
        <v>22</v>
      </c>
      <c r="G16">
        <v>17</v>
      </c>
      <c r="H16" t="s">
        <v>1641</v>
      </c>
      <c r="I16" s="1">
        <v>0.38333333333333336</v>
      </c>
      <c r="J16">
        <v>515</v>
      </c>
      <c r="K16">
        <v>1485</v>
      </c>
      <c r="L16">
        <v>359</v>
      </c>
      <c r="M16">
        <v>753</v>
      </c>
      <c r="N16">
        <v>72</v>
      </c>
      <c r="O16">
        <v>100</v>
      </c>
      <c r="P16" t="s">
        <v>24</v>
      </c>
      <c r="Q16" t="s">
        <v>1642</v>
      </c>
      <c r="R16">
        <v>46</v>
      </c>
    </row>
    <row r="17" spans="1:18">
      <c r="A17">
        <v>1643</v>
      </c>
      <c r="B17" t="s">
        <v>1643</v>
      </c>
      <c r="C17" t="s">
        <v>187</v>
      </c>
      <c r="D17" t="s">
        <v>40</v>
      </c>
      <c r="E17" t="s">
        <v>21</v>
      </c>
      <c r="F17" t="s">
        <v>99</v>
      </c>
      <c r="G17">
        <v>22</v>
      </c>
      <c r="H17" t="s">
        <v>1644</v>
      </c>
      <c r="I17" s="1">
        <v>0.38333333333333336</v>
      </c>
      <c r="J17">
        <v>516</v>
      </c>
      <c r="K17">
        <v>1485</v>
      </c>
      <c r="L17">
        <v>156</v>
      </c>
      <c r="M17">
        <v>716</v>
      </c>
      <c r="N17">
        <v>28</v>
      </c>
      <c r="O17">
        <v>119</v>
      </c>
      <c r="P17" t="s">
        <v>229</v>
      </c>
      <c r="Q17" t="s">
        <v>1645</v>
      </c>
      <c r="R17">
        <v>52.7</v>
      </c>
    </row>
    <row r="18" spans="1:18">
      <c r="A18">
        <v>1933</v>
      </c>
      <c r="B18" t="s">
        <v>1646</v>
      </c>
      <c r="C18" t="s">
        <v>26</v>
      </c>
      <c r="D18" t="s">
        <v>20</v>
      </c>
      <c r="E18" t="s">
        <v>21</v>
      </c>
      <c r="F18" t="s">
        <v>99</v>
      </c>
      <c r="G18">
        <v>53</v>
      </c>
      <c r="H18" t="s">
        <v>1647</v>
      </c>
      <c r="I18" s="1">
        <v>0.38333333333333336</v>
      </c>
      <c r="J18">
        <v>517</v>
      </c>
      <c r="K18">
        <v>1485</v>
      </c>
      <c r="L18">
        <v>157</v>
      </c>
      <c r="M18">
        <v>716</v>
      </c>
      <c r="N18">
        <v>10</v>
      </c>
      <c r="O18">
        <v>44</v>
      </c>
      <c r="P18" t="s">
        <v>565</v>
      </c>
      <c r="Q18" t="s">
        <v>1648</v>
      </c>
      <c r="R18">
        <v>61.7</v>
      </c>
    </row>
    <row r="19" spans="1:18">
      <c r="A19">
        <v>1001</v>
      </c>
      <c r="B19" t="s">
        <v>1649</v>
      </c>
      <c r="C19" t="s">
        <v>98</v>
      </c>
      <c r="D19" t="s">
        <v>20</v>
      </c>
      <c r="E19" t="s">
        <v>21</v>
      </c>
      <c r="F19" t="s">
        <v>99</v>
      </c>
      <c r="G19">
        <v>26</v>
      </c>
      <c r="H19" t="s">
        <v>1650</v>
      </c>
      <c r="I19" s="1">
        <v>0.3840277777777778</v>
      </c>
      <c r="J19">
        <v>518</v>
      </c>
      <c r="K19">
        <v>1485</v>
      </c>
      <c r="L19">
        <v>158</v>
      </c>
      <c r="M19">
        <v>716</v>
      </c>
      <c r="N19">
        <v>32</v>
      </c>
      <c r="O19">
        <v>125</v>
      </c>
      <c r="P19" t="s">
        <v>101</v>
      </c>
      <c r="Q19" t="s">
        <v>1651</v>
      </c>
      <c r="R19">
        <v>52</v>
      </c>
    </row>
    <row r="20" spans="1:18">
      <c r="A20">
        <v>1644</v>
      </c>
      <c r="B20" t="s">
        <v>1652</v>
      </c>
      <c r="C20" t="s">
        <v>52</v>
      </c>
      <c r="D20" t="s">
        <v>20</v>
      </c>
      <c r="E20" t="s">
        <v>21</v>
      </c>
      <c r="F20" t="s">
        <v>22</v>
      </c>
      <c r="G20">
        <v>18</v>
      </c>
      <c r="H20" t="s">
        <v>1653</v>
      </c>
      <c r="I20" s="1">
        <v>0.3840277777777778</v>
      </c>
      <c r="J20">
        <v>519</v>
      </c>
      <c r="K20">
        <v>1485</v>
      </c>
      <c r="L20">
        <v>360</v>
      </c>
      <c r="M20">
        <v>753</v>
      </c>
      <c r="N20">
        <v>73</v>
      </c>
      <c r="O20">
        <v>100</v>
      </c>
      <c r="P20" t="s">
        <v>24</v>
      </c>
      <c r="Q20" t="s">
        <v>1654</v>
      </c>
      <c r="R20">
        <v>45.9</v>
      </c>
    </row>
    <row r="21" spans="1:18">
      <c r="A21">
        <v>502</v>
      </c>
      <c r="B21" t="s">
        <v>1655</v>
      </c>
      <c r="C21" t="s">
        <v>30</v>
      </c>
      <c r="D21" t="s">
        <v>20</v>
      </c>
      <c r="E21" t="s">
        <v>21</v>
      </c>
      <c r="F21" t="s">
        <v>22</v>
      </c>
      <c r="G21">
        <v>19</v>
      </c>
      <c r="H21" t="s">
        <v>1656</v>
      </c>
      <c r="I21" s="1">
        <v>0.3840277777777778</v>
      </c>
      <c r="J21">
        <v>520</v>
      </c>
      <c r="K21">
        <v>1485</v>
      </c>
      <c r="L21">
        <v>361</v>
      </c>
      <c r="M21">
        <v>753</v>
      </c>
      <c r="N21">
        <v>74</v>
      </c>
      <c r="O21">
        <v>100</v>
      </c>
      <c r="P21" t="s">
        <v>24</v>
      </c>
      <c r="Q21" t="s">
        <v>1657</v>
      </c>
      <c r="R21">
        <v>45.3</v>
      </c>
    </row>
    <row r="22" spans="1:18">
      <c r="A22">
        <v>429</v>
      </c>
      <c r="B22" t="s">
        <v>1658</v>
      </c>
      <c r="C22" t="s">
        <v>30</v>
      </c>
      <c r="D22" t="s">
        <v>20</v>
      </c>
      <c r="E22" t="s">
        <v>21</v>
      </c>
      <c r="F22" t="s">
        <v>22</v>
      </c>
      <c r="G22">
        <v>23</v>
      </c>
      <c r="H22" t="s">
        <v>1659</v>
      </c>
      <c r="I22" s="1">
        <v>0.3840277777777778</v>
      </c>
      <c r="J22">
        <v>521</v>
      </c>
      <c r="K22">
        <v>1485</v>
      </c>
      <c r="L22">
        <v>362</v>
      </c>
      <c r="M22">
        <v>753</v>
      </c>
      <c r="N22">
        <v>51</v>
      </c>
      <c r="O22">
        <v>95</v>
      </c>
      <c r="P22" t="s">
        <v>28</v>
      </c>
      <c r="Q22" t="s">
        <v>1660</v>
      </c>
      <c r="R22">
        <v>46.1</v>
      </c>
    </row>
    <row r="23" spans="1:18">
      <c r="A23">
        <v>1509</v>
      </c>
      <c r="B23" t="s">
        <v>1661</v>
      </c>
      <c r="C23" t="s">
        <v>1662</v>
      </c>
      <c r="D23" t="s">
        <v>40</v>
      </c>
      <c r="E23" t="s">
        <v>21</v>
      </c>
      <c r="F23" t="s">
        <v>99</v>
      </c>
      <c r="G23">
        <v>20</v>
      </c>
      <c r="H23" t="s">
        <v>1663</v>
      </c>
      <c r="I23" s="1">
        <v>0.3840277777777778</v>
      </c>
      <c r="J23">
        <v>522</v>
      </c>
      <c r="K23">
        <v>1485</v>
      </c>
      <c r="L23">
        <v>159</v>
      </c>
      <c r="M23">
        <v>716</v>
      </c>
      <c r="N23">
        <v>29</v>
      </c>
      <c r="O23">
        <v>119</v>
      </c>
      <c r="P23" t="s">
        <v>229</v>
      </c>
      <c r="Q23" t="s">
        <v>1664</v>
      </c>
      <c r="R23">
        <v>52.1</v>
      </c>
    </row>
    <row r="24" spans="1:18">
      <c r="A24">
        <v>606</v>
      </c>
      <c r="B24" t="s">
        <v>1665</v>
      </c>
      <c r="C24" t="s">
        <v>120</v>
      </c>
      <c r="D24" t="s">
        <v>20</v>
      </c>
      <c r="E24" t="s">
        <v>21</v>
      </c>
      <c r="F24" t="s">
        <v>99</v>
      </c>
      <c r="G24">
        <v>33</v>
      </c>
      <c r="H24" t="s">
        <v>1666</v>
      </c>
      <c r="I24" s="1">
        <v>0.38472222222222224</v>
      </c>
      <c r="J24">
        <v>523</v>
      </c>
      <c r="K24">
        <v>1485</v>
      </c>
      <c r="L24">
        <v>160</v>
      </c>
      <c r="M24">
        <v>716</v>
      </c>
      <c r="N24">
        <v>16</v>
      </c>
      <c r="O24">
        <v>61</v>
      </c>
      <c r="P24" t="s">
        <v>233</v>
      </c>
      <c r="Q24" t="s">
        <v>1667</v>
      </c>
      <c r="R24">
        <v>52.1</v>
      </c>
    </row>
    <row r="25" spans="1:18">
      <c r="A25">
        <v>432</v>
      </c>
      <c r="B25" t="s">
        <v>1668</v>
      </c>
      <c r="C25" t="s">
        <v>30</v>
      </c>
      <c r="D25" t="s">
        <v>20</v>
      </c>
      <c r="E25" t="s">
        <v>21</v>
      </c>
      <c r="F25" t="s">
        <v>99</v>
      </c>
      <c r="G25">
        <v>21</v>
      </c>
      <c r="H25" t="s">
        <v>1669</v>
      </c>
      <c r="I25" s="1">
        <v>0.38472222222222224</v>
      </c>
      <c r="J25">
        <v>524</v>
      </c>
      <c r="K25">
        <v>1485</v>
      </c>
      <c r="L25">
        <v>161</v>
      </c>
      <c r="M25">
        <v>716</v>
      </c>
      <c r="N25">
        <v>30</v>
      </c>
      <c r="O25">
        <v>119</v>
      </c>
      <c r="P25" t="s">
        <v>229</v>
      </c>
      <c r="Q25" t="s">
        <v>1670</v>
      </c>
      <c r="R25">
        <v>52.7</v>
      </c>
    </row>
    <row r="26" spans="1:18">
      <c r="A26">
        <v>1055</v>
      </c>
      <c r="B26" t="s">
        <v>1671</v>
      </c>
      <c r="C26" t="s">
        <v>120</v>
      </c>
      <c r="D26" t="s">
        <v>20</v>
      </c>
      <c r="E26" t="s">
        <v>21</v>
      </c>
      <c r="F26" t="s">
        <v>22</v>
      </c>
      <c r="G26">
        <v>33</v>
      </c>
      <c r="H26" t="s">
        <v>1672</v>
      </c>
      <c r="I26" s="1">
        <v>0.38472222222222224</v>
      </c>
      <c r="J26">
        <v>525</v>
      </c>
      <c r="K26">
        <v>1485</v>
      </c>
      <c r="L26">
        <v>363</v>
      </c>
      <c r="M26">
        <v>753</v>
      </c>
      <c r="N26">
        <v>34</v>
      </c>
      <c r="O26">
        <v>67</v>
      </c>
      <c r="P26" t="s">
        <v>36</v>
      </c>
      <c r="Q26" t="s">
        <v>1499</v>
      </c>
      <c r="R26">
        <v>46.2</v>
      </c>
    </row>
    <row r="27" spans="1:18">
      <c r="A27">
        <v>2466</v>
      </c>
      <c r="B27" t="s">
        <v>1673</v>
      </c>
      <c r="C27" t="s">
        <v>130</v>
      </c>
      <c r="D27" t="s">
        <v>20</v>
      </c>
      <c r="E27" t="s">
        <v>21</v>
      </c>
      <c r="F27" t="s">
        <v>22</v>
      </c>
      <c r="G27">
        <v>14</v>
      </c>
      <c r="H27" t="s">
        <v>1674</v>
      </c>
      <c r="I27" s="1">
        <v>0.38472222222222224</v>
      </c>
      <c r="J27">
        <v>526</v>
      </c>
      <c r="K27">
        <v>1485</v>
      </c>
      <c r="L27">
        <v>364</v>
      </c>
      <c r="M27">
        <v>753</v>
      </c>
      <c r="N27">
        <v>27</v>
      </c>
      <c r="O27">
        <v>63</v>
      </c>
      <c r="P27" t="s">
        <v>364</v>
      </c>
      <c r="Q27" t="s">
        <v>1598</v>
      </c>
      <c r="R27">
        <v>47.8</v>
      </c>
    </row>
    <row r="28" spans="1:18">
      <c r="A28">
        <v>1947</v>
      </c>
      <c r="B28" t="s">
        <v>1675</v>
      </c>
      <c r="C28" t="s">
        <v>107</v>
      </c>
      <c r="D28" t="s">
        <v>20</v>
      </c>
      <c r="E28" t="s">
        <v>21</v>
      </c>
      <c r="F28" t="s">
        <v>99</v>
      </c>
      <c r="G28">
        <v>20</v>
      </c>
      <c r="H28" t="s">
        <v>1674</v>
      </c>
      <c r="I28" s="1">
        <v>0.38472222222222224</v>
      </c>
      <c r="J28">
        <v>527</v>
      </c>
      <c r="K28">
        <v>1485</v>
      </c>
      <c r="L28">
        <v>162</v>
      </c>
      <c r="M28">
        <v>716</v>
      </c>
      <c r="N28">
        <v>31</v>
      </c>
      <c r="O28">
        <v>119</v>
      </c>
      <c r="P28" t="s">
        <v>229</v>
      </c>
      <c r="Q28" t="s">
        <v>1444</v>
      </c>
      <c r="R28">
        <v>52.9</v>
      </c>
    </row>
    <row r="29" spans="1:18">
      <c r="A29">
        <v>2456</v>
      </c>
      <c r="B29" t="s">
        <v>1676</v>
      </c>
      <c r="C29" t="s">
        <v>1677</v>
      </c>
      <c r="D29" t="s">
        <v>20</v>
      </c>
      <c r="E29" t="s">
        <v>21</v>
      </c>
      <c r="F29" t="s">
        <v>99</v>
      </c>
      <c r="G29">
        <v>30</v>
      </c>
      <c r="H29" t="s">
        <v>1678</v>
      </c>
      <c r="I29" s="1">
        <v>0.38541666666666669</v>
      </c>
      <c r="J29">
        <v>528</v>
      </c>
      <c r="K29">
        <v>1485</v>
      </c>
      <c r="L29">
        <v>163</v>
      </c>
      <c r="M29">
        <v>716</v>
      </c>
      <c r="N29">
        <v>17</v>
      </c>
      <c r="O29">
        <v>61</v>
      </c>
      <c r="P29" t="s">
        <v>233</v>
      </c>
      <c r="Q29" t="s">
        <v>1679</v>
      </c>
      <c r="R29">
        <v>52.3</v>
      </c>
    </row>
    <row r="30" spans="1:18">
      <c r="A30">
        <v>1835</v>
      </c>
      <c r="B30" t="s">
        <v>1680</v>
      </c>
      <c r="C30" t="s">
        <v>1456</v>
      </c>
      <c r="D30" t="s">
        <v>20</v>
      </c>
      <c r="E30" t="s">
        <v>21</v>
      </c>
      <c r="F30" t="s">
        <v>22</v>
      </c>
      <c r="G30">
        <v>28</v>
      </c>
      <c r="H30" t="s">
        <v>1681</v>
      </c>
      <c r="I30" s="1">
        <v>0.38541666666666669</v>
      </c>
      <c r="J30">
        <v>529</v>
      </c>
      <c r="K30">
        <v>1485</v>
      </c>
      <c r="L30">
        <v>365</v>
      </c>
      <c r="M30">
        <v>753</v>
      </c>
      <c r="N30">
        <v>51</v>
      </c>
      <c r="O30">
        <v>93</v>
      </c>
      <c r="P30" t="s">
        <v>42</v>
      </c>
      <c r="Q30" t="s">
        <v>1576</v>
      </c>
      <c r="R30">
        <v>45.5</v>
      </c>
    </row>
    <row r="31" spans="1:18">
      <c r="A31">
        <v>2467</v>
      </c>
      <c r="B31" t="s">
        <v>1682</v>
      </c>
      <c r="C31" t="s">
        <v>130</v>
      </c>
      <c r="D31" t="s">
        <v>20</v>
      </c>
      <c r="E31" t="s">
        <v>21</v>
      </c>
      <c r="F31" t="s">
        <v>99</v>
      </c>
      <c r="G31">
        <v>26</v>
      </c>
      <c r="H31" t="s">
        <v>1683</v>
      </c>
      <c r="I31" s="1">
        <v>0.38541666666666669</v>
      </c>
      <c r="J31">
        <v>530</v>
      </c>
      <c r="K31">
        <v>1485</v>
      </c>
      <c r="L31">
        <v>164</v>
      </c>
      <c r="M31">
        <v>716</v>
      </c>
      <c r="N31">
        <v>33</v>
      </c>
      <c r="O31">
        <v>125</v>
      </c>
      <c r="P31" t="s">
        <v>101</v>
      </c>
      <c r="Q31" t="s">
        <v>1684</v>
      </c>
      <c r="R31">
        <v>51.9</v>
      </c>
    </row>
    <row r="32" spans="1:18">
      <c r="A32">
        <v>1360</v>
      </c>
      <c r="B32" t="s">
        <v>1685</v>
      </c>
      <c r="C32" t="s">
        <v>329</v>
      </c>
      <c r="D32" t="s">
        <v>20</v>
      </c>
      <c r="E32" t="s">
        <v>21</v>
      </c>
      <c r="F32" t="s">
        <v>22</v>
      </c>
      <c r="G32">
        <v>26</v>
      </c>
      <c r="H32" t="s">
        <v>1686</v>
      </c>
      <c r="I32" s="1">
        <v>0.38541666666666669</v>
      </c>
      <c r="J32">
        <v>531</v>
      </c>
      <c r="K32">
        <v>1485</v>
      </c>
      <c r="L32">
        <v>366</v>
      </c>
      <c r="M32">
        <v>753</v>
      </c>
      <c r="N32">
        <v>52</v>
      </c>
      <c r="O32">
        <v>93</v>
      </c>
      <c r="P32" t="s">
        <v>42</v>
      </c>
      <c r="Q32" t="s">
        <v>1587</v>
      </c>
      <c r="R32">
        <v>45.4</v>
      </c>
    </row>
    <row r="33" spans="1:18">
      <c r="A33">
        <v>1217</v>
      </c>
      <c r="B33" t="s">
        <v>1687</v>
      </c>
      <c r="C33" t="s">
        <v>705</v>
      </c>
      <c r="D33" t="s">
        <v>706</v>
      </c>
      <c r="E33" t="s">
        <v>21</v>
      </c>
      <c r="F33" t="s">
        <v>22</v>
      </c>
      <c r="G33">
        <v>36</v>
      </c>
      <c r="H33" t="s">
        <v>1688</v>
      </c>
      <c r="I33" s="1">
        <v>0.38611111111111113</v>
      </c>
      <c r="J33">
        <v>532</v>
      </c>
      <c r="K33">
        <v>1485</v>
      </c>
      <c r="L33">
        <v>367</v>
      </c>
      <c r="M33">
        <v>753</v>
      </c>
      <c r="N33">
        <v>31</v>
      </c>
      <c r="O33">
        <v>62</v>
      </c>
      <c r="P33" t="s">
        <v>291</v>
      </c>
      <c r="Q33" t="s">
        <v>1570</v>
      </c>
      <c r="R33">
        <v>46.6</v>
      </c>
    </row>
    <row r="34" spans="1:18">
      <c r="A34">
        <v>1659</v>
      </c>
      <c r="B34" t="s">
        <v>1689</v>
      </c>
      <c r="C34" t="s">
        <v>26</v>
      </c>
      <c r="D34" t="s">
        <v>20</v>
      </c>
      <c r="E34" t="s">
        <v>21</v>
      </c>
      <c r="F34" t="s">
        <v>99</v>
      </c>
      <c r="G34">
        <v>49</v>
      </c>
      <c r="H34" t="s">
        <v>1690</v>
      </c>
      <c r="I34" s="1">
        <v>0.38611111111111113</v>
      </c>
      <c r="J34">
        <v>533</v>
      </c>
      <c r="K34">
        <v>1485</v>
      </c>
      <c r="L34">
        <v>165</v>
      </c>
      <c r="M34">
        <v>716</v>
      </c>
      <c r="N34">
        <v>13</v>
      </c>
      <c r="O34">
        <v>49</v>
      </c>
      <c r="P34" t="s">
        <v>382</v>
      </c>
      <c r="Q34" t="s">
        <v>1691</v>
      </c>
      <c r="R34">
        <v>57.7</v>
      </c>
    </row>
    <row r="35" spans="1:18">
      <c r="A35">
        <v>1206</v>
      </c>
      <c r="B35" t="s">
        <v>1692</v>
      </c>
      <c r="C35" t="s">
        <v>120</v>
      </c>
      <c r="D35" t="s">
        <v>20</v>
      </c>
      <c r="E35" t="s">
        <v>21</v>
      </c>
      <c r="F35" t="s">
        <v>22</v>
      </c>
      <c r="G35">
        <v>44</v>
      </c>
      <c r="H35" t="s">
        <v>1693</v>
      </c>
      <c r="I35" s="1">
        <v>0.38611111111111113</v>
      </c>
      <c r="J35">
        <v>534</v>
      </c>
      <c r="K35">
        <v>1485</v>
      </c>
      <c r="L35">
        <v>368</v>
      </c>
      <c r="M35">
        <v>753</v>
      </c>
      <c r="N35">
        <v>26</v>
      </c>
      <c r="O35">
        <v>44</v>
      </c>
      <c r="P35" t="s">
        <v>274</v>
      </c>
      <c r="Q35" t="s">
        <v>1694</v>
      </c>
      <c r="R35">
        <v>49.4</v>
      </c>
    </row>
    <row r="36" spans="1:18">
      <c r="A36">
        <v>1687</v>
      </c>
      <c r="B36" t="s">
        <v>1695</v>
      </c>
      <c r="C36" t="s">
        <v>26</v>
      </c>
      <c r="D36" t="s">
        <v>20</v>
      </c>
      <c r="E36" t="s">
        <v>21</v>
      </c>
      <c r="F36" t="s">
        <v>99</v>
      </c>
      <c r="G36">
        <v>20</v>
      </c>
      <c r="H36" t="s">
        <v>1696</v>
      </c>
      <c r="I36" s="1">
        <v>0.38611111111111113</v>
      </c>
      <c r="J36">
        <v>535</v>
      </c>
      <c r="K36">
        <v>1485</v>
      </c>
      <c r="L36">
        <v>166</v>
      </c>
      <c r="M36">
        <v>716</v>
      </c>
      <c r="N36">
        <v>32</v>
      </c>
      <c r="O36">
        <v>119</v>
      </c>
      <c r="P36" t="s">
        <v>229</v>
      </c>
      <c r="Q36" t="s">
        <v>1697</v>
      </c>
      <c r="R36">
        <v>51.9</v>
      </c>
    </row>
    <row r="37" spans="1:18">
      <c r="A37">
        <v>2475</v>
      </c>
      <c r="B37" t="s">
        <v>1698</v>
      </c>
      <c r="C37" t="s">
        <v>26</v>
      </c>
      <c r="D37" t="s">
        <v>20</v>
      </c>
      <c r="E37" t="s">
        <v>21</v>
      </c>
      <c r="F37" t="s">
        <v>22</v>
      </c>
      <c r="G37">
        <v>26</v>
      </c>
      <c r="H37" t="s">
        <v>1699</v>
      </c>
      <c r="I37" s="1">
        <v>0.38611111111111113</v>
      </c>
      <c r="J37">
        <v>536</v>
      </c>
      <c r="K37">
        <v>1485</v>
      </c>
      <c r="L37">
        <v>369</v>
      </c>
      <c r="M37">
        <v>753</v>
      </c>
      <c r="N37">
        <v>53</v>
      </c>
      <c r="O37">
        <v>93</v>
      </c>
      <c r="P37" t="s">
        <v>42</v>
      </c>
      <c r="Q37" t="s">
        <v>1700</v>
      </c>
      <c r="R37">
        <v>45.3</v>
      </c>
    </row>
    <row r="38" spans="1:18">
      <c r="A38">
        <v>1689</v>
      </c>
      <c r="B38" t="s">
        <v>1701</v>
      </c>
      <c r="C38" t="s">
        <v>960</v>
      </c>
      <c r="D38" t="s">
        <v>960</v>
      </c>
      <c r="E38" t="s">
        <v>960</v>
      </c>
      <c r="F38" t="s">
        <v>960</v>
      </c>
      <c r="H38" t="s">
        <v>1702</v>
      </c>
      <c r="I38" s="1"/>
      <c r="J38">
        <v>537</v>
      </c>
      <c r="K38">
        <v>1485</v>
      </c>
      <c r="P38" t="s">
        <v>960</v>
      </c>
      <c r="Q38" t="s">
        <v>960</v>
      </c>
    </row>
    <row r="39" spans="1:18">
      <c r="A39">
        <v>2424</v>
      </c>
      <c r="B39" t="s">
        <v>1703</v>
      </c>
      <c r="C39" t="s">
        <v>26</v>
      </c>
      <c r="D39" t="s">
        <v>20</v>
      </c>
      <c r="E39" t="s">
        <v>21</v>
      </c>
      <c r="F39" t="s">
        <v>99</v>
      </c>
      <c r="G39">
        <v>13</v>
      </c>
      <c r="H39" t="s">
        <v>1704</v>
      </c>
      <c r="I39" s="1">
        <v>0.38680555555555557</v>
      </c>
      <c r="J39">
        <v>538</v>
      </c>
      <c r="K39">
        <v>1485</v>
      </c>
      <c r="L39">
        <v>167</v>
      </c>
      <c r="M39">
        <v>716</v>
      </c>
      <c r="N39">
        <v>12</v>
      </c>
      <c r="O39">
        <v>69</v>
      </c>
      <c r="P39" t="s">
        <v>463</v>
      </c>
      <c r="Q39" t="s">
        <v>1705</v>
      </c>
      <c r="R39">
        <v>55.9</v>
      </c>
    </row>
    <row r="40" spans="1:18">
      <c r="A40">
        <v>2037</v>
      </c>
      <c r="B40" t="s">
        <v>1706</v>
      </c>
      <c r="C40" t="s">
        <v>207</v>
      </c>
      <c r="D40" t="s">
        <v>180</v>
      </c>
      <c r="E40" t="s">
        <v>21</v>
      </c>
      <c r="F40" t="s">
        <v>99</v>
      </c>
      <c r="G40">
        <v>23</v>
      </c>
      <c r="H40" t="s">
        <v>1707</v>
      </c>
      <c r="I40" s="1">
        <v>0.38680555555555557</v>
      </c>
      <c r="J40">
        <v>539</v>
      </c>
      <c r="K40">
        <v>1485</v>
      </c>
      <c r="L40">
        <v>168</v>
      </c>
      <c r="M40">
        <v>716</v>
      </c>
      <c r="N40">
        <v>33</v>
      </c>
      <c r="O40">
        <v>119</v>
      </c>
      <c r="P40" t="s">
        <v>229</v>
      </c>
      <c r="Q40" t="s">
        <v>1708</v>
      </c>
      <c r="R40">
        <v>52.5</v>
      </c>
    </row>
    <row r="41" spans="1:18">
      <c r="A41">
        <v>1794</v>
      </c>
      <c r="B41" t="s">
        <v>1709</v>
      </c>
      <c r="C41" t="s">
        <v>822</v>
      </c>
      <c r="D41" t="s">
        <v>20</v>
      </c>
      <c r="E41" t="s">
        <v>21</v>
      </c>
      <c r="F41" t="s">
        <v>99</v>
      </c>
      <c r="G41">
        <v>21</v>
      </c>
      <c r="H41" t="s">
        <v>1710</v>
      </c>
      <c r="I41" s="1">
        <v>0.38750000000000001</v>
      </c>
      <c r="J41">
        <v>540</v>
      </c>
      <c r="K41">
        <v>1485</v>
      </c>
      <c r="L41">
        <v>169</v>
      </c>
      <c r="M41">
        <v>716</v>
      </c>
      <c r="N41">
        <v>34</v>
      </c>
      <c r="O41">
        <v>119</v>
      </c>
      <c r="P41" t="s">
        <v>229</v>
      </c>
      <c r="Q41" t="s">
        <v>1711</v>
      </c>
      <c r="R41">
        <v>52.5</v>
      </c>
    </row>
    <row r="42" spans="1:18">
      <c r="A42">
        <v>928</v>
      </c>
      <c r="B42" t="s">
        <v>1712</v>
      </c>
      <c r="C42" t="s">
        <v>130</v>
      </c>
      <c r="D42" t="s">
        <v>20</v>
      </c>
      <c r="E42" t="s">
        <v>21</v>
      </c>
      <c r="F42" t="s">
        <v>22</v>
      </c>
      <c r="G42">
        <v>62</v>
      </c>
      <c r="H42" t="s">
        <v>1713</v>
      </c>
      <c r="I42" s="1">
        <v>0.38750000000000001</v>
      </c>
      <c r="J42">
        <v>541</v>
      </c>
      <c r="K42">
        <v>1485</v>
      </c>
      <c r="L42">
        <v>370</v>
      </c>
      <c r="M42">
        <v>753</v>
      </c>
      <c r="N42">
        <v>9</v>
      </c>
      <c r="O42">
        <v>50</v>
      </c>
      <c r="P42" t="s">
        <v>255</v>
      </c>
      <c r="Q42" t="s">
        <v>1714</v>
      </c>
      <c r="R42">
        <v>56.8</v>
      </c>
    </row>
    <row r="43" spans="1:18">
      <c r="A43">
        <v>1759</v>
      </c>
      <c r="B43" t="s">
        <v>1715</v>
      </c>
      <c r="C43" t="s">
        <v>198</v>
      </c>
      <c r="D43" t="s">
        <v>20</v>
      </c>
      <c r="E43" t="s">
        <v>21</v>
      </c>
      <c r="F43" t="s">
        <v>99</v>
      </c>
      <c r="G43">
        <v>12</v>
      </c>
      <c r="H43" t="s">
        <v>1716</v>
      </c>
      <c r="I43" s="1">
        <v>0.38819444444444445</v>
      </c>
      <c r="J43">
        <v>542</v>
      </c>
      <c r="K43">
        <v>1485</v>
      </c>
      <c r="L43">
        <v>170</v>
      </c>
      <c r="M43">
        <v>716</v>
      </c>
      <c r="N43">
        <v>13</v>
      </c>
      <c r="O43">
        <v>69</v>
      </c>
      <c r="P43" t="s">
        <v>463</v>
      </c>
      <c r="Q43" t="s">
        <v>1632</v>
      </c>
      <c r="R43">
        <v>57.5</v>
      </c>
    </row>
    <row r="44" spans="1:18">
      <c r="A44">
        <v>2218</v>
      </c>
      <c r="B44" t="s">
        <v>1717</v>
      </c>
      <c r="C44" t="s">
        <v>1305</v>
      </c>
      <c r="D44" t="s">
        <v>20</v>
      </c>
      <c r="E44" t="s">
        <v>21</v>
      </c>
      <c r="F44" t="s">
        <v>99</v>
      </c>
      <c r="G44">
        <v>9</v>
      </c>
      <c r="H44" t="s">
        <v>1718</v>
      </c>
      <c r="I44" s="1">
        <v>0.38819444444444445</v>
      </c>
      <c r="J44">
        <v>543</v>
      </c>
      <c r="K44">
        <v>1485</v>
      </c>
      <c r="L44">
        <v>171</v>
      </c>
      <c r="M44">
        <v>716</v>
      </c>
      <c r="N44">
        <v>14</v>
      </c>
      <c r="O44">
        <v>69</v>
      </c>
      <c r="P44" t="s">
        <v>463</v>
      </c>
      <c r="Q44" t="s">
        <v>1719</v>
      </c>
      <c r="R44">
        <v>61.7</v>
      </c>
    </row>
    <row r="45" spans="1:18">
      <c r="A45">
        <v>1755</v>
      </c>
      <c r="B45" t="s">
        <v>1720</v>
      </c>
      <c r="C45" t="s">
        <v>26</v>
      </c>
      <c r="D45" t="s">
        <v>20</v>
      </c>
      <c r="E45" t="s">
        <v>21</v>
      </c>
      <c r="F45" t="s">
        <v>22</v>
      </c>
      <c r="G45">
        <v>9</v>
      </c>
      <c r="H45" t="s">
        <v>1721</v>
      </c>
      <c r="I45" s="1">
        <v>0.3888888888888889</v>
      </c>
      <c r="J45">
        <v>544</v>
      </c>
      <c r="K45">
        <v>1485</v>
      </c>
      <c r="L45">
        <v>371</v>
      </c>
      <c r="M45">
        <v>753</v>
      </c>
      <c r="N45">
        <v>28</v>
      </c>
      <c r="O45">
        <v>63</v>
      </c>
      <c r="P45" t="s">
        <v>364</v>
      </c>
      <c r="Q45" t="s">
        <v>1722</v>
      </c>
      <c r="R45">
        <v>57</v>
      </c>
    </row>
    <row r="46" spans="1:18">
      <c r="A46">
        <v>1872</v>
      </c>
      <c r="B46" t="s">
        <v>1723</v>
      </c>
      <c r="C46" t="s">
        <v>130</v>
      </c>
      <c r="D46" t="s">
        <v>20</v>
      </c>
      <c r="E46" t="s">
        <v>21</v>
      </c>
      <c r="F46" t="s">
        <v>99</v>
      </c>
      <c r="G46">
        <v>21</v>
      </c>
      <c r="H46" t="s">
        <v>1724</v>
      </c>
      <c r="I46" s="1">
        <v>0.3888888888888889</v>
      </c>
      <c r="J46">
        <v>545</v>
      </c>
      <c r="K46">
        <v>1485</v>
      </c>
      <c r="L46">
        <v>172</v>
      </c>
      <c r="M46">
        <v>716</v>
      </c>
      <c r="N46">
        <v>35</v>
      </c>
      <c r="O46">
        <v>119</v>
      </c>
      <c r="P46" t="s">
        <v>229</v>
      </c>
      <c r="Q46" t="s">
        <v>1725</v>
      </c>
      <c r="R46">
        <v>51.9</v>
      </c>
    </row>
    <row r="47" spans="1:18">
      <c r="A47">
        <v>1401</v>
      </c>
      <c r="B47" t="s">
        <v>1726</v>
      </c>
      <c r="C47" t="s">
        <v>380</v>
      </c>
      <c r="D47" t="s">
        <v>20</v>
      </c>
      <c r="E47" t="s">
        <v>21</v>
      </c>
      <c r="F47" t="s">
        <v>99</v>
      </c>
      <c r="G47">
        <v>13</v>
      </c>
      <c r="H47" t="s">
        <v>1727</v>
      </c>
      <c r="I47" s="1">
        <v>0.3888888888888889</v>
      </c>
      <c r="J47">
        <v>546</v>
      </c>
      <c r="K47">
        <v>1485</v>
      </c>
      <c r="L47">
        <v>173</v>
      </c>
      <c r="M47">
        <v>716</v>
      </c>
      <c r="N47">
        <v>15</v>
      </c>
      <c r="O47">
        <v>69</v>
      </c>
      <c r="P47" t="s">
        <v>463</v>
      </c>
      <c r="Q47" t="s">
        <v>1554</v>
      </c>
      <c r="R47">
        <v>57</v>
      </c>
    </row>
    <row r="48" spans="1:18">
      <c r="A48">
        <v>865</v>
      </c>
      <c r="B48" t="s">
        <v>1728</v>
      </c>
      <c r="C48" t="s">
        <v>26</v>
      </c>
      <c r="D48" t="s">
        <v>20</v>
      </c>
      <c r="E48" t="s">
        <v>21</v>
      </c>
      <c r="F48" t="s">
        <v>99</v>
      </c>
      <c r="G48">
        <v>31</v>
      </c>
      <c r="H48" t="s">
        <v>1729</v>
      </c>
      <c r="I48" s="1">
        <v>0.3888888888888889</v>
      </c>
      <c r="J48">
        <v>547</v>
      </c>
      <c r="K48">
        <v>1485</v>
      </c>
      <c r="L48">
        <v>174</v>
      </c>
      <c r="M48">
        <v>716</v>
      </c>
      <c r="N48">
        <v>18</v>
      </c>
      <c r="O48">
        <v>61</v>
      </c>
      <c r="P48" t="s">
        <v>233</v>
      </c>
      <c r="Q48" t="s">
        <v>1730</v>
      </c>
      <c r="R48">
        <v>52.1</v>
      </c>
    </row>
    <row r="49" spans="1:18">
      <c r="A49">
        <v>1813</v>
      </c>
      <c r="B49" t="s">
        <v>1731</v>
      </c>
      <c r="C49" t="s">
        <v>26</v>
      </c>
      <c r="D49" t="s">
        <v>20</v>
      </c>
      <c r="E49" t="s">
        <v>21</v>
      </c>
      <c r="F49" t="s">
        <v>99</v>
      </c>
      <c r="G49">
        <v>13</v>
      </c>
      <c r="H49" t="s">
        <v>1732</v>
      </c>
      <c r="I49" s="1">
        <v>0.3888888888888889</v>
      </c>
      <c r="J49">
        <v>548</v>
      </c>
      <c r="K49">
        <v>1485</v>
      </c>
      <c r="L49">
        <v>175</v>
      </c>
      <c r="M49">
        <v>716</v>
      </c>
      <c r="N49">
        <v>16</v>
      </c>
      <c r="O49">
        <v>69</v>
      </c>
      <c r="P49" t="s">
        <v>463</v>
      </c>
      <c r="Q49" t="s">
        <v>1733</v>
      </c>
      <c r="R49">
        <v>56.4</v>
      </c>
    </row>
    <row r="50" spans="1:18">
      <c r="A50">
        <v>2408</v>
      </c>
      <c r="B50" t="s">
        <v>1734</v>
      </c>
      <c r="C50" t="s">
        <v>380</v>
      </c>
      <c r="D50" t="s">
        <v>20</v>
      </c>
      <c r="E50" t="s">
        <v>21</v>
      </c>
      <c r="F50" t="s">
        <v>99</v>
      </c>
      <c r="G50">
        <v>60</v>
      </c>
      <c r="H50" t="s">
        <v>1735</v>
      </c>
      <c r="I50" s="1">
        <v>0.3888888888888889</v>
      </c>
      <c r="J50">
        <v>549</v>
      </c>
      <c r="K50">
        <v>1485</v>
      </c>
      <c r="L50">
        <v>176</v>
      </c>
      <c r="M50">
        <v>716</v>
      </c>
      <c r="N50">
        <v>6</v>
      </c>
      <c r="O50">
        <v>27</v>
      </c>
      <c r="P50" t="s">
        <v>1093</v>
      </c>
      <c r="Q50" t="s">
        <v>1736</v>
      </c>
      <c r="R50">
        <v>65.099999999999994</v>
      </c>
    </row>
    <row r="51" spans="1:18">
      <c r="A51">
        <v>1315</v>
      </c>
      <c r="B51" t="s">
        <v>1737</v>
      </c>
      <c r="C51" t="s">
        <v>26</v>
      </c>
      <c r="D51" t="s">
        <v>20</v>
      </c>
      <c r="E51" t="s">
        <v>21</v>
      </c>
      <c r="F51" t="s">
        <v>22</v>
      </c>
      <c r="G51">
        <v>12</v>
      </c>
      <c r="H51" t="s">
        <v>1738</v>
      </c>
      <c r="I51" s="1">
        <v>0.38958333333333334</v>
      </c>
      <c r="J51">
        <v>550</v>
      </c>
      <c r="K51">
        <v>1485</v>
      </c>
      <c r="L51">
        <v>372</v>
      </c>
      <c r="M51">
        <v>753</v>
      </c>
      <c r="N51">
        <v>29</v>
      </c>
      <c r="O51">
        <v>63</v>
      </c>
      <c r="P51" t="s">
        <v>364</v>
      </c>
      <c r="Q51" t="s">
        <v>1739</v>
      </c>
      <c r="R51">
        <v>49.9</v>
      </c>
    </row>
    <row r="52" spans="1:18">
      <c r="A52">
        <v>1642</v>
      </c>
      <c r="B52" t="s">
        <v>1740</v>
      </c>
      <c r="C52" t="s">
        <v>52</v>
      </c>
      <c r="D52" t="s">
        <v>20</v>
      </c>
      <c r="E52" t="s">
        <v>21</v>
      </c>
      <c r="F52" t="s">
        <v>22</v>
      </c>
      <c r="G52">
        <v>22</v>
      </c>
      <c r="H52" t="s">
        <v>1741</v>
      </c>
      <c r="I52" s="1">
        <v>0.38958333333333334</v>
      </c>
      <c r="J52">
        <v>551</v>
      </c>
      <c r="K52">
        <v>1485</v>
      </c>
      <c r="L52">
        <v>373</v>
      </c>
      <c r="M52">
        <v>753</v>
      </c>
      <c r="N52">
        <v>52</v>
      </c>
      <c r="O52">
        <v>95</v>
      </c>
      <c r="P52" t="s">
        <v>28</v>
      </c>
      <c r="Q52" t="s">
        <v>1742</v>
      </c>
      <c r="R52">
        <v>45.2</v>
      </c>
    </row>
    <row r="53" spans="1:18">
      <c r="A53">
        <v>2412</v>
      </c>
      <c r="B53" t="s">
        <v>1743</v>
      </c>
      <c r="C53" t="s">
        <v>380</v>
      </c>
      <c r="D53" t="s">
        <v>20</v>
      </c>
      <c r="E53" t="s">
        <v>21</v>
      </c>
      <c r="F53" t="s">
        <v>22</v>
      </c>
      <c r="G53">
        <v>60</v>
      </c>
      <c r="H53" t="s">
        <v>1744</v>
      </c>
      <c r="I53" s="1">
        <v>0.38958333333333334</v>
      </c>
      <c r="J53">
        <v>552</v>
      </c>
      <c r="K53">
        <v>1485</v>
      </c>
      <c r="L53">
        <v>374</v>
      </c>
      <c r="M53">
        <v>753</v>
      </c>
      <c r="N53">
        <v>10</v>
      </c>
      <c r="O53">
        <v>50</v>
      </c>
      <c r="P53" t="s">
        <v>255</v>
      </c>
      <c r="Q53" t="s">
        <v>1745</v>
      </c>
      <c r="R53">
        <v>55.8</v>
      </c>
    </row>
    <row r="54" spans="1:18">
      <c r="A54">
        <v>1640</v>
      </c>
      <c r="B54" t="s">
        <v>1746</v>
      </c>
      <c r="C54" t="s">
        <v>52</v>
      </c>
      <c r="D54" t="s">
        <v>20</v>
      </c>
      <c r="E54" t="s">
        <v>21</v>
      </c>
      <c r="F54" t="s">
        <v>99</v>
      </c>
      <c r="G54">
        <v>22</v>
      </c>
      <c r="H54" t="s">
        <v>1744</v>
      </c>
      <c r="I54" s="1">
        <v>0.38958333333333334</v>
      </c>
      <c r="J54">
        <v>553</v>
      </c>
      <c r="K54">
        <v>1485</v>
      </c>
      <c r="L54">
        <v>177</v>
      </c>
      <c r="M54">
        <v>716</v>
      </c>
      <c r="N54">
        <v>36</v>
      </c>
      <c r="O54">
        <v>119</v>
      </c>
      <c r="P54" t="s">
        <v>229</v>
      </c>
      <c r="Q54" t="s">
        <v>1736</v>
      </c>
      <c r="R54">
        <v>51.8</v>
      </c>
    </row>
    <row r="55" spans="1:18">
      <c r="A55">
        <v>101</v>
      </c>
      <c r="B55" t="s">
        <v>1747</v>
      </c>
      <c r="C55" t="s">
        <v>26</v>
      </c>
      <c r="D55" t="s">
        <v>20</v>
      </c>
      <c r="E55" t="s">
        <v>21</v>
      </c>
      <c r="F55" t="s">
        <v>99</v>
      </c>
      <c r="G55">
        <v>27</v>
      </c>
      <c r="H55" t="s">
        <v>1748</v>
      </c>
      <c r="I55" s="1">
        <v>0.39027777777777778</v>
      </c>
      <c r="J55">
        <v>554</v>
      </c>
      <c r="K55">
        <v>1485</v>
      </c>
      <c r="L55">
        <v>178</v>
      </c>
      <c r="M55">
        <v>716</v>
      </c>
      <c r="N55">
        <v>34</v>
      </c>
      <c r="O55">
        <v>125</v>
      </c>
      <c r="P55" t="s">
        <v>101</v>
      </c>
      <c r="Q55" t="s">
        <v>1749</v>
      </c>
      <c r="R55">
        <v>51</v>
      </c>
    </row>
    <row r="56" spans="1:18">
      <c r="A56">
        <v>1043</v>
      </c>
      <c r="B56" t="s">
        <v>1750</v>
      </c>
      <c r="C56" t="s">
        <v>297</v>
      </c>
      <c r="D56" t="s">
        <v>20</v>
      </c>
      <c r="E56" t="s">
        <v>21</v>
      </c>
      <c r="F56" t="s">
        <v>99</v>
      </c>
      <c r="G56">
        <v>27</v>
      </c>
      <c r="H56" t="s">
        <v>1751</v>
      </c>
      <c r="I56" s="1">
        <v>0.39027777777777778</v>
      </c>
      <c r="J56">
        <v>555</v>
      </c>
      <c r="K56">
        <v>1485</v>
      </c>
      <c r="L56">
        <v>179</v>
      </c>
      <c r="M56">
        <v>716</v>
      </c>
      <c r="N56">
        <v>35</v>
      </c>
      <c r="O56">
        <v>125</v>
      </c>
      <c r="P56" t="s">
        <v>101</v>
      </c>
      <c r="Q56" t="s">
        <v>1752</v>
      </c>
      <c r="R56">
        <v>51.5</v>
      </c>
    </row>
    <row r="57" spans="1:18">
      <c r="A57">
        <v>2036</v>
      </c>
      <c r="B57" t="s">
        <v>1753</v>
      </c>
      <c r="C57" t="s">
        <v>207</v>
      </c>
      <c r="D57" t="s">
        <v>180</v>
      </c>
      <c r="E57" t="s">
        <v>21</v>
      </c>
      <c r="F57" t="s">
        <v>22</v>
      </c>
      <c r="G57">
        <v>24</v>
      </c>
      <c r="H57" t="s">
        <v>1754</v>
      </c>
      <c r="I57" s="1">
        <v>0.39027777777777778</v>
      </c>
      <c r="J57">
        <v>556</v>
      </c>
      <c r="K57">
        <v>1485</v>
      </c>
      <c r="L57">
        <v>375</v>
      </c>
      <c r="M57">
        <v>753</v>
      </c>
      <c r="N57">
        <v>53</v>
      </c>
      <c r="O57">
        <v>95</v>
      </c>
      <c r="P57" t="s">
        <v>28</v>
      </c>
      <c r="Q57" t="s">
        <v>1592</v>
      </c>
      <c r="R57">
        <v>45.3</v>
      </c>
    </row>
    <row r="58" spans="1:18">
      <c r="A58">
        <v>836</v>
      </c>
      <c r="B58" t="s">
        <v>1755</v>
      </c>
      <c r="C58" t="s">
        <v>19</v>
      </c>
      <c r="D58" t="s">
        <v>20</v>
      </c>
      <c r="E58" t="s">
        <v>21</v>
      </c>
      <c r="F58" t="s">
        <v>22</v>
      </c>
      <c r="G58">
        <v>19</v>
      </c>
      <c r="H58" t="s">
        <v>1756</v>
      </c>
      <c r="I58" s="1">
        <v>0.39027777777777778</v>
      </c>
      <c r="J58">
        <v>557</v>
      </c>
      <c r="K58">
        <v>1485</v>
      </c>
      <c r="L58">
        <v>376</v>
      </c>
      <c r="M58">
        <v>753</v>
      </c>
      <c r="N58">
        <v>75</v>
      </c>
      <c r="O58">
        <v>100</v>
      </c>
      <c r="P58" t="s">
        <v>24</v>
      </c>
      <c r="Q58" t="s">
        <v>1704</v>
      </c>
      <c r="R58">
        <v>44.6</v>
      </c>
    </row>
    <row r="59" spans="1:18">
      <c r="A59">
        <v>709</v>
      </c>
      <c r="B59" t="s">
        <v>1757</v>
      </c>
      <c r="C59" t="s">
        <v>26</v>
      </c>
      <c r="D59" t="s">
        <v>20</v>
      </c>
      <c r="E59" t="s">
        <v>21</v>
      </c>
      <c r="F59" t="s">
        <v>22</v>
      </c>
      <c r="G59">
        <v>14</v>
      </c>
      <c r="H59" t="s">
        <v>1758</v>
      </c>
      <c r="I59" s="1">
        <v>0.39027777777777778</v>
      </c>
      <c r="J59">
        <v>558</v>
      </c>
      <c r="K59">
        <v>1485</v>
      </c>
      <c r="L59">
        <v>377</v>
      </c>
      <c r="M59">
        <v>753</v>
      </c>
      <c r="N59">
        <v>30</v>
      </c>
      <c r="O59">
        <v>63</v>
      </c>
      <c r="P59" t="s">
        <v>364</v>
      </c>
      <c r="Q59" t="s">
        <v>1759</v>
      </c>
      <c r="R59">
        <v>46.6</v>
      </c>
    </row>
    <row r="60" spans="1:18">
      <c r="A60">
        <v>835</v>
      </c>
      <c r="B60" t="s">
        <v>1760</v>
      </c>
      <c r="C60" t="s">
        <v>19</v>
      </c>
      <c r="D60" t="s">
        <v>20</v>
      </c>
      <c r="E60" t="s">
        <v>21</v>
      </c>
      <c r="F60" t="s">
        <v>22</v>
      </c>
      <c r="G60">
        <v>18</v>
      </c>
      <c r="H60" t="s">
        <v>1761</v>
      </c>
      <c r="I60" s="1">
        <v>0.39027777777777778</v>
      </c>
      <c r="J60">
        <v>559</v>
      </c>
      <c r="K60">
        <v>1485</v>
      </c>
      <c r="L60">
        <v>378</v>
      </c>
      <c r="M60">
        <v>753</v>
      </c>
      <c r="N60">
        <v>76</v>
      </c>
      <c r="O60">
        <v>100</v>
      </c>
      <c r="P60" t="s">
        <v>24</v>
      </c>
      <c r="Q60" t="s">
        <v>1762</v>
      </c>
      <c r="R60">
        <v>44.6</v>
      </c>
    </row>
    <row r="61" spans="1:18">
      <c r="A61">
        <v>1961</v>
      </c>
      <c r="B61" t="s">
        <v>1763</v>
      </c>
      <c r="C61" t="s">
        <v>26</v>
      </c>
      <c r="D61" t="s">
        <v>20</v>
      </c>
      <c r="E61" t="s">
        <v>21</v>
      </c>
      <c r="F61" t="s">
        <v>22</v>
      </c>
      <c r="G61">
        <v>11</v>
      </c>
      <c r="H61" t="s">
        <v>1764</v>
      </c>
      <c r="I61" s="1">
        <v>0.39027777777777778</v>
      </c>
      <c r="J61">
        <v>560</v>
      </c>
      <c r="K61">
        <v>1485</v>
      </c>
      <c r="L61">
        <v>379</v>
      </c>
      <c r="M61">
        <v>753</v>
      </c>
      <c r="N61">
        <v>31</v>
      </c>
      <c r="O61">
        <v>63</v>
      </c>
      <c r="P61" t="s">
        <v>364</v>
      </c>
      <c r="Q61" t="s">
        <v>1765</v>
      </c>
      <c r="R61">
        <v>50.8</v>
      </c>
    </row>
    <row r="62" spans="1:18">
      <c r="A62">
        <v>929</v>
      </c>
      <c r="B62" t="s">
        <v>1766</v>
      </c>
      <c r="C62" t="s">
        <v>1062</v>
      </c>
      <c r="D62" t="s">
        <v>20</v>
      </c>
      <c r="E62" t="s">
        <v>21</v>
      </c>
      <c r="F62" t="s">
        <v>22</v>
      </c>
      <c r="G62">
        <v>58</v>
      </c>
      <c r="H62" t="s">
        <v>1767</v>
      </c>
      <c r="I62" s="1">
        <v>0.39097222222222222</v>
      </c>
      <c r="J62">
        <v>561</v>
      </c>
      <c r="K62">
        <v>1485</v>
      </c>
      <c r="L62">
        <v>380</v>
      </c>
      <c r="M62">
        <v>753</v>
      </c>
      <c r="N62">
        <v>14</v>
      </c>
      <c r="O62">
        <v>48</v>
      </c>
      <c r="P62" t="s">
        <v>406</v>
      </c>
      <c r="Q62" t="s">
        <v>1768</v>
      </c>
      <c r="R62">
        <v>54.9</v>
      </c>
    </row>
    <row r="63" spans="1:18">
      <c r="A63">
        <v>1675</v>
      </c>
      <c r="B63" t="s">
        <v>1769</v>
      </c>
      <c r="C63" t="s">
        <v>107</v>
      </c>
      <c r="D63" t="s">
        <v>20</v>
      </c>
      <c r="E63" t="s">
        <v>21</v>
      </c>
      <c r="F63" t="s">
        <v>22</v>
      </c>
      <c r="G63">
        <v>47</v>
      </c>
      <c r="H63" t="s">
        <v>1767</v>
      </c>
      <c r="I63" s="1">
        <v>0.39097222222222222</v>
      </c>
      <c r="J63">
        <v>562</v>
      </c>
      <c r="K63">
        <v>1485</v>
      </c>
      <c r="L63">
        <v>381</v>
      </c>
      <c r="M63">
        <v>753</v>
      </c>
      <c r="N63">
        <v>21</v>
      </c>
      <c r="O63">
        <v>49</v>
      </c>
      <c r="P63" t="s">
        <v>195</v>
      </c>
      <c r="Q63" t="s">
        <v>1770</v>
      </c>
      <c r="R63">
        <v>49.5</v>
      </c>
    </row>
    <row r="64" spans="1:18">
      <c r="A64">
        <v>460</v>
      </c>
      <c r="B64" t="s">
        <v>1771</v>
      </c>
      <c r="C64" t="s">
        <v>560</v>
      </c>
      <c r="D64" t="s">
        <v>20</v>
      </c>
      <c r="E64" t="s">
        <v>21</v>
      </c>
      <c r="F64" t="s">
        <v>22</v>
      </c>
      <c r="G64">
        <v>26</v>
      </c>
      <c r="H64" t="s">
        <v>1772</v>
      </c>
      <c r="I64" s="1">
        <v>0.39097222222222222</v>
      </c>
      <c r="J64">
        <v>563</v>
      </c>
      <c r="K64">
        <v>1485</v>
      </c>
      <c r="L64">
        <v>382</v>
      </c>
      <c r="M64">
        <v>753</v>
      </c>
      <c r="N64">
        <v>54</v>
      </c>
      <c r="O64">
        <v>93</v>
      </c>
      <c r="P64" t="s">
        <v>42</v>
      </c>
      <c r="Q64" t="s">
        <v>1773</v>
      </c>
      <c r="R64">
        <v>45.3</v>
      </c>
    </row>
    <row r="65" spans="1:18">
      <c r="A65">
        <v>1064</v>
      </c>
      <c r="B65" t="s">
        <v>1774</v>
      </c>
      <c r="C65" t="s">
        <v>348</v>
      </c>
      <c r="D65" t="s">
        <v>20</v>
      </c>
      <c r="E65" t="s">
        <v>21</v>
      </c>
      <c r="F65" t="s">
        <v>99</v>
      </c>
      <c r="G65">
        <v>34</v>
      </c>
      <c r="H65" t="s">
        <v>1775</v>
      </c>
      <c r="I65" s="1">
        <v>0.39097222222222222</v>
      </c>
      <c r="J65">
        <v>564</v>
      </c>
      <c r="K65">
        <v>1485</v>
      </c>
      <c r="L65">
        <v>180</v>
      </c>
      <c r="M65">
        <v>716</v>
      </c>
      <c r="N65">
        <v>19</v>
      </c>
      <c r="O65">
        <v>61</v>
      </c>
      <c r="P65" t="s">
        <v>233</v>
      </c>
      <c r="Q65" t="s">
        <v>1663</v>
      </c>
      <c r="R65">
        <v>51.7</v>
      </c>
    </row>
    <row r="66" spans="1:18">
      <c r="A66">
        <v>1053</v>
      </c>
      <c r="B66" t="s">
        <v>1776</v>
      </c>
      <c r="C66" t="s">
        <v>1777</v>
      </c>
      <c r="D66" t="s">
        <v>20</v>
      </c>
      <c r="E66" t="s">
        <v>21</v>
      </c>
      <c r="F66" t="s">
        <v>22</v>
      </c>
      <c r="G66">
        <v>30</v>
      </c>
      <c r="H66" t="s">
        <v>1778</v>
      </c>
      <c r="I66" s="1">
        <v>0.39166666666666666</v>
      </c>
      <c r="J66">
        <v>565</v>
      </c>
      <c r="K66">
        <v>1485</v>
      </c>
      <c r="L66">
        <v>383</v>
      </c>
      <c r="M66">
        <v>753</v>
      </c>
      <c r="N66">
        <v>35</v>
      </c>
      <c r="O66">
        <v>67</v>
      </c>
      <c r="P66" t="s">
        <v>36</v>
      </c>
      <c r="Q66" t="s">
        <v>1779</v>
      </c>
      <c r="R66">
        <v>45.2</v>
      </c>
    </row>
    <row r="67" spans="1:18">
      <c r="A67">
        <v>1627</v>
      </c>
      <c r="B67" t="s">
        <v>1780</v>
      </c>
      <c r="C67" t="s">
        <v>26</v>
      </c>
      <c r="D67" t="s">
        <v>20</v>
      </c>
      <c r="E67" t="s">
        <v>21</v>
      </c>
      <c r="F67" t="s">
        <v>22</v>
      </c>
      <c r="G67">
        <v>14</v>
      </c>
      <c r="H67" t="s">
        <v>1781</v>
      </c>
      <c r="I67" s="1">
        <v>0.3923611111111111</v>
      </c>
      <c r="J67">
        <v>566</v>
      </c>
      <c r="K67">
        <v>1485</v>
      </c>
      <c r="L67">
        <v>384</v>
      </c>
      <c r="M67">
        <v>753</v>
      </c>
      <c r="N67">
        <v>32</v>
      </c>
      <c r="O67">
        <v>63</v>
      </c>
      <c r="P67" t="s">
        <v>364</v>
      </c>
      <c r="Q67" t="s">
        <v>1782</v>
      </c>
      <c r="R67">
        <v>47.1</v>
      </c>
    </row>
    <row r="68" spans="1:18">
      <c r="A68">
        <v>1901</v>
      </c>
      <c r="B68" t="s">
        <v>1783</v>
      </c>
      <c r="C68" t="s">
        <v>130</v>
      </c>
      <c r="D68" t="s">
        <v>20</v>
      </c>
      <c r="E68" t="s">
        <v>21</v>
      </c>
      <c r="F68" t="s">
        <v>22</v>
      </c>
      <c r="G68">
        <v>23</v>
      </c>
      <c r="H68" t="s">
        <v>1784</v>
      </c>
      <c r="I68" s="1">
        <v>0.3923611111111111</v>
      </c>
      <c r="J68">
        <v>567</v>
      </c>
      <c r="K68">
        <v>1485</v>
      </c>
      <c r="L68">
        <v>385</v>
      </c>
      <c r="M68">
        <v>753</v>
      </c>
      <c r="N68">
        <v>54</v>
      </c>
      <c r="O68">
        <v>95</v>
      </c>
      <c r="P68" t="s">
        <v>28</v>
      </c>
      <c r="Q68" t="s">
        <v>1785</v>
      </c>
      <c r="R68">
        <v>45.1</v>
      </c>
    </row>
    <row r="69" spans="1:18">
      <c r="A69">
        <v>1663</v>
      </c>
      <c r="B69" t="s">
        <v>1786</v>
      </c>
      <c r="C69" t="s">
        <v>380</v>
      </c>
      <c r="D69" t="s">
        <v>20</v>
      </c>
      <c r="E69" t="s">
        <v>21</v>
      </c>
      <c r="F69" t="s">
        <v>99</v>
      </c>
      <c r="G69">
        <v>46</v>
      </c>
      <c r="H69" t="s">
        <v>1787</v>
      </c>
      <c r="I69" s="1">
        <v>0.3923611111111111</v>
      </c>
      <c r="J69">
        <v>568</v>
      </c>
      <c r="K69">
        <v>1485</v>
      </c>
      <c r="L69">
        <v>181</v>
      </c>
      <c r="M69">
        <v>716</v>
      </c>
      <c r="N69">
        <v>14</v>
      </c>
      <c r="O69">
        <v>49</v>
      </c>
      <c r="P69" t="s">
        <v>382</v>
      </c>
      <c r="Q69" t="s">
        <v>1788</v>
      </c>
      <c r="R69">
        <v>55.4</v>
      </c>
    </row>
    <row r="70" spans="1:18">
      <c r="A70">
        <v>888</v>
      </c>
      <c r="B70" t="s">
        <v>1789</v>
      </c>
      <c r="C70" t="s">
        <v>120</v>
      </c>
      <c r="D70" t="s">
        <v>20</v>
      </c>
      <c r="E70" t="s">
        <v>21</v>
      </c>
      <c r="F70" t="s">
        <v>99</v>
      </c>
      <c r="G70">
        <v>19</v>
      </c>
      <c r="H70" t="s">
        <v>1790</v>
      </c>
      <c r="I70" s="1">
        <v>0.39305555555555555</v>
      </c>
      <c r="J70">
        <v>569</v>
      </c>
      <c r="K70">
        <v>1485</v>
      </c>
      <c r="L70">
        <v>182</v>
      </c>
      <c r="M70">
        <v>716</v>
      </c>
      <c r="N70">
        <v>20</v>
      </c>
      <c r="O70">
        <v>84</v>
      </c>
      <c r="P70" t="s">
        <v>204</v>
      </c>
      <c r="Q70" t="s">
        <v>1791</v>
      </c>
      <c r="R70">
        <v>51.4</v>
      </c>
    </row>
    <row r="71" spans="1:18">
      <c r="A71">
        <v>887</v>
      </c>
      <c r="B71" t="s">
        <v>1792</v>
      </c>
      <c r="C71" t="s">
        <v>120</v>
      </c>
      <c r="D71" t="s">
        <v>20</v>
      </c>
      <c r="E71" t="s">
        <v>21</v>
      </c>
      <c r="F71" t="s">
        <v>22</v>
      </c>
      <c r="G71">
        <v>55</v>
      </c>
      <c r="H71" t="s">
        <v>1793</v>
      </c>
      <c r="I71" s="1">
        <v>0.39305555555555555</v>
      </c>
      <c r="J71">
        <v>570</v>
      </c>
      <c r="K71">
        <v>1485</v>
      </c>
      <c r="L71">
        <v>386</v>
      </c>
      <c r="M71">
        <v>753</v>
      </c>
      <c r="N71">
        <v>15</v>
      </c>
      <c r="O71">
        <v>48</v>
      </c>
      <c r="P71" t="s">
        <v>406</v>
      </c>
      <c r="Q71" t="s">
        <v>1794</v>
      </c>
      <c r="R71">
        <v>53.1</v>
      </c>
    </row>
    <row r="72" spans="1:18">
      <c r="A72">
        <v>867</v>
      </c>
      <c r="B72" t="s">
        <v>1795</v>
      </c>
      <c r="C72" t="s">
        <v>107</v>
      </c>
      <c r="D72" t="s">
        <v>20</v>
      </c>
      <c r="E72" t="s">
        <v>21</v>
      </c>
      <c r="F72" t="s">
        <v>22</v>
      </c>
      <c r="G72">
        <v>23</v>
      </c>
      <c r="H72" t="s">
        <v>1796</v>
      </c>
      <c r="I72" s="1">
        <v>0.39305555555555555</v>
      </c>
      <c r="J72">
        <v>571</v>
      </c>
      <c r="K72">
        <v>1485</v>
      </c>
      <c r="L72">
        <v>387</v>
      </c>
      <c r="M72">
        <v>753</v>
      </c>
      <c r="N72">
        <v>55</v>
      </c>
      <c r="O72">
        <v>95</v>
      </c>
      <c r="P72" t="s">
        <v>28</v>
      </c>
      <c r="Q72" t="s">
        <v>1797</v>
      </c>
      <c r="R72">
        <v>46</v>
      </c>
    </row>
    <row r="73" spans="1:18">
      <c r="A73">
        <v>1499</v>
      </c>
      <c r="B73" t="s">
        <v>1798</v>
      </c>
      <c r="C73" t="s">
        <v>26</v>
      </c>
      <c r="D73" t="s">
        <v>20</v>
      </c>
      <c r="E73" t="s">
        <v>21</v>
      </c>
      <c r="F73" t="s">
        <v>22</v>
      </c>
      <c r="G73">
        <v>52</v>
      </c>
      <c r="H73" t="s">
        <v>1799</v>
      </c>
      <c r="I73" s="1">
        <v>0.39305555555555555</v>
      </c>
      <c r="J73">
        <v>572</v>
      </c>
      <c r="K73">
        <v>1485</v>
      </c>
      <c r="L73">
        <v>388</v>
      </c>
      <c r="M73">
        <v>753</v>
      </c>
      <c r="N73">
        <v>28</v>
      </c>
      <c r="O73">
        <v>58</v>
      </c>
      <c r="P73" t="s">
        <v>125</v>
      </c>
      <c r="Q73" t="s">
        <v>1800</v>
      </c>
      <c r="R73">
        <v>51.9</v>
      </c>
    </row>
    <row r="74" spans="1:18">
      <c r="A74">
        <v>1545</v>
      </c>
      <c r="B74" t="s">
        <v>1801</v>
      </c>
      <c r="C74" t="s">
        <v>94</v>
      </c>
      <c r="D74" t="s">
        <v>20</v>
      </c>
      <c r="E74" t="s">
        <v>21</v>
      </c>
      <c r="F74" t="s">
        <v>99</v>
      </c>
      <c r="G74">
        <v>49</v>
      </c>
      <c r="H74" t="s">
        <v>1799</v>
      </c>
      <c r="I74" s="1">
        <v>0.39305555555555555</v>
      </c>
      <c r="J74">
        <v>573</v>
      </c>
      <c r="K74">
        <v>1485</v>
      </c>
      <c r="L74">
        <v>183</v>
      </c>
      <c r="M74">
        <v>716</v>
      </c>
      <c r="N74">
        <v>15</v>
      </c>
      <c r="O74">
        <v>49</v>
      </c>
      <c r="P74" t="s">
        <v>382</v>
      </c>
      <c r="Q74" t="s">
        <v>1802</v>
      </c>
      <c r="R74">
        <v>56.3</v>
      </c>
    </row>
    <row r="75" spans="1:18">
      <c r="A75">
        <v>1435</v>
      </c>
      <c r="B75" t="s">
        <v>1803</v>
      </c>
      <c r="C75" t="s">
        <v>26</v>
      </c>
      <c r="D75" t="s">
        <v>20</v>
      </c>
      <c r="E75" t="s">
        <v>21</v>
      </c>
      <c r="F75" t="s">
        <v>22</v>
      </c>
      <c r="G75">
        <v>29</v>
      </c>
      <c r="H75" t="s">
        <v>1804</v>
      </c>
      <c r="I75" s="1">
        <v>0.39305555555555555</v>
      </c>
      <c r="J75">
        <v>574</v>
      </c>
      <c r="K75">
        <v>1485</v>
      </c>
      <c r="L75">
        <v>389</v>
      </c>
      <c r="M75">
        <v>753</v>
      </c>
      <c r="N75">
        <v>55</v>
      </c>
      <c r="O75">
        <v>93</v>
      </c>
      <c r="P75" t="s">
        <v>42</v>
      </c>
      <c r="Q75" t="s">
        <v>1805</v>
      </c>
      <c r="R75">
        <v>44.6</v>
      </c>
    </row>
    <row r="76" spans="1:18">
      <c r="A76">
        <v>1030</v>
      </c>
      <c r="B76" t="s">
        <v>1806</v>
      </c>
      <c r="C76" t="s">
        <v>107</v>
      </c>
      <c r="D76" t="s">
        <v>20</v>
      </c>
      <c r="E76" t="s">
        <v>21</v>
      </c>
      <c r="F76" t="s">
        <v>22</v>
      </c>
      <c r="G76">
        <v>12</v>
      </c>
      <c r="H76" t="s">
        <v>1807</v>
      </c>
      <c r="I76" s="1">
        <v>0.39374999999999999</v>
      </c>
      <c r="J76">
        <v>575</v>
      </c>
      <c r="K76">
        <v>1485</v>
      </c>
      <c r="L76">
        <v>390</v>
      </c>
      <c r="M76">
        <v>753</v>
      </c>
      <c r="N76">
        <v>33</v>
      </c>
      <c r="O76">
        <v>63</v>
      </c>
      <c r="P76" t="s">
        <v>364</v>
      </c>
      <c r="Q76" t="s">
        <v>1808</v>
      </c>
      <c r="R76">
        <v>49.3</v>
      </c>
    </row>
    <row r="77" spans="1:18">
      <c r="A77">
        <v>573</v>
      </c>
      <c r="B77" t="s">
        <v>1809</v>
      </c>
      <c r="C77" t="s">
        <v>134</v>
      </c>
      <c r="D77" t="s">
        <v>20</v>
      </c>
      <c r="E77" t="s">
        <v>21</v>
      </c>
      <c r="F77" t="s">
        <v>22</v>
      </c>
      <c r="G77">
        <v>21</v>
      </c>
      <c r="H77" t="s">
        <v>1810</v>
      </c>
      <c r="I77" s="1">
        <v>0.39374999999999999</v>
      </c>
      <c r="J77">
        <v>576</v>
      </c>
      <c r="K77">
        <v>1485</v>
      </c>
      <c r="L77">
        <v>391</v>
      </c>
      <c r="M77">
        <v>753</v>
      </c>
      <c r="N77">
        <v>56</v>
      </c>
      <c r="O77">
        <v>95</v>
      </c>
      <c r="P77" t="s">
        <v>28</v>
      </c>
      <c r="Q77" t="s">
        <v>1811</v>
      </c>
      <c r="R77">
        <v>44.4</v>
      </c>
    </row>
    <row r="78" spans="1:18">
      <c r="A78">
        <v>2013</v>
      </c>
      <c r="B78" t="s">
        <v>1812</v>
      </c>
      <c r="C78" t="s">
        <v>1813</v>
      </c>
      <c r="D78" t="s">
        <v>40</v>
      </c>
      <c r="E78" t="s">
        <v>21</v>
      </c>
      <c r="F78" t="s">
        <v>22</v>
      </c>
      <c r="G78">
        <v>42</v>
      </c>
      <c r="H78" t="s">
        <v>1814</v>
      </c>
      <c r="I78" s="1">
        <v>0.39374999999999999</v>
      </c>
      <c r="J78">
        <v>577</v>
      </c>
      <c r="K78">
        <v>1485</v>
      </c>
      <c r="L78">
        <v>392</v>
      </c>
      <c r="M78">
        <v>753</v>
      </c>
      <c r="N78">
        <v>27</v>
      </c>
      <c r="O78">
        <v>44</v>
      </c>
      <c r="P78" t="s">
        <v>274</v>
      </c>
      <c r="Q78" t="s">
        <v>1710</v>
      </c>
      <c r="R78">
        <v>47.6</v>
      </c>
    </row>
    <row r="79" spans="1:18">
      <c r="A79">
        <v>2014</v>
      </c>
      <c r="B79" t="s">
        <v>1815</v>
      </c>
      <c r="C79" t="s">
        <v>1813</v>
      </c>
      <c r="D79" t="s">
        <v>40</v>
      </c>
      <c r="E79" t="s">
        <v>21</v>
      </c>
      <c r="F79" t="s">
        <v>22</v>
      </c>
      <c r="G79">
        <v>7</v>
      </c>
      <c r="H79" t="s">
        <v>1816</v>
      </c>
      <c r="I79" s="1">
        <v>0.39444444444444443</v>
      </c>
      <c r="J79">
        <v>578</v>
      </c>
      <c r="K79">
        <v>1485</v>
      </c>
      <c r="L79">
        <v>393</v>
      </c>
      <c r="M79">
        <v>753</v>
      </c>
      <c r="N79">
        <v>34</v>
      </c>
      <c r="O79">
        <v>63</v>
      </c>
      <c r="P79" t="s">
        <v>364</v>
      </c>
      <c r="Q79" t="s">
        <v>1817</v>
      </c>
      <c r="R79">
        <v>62.8</v>
      </c>
    </row>
    <row r="80" spans="1:18">
      <c r="A80">
        <v>1337</v>
      </c>
      <c r="B80" t="s">
        <v>1818</v>
      </c>
      <c r="C80" t="s">
        <v>496</v>
      </c>
      <c r="D80" t="s">
        <v>20</v>
      </c>
      <c r="E80" t="s">
        <v>21</v>
      </c>
      <c r="F80" t="s">
        <v>99</v>
      </c>
      <c r="G80">
        <v>33</v>
      </c>
      <c r="H80" t="s">
        <v>1819</v>
      </c>
      <c r="I80" s="1">
        <v>0.39444444444444443</v>
      </c>
      <c r="J80">
        <v>579</v>
      </c>
      <c r="K80">
        <v>1485</v>
      </c>
      <c r="L80">
        <v>184</v>
      </c>
      <c r="M80">
        <v>716</v>
      </c>
      <c r="N80">
        <v>20</v>
      </c>
      <c r="O80">
        <v>61</v>
      </c>
      <c r="P80" t="s">
        <v>233</v>
      </c>
      <c r="Q80" t="s">
        <v>1820</v>
      </c>
      <c r="R80">
        <v>51</v>
      </c>
    </row>
    <row r="81" spans="1:18">
      <c r="A81">
        <v>1223</v>
      </c>
      <c r="B81" t="s">
        <v>1821</v>
      </c>
      <c r="C81" t="s">
        <v>496</v>
      </c>
      <c r="D81" t="s">
        <v>20</v>
      </c>
      <c r="E81" t="s">
        <v>21</v>
      </c>
      <c r="F81" t="s">
        <v>22</v>
      </c>
      <c r="G81">
        <v>32</v>
      </c>
      <c r="H81" t="s">
        <v>1822</v>
      </c>
      <c r="I81" s="1">
        <v>0.39444444444444443</v>
      </c>
      <c r="J81">
        <v>580</v>
      </c>
      <c r="K81">
        <v>1485</v>
      </c>
      <c r="L81">
        <v>394</v>
      </c>
      <c r="M81">
        <v>753</v>
      </c>
      <c r="N81">
        <v>36</v>
      </c>
      <c r="O81">
        <v>67</v>
      </c>
      <c r="P81" t="s">
        <v>36</v>
      </c>
      <c r="Q81" t="s">
        <v>1823</v>
      </c>
      <c r="R81">
        <v>44.5</v>
      </c>
    </row>
    <row r="82" spans="1:18">
      <c r="A82">
        <v>927</v>
      </c>
      <c r="B82" t="s">
        <v>1824</v>
      </c>
      <c r="C82" t="s">
        <v>26</v>
      </c>
      <c r="D82" t="s">
        <v>20</v>
      </c>
      <c r="E82" t="s">
        <v>21</v>
      </c>
      <c r="F82" t="s">
        <v>99</v>
      </c>
      <c r="G82">
        <v>47</v>
      </c>
      <c r="H82" t="s">
        <v>1822</v>
      </c>
      <c r="I82" s="1">
        <v>0.39444444444444443</v>
      </c>
      <c r="J82">
        <v>581</v>
      </c>
      <c r="K82">
        <v>1485</v>
      </c>
      <c r="L82">
        <v>185</v>
      </c>
      <c r="M82">
        <v>716</v>
      </c>
      <c r="N82">
        <v>16</v>
      </c>
      <c r="O82">
        <v>49</v>
      </c>
      <c r="P82" t="s">
        <v>382</v>
      </c>
      <c r="Q82" t="s">
        <v>1825</v>
      </c>
      <c r="R82">
        <v>54.9</v>
      </c>
    </row>
    <row r="83" spans="1:18">
      <c r="A83">
        <v>631</v>
      </c>
      <c r="B83" t="s">
        <v>1826</v>
      </c>
      <c r="C83" t="s">
        <v>134</v>
      </c>
      <c r="D83" t="s">
        <v>20</v>
      </c>
      <c r="E83" t="s">
        <v>21</v>
      </c>
      <c r="F83" t="s">
        <v>22</v>
      </c>
      <c r="G83">
        <v>18</v>
      </c>
      <c r="H83" t="s">
        <v>1827</v>
      </c>
      <c r="I83" s="1">
        <v>0.39444444444444443</v>
      </c>
      <c r="J83">
        <v>582</v>
      </c>
      <c r="K83">
        <v>1485</v>
      </c>
      <c r="L83">
        <v>395</v>
      </c>
      <c r="M83">
        <v>753</v>
      </c>
      <c r="N83">
        <v>77</v>
      </c>
      <c r="O83">
        <v>100</v>
      </c>
      <c r="P83" t="s">
        <v>24</v>
      </c>
      <c r="Q83" t="s">
        <v>1828</v>
      </c>
      <c r="R83">
        <v>44.2</v>
      </c>
    </row>
    <row r="84" spans="1:18">
      <c r="A84">
        <v>2230</v>
      </c>
      <c r="B84" t="s">
        <v>1829</v>
      </c>
      <c r="C84" t="s">
        <v>26</v>
      </c>
      <c r="D84" t="s">
        <v>20</v>
      </c>
      <c r="E84" t="s">
        <v>21</v>
      </c>
      <c r="F84" t="s">
        <v>22</v>
      </c>
      <c r="G84">
        <v>28</v>
      </c>
      <c r="H84" t="s">
        <v>1830</v>
      </c>
      <c r="I84" s="1">
        <v>0.39444444444444443</v>
      </c>
      <c r="J84">
        <v>583</v>
      </c>
      <c r="K84">
        <v>1485</v>
      </c>
      <c r="L84">
        <v>396</v>
      </c>
      <c r="M84">
        <v>753</v>
      </c>
      <c r="N84">
        <v>56</v>
      </c>
      <c r="O84">
        <v>93</v>
      </c>
      <c r="P84" t="s">
        <v>42</v>
      </c>
      <c r="Q84" t="s">
        <v>1664</v>
      </c>
      <c r="R84">
        <v>45.5</v>
      </c>
    </row>
    <row r="85" spans="1:18">
      <c r="A85">
        <v>1745</v>
      </c>
      <c r="B85" t="s">
        <v>1831</v>
      </c>
      <c r="C85" t="s">
        <v>1631</v>
      </c>
      <c r="D85" t="s">
        <v>20</v>
      </c>
      <c r="E85" t="s">
        <v>21</v>
      </c>
      <c r="F85" t="s">
        <v>22</v>
      </c>
      <c r="G85">
        <v>28</v>
      </c>
      <c r="H85" t="s">
        <v>1832</v>
      </c>
      <c r="I85" s="1">
        <v>0.39513888888888887</v>
      </c>
      <c r="J85">
        <v>584</v>
      </c>
      <c r="K85">
        <v>1485</v>
      </c>
      <c r="L85">
        <v>397</v>
      </c>
      <c r="M85">
        <v>753</v>
      </c>
      <c r="N85">
        <v>57</v>
      </c>
      <c r="O85">
        <v>93</v>
      </c>
      <c r="P85" t="s">
        <v>42</v>
      </c>
      <c r="Q85" t="s">
        <v>1833</v>
      </c>
      <c r="R85">
        <v>44.5</v>
      </c>
    </row>
    <row r="86" spans="1:18">
      <c r="A86">
        <v>882</v>
      </c>
      <c r="B86" t="s">
        <v>1834</v>
      </c>
      <c r="C86" t="s">
        <v>26</v>
      </c>
      <c r="D86" t="s">
        <v>20</v>
      </c>
      <c r="E86" t="s">
        <v>21</v>
      </c>
      <c r="F86" t="s">
        <v>22</v>
      </c>
      <c r="G86">
        <v>38</v>
      </c>
      <c r="H86" t="s">
        <v>1835</v>
      </c>
      <c r="I86" s="1">
        <v>0.39513888888888887</v>
      </c>
      <c r="J86">
        <v>585</v>
      </c>
      <c r="K86">
        <v>1485</v>
      </c>
      <c r="L86">
        <v>398</v>
      </c>
      <c r="M86">
        <v>753</v>
      </c>
      <c r="N86">
        <v>32</v>
      </c>
      <c r="O86">
        <v>62</v>
      </c>
      <c r="P86" t="s">
        <v>291</v>
      </c>
      <c r="Q86" t="s">
        <v>1836</v>
      </c>
      <c r="R86">
        <v>45.9</v>
      </c>
    </row>
    <row r="87" spans="1:18">
      <c r="A87">
        <v>764</v>
      </c>
      <c r="B87" t="s">
        <v>1837</v>
      </c>
      <c r="C87" t="s">
        <v>1838</v>
      </c>
      <c r="D87" t="s">
        <v>20</v>
      </c>
      <c r="E87" t="s">
        <v>21</v>
      </c>
      <c r="F87" t="s">
        <v>99</v>
      </c>
      <c r="G87">
        <v>32</v>
      </c>
      <c r="H87" t="s">
        <v>1835</v>
      </c>
      <c r="I87" s="1">
        <v>0.39513888888888887</v>
      </c>
      <c r="J87">
        <v>586</v>
      </c>
      <c r="K87">
        <v>1485</v>
      </c>
      <c r="L87">
        <v>186</v>
      </c>
      <c r="M87">
        <v>716</v>
      </c>
      <c r="N87">
        <v>21</v>
      </c>
      <c r="O87">
        <v>61</v>
      </c>
      <c r="P87" t="s">
        <v>233</v>
      </c>
      <c r="Q87" t="s">
        <v>1839</v>
      </c>
      <c r="R87">
        <v>51.2</v>
      </c>
    </row>
    <row r="88" spans="1:18">
      <c r="A88">
        <v>2277</v>
      </c>
      <c r="B88" t="s">
        <v>1840</v>
      </c>
      <c r="C88" t="s">
        <v>130</v>
      </c>
      <c r="D88" t="s">
        <v>20</v>
      </c>
      <c r="E88" t="s">
        <v>21</v>
      </c>
      <c r="F88" t="s">
        <v>99</v>
      </c>
      <c r="G88">
        <v>41</v>
      </c>
      <c r="H88" t="s">
        <v>1841</v>
      </c>
      <c r="I88" s="1">
        <v>0.39513888888888887</v>
      </c>
      <c r="J88">
        <v>587</v>
      </c>
      <c r="K88">
        <v>1485</v>
      </c>
      <c r="L88">
        <v>187</v>
      </c>
      <c r="M88">
        <v>716</v>
      </c>
      <c r="N88">
        <v>8</v>
      </c>
      <c r="O88">
        <v>35</v>
      </c>
      <c r="P88" t="s">
        <v>323</v>
      </c>
      <c r="Q88" t="s">
        <v>1842</v>
      </c>
      <c r="R88">
        <v>52.6</v>
      </c>
    </row>
    <row r="89" spans="1:18">
      <c r="A89">
        <v>1728</v>
      </c>
      <c r="B89" t="s">
        <v>1843</v>
      </c>
      <c r="C89" t="s">
        <v>26</v>
      </c>
      <c r="D89" t="s">
        <v>20</v>
      </c>
      <c r="E89" t="s">
        <v>21</v>
      </c>
      <c r="F89" t="s">
        <v>22</v>
      </c>
      <c r="G89">
        <v>15</v>
      </c>
      <c r="H89" t="s">
        <v>1844</v>
      </c>
      <c r="I89" s="1">
        <v>0.39513888888888887</v>
      </c>
      <c r="J89">
        <v>588</v>
      </c>
      <c r="K89">
        <v>1485</v>
      </c>
      <c r="L89">
        <v>399</v>
      </c>
      <c r="M89">
        <v>753</v>
      </c>
      <c r="N89">
        <v>78</v>
      </c>
      <c r="O89">
        <v>100</v>
      </c>
      <c r="P89" t="s">
        <v>24</v>
      </c>
      <c r="Q89" t="s">
        <v>1744</v>
      </c>
      <c r="R89">
        <v>45.8</v>
      </c>
    </row>
    <row r="90" spans="1:18">
      <c r="A90">
        <v>825</v>
      </c>
      <c r="B90" t="s">
        <v>1845</v>
      </c>
      <c r="C90" t="s">
        <v>107</v>
      </c>
      <c r="D90" t="s">
        <v>20</v>
      </c>
      <c r="E90" t="s">
        <v>21</v>
      </c>
      <c r="F90" t="s">
        <v>22</v>
      </c>
      <c r="G90">
        <v>64</v>
      </c>
      <c r="H90" t="s">
        <v>1846</v>
      </c>
      <c r="I90" s="1">
        <v>0.39583333333333331</v>
      </c>
      <c r="J90">
        <v>589</v>
      </c>
      <c r="K90">
        <v>1485</v>
      </c>
      <c r="L90">
        <v>400</v>
      </c>
      <c r="M90">
        <v>753</v>
      </c>
      <c r="N90">
        <v>11</v>
      </c>
      <c r="O90">
        <v>50</v>
      </c>
      <c r="P90" t="s">
        <v>255</v>
      </c>
      <c r="Q90" t="s">
        <v>1847</v>
      </c>
      <c r="R90">
        <v>56.2</v>
      </c>
    </row>
    <row r="91" spans="1:18">
      <c r="A91">
        <v>1230</v>
      </c>
      <c r="B91" t="s">
        <v>1848</v>
      </c>
      <c r="C91" t="s">
        <v>1197</v>
      </c>
      <c r="D91" t="s">
        <v>20</v>
      </c>
      <c r="E91" t="s">
        <v>21</v>
      </c>
      <c r="F91" t="s">
        <v>22</v>
      </c>
      <c r="G91">
        <v>31</v>
      </c>
      <c r="H91" t="s">
        <v>1849</v>
      </c>
      <c r="I91" s="1">
        <v>0.39583333333333331</v>
      </c>
      <c r="J91">
        <v>590</v>
      </c>
      <c r="K91">
        <v>1485</v>
      </c>
      <c r="L91">
        <v>401</v>
      </c>
      <c r="M91">
        <v>753</v>
      </c>
      <c r="N91">
        <v>37</v>
      </c>
      <c r="O91">
        <v>67</v>
      </c>
      <c r="P91" t="s">
        <v>36</v>
      </c>
      <c r="Q91" t="s">
        <v>1772</v>
      </c>
      <c r="R91">
        <v>44.2</v>
      </c>
    </row>
    <row r="92" spans="1:18">
      <c r="A92">
        <v>2027</v>
      </c>
      <c r="B92" t="s">
        <v>1850</v>
      </c>
      <c r="C92" t="s">
        <v>26</v>
      </c>
      <c r="D92" t="s">
        <v>20</v>
      </c>
      <c r="E92" t="s">
        <v>21</v>
      </c>
      <c r="F92" t="s">
        <v>22</v>
      </c>
      <c r="G92">
        <v>36</v>
      </c>
      <c r="H92" t="s">
        <v>1851</v>
      </c>
      <c r="I92" s="1">
        <v>0.39583333333333331</v>
      </c>
      <c r="J92">
        <v>591</v>
      </c>
      <c r="K92">
        <v>1485</v>
      </c>
      <c r="L92">
        <v>402</v>
      </c>
      <c r="M92">
        <v>753</v>
      </c>
      <c r="N92">
        <v>33</v>
      </c>
      <c r="O92">
        <v>62</v>
      </c>
      <c r="P92" t="s">
        <v>291</v>
      </c>
      <c r="Q92" t="s">
        <v>1691</v>
      </c>
      <c r="R92">
        <v>46.5</v>
      </c>
    </row>
    <row r="93" spans="1:18">
      <c r="A93">
        <v>2054</v>
      </c>
      <c r="B93" t="s">
        <v>1852</v>
      </c>
      <c r="C93" t="s">
        <v>26</v>
      </c>
      <c r="D93" t="s">
        <v>20</v>
      </c>
      <c r="E93" t="s">
        <v>21</v>
      </c>
      <c r="F93" t="s">
        <v>22</v>
      </c>
      <c r="G93">
        <v>38</v>
      </c>
      <c r="H93" t="s">
        <v>1853</v>
      </c>
      <c r="I93" s="1">
        <v>0.39583333333333331</v>
      </c>
      <c r="J93">
        <v>592</v>
      </c>
      <c r="K93">
        <v>1485</v>
      </c>
      <c r="L93">
        <v>403</v>
      </c>
      <c r="M93">
        <v>753</v>
      </c>
      <c r="N93">
        <v>34</v>
      </c>
      <c r="O93">
        <v>62</v>
      </c>
      <c r="P93" t="s">
        <v>291</v>
      </c>
      <c r="Q93" t="s">
        <v>1854</v>
      </c>
      <c r="R93">
        <v>47</v>
      </c>
    </row>
    <row r="94" spans="1:18">
      <c r="A94">
        <v>113</v>
      </c>
      <c r="B94" t="s">
        <v>1855</v>
      </c>
      <c r="C94" t="s">
        <v>120</v>
      </c>
      <c r="D94" t="s">
        <v>20</v>
      </c>
      <c r="E94" t="s">
        <v>21</v>
      </c>
      <c r="F94" t="s">
        <v>99</v>
      </c>
      <c r="G94">
        <v>64</v>
      </c>
      <c r="H94" t="s">
        <v>1856</v>
      </c>
      <c r="I94" s="1">
        <v>0.39583333333333331</v>
      </c>
      <c r="J94">
        <v>593</v>
      </c>
      <c r="K94">
        <v>1485</v>
      </c>
      <c r="L94">
        <v>188</v>
      </c>
      <c r="M94">
        <v>716</v>
      </c>
      <c r="N94">
        <v>7</v>
      </c>
      <c r="O94">
        <v>27</v>
      </c>
      <c r="P94" t="s">
        <v>1093</v>
      </c>
      <c r="Q94" t="s">
        <v>1857</v>
      </c>
      <c r="R94">
        <v>67.2</v>
      </c>
    </row>
    <row r="95" spans="1:18">
      <c r="A95">
        <v>105</v>
      </c>
      <c r="B95" t="s">
        <v>1858</v>
      </c>
      <c r="C95" t="s">
        <v>26</v>
      </c>
      <c r="D95" t="s">
        <v>20</v>
      </c>
      <c r="E95" t="s">
        <v>21</v>
      </c>
      <c r="F95" t="s">
        <v>22</v>
      </c>
      <c r="G95">
        <v>54</v>
      </c>
      <c r="H95" t="s">
        <v>1859</v>
      </c>
      <c r="I95" s="1">
        <v>0.39583333333333331</v>
      </c>
      <c r="J95">
        <v>594</v>
      </c>
      <c r="K95">
        <v>1485</v>
      </c>
      <c r="L95">
        <v>404</v>
      </c>
      <c r="M95">
        <v>753</v>
      </c>
      <c r="N95">
        <v>29</v>
      </c>
      <c r="O95">
        <v>58</v>
      </c>
      <c r="P95" t="s">
        <v>125</v>
      </c>
      <c r="Q95" t="s">
        <v>1860</v>
      </c>
      <c r="R95">
        <v>52.3</v>
      </c>
    </row>
    <row r="96" spans="1:18">
      <c r="A96">
        <v>1441</v>
      </c>
      <c r="B96" t="s">
        <v>1861</v>
      </c>
      <c r="C96" t="s">
        <v>26</v>
      </c>
      <c r="D96" t="s">
        <v>20</v>
      </c>
      <c r="E96" t="s">
        <v>21</v>
      </c>
      <c r="F96" t="s">
        <v>22</v>
      </c>
      <c r="G96">
        <v>25</v>
      </c>
      <c r="H96" t="s">
        <v>1862</v>
      </c>
      <c r="I96" s="1">
        <v>0.39652777777777776</v>
      </c>
      <c r="J96">
        <v>595</v>
      </c>
      <c r="K96">
        <v>1485</v>
      </c>
      <c r="L96">
        <v>405</v>
      </c>
      <c r="M96">
        <v>753</v>
      </c>
      <c r="N96">
        <v>58</v>
      </c>
      <c r="O96">
        <v>93</v>
      </c>
      <c r="P96" t="s">
        <v>42</v>
      </c>
      <c r="Q96" t="s">
        <v>1863</v>
      </c>
      <c r="R96">
        <v>43.9</v>
      </c>
    </row>
    <row r="97" spans="1:18">
      <c r="A97">
        <v>505</v>
      </c>
      <c r="B97" t="s">
        <v>1864</v>
      </c>
      <c r="C97" t="s">
        <v>575</v>
      </c>
      <c r="D97" t="s">
        <v>20</v>
      </c>
      <c r="E97" t="s">
        <v>21</v>
      </c>
      <c r="F97" t="s">
        <v>99</v>
      </c>
      <c r="G97">
        <v>15</v>
      </c>
      <c r="H97" t="s">
        <v>1865</v>
      </c>
      <c r="I97" s="1">
        <v>0.39652777777777776</v>
      </c>
      <c r="J97">
        <v>596</v>
      </c>
      <c r="K97">
        <v>1485</v>
      </c>
      <c r="L97">
        <v>189</v>
      </c>
      <c r="M97">
        <v>716</v>
      </c>
      <c r="N97">
        <v>21</v>
      </c>
      <c r="O97">
        <v>84</v>
      </c>
      <c r="P97" t="s">
        <v>204</v>
      </c>
      <c r="Q97" t="s">
        <v>1866</v>
      </c>
      <c r="R97">
        <v>53.9</v>
      </c>
    </row>
    <row r="98" spans="1:18">
      <c r="A98">
        <v>2243</v>
      </c>
      <c r="B98" t="s">
        <v>1867</v>
      </c>
      <c r="C98" t="s">
        <v>52</v>
      </c>
      <c r="D98" t="s">
        <v>20</v>
      </c>
      <c r="E98" t="s">
        <v>21</v>
      </c>
      <c r="F98" t="s">
        <v>22</v>
      </c>
      <c r="G98">
        <v>11</v>
      </c>
      <c r="H98" t="s">
        <v>1868</v>
      </c>
      <c r="I98" s="1">
        <v>0.39652777777777776</v>
      </c>
      <c r="J98">
        <v>597</v>
      </c>
      <c r="K98">
        <v>1485</v>
      </c>
      <c r="L98">
        <v>406</v>
      </c>
      <c r="M98">
        <v>753</v>
      </c>
      <c r="N98">
        <v>35</v>
      </c>
      <c r="O98">
        <v>63</v>
      </c>
      <c r="P98" t="s">
        <v>364</v>
      </c>
      <c r="Q98" t="s">
        <v>1869</v>
      </c>
      <c r="R98">
        <v>50.2</v>
      </c>
    </row>
    <row r="99" spans="1:18">
      <c r="A99">
        <v>435</v>
      </c>
      <c r="B99" t="s">
        <v>1870</v>
      </c>
      <c r="C99" t="s">
        <v>26</v>
      </c>
      <c r="D99" t="s">
        <v>20</v>
      </c>
      <c r="E99" t="s">
        <v>21</v>
      </c>
      <c r="F99" t="s">
        <v>22</v>
      </c>
      <c r="G99">
        <v>57</v>
      </c>
      <c r="H99" t="s">
        <v>1871</v>
      </c>
      <c r="I99" s="1">
        <v>0.3972222222222222</v>
      </c>
      <c r="J99">
        <v>598</v>
      </c>
      <c r="K99">
        <v>1485</v>
      </c>
      <c r="L99">
        <v>407</v>
      </c>
      <c r="M99">
        <v>753</v>
      </c>
      <c r="N99">
        <v>16</v>
      </c>
      <c r="O99">
        <v>48</v>
      </c>
      <c r="P99" t="s">
        <v>406</v>
      </c>
      <c r="Q99" t="s">
        <v>1872</v>
      </c>
      <c r="R99">
        <v>53.6</v>
      </c>
    </row>
    <row r="100" spans="1:18">
      <c r="A100">
        <v>8</v>
      </c>
      <c r="B100" t="s">
        <v>1873</v>
      </c>
      <c r="C100" t="s">
        <v>26</v>
      </c>
      <c r="D100" t="s">
        <v>20</v>
      </c>
      <c r="E100" t="s">
        <v>21</v>
      </c>
      <c r="F100" t="s">
        <v>22</v>
      </c>
      <c r="G100">
        <v>56</v>
      </c>
      <c r="H100" t="s">
        <v>1871</v>
      </c>
      <c r="I100" s="1">
        <v>0.3972222222222222</v>
      </c>
      <c r="J100">
        <v>599</v>
      </c>
      <c r="K100">
        <v>1485</v>
      </c>
      <c r="L100">
        <v>408</v>
      </c>
      <c r="M100">
        <v>753</v>
      </c>
      <c r="N100">
        <v>17</v>
      </c>
      <c r="O100">
        <v>48</v>
      </c>
      <c r="P100" t="s">
        <v>406</v>
      </c>
      <c r="Q100" t="s">
        <v>1874</v>
      </c>
      <c r="R100">
        <v>52.4</v>
      </c>
    </row>
    <row r="101" spans="1:18">
      <c r="A101">
        <v>1917</v>
      </c>
      <c r="B101" t="s">
        <v>1875</v>
      </c>
      <c r="C101" t="s">
        <v>30</v>
      </c>
      <c r="D101" t="s">
        <v>20</v>
      </c>
      <c r="E101" t="s">
        <v>21</v>
      </c>
      <c r="F101" t="s">
        <v>22</v>
      </c>
      <c r="G101">
        <v>45</v>
      </c>
      <c r="H101" t="s">
        <v>1871</v>
      </c>
      <c r="I101" s="1">
        <v>0.3972222222222222</v>
      </c>
      <c r="J101">
        <v>600</v>
      </c>
      <c r="K101">
        <v>1485</v>
      </c>
      <c r="L101">
        <v>409</v>
      </c>
      <c r="M101">
        <v>753</v>
      </c>
      <c r="N101">
        <v>22</v>
      </c>
      <c r="O101">
        <v>49</v>
      </c>
      <c r="P101" t="s">
        <v>195</v>
      </c>
      <c r="Q101" t="s">
        <v>1876</v>
      </c>
      <c r="R101">
        <v>48.8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21285-29D0-43EB-A1C7-2C13D3541A64}">
  <dimension ref="A1:R101"/>
  <sheetViews>
    <sheetView topLeftCell="A2" workbookViewId="0"/>
  </sheetViews>
  <sheetFormatPr defaultRowHeight="14"/>
  <cols>
    <col min="1" max="1" width="6.1640625" bestFit="1" customWidth="1"/>
    <col min="2" max="2" width="68.58203125" bestFit="1" customWidth="1"/>
    <col min="3" max="3" width="17" bestFit="1" customWidth="1"/>
    <col min="4" max="4" width="8.75" bestFit="1" customWidth="1"/>
    <col min="5" max="5" width="12.25" bestFit="1" customWidth="1"/>
    <col min="6" max="6" width="11.1640625" bestFit="1" customWidth="1"/>
    <col min="7" max="7" width="7" bestFit="1" customWidth="1"/>
    <col min="8" max="8" width="14.4140625" bestFit="1" customWidth="1"/>
    <col min="9" max="9" width="10.25" bestFit="1" customWidth="1"/>
    <col min="11" max="11" width="13.58203125" bestFit="1" customWidth="1"/>
    <col min="12" max="12" width="11.83203125" bestFit="1" customWidth="1"/>
    <col min="13" max="13" width="11.4140625" bestFit="1" customWidth="1"/>
    <col min="14" max="14" width="15.75" bestFit="1" customWidth="1"/>
    <col min="15" max="15" width="15.1640625" bestFit="1" customWidth="1"/>
    <col min="16" max="16" width="23.75" bestFit="1" customWidth="1"/>
    <col min="17" max="17" width="12.58203125" bestFit="1" customWidth="1"/>
    <col min="18" max="18" width="16.832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2216</v>
      </c>
      <c r="B2" t="s">
        <v>1304</v>
      </c>
      <c r="C2" t="s">
        <v>1305</v>
      </c>
      <c r="D2" t="s">
        <v>20</v>
      </c>
      <c r="E2" t="s">
        <v>21</v>
      </c>
      <c r="F2" t="s">
        <v>99</v>
      </c>
      <c r="G2">
        <v>65</v>
      </c>
      <c r="H2" t="s">
        <v>1306</v>
      </c>
      <c r="I2" s="1">
        <v>0.36666666666666664</v>
      </c>
      <c r="J2">
        <v>401</v>
      </c>
      <c r="K2">
        <v>1485</v>
      </c>
      <c r="L2">
        <v>99</v>
      </c>
      <c r="M2">
        <v>716</v>
      </c>
      <c r="N2">
        <v>1</v>
      </c>
      <c r="O2">
        <v>11</v>
      </c>
      <c r="P2" t="s">
        <v>1307</v>
      </c>
      <c r="Q2" t="s">
        <v>1308</v>
      </c>
      <c r="R2">
        <v>72.599999999999994</v>
      </c>
    </row>
    <row r="3" spans="1:18">
      <c r="A3">
        <v>1844</v>
      </c>
      <c r="B3" t="s">
        <v>1309</v>
      </c>
      <c r="C3" t="s">
        <v>156</v>
      </c>
      <c r="D3" t="s">
        <v>40</v>
      </c>
      <c r="E3" t="s">
        <v>21</v>
      </c>
      <c r="F3" t="s">
        <v>22</v>
      </c>
      <c r="G3">
        <v>27</v>
      </c>
      <c r="H3" t="s">
        <v>1310</v>
      </c>
      <c r="I3" s="1">
        <v>0.36666666666666664</v>
      </c>
      <c r="J3">
        <v>402</v>
      </c>
      <c r="K3">
        <v>1485</v>
      </c>
      <c r="L3">
        <v>302</v>
      </c>
      <c r="M3">
        <v>753</v>
      </c>
      <c r="N3">
        <v>45</v>
      </c>
      <c r="O3">
        <v>93</v>
      </c>
      <c r="P3" t="s">
        <v>42</v>
      </c>
      <c r="Q3" t="s">
        <v>1311</v>
      </c>
      <c r="R3">
        <v>47.7</v>
      </c>
    </row>
    <row r="4" spans="1:18">
      <c r="A4">
        <v>1670</v>
      </c>
      <c r="B4" t="s">
        <v>1312</v>
      </c>
      <c r="C4" t="s">
        <v>730</v>
      </c>
      <c r="D4" t="s">
        <v>20</v>
      </c>
      <c r="E4" t="s">
        <v>21</v>
      </c>
      <c r="F4" t="s">
        <v>99</v>
      </c>
      <c r="G4">
        <v>27</v>
      </c>
      <c r="H4" t="s">
        <v>1310</v>
      </c>
      <c r="I4" s="1">
        <v>0.36666666666666664</v>
      </c>
      <c r="J4">
        <v>403</v>
      </c>
      <c r="K4">
        <v>1485</v>
      </c>
      <c r="L4">
        <v>100</v>
      </c>
      <c r="M4">
        <v>716</v>
      </c>
      <c r="N4">
        <v>20</v>
      </c>
      <c r="O4">
        <v>125</v>
      </c>
      <c r="P4" t="s">
        <v>101</v>
      </c>
      <c r="Q4" t="s">
        <v>1313</v>
      </c>
      <c r="R4">
        <v>55.3</v>
      </c>
    </row>
    <row r="5" spans="1:18">
      <c r="A5">
        <v>117</v>
      </c>
      <c r="B5" t="s">
        <v>1314</v>
      </c>
      <c r="C5" t="s">
        <v>26</v>
      </c>
      <c r="D5" t="s">
        <v>20</v>
      </c>
      <c r="E5" t="s">
        <v>21</v>
      </c>
      <c r="F5" t="s">
        <v>99</v>
      </c>
      <c r="G5">
        <v>28</v>
      </c>
      <c r="H5" t="s">
        <v>1315</v>
      </c>
      <c r="I5" s="1">
        <v>0.36666666666666664</v>
      </c>
      <c r="J5">
        <v>404</v>
      </c>
      <c r="K5">
        <v>1485</v>
      </c>
      <c r="L5">
        <v>101</v>
      </c>
      <c r="M5">
        <v>716</v>
      </c>
      <c r="N5">
        <v>21</v>
      </c>
      <c r="O5">
        <v>125</v>
      </c>
      <c r="P5" t="s">
        <v>101</v>
      </c>
      <c r="Q5" t="s">
        <v>1316</v>
      </c>
      <c r="R5">
        <v>54.8</v>
      </c>
    </row>
    <row r="6" spans="1:18">
      <c r="A6">
        <v>1026</v>
      </c>
      <c r="B6" t="s">
        <v>1317</v>
      </c>
      <c r="C6" t="s">
        <v>187</v>
      </c>
      <c r="D6" t="s">
        <v>40</v>
      </c>
      <c r="E6" t="s">
        <v>21</v>
      </c>
      <c r="F6" t="s">
        <v>99</v>
      </c>
      <c r="G6">
        <v>25</v>
      </c>
      <c r="H6" t="s">
        <v>1318</v>
      </c>
      <c r="I6" s="1">
        <v>0.36736111111111114</v>
      </c>
      <c r="J6">
        <v>405</v>
      </c>
      <c r="K6">
        <v>1485</v>
      </c>
      <c r="L6">
        <v>102</v>
      </c>
      <c r="M6">
        <v>716</v>
      </c>
      <c r="N6">
        <v>22</v>
      </c>
      <c r="O6">
        <v>125</v>
      </c>
      <c r="P6" t="s">
        <v>101</v>
      </c>
      <c r="Q6" t="s">
        <v>1319</v>
      </c>
      <c r="R6">
        <v>55.3</v>
      </c>
    </row>
    <row r="7" spans="1:18">
      <c r="A7">
        <v>1444</v>
      </c>
      <c r="B7" t="s">
        <v>1320</v>
      </c>
      <c r="C7" t="s">
        <v>98</v>
      </c>
      <c r="D7" t="s">
        <v>20</v>
      </c>
      <c r="E7" t="s">
        <v>21</v>
      </c>
      <c r="F7" t="s">
        <v>99</v>
      </c>
      <c r="G7">
        <v>29</v>
      </c>
      <c r="H7" t="s">
        <v>1321</v>
      </c>
      <c r="I7" s="1">
        <v>0.36736111111111114</v>
      </c>
      <c r="J7">
        <v>406</v>
      </c>
      <c r="K7">
        <v>1485</v>
      </c>
      <c r="L7">
        <v>103</v>
      </c>
      <c r="M7">
        <v>716</v>
      </c>
      <c r="N7">
        <v>23</v>
      </c>
      <c r="O7">
        <v>125</v>
      </c>
      <c r="P7" t="s">
        <v>101</v>
      </c>
      <c r="Q7" t="s">
        <v>1322</v>
      </c>
      <c r="R7">
        <v>54.3</v>
      </c>
    </row>
    <row r="8" spans="1:18">
      <c r="A8">
        <v>1656</v>
      </c>
      <c r="B8" t="s">
        <v>1323</v>
      </c>
      <c r="C8" t="s">
        <v>730</v>
      </c>
      <c r="D8" t="s">
        <v>20</v>
      </c>
      <c r="E8" t="s">
        <v>21</v>
      </c>
      <c r="F8" t="s">
        <v>22</v>
      </c>
      <c r="G8">
        <v>59</v>
      </c>
      <c r="H8" t="s">
        <v>1324</v>
      </c>
      <c r="I8" s="1">
        <v>0.36736111111111114</v>
      </c>
      <c r="J8">
        <v>407</v>
      </c>
      <c r="K8">
        <v>1485</v>
      </c>
      <c r="L8">
        <v>303</v>
      </c>
      <c r="M8">
        <v>753</v>
      </c>
      <c r="N8">
        <v>9</v>
      </c>
      <c r="O8">
        <v>48</v>
      </c>
      <c r="P8" t="s">
        <v>406</v>
      </c>
      <c r="Q8" t="s">
        <v>1325</v>
      </c>
      <c r="R8">
        <v>59.4</v>
      </c>
    </row>
    <row r="9" spans="1:18">
      <c r="A9">
        <v>904</v>
      </c>
      <c r="B9" t="s">
        <v>1326</v>
      </c>
      <c r="C9" t="s">
        <v>1327</v>
      </c>
      <c r="D9" t="s">
        <v>224</v>
      </c>
      <c r="E9" t="s">
        <v>21</v>
      </c>
      <c r="F9" t="s">
        <v>22</v>
      </c>
      <c r="G9">
        <v>23</v>
      </c>
      <c r="H9" t="s">
        <v>1328</v>
      </c>
      <c r="I9" s="1">
        <v>0.36736111111111114</v>
      </c>
      <c r="J9">
        <v>408</v>
      </c>
      <c r="K9">
        <v>1485</v>
      </c>
      <c r="L9">
        <v>304</v>
      </c>
      <c r="M9">
        <v>753</v>
      </c>
      <c r="N9">
        <v>43</v>
      </c>
      <c r="O9">
        <v>95</v>
      </c>
      <c r="P9" t="s">
        <v>28</v>
      </c>
      <c r="Q9" t="s">
        <v>1329</v>
      </c>
      <c r="R9">
        <v>47.7</v>
      </c>
    </row>
    <row r="10" spans="1:18">
      <c r="A10">
        <v>524</v>
      </c>
      <c r="B10" t="s">
        <v>1330</v>
      </c>
      <c r="C10" t="s">
        <v>120</v>
      </c>
      <c r="D10" t="s">
        <v>20</v>
      </c>
      <c r="E10" t="s">
        <v>21</v>
      </c>
      <c r="F10" t="s">
        <v>22</v>
      </c>
      <c r="G10">
        <v>15</v>
      </c>
      <c r="H10" t="s">
        <v>1331</v>
      </c>
      <c r="I10" s="1">
        <v>0.36736111111111114</v>
      </c>
      <c r="J10">
        <v>409</v>
      </c>
      <c r="K10">
        <v>1485</v>
      </c>
      <c r="L10">
        <v>305</v>
      </c>
      <c r="M10">
        <v>753</v>
      </c>
      <c r="N10">
        <v>67</v>
      </c>
      <c r="O10">
        <v>100</v>
      </c>
      <c r="P10" t="s">
        <v>24</v>
      </c>
      <c r="Q10" t="s">
        <v>1332</v>
      </c>
      <c r="R10">
        <v>49.4</v>
      </c>
    </row>
    <row r="11" spans="1:18">
      <c r="A11">
        <v>422</v>
      </c>
      <c r="B11" t="s">
        <v>1333</v>
      </c>
      <c r="C11" t="s">
        <v>329</v>
      </c>
      <c r="D11" t="s">
        <v>20</v>
      </c>
      <c r="E11" t="s">
        <v>21</v>
      </c>
      <c r="F11" t="s">
        <v>22</v>
      </c>
      <c r="G11">
        <v>33</v>
      </c>
      <c r="H11" t="s">
        <v>1334</v>
      </c>
      <c r="I11" s="1">
        <v>0.36736111111111114</v>
      </c>
      <c r="J11">
        <v>410</v>
      </c>
      <c r="K11">
        <v>1485</v>
      </c>
      <c r="L11">
        <v>306</v>
      </c>
      <c r="M11">
        <v>753</v>
      </c>
      <c r="N11">
        <v>27</v>
      </c>
      <c r="O11">
        <v>67</v>
      </c>
      <c r="P11" t="s">
        <v>36</v>
      </c>
      <c r="Q11" t="s">
        <v>1335</v>
      </c>
      <c r="R11">
        <v>48.3</v>
      </c>
    </row>
    <row r="12" spans="1:18">
      <c r="A12">
        <v>1216</v>
      </c>
      <c r="B12" t="s">
        <v>1336</v>
      </c>
      <c r="C12" t="s">
        <v>705</v>
      </c>
      <c r="D12" t="s">
        <v>706</v>
      </c>
      <c r="E12" t="s">
        <v>21</v>
      </c>
      <c r="F12" t="s">
        <v>22</v>
      </c>
      <c r="G12">
        <v>36</v>
      </c>
      <c r="H12" t="s">
        <v>1337</v>
      </c>
      <c r="I12" s="1">
        <v>0.36736111111111114</v>
      </c>
      <c r="J12">
        <v>411</v>
      </c>
      <c r="K12">
        <v>1485</v>
      </c>
      <c r="L12">
        <v>307</v>
      </c>
      <c r="M12">
        <v>753</v>
      </c>
      <c r="N12">
        <v>26</v>
      </c>
      <c r="O12">
        <v>62</v>
      </c>
      <c r="P12" t="s">
        <v>291</v>
      </c>
      <c r="Q12" t="s">
        <v>1338</v>
      </c>
      <c r="R12">
        <v>48.9</v>
      </c>
    </row>
    <row r="13" spans="1:18">
      <c r="A13">
        <v>762</v>
      </c>
      <c r="B13" t="s">
        <v>1339</v>
      </c>
      <c r="C13" t="s">
        <v>705</v>
      </c>
      <c r="D13" t="s">
        <v>706</v>
      </c>
      <c r="E13" t="s">
        <v>21</v>
      </c>
      <c r="F13" t="s">
        <v>22</v>
      </c>
      <c r="G13">
        <v>33</v>
      </c>
      <c r="H13" t="s">
        <v>1340</v>
      </c>
      <c r="I13" s="1">
        <v>0.36736111111111114</v>
      </c>
      <c r="J13">
        <v>412</v>
      </c>
      <c r="K13">
        <v>1485</v>
      </c>
      <c r="L13">
        <v>308</v>
      </c>
      <c r="M13">
        <v>753</v>
      </c>
      <c r="N13">
        <v>28</v>
      </c>
      <c r="O13">
        <v>67</v>
      </c>
      <c r="P13" t="s">
        <v>36</v>
      </c>
      <c r="Q13" t="s">
        <v>1341</v>
      </c>
      <c r="R13">
        <v>47.6</v>
      </c>
    </row>
    <row r="14" spans="1:18">
      <c r="A14">
        <v>1649</v>
      </c>
      <c r="B14" t="s">
        <v>1342</v>
      </c>
      <c r="C14" t="s">
        <v>120</v>
      </c>
      <c r="D14" t="s">
        <v>20</v>
      </c>
      <c r="E14" t="s">
        <v>21</v>
      </c>
      <c r="F14" t="s">
        <v>22</v>
      </c>
      <c r="G14">
        <v>53</v>
      </c>
      <c r="H14" t="s">
        <v>1343</v>
      </c>
      <c r="I14" s="1">
        <v>0.36805555555555558</v>
      </c>
      <c r="J14">
        <v>413</v>
      </c>
      <c r="K14">
        <v>1485</v>
      </c>
      <c r="L14">
        <v>309</v>
      </c>
      <c r="M14">
        <v>753</v>
      </c>
      <c r="N14">
        <v>20</v>
      </c>
      <c r="O14">
        <v>58</v>
      </c>
      <c r="P14" t="s">
        <v>125</v>
      </c>
      <c r="Q14" t="s">
        <v>1292</v>
      </c>
      <c r="R14">
        <v>55.8</v>
      </c>
    </row>
    <row r="15" spans="1:18">
      <c r="A15">
        <v>1925</v>
      </c>
      <c r="B15" t="s">
        <v>1344</v>
      </c>
      <c r="C15" t="s">
        <v>134</v>
      </c>
      <c r="D15" t="s">
        <v>20</v>
      </c>
      <c r="E15" t="s">
        <v>21</v>
      </c>
      <c r="F15" t="s">
        <v>22</v>
      </c>
      <c r="G15">
        <v>17</v>
      </c>
      <c r="H15" t="s">
        <v>1345</v>
      </c>
      <c r="I15" s="1">
        <v>0.36805555555555558</v>
      </c>
      <c r="J15">
        <v>414</v>
      </c>
      <c r="K15">
        <v>1485</v>
      </c>
      <c r="L15">
        <v>310</v>
      </c>
      <c r="M15">
        <v>753</v>
      </c>
      <c r="N15">
        <v>68</v>
      </c>
      <c r="O15">
        <v>100</v>
      </c>
      <c r="P15" t="s">
        <v>24</v>
      </c>
      <c r="Q15" t="s">
        <v>1292</v>
      </c>
      <c r="R15">
        <v>48.3</v>
      </c>
    </row>
    <row r="16" spans="1:18">
      <c r="A16">
        <v>13</v>
      </c>
      <c r="B16" t="s">
        <v>1346</v>
      </c>
      <c r="C16" t="s">
        <v>26</v>
      </c>
      <c r="D16" t="s">
        <v>20</v>
      </c>
      <c r="E16" t="s">
        <v>21</v>
      </c>
      <c r="F16" t="s">
        <v>99</v>
      </c>
      <c r="G16">
        <v>38</v>
      </c>
      <c r="H16" t="s">
        <v>1347</v>
      </c>
      <c r="I16" s="1">
        <v>0.36805555555555558</v>
      </c>
      <c r="J16">
        <v>415</v>
      </c>
      <c r="K16">
        <v>1485</v>
      </c>
      <c r="L16">
        <v>104</v>
      </c>
      <c r="M16">
        <v>716</v>
      </c>
      <c r="N16">
        <v>10</v>
      </c>
      <c r="O16">
        <v>42</v>
      </c>
      <c r="P16" t="s">
        <v>169</v>
      </c>
      <c r="Q16" t="s">
        <v>1348</v>
      </c>
      <c r="R16">
        <v>56</v>
      </c>
    </row>
    <row r="17" spans="1:18">
      <c r="A17">
        <v>889</v>
      </c>
      <c r="B17" t="s">
        <v>1349</v>
      </c>
      <c r="C17" t="s">
        <v>26</v>
      </c>
      <c r="D17" t="s">
        <v>20</v>
      </c>
      <c r="E17" t="s">
        <v>21</v>
      </c>
      <c r="F17" t="s">
        <v>22</v>
      </c>
      <c r="G17">
        <v>40</v>
      </c>
      <c r="H17" t="s">
        <v>1350</v>
      </c>
      <c r="I17" s="1">
        <v>0.36875000000000002</v>
      </c>
      <c r="J17">
        <v>416</v>
      </c>
      <c r="K17">
        <v>1485</v>
      </c>
      <c r="L17">
        <v>311</v>
      </c>
      <c r="M17">
        <v>753</v>
      </c>
      <c r="N17">
        <v>24</v>
      </c>
      <c r="O17">
        <v>44</v>
      </c>
      <c r="P17" t="s">
        <v>274</v>
      </c>
      <c r="Q17" t="s">
        <v>1351</v>
      </c>
      <c r="R17">
        <v>49.7</v>
      </c>
    </row>
    <row r="18" spans="1:18">
      <c r="A18">
        <v>318</v>
      </c>
      <c r="B18" t="s">
        <v>1352</v>
      </c>
      <c r="C18" t="s">
        <v>26</v>
      </c>
      <c r="D18" t="s">
        <v>20</v>
      </c>
      <c r="E18" t="s">
        <v>21</v>
      </c>
      <c r="F18" t="s">
        <v>22</v>
      </c>
      <c r="G18">
        <v>30</v>
      </c>
      <c r="H18" t="s">
        <v>1353</v>
      </c>
      <c r="I18" s="1">
        <v>0.36875000000000002</v>
      </c>
      <c r="J18">
        <v>417</v>
      </c>
      <c r="K18">
        <v>1485</v>
      </c>
      <c r="L18">
        <v>312</v>
      </c>
      <c r="M18">
        <v>753</v>
      </c>
      <c r="N18">
        <v>29</v>
      </c>
      <c r="O18">
        <v>67</v>
      </c>
      <c r="P18" t="s">
        <v>36</v>
      </c>
      <c r="Q18" t="s">
        <v>1354</v>
      </c>
      <c r="R18">
        <v>47.3</v>
      </c>
    </row>
    <row r="19" spans="1:18">
      <c r="A19">
        <v>102</v>
      </c>
      <c r="B19" t="s">
        <v>1355</v>
      </c>
      <c r="C19" t="s">
        <v>26</v>
      </c>
      <c r="D19" t="s">
        <v>20</v>
      </c>
      <c r="E19" t="s">
        <v>21</v>
      </c>
      <c r="F19" t="s">
        <v>99</v>
      </c>
      <c r="G19">
        <v>63</v>
      </c>
      <c r="H19" t="s">
        <v>1356</v>
      </c>
      <c r="I19" s="1">
        <v>0.36875000000000002</v>
      </c>
      <c r="J19">
        <v>418</v>
      </c>
      <c r="K19">
        <v>1485</v>
      </c>
      <c r="L19">
        <v>105</v>
      </c>
      <c r="M19">
        <v>716</v>
      </c>
      <c r="N19">
        <v>4</v>
      </c>
      <c r="O19">
        <v>27</v>
      </c>
      <c r="P19" t="s">
        <v>1093</v>
      </c>
      <c r="Q19" t="s">
        <v>1357</v>
      </c>
      <c r="R19">
        <v>70.7</v>
      </c>
    </row>
    <row r="20" spans="1:18">
      <c r="A20">
        <v>1466</v>
      </c>
      <c r="B20" t="s">
        <v>1358</v>
      </c>
      <c r="C20" t="s">
        <v>26</v>
      </c>
      <c r="D20" t="s">
        <v>20</v>
      </c>
      <c r="E20" t="s">
        <v>21</v>
      </c>
      <c r="F20" t="s">
        <v>99</v>
      </c>
      <c r="G20">
        <v>52</v>
      </c>
      <c r="H20" t="s">
        <v>1359</v>
      </c>
      <c r="I20" s="1">
        <v>0.36944444444444446</v>
      </c>
      <c r="J20">
        <v>419</v>
      </c>
      <c r="K20">
        <v>1485</v>
      </c>
      <c r="L20">
        <v>106</v>
      </c>
      <c r="M20">
        <v>716</v>
      </c>
      <c r="N20">
        <v>7</v>
      </c>
      <c r="O20">
        <v>44</v>
      </c>
      <c r="P20" t="s">
        <v>565</v>
      </c>
      <c r="Q20" t="s">
        <v>1360</v>
      </c>
      <c r="R20">
        <v>62.8</v>
      </c>
    </row>
    <row r="21" spans="1:18">
      <c r="A21">
        <v>1927</v>
      </c>
      <c r="B21" t="s">
        <v>1361</v>
      </c>
      <c r="C21" t="s">
        <v>134</v>
      </c>
      <c r="D21" t="s">
        <v>20</v>
      </c>
      <c r="E21" t="s">
        <v>21</v>
      </c>
      <c r="F21" t="s">
        <v>22</v>
      </c>
      <c r="G21">
        <v>53</v>
      </c>
      <c r="H21" t="s">
        <v>1362</v>
      </c>
      <c r="I21" s="1">
        <v>0.36944444444444446</v>
      </c>
      <c r="J21">
        <v>420</v>
      </c>
      <c r="K21">
        <v>1485</v>
      </c>
      <c r="L21">
        <v>313</v>
      </c>
      <c r="M21">
        <v>753</v>
      </c>
      <c r="N21">
        <v>21</v>
      </c>
      <c r="O21">
        <v>58</v>
      </c>
      <c r="P21" t="s">
        <v>125</v>
      </c>
      <c r="Q21" t="s">
        <v>1265</v>
      </c>
      <c r="R21">
        <v>55.3</v>
      </c>
    </row>
    <row r="22" spans="1:18">
      <c r="A22">
        <v>2016</v>
      </c>
      <c r="B22" t="s">
        <v>1363</v>
      </c>
      <c r="C22" t="s">
        <v>134</v>
      </c>
      <c r="D22" t="s">
        <v>20</v>
      </c>
      <c r="E22" t="s">
        <v>21</v>
      </c>
      <c r="F22" t="s">
        <v>99</v>
      </c>
      <c r="G22">
        <v>26</v>
      </c>
      <c r="H22" t="s">
        <v>1364</v>
      </c>
      <c r="I22" s="1">
        <v>0.36944444444444446</v>
      </c>
      <c r="J22">
        <v>421</v>
      </c>
      <c r="K22">
        <v>1485</v>
      </c>
      <c r="L22">
        <v>107</v>
      </c>
      <c r="M22">
        <v>716</v>
      </c>
      <c r="N22">
        <v>24</v>
      </c>
      <c r="O22">
        <v>125</v>
      </c>
      <c r="P22" t="s">
        <v>101</v>
      </c>
      <c r="Q22" t="s">
        <v>1365</v>
      </c>
      <c r="R22">
        <v>54.4</v>
      </c>
    </row>
    <row r="23" spans="1:18">
      <c r="A23">
        <v>1928</v>
      </c>
      <c r="B23" t="s">
        <v>1366</v>
      </c>
      <c r="C23" t="s">
        <v>134</v>
      </c>
      <c r="D23" t="s">
        <v>20</v>
      </c>
      <c r="E23" t="s">
        <v>21</v>
      </c>
      <c r="F23" t="s">
        <v>22</v>
      </c>
      <c r="G23">
        <v>18</v>
      </c>
      <c r="H23" t="s">
        <v>1367</v>
      </c>
      <c r="I23" s="1">
        <v>0.36944444444444446</v>
      </c>
      <c r="J23">
        <v>422</v>
      </c>
      <c r="K23">
        <v>1485</v>
      </c>
      <c r="L23">
        <v>314</v>
      </c>
      <c r="M23">
        <v>753</v>
      </c>
      <c r="N23">
        <v>69</v>
      </c>
      <c r="O23">
        <v>100</v>
      </c>
      <c r="P23" t="s">
        <v>24</v>
      </c>
      <c r="Q23" t="s">
        <v>1368</v>
      </c>
      <c r="R23">
        <v>47.4</v>
      </c>
    </row>
    <row r="24" spans="1:18">
      <c r="A24">
        <v>2015</v>
      </c>
      <c r="B24" t="s">
        <v>1369</v>
      </c>
      <c r="C24" t="s">
        <v>98</v>
      </c>
      <c r="D24" t="s">
        <v>20</v>
      </c>
      <c r="E24" t="s">
        <v>21</v>
      </c>
      <c r="F24" t="s">
        <v>99</v>
      </c>
      <c r="G24">
        <v>26</v>
      </c>
      <c r="H24" t="s">
        <v>1370</v>
      </c>
      <c r="I24" s="1">
        <v>0.37013888888888891</v>
      </c>
      <c r="J24">
        <v>423</v>
      </c>
      <c r="K24">
        <v>1485</v>
      </c>
      <c r="L24">
        <v>108</v>
      </c>
      <c r="M24">
        <v>716</v>
      </c>
      <c r="N24">
        <v>25</v>
      </c>
      <c r="O24">
        <v>125</v>
      </c>
      <c r="P24" t="s">
        <v>101</v>
      </c>
      <c r="Q24" t="s">
        <v>1371</v>
      </c>
      <c r="R24">
        <v>54.4</v>
      </c>
    </row>
    <row r="25" spans="1:18">
      <c r="A25">
        <v>703</v>
      </c>
      <c r="B25" t="s">
        <v>1372</v>
      </c>
      <c r="C25" t="s">
        <v>1373</v>
      </c>
      <c r="D25" t="s">
        <v>20</v>
      </c>
      <c r="E25" t="s">
        <v>21</v>
      </c>
      <c r="F25" t="s">
        <v>99</v>
      </c>
      <c r="G25">
        <v>46</v>
      </c>
      <c r="H25" t="s">
        <v>1374</v>
      </c>
      <c r="I25" s="1">
        <v>0.37013888888888891</v>
      </c>
      <c r="J25">
        <v>424</v>
      </c>
      <c r="K25">
        <v>1485</v>
      </c>
      <c r="L25">
        <v>109</v>
      </c>
      <c r="M25">
        <v>716</v>
      </c>
      <c r="N25">
        <v>7</v>
      </c>
      <c r="O25">
        <v>49</v>
      </c>
      <c r="P25" t="s">
        <v>382</v>
      </c>
      <c r="Q25" t="s">
        <v>1375</v>
      </c>
      <c r="R25">
        <v>58.1</v>
      </c>
    </row>
    <row r="26" spans="1:18">
      <c r="A26">
        <v>1816</v>
      </c>
      <c r="B26" t="s">
        <v>1376</v>
      </c>
      <c r="C26" t="s">
        <v>1118</v>
      </c>
      <c r="D26" t="s">
        <v>20</v>
      </c>
      <c r="E26" t="s">
        <v>21</v>
      </c>
      <c r="F26" t="s">
        <v>99</v>
      </c>
      <c r="G26">
        <v>55</v>
      </c>
      <c r="H26" t="s">
        <v>1374</v>
      </c>
      <c r="I26" s="1">
        <v>0.37013888888888891</v>
      </c>
      <c r="J26">
        <v>425</v>
      </c>
      <c r="K26">
        <v>1485</v>
      </c>
      <c r="L26">
        <v>110</v>
      </c>
      <c r="M26">
        <v>716</v>
      </c>
      <c r="N26">
        <v>4</v>
      </c>
      <c r="O26">
        <v>45</v>
      </c>
      <c r="P26" t="s">
        <v>487</v>
      </c>
      <c r="Q26" t="s">
        <v>1377</v>
      </c>
      <c r="R26">
        <v>64.400000000000006</v>
      </c>
    </row>
    <row r="27" spans="1:18">
      <c r="A27">
        <v>1850</v>
      </c>
      <c r="B27" t="s">
        <v>1378</v>
      </c>
      <c r="C27" t="s">
        <v>1379</v>
      </c>
      <c r="D27" t="s">
        <v>224</v>
      </c>
      <c r="E27" t="s">
        <v>21</v>
      </c>
      <c r="F27" t="s">
        <v>22</v>
      </c>
      <c r="G27">
        <v>51</v>
      </c>
      <c r="H27" t="s">
        <v>1380</v>
      </c>
      <c r="I27" s="1">
        <v>0.37013888888888891</v>
      </c>
      <c r="J27">
        <v>426</v>
      </c>
      <c r="K27">
        <v>1485</v>
      </c>
      <c r="L27">
        <v>315</v>
      </c>
      <c r="M27">
        <v>753</v>
      </c>
      <c r="N27">
        <v>22</v>
      </c>
      <c r="O27">
        <v>58</v>
      </c>
      <c r="P27" t="s">
        <v>125</v>
      </c>
      <c r="Q27" t="s">
        <v>1381</v>
      </c>
      <c r="R27">
        <v>54.3</v>
      </c>
    </row>
    <row r="28" spans="1:18">
      <c r="A28">
        <v>650</v>
      </c>
      <c r="B28" t="s">
        <v>1382</v>
      </c>
      <c r="C28" t="s">
        <v>1383</v>
      </c>
      <c r="D28" t="s">
        <v>40</v>
      </c>
      <c r="E28" t="s">
        <v>21</v>
      </c>
      <c r="F28" t="s">
        <v>22</v>
      </c>
      <c r="G28">
        <v>14</v>
      </c>
      <c r="H28" t="s">
        <v>1384</v>
      </c>
      <c r="I28" s="1">
        <v>0.37083333333333335</v>
      </c>
      <c r="J28">
        <v>427</v>
      </c>
      <c r="K28">
        <v>1485</v>
      </c>
      <c r="L28">
        <v>316</v>
      </c>
      <c r="M28">
        <v>753</v>
      </c>
      <c r="N28">
        <v>21</v>
      </c>
      <c r="O28">
        <v>63</v>
      </c>
      <c r="P28" t="s">
        <v>364</v>
      </c>
      <c r="Q28" t="s">
        <v>1381</v>
      </c>
      <c r="R28">
        <v>50</v>
      </c>
    </row>
    <row r="29" spans="1:18">
      <c r="A29">
        <v>1873</v>
      </c>
      <c r="B29" t="s">
        <v>1385</v>
      </c>
      <c r="C29" t="s">
        <v>120</v>
      </c>
      <c r="D29" t="s">
        <v>20</v>
      </c>
      <c r="E29" t="s">
        <v>21</v>
      </c>
      <c r="F29" t="s">
        <v>22</v>
      </c>
      <c r="G29">
        <v>25</v>
      </c>
      <c r="H29" t="s">
        <v>1386</v>
      </c>
      <c r="I29" s="1">
        <v>0.37152777777777779</v>
      </c>
      <c r="J29">
        <v>428</v>
      </c>
      <c r="K29">
        <v>1485</v>
      </c>
      <c r="L29">
        <v>317</v>
      </c>
      <c r="M29">
        <v>753</v>
      </c>
      <c r="N29">
        <v>46</v>
      </c>
      <c r="O29">
        <v>93</v>
      </c>
      <c r="P29" t="s">
        <v>42</v>
      </c>
      <c r="Q29" t="s">
        <v>1387</v>
      </c>
      <c r="R29">
        <v>46.8</v>
      </c>
    </row>
    <row r="30" spans="1:18">
      <c r="A30">
        <v>107</v>
      </c>
      <c r="B30" t="s">
        <v>1388</v>
      </c>
      <c r="C30" t="s">
        <v>329</v>
      </c>
      <c r="D30" t="s">
        <v>20</v>
      </c>
      <c r="E30" t="s">
        <v>21</v>
      </c>
      <c r="F30" t="s">
        <v>22</v>
      </c>
      <c r="G30">
        <v>54</v>
      </c>
      <c r="H30" t="s">
        <v>1389</v>
      </c>
      <c r="I30" s="1">
        <v>0.37152777777777779</v>
      </c>
      <c r="J30">
        <v>429</v>
      </c>
      <c r="K30">
        <v>1485</v>
      </c>
      <c r="L30">
        <v>318</v>
      </c>
      <c r="M30">
        <v>753</v>
      </c>
      <c r="N30">
        <v>23</v>
      </c>
      <c r="O30">
        <v>58</v>
      </c>
      <c r="P30" t="s">
        <v>125</v>
      </c>
      <c r="Q30" t="s">
        <v>1390</v>
      </c>
      <c r="R30">
        <v>55.1</v>
      </c>
    </row>
    <row r="31" spans="1:18">
      <c r="A31">
        <v>441</v>
      </c>
      <c r="B31" t="s">
        <v>1391</v>
      </c>
      <c r="C31" t="s">
        <v>134</v>
      </c>
      <c r="D31" t="s">
        <v>20</v>
      </c>
      <c r="E31" t="s">
        <v>21</v>
      </c>
      <c r="F31" t="s">
        <v>22</v>
      </c>
      <c r="G31">
        <v>22</v>
      </c>
      <c r="H31" t="s">
        <v>1392</v>
      </c>
      <c r="I31" s="1">
        <v>0.37152777777777779</v>
      </c>
      <c r="J31">
        <v>430</v>
      </c>
      <c r="K31">
        <v>1485</v>
      </c>
      <c r="L31">
        <v>319</v>
      </c>
      <c r="M31">
        <v>753</v>
      </c>
      <c r="N31">
        <v>44</v>
      </c>
      <c r="O31">
        <v>95</v>
      </c>
      <c r="P31" t="s">
        <v>28</v>
      </c>
      <c r="Q31" t="s">
        <v>1393</v>
      </c>
      <c r="R31">
        <v>46.8</v>
      </c>
    </row>
    <row r="32" spans="1:18">
      <c r="A32">
        <v>557</v>
      </c>
      <c r="B32" t="s">
        <v>1394</v>
      </c>
      <c r="C32" t="s">
        <v>1395</v>
      </c>
      <c r="D32" t="s">
        <v>20</v>
      </c>
      <c r="E32" t="s">
        <v>21</v>
      </c>
      <c r="F32" t="s">
        <v>22</v>
      </c>
      <c r="G32">
        <v>36</v>
      </c>
      <c r="H32" t="s">
        <v>1396</v>
      </c>
      <c r="I32" s="1">
        <v>0.37222222222222223</v>
      </c>
      <c r="J32">
        <v>431</v>
      </c>
      <c r="K32">
        <v>1485</v>
      </c>
      <c r="L32">
        <v>320</v>
      </c>
      <c r="M32">
        <v>753</v>
      </c>
      <c r="N32">
        <v>27</v>
      </c>
      <c r="O32">
        <v>62</v>
      </c>
      <c r="P32" t="s">
        <v>291</v>
      </c>
      <c r="Q32" t="s">
        <v>1397</v>
      </c>
      <c r="R32">
        <v>48.2</v>
      </c>
    </row>
    <row r="33" spans="1:18">
      <c r="A33">
        <v>507</v>
      </c>
      <c r="B33" t="s">
        <v>1398</v>
      </c>
      <c r="C33" t="s">
        <v>26</v>
      </c>
      <c r="D33" t="s">
        <v>20</v>
      </c>
      <c r="E33" t="s">
        <v>21</v>
      </c>
      <c r="F33" t="s">
        <v>22</v>
      </c>
      <c r="G33">
        <v>22</v>
      </c>
      <c r="H33" t="s">
        <v>1399</v>
      </c>
      <c r="I33" s="1">
        <v>0.37222222222222223</v>
      </c>
      <c r="J33">
        <v>432</v>
      </c>
      <c r="K33">
        <v>1485</v>
      </c>
      <c r="L33">
        <v>321</v>
      </c>
      <c r="M33">
        <v>753</v>
      </c>
      <c r="N33">
        <v>45</v>
      </c>
      <c r="O33">
        <v>95</v>
      </c>
      <c r="P33" t="s">
        <v>28</v>
      </c>
      <c r="Q33" t="s">
        <v>1400</v>
      </c>
      <c r="R33">
        <v>46.7</v>
      </c>
    </row>
    <row r="34" spans="1:18">
      <c r="A34">
        <v>939</v>
      </c>
      <c r="B34" t="s">
        <v>1401</v>
      </c>
      <c r="C34" t="s">
        <v>822</v>
      </c>
      <c r="D34" t="s">
        <v>20</v>
      </c>
      <c r="E34" t="s">
        <v>21</v>
      </c>
      <c r="F34" t="s">
        <v>99</v>
      </c>
      <c r="G34">
        <v>42</v>
      </c>
      <c r="H34" t="s">
        <v>1402</v>
      </c>
      <c r="I34" s="1">
        <v>0.37222222222222223</v>
      </c>
      <c r="J34">
        <v>433</v>
      </c>
      <c r="K34">
        <v>1485</v>
      </c>
      <c r="L34">
        <v>111</v>
      </c>
      <c r="M34">
        <v>716</v>
      </c>
      <c r="N34">
        <v>6</v>
      </c>
      <c r="O34">
        <v>35</v>
      </c>
      <c r="P34" t="s">
        <v>323</v>
      </c>
      <c r="Q34" t="s">
        <v>1403</v>
      </c>
      <c r="R34">
        <v>56.2</v>
      </c>
    </row>
    <row r="35" spans="1:18">
      <c r="A35">
        <v>511</v>
      </c>
      <c r="B35" t="s">
        <v>1404</v>
      </c>
      <c r="C35" t="s">
        <v>1301</v>
      </c>
      <c r="D35" t="s">
        <v>180</v>
      </c>
      <c r="E35" t="s">
        <v>21</v>
      </c>
      <c r="F35" t="s">
        <v>22</v>
      </c>
      <c r="G35">
        <v>23</v>
      </c>
      <c r="H35" t="s">
        <v>1405</v>
      </c>
      <c r="I35" s="1">
        <v>0.37291666666666667</v>
      </c>
      <c r="J35">
        <v>434</v>
      </c>
      <c r="K35">
        <v>1485</v>
      </c>
      <c r="L35">
        <v>322</v>
      </c>
      <c r="M35">
        <v>753</v>
      </c>
      <c r="N35">
        <v>46</v>
      </c>
      <c r="O35">
        <v>95</v>
      </c>
      <c r="P35" t="s">
        <v>28</v>
      </c>
      <c r="Q35" t="s">
        <v>1406</v>
      </c>
      <c r="R35">
        <v>47</v>
      </c>
    </row>
    <row r="36" spans="1:18">
      <c r="A36">
        <v>2103</v>
      </c>
      <c r="B36" t="s">
        <v>1407</v>
      </c>
      <c r="C36" t="s">
        <v>1408</v>
      </c>
      <c r="D36" t="s">
        <v>45</v>
      </c>
      <c r="E36" t="s">
        <v>21</v>
      </c>
      <c r="F36" t="s">
        <v>99</v>
      </c>
      <c r="G36">
        <v>23</v>
      </c>
      <c r="H36" t="s">
        <v>1409</v>
      </c>
      <c r="I36" s="1">
        <v>0.37291666666666667</v>
      </c>
      <c r="J36">
        <v>435</v>
      </c>
      <c r="K36">
        <v>1485</v>
      </c>
      <c r="L36">
        <v>112</v>
      </c>
      <c r="M36">
        <v>716</v>
      </c>
      <c r="N36">
        <v>16</v>
      </c>
      <c r="O36">
        <v>119</v>
      </c>
      <c r="P36" t="s">
        <v>229</v>
      </c>
      <c r="Q36" t="s">
        <v>1410</v>
      </c>
      <c r="R36">
        <v>54.1</v>
      </c>
    </row>
    <row r="37" spans="1:18">
      <c r="A37">
        <v>834</v>
      </c>
      <c r="B37" t="s">
        <v>1411</v>
      </c>
      <c r="C37" t="s">
        <v>1412</v>
      </c>
      <c r="D37" t="s">
        <v>1148</v>
      </c>
      <c r="E37" t="s">
        <v>21</v>
      </c>
      <c r="F37" t="s">
        <v>22</v>
      </c>
      <c r="G37">
        <v>65</v>
      </c>
      <c r="H37" t="s">
        <v>1413</v>
      </c>
      <c r="I37" s="1">
        <v>0.37291666666666667</v>
      </c>
      <c r="J37">
        <v>436</v>
      </c>
      <c r="K37">
        <v>1485</v>
      </c>
      <c r="L37">
        <v>323</v>
      </c>
      <c r="M37">
        <v>753</v>
      </c>
      <c r="N37">
        <v>3</v>
      </c>
      <c r="O37">
        <v>13</v>
      </c>
      <c r="P37" t="s">
        <v>838</v>
      </c>
      <c r="Q37" t="s">
        <v>1414</v>
      </c>
      <c r="R37">
        <v>60.6</v>
      </c>
    </row>
    <row r="38" spans="1:18">
      <c r="A38">
        <v>461</v>
      </c>
      <c r="B38" t="s">
        <v>1415</v>
      </c>
      <c r="C38" t="s">
        <v>26</v>
      </c>
      <c r="D38" t="s">
        <v>20</v>
      </c>
      <c r="E38" t="s">
        <v>21</v>
      </c>
      <c r="F38" t="s">
        <v>99</v>
      </c>
      <c r="G38">
        <v>51</v>
      </c>
      <c r="H38" t="s">
        <v>1416</v>
      </c>
      <c r="I38" s="1">
        <v>0.37361111111111112</v>
      </c>
      <c r="J38">
        <v>437</v>
      </c>
      <c r="K38">
        <v>1485</v>
      </c>
      <c r="L38">
        <v>113</v>
      </c>
      <c r="M38">
        <v>716</v>
      </c>
      <c r="N38">
        <v>8</v>
      </c>
      <c r="O38">
        <v>44</v>
      </c>
      <c r="P38" t="s">
        <v>565</v>
      </c>
      <c r="Q38" t="s">
        <v>1417</v>
      </c>
      <c r="R38">
        <v>60.9</v>
      </c>
    </row>
    <row r="39" spans="1:18">
      <c r="A39">
        <v>1783</v>
      </c>
      <c r="B39" t="s">
        <v>1418</v>
      </c>
      <c r="C39" t="s">
        <v>26</v>
      </c>
      <c r="D39" t="s">
        <v>20</v>
      </c>
      <c r="E39" t="s">
        <v>21</v>
      </c>
      <c r="F39" t="s">
        <v>22</v>
      </c>
      <c r="G39">
        <v>54</v>
      </c>
      <c r="H39" t="s">
        <v>1419</v>
      </c>
      <c r="I39" s="1">
        <v>0.37361111111111112</v>
      </c>
      <c r="J39">
        <v>438</v>
      </c>
      <c r="K39">
        <v>1485</v>
      </c>
      <c r="L39">
        <v>324</v>
      </c>
      <c r="M39">
        <v>753</v>
      </c>
      <c r="N39">
        <v>24</v>
      </c>
      <c r="O39">
        <v>58</v>
      </c>
      <c r="P39" t="s">
        <v>125</v>
      </c>
      <c r="Q39" t="s">
        <v>1420</v>
      </c>
      <c r="R39">
        <v>54.8</v>
      </c>
    </row>
    <row r="40" spans="1:18">
      <c r="A40">
        <v>62</v>
      </c>
      <c r="B40" t="s">
        <v>1421</v>
      </c>
      <c r="C40" t="s">
        <v>26</v>
      </c>
      <c r="D40" t="s">
        <v>20</v>
      </c>
      <c r="E40" t="s">
        <v>21</v>
      </c>
      <c r="F40" t="s">
        <v>22</v>
      </c>
      <c r="G40">
        <v>49</v>
      </c>
      <c r="H40" t="s">
        <v>1422</v>
      </c>
      <c r="I40" s="1">
        <v>0.37361111111111112</v>
      </c>
      <c r="J40">
        <v>439</v>
      </c>
      <c r="K40">
        <v>1485</v>
      </c>
      <c r="L40">
        <v>325</v>
      </c>
      <c r="M40">
        <v>753</v>
      </c>
      <c r="N40">
        <v>19</v>
      </c>
      <c r="O40">
        <v>49</v>
      </c>
      <c r="P40" t="s">
        <v>195</v>
      </c>
      <c r="Q40" t="s">
        <v>1423</v>
      </c>
      <c r="R40">
        <v>53.2</v>
      </c>
    </row>
    <row r="41" spans="1:18">
      <c r="A41">
        <v>1866</v>
      </c>
      <c r="B41" t="s">
        <v>1424</v>
      </c>
      <c r="C41" t="s">
        <v>253</v>
      </c>
      <c r="D41" t="s">
        <v>20</v>
      </c>
      <c r="E41" t="s">
        <v>21</v>
      </c>
      <c r="F41" t="s">
        <v>99</v>
      </c>
      <c r="G41">
        <v>23</v>
      </c>
      <c r="H41" t="s">
        <v>1425</v>
      </c>
      <c r="I41" s="1">
        <v>0.37361111111111112</v>
      </c>
      <c r="J41">
        <v>440</v>
      </c>
      <c r="K41">
        <v>1485</v>
      </c>
      <c r="L41">
        <v>114</v>
      </c>
      <c r="M41">
        <v>716</v>
      </c>
      <c r="N41">
        <v>17</v>
      </c>
      <c r="O41">
        <v>119</v>
      </c>
      <c r="P41" t="s">
        <v>229</v>
      </c>
      <c r="Q41" t="s">
        <v>1426</v>
      </c>
      <c r="R41">
        <v>53.9</v>
      </c>
    </row>
    <row r="42" spans="1:18">
      <c r="A42">
        <v>2522</v>
      </c>
      <c r="B42" t="s">
        <v>1427</v>
      </c>
      <c r="C42" t="s">
        <v>960</v>
      </c>
      <c r="D42" t="s">
        <v>960</v>
      </c>
      <c r="E42" t="s">
        <v>960</v>
      </c>
      <c r="F42" t="s">
        <v>22</v>
      </c>
      <c r="G42">
        <v>20</v>
      </c>
      <c r="H42" t="s">
        <v>1428</v>
      </c>
      <c r="I42" s="1">
        <v>0.37361111111111112</v>
      </c>
      <c r="J42">
        <v>441</v>
      </c>
      <c r="K42">
        <v>1485</v>
      </c>
      <c r="L42">
        <v>326</v>
      </c>
      <c r="M42">
        <v>753</v>
      </c>
      <c r="N42">
        <v>47</v>
      </c>
      <c r="O42">
        <v>95</v>
      </c>
      <c r="P42" t="s">
        <v>28</v>
      </c>
      <c r="Q42" t="s">
        <v>1429</v>
      </c>
      <c r="R42">
        <v>47.1</v>
      </c>
    </row>
    <row r="43" spans="1:18">
      <c r="A43">
        <v>1660</v>
      </c>
      <c r="B43" t="s">
        <v>1430</v>
      </c>
      <c r="C43" t="s">
        <v>26</v>
      </c>
      <c r="D43" t="s">
        <v>20</v>
      </c>
      <c r="E43" t="s">
        <v>21</v>
      </c>
      <c r="F43" t="s">
        <v>99</v>
      </c>
      <c r="G43">
        <v>16</v>
      </c>
      <c r="H43" t="s">
        <v>1431</v>
      </c>
      <c r="I43" s="1">
        <v>0.37361111111111112</v>
      </c>
      <c r="J43">
        <v>442</v>
      </c>
      <c r="K43">
        <v>1485</v>
      </c>
      <c r="L43">
        <v>115</v>
      </c>
      <c r="M43">
        <v>716</v>
      </c>
      <c r="N43">
        <v>16</v>
      </c>
      <c r="O43">
        <v>84</v>
      </c>
      <c r="P43" t="s">
        <v>204</v>
      </c>
      <c r="Q43" t="s">
        <v>1414</v>
      </c>
      <c r="R43">
        <v>55.6</v>
      </c>
    </row>
    <row r="44" spans="1:18">
      <c r="A44">
        <v>1929</v>
      </c>
      <c r="B44" t="s">
        <v>1432</v>
      </c>
      <c r="C44" t="s">
        <v>134</v>
      </c>
      <c r="D44" t="s">
        <v>20</v>
      </c>
      <c r="E44" t="s">
        <v>21</v>
      </c>
      <c r="F44" t="s">
        <v>22</v>
      </c>
      <c r="G44">
        <v>18</v>
      </c>
      <c r="H44" t="s">
        <v>1431</v>
      </c>
      <c r="I44" s="1">
        <v>0.37361111111111112</v>
      </c>
      <c r="J44">
        <v>443</v>
      </c>
      <c r="K44">
        <v>1485</v>
      </c>
      <c r="L44">
        <v>327</v>
      </c>
      <c r="M44">
        <v>753</v>
      </c>
      <c r="N44">
        <v>70</v>
      </c>
      <c r="O44">
        <v>100</v>
      </c>
      <c r="P44" t="s">
        <v>24</v>
      </c>
      <c r="Q44" t="s">
        <v>1433</v>
      </c>
      <c r="R44">
        <v>46.9</v>
      </c>
    </row>
    <row r="45" spans="1:18">
      <c r="A45">
        <v>2238</v>
      </c>
      <c r="B45" t="s">
        <v>1434</v>
      </c>
      <c r="C45" t="s">
        <v>134</v>
      </c>
      <c r="D45" t="s">
        <v>20</v>
      </c>
      <c r="E45" t="s">
        <v>21</v>
      </c>
      <c r="F45" t="s">
        <v>22</v>
      </c>
      <c r="G45">
        <v>20</v>
      </c>
      <c r="H45" t="s">
        <v>1435</v>
      </c>
      <c r="I45" s="1">
        <v>0.37361111111111112</v>
      </c>
      <c r="J45">
        <v>444</v>
      </c>
      <c r="K45">
        <v>1485</v>
      </c>
      <c r="L45">
        <v>328</v>
      </c>
      <c r="M45">
        <v>753</v>
      </c>
      <c r="N45">
        <v>48</v>
      </c>
      <c r="O45">
        <v>95</v>
      </c>
      <c r="P45" t="s">
        <v>28</v>
      </c>
      <c r="Q45" t="s">
        <v>1436</v>
      </c>
      <c r="R45">
        <v>47.2</v>
      </c>
    </row>
    <row r="46" spans="1:18">
      <c r="A46">
        <v>2452</v>
      </c>
      <c r="B46" t="s">
        <v>1437</v>
      </c>
      <c r="C46" t="s">
        <v>198</v>
      </c>
      <c r="D46" t="s">
        <v>20</v>
      </c>
      <c r="E46" t="s">
        <v>21</v>
      </c>
      <c r="F46" t="s">
        <v>22</v>
      </c>
      <c r="G46">
        <v>35</v>
      </c>
      <c r="H46" t="s">
        <v>1438</v>
      </c>
      <c r="I46" s="1">
        <v>0.37430555555555556</v>
      </c>
      <c r="J46">
        <v>445</v>
      </c>
      <c r="K46">
        <v>1485</v>
      </c>
      <c r="L46">
        <v>329</v>
      </c>
      <c r="M46">
        <v>753</v>
      </c>
      <c r="N46">
        <v>28</v>
      </c>
      <c r="O46">
        <v>62</v>
      </c>
      <c r="P46" t="s">
        <v>291</v>
      </c>
      <c r="Q46" t="s">
        <v>1318</v>
      </c>
      <c r="R46">
        <v>47.7</v>
      </c>
    </row>
    <row r="47" spans="1:18">
      <c r="A47">
        <v>1740</v>
      </c>
      <c r="B47" t="s">
        <v>1439</v>
      </c>
      <c r="C47" t="s">
        <v>245</v>
      </c>
      <c r="D47" t="s">
        <v>20</v>
      </c>
      <c r="E47" t="s">
        <v>21</v>
      </c>
      <c r="F47" t="s">
        <v>22</v>
      </c>
      <c r="G47">
        <v>37</v>
      </c>
      <c r="H47" t="s">
        <v>1440</v>
      </c>
      <c r="I47" s="1">
        <v>0.37430555555555556</v>
      </c>
      <c r="J47">
        <v>446</v>
      </c>
      <c r="K47">
        <v>1485</v>
      </c>
      <c r="L47">
        <v>330</v>
      </c>
      <c r="M47">
        <v>753</v>
      </c>
      <c r="N47">
        <v>29</v>
      </c>
      <c r="O47">
        <v>62</v>
      </c>
      <c r="P47" t="s">
        <v>291</v>
      </c>
      <c r="Q47" t="s">
        <v>1441</v>
      </c>
      <c r="R47">
        <v>48.4</v>
      </c>
    </row>
    <row r="48" spans="1:18">
      <c r="A48">
        <v>2457</v>
      </c>
      <c r="B48" t="s">
        <v>1442</v>
      </c>
      <c r="C48" t="s">
        <v>1443</v>
      </c>
      <c r="D48" t="s">
        <v>20</v>
      </c>
      <c r="E48" t="s">
        <v>21</v>
      </c>
      <c r="F48" t="s">
        <v>22</v>
      </c>
      <c r="G48">
        <v>59</v>
      </c>
      <c r="H48" t="s">
        <v>1444</v>
      </c>
      <c r="I48" s="1">
        <v>0.37430555555555556</v>
      </c>
      <c r="J48">
        <v>447</v>
      </c>
      <c r="K48">
        <v>1485</v>
      </c>
      <c r="L48">
        <v>331</v>
      </c>
      <c r="M48">
        <v>753</v>
      </c>
      <c r="N48">
        <v>10</v>
      </c>
      <c r="O48">
        <v>48</v>
      </c>
      <c r="P48" t="s">
        <v>406</v>
      </c>
      <c r="Q48" t="s">
        <v>1445</v>
      </c>
      <c r="R48">
        <v>57.1</v>
      </c>
    </row>
    <row r="49" spans="1:18">
      <c r="A49">
        <v>1344</v>
      </c>
      <c r="B49" t="s">
        <v>1446</v>
      </c>
      <c r="C49" t="s">
        <v>26</v>
      </c>
      <c r="D49" t="s">
        <v>20</v>
      </c>
      <c r="E49" t="s">
        <v>21</v>
      </c>
      <c r="F49" t="s">
        <v>99</v>
      </c>
      <c r="G49">
        <v>13</v>
      </c>
      <c r="H49" t="s">
        <v>1447</v>
      </c>
      <c r="I49" s="1">
        <v>0.37430555555555556</v>
      </c>
      <c r="J49">
        <v>448</v>
      </c>
      <c r="K49">
        <v>1485</v>
      </c>
      <c r="L49">
        <v>116</v>
      </c>
      <c r="M49">
        <v>716</v>
      </c>
      <c r="N49">
        <v>9</v>
      </c>
      <c r="O49">
        <v>69</v>
      </c>
      <c r="P49" t="s">
        <v>463</v>
      </c>
      <c r="Q49" t="s">
        <v>1448</v>
      </c>
      <c r="R49">
        <v>58.3</v>
      </c>
    </row>
    <row r="50" spans="1:18">
      <c r="A50">
        <v>1470</v>
      </c>
      <c r="B50" t="s">
        <v>1449</v>
      </c>
      <c r="C50" t="s">
        <v>120</v>
      </c>
      <c r="D50" t="s">
        <v>20</v>
      </c>
      <c r="E50" t="s">
        <v>21</v>
      </c>
      <c r="F50" t="s">
        <v>99</v>
      </c>
      <c r="G50">
        <v>48</v>
      </c>
      <c r="H50" t="s">
        <v>1450</v>
      </c>
      <c r="I50" s="1">
        <v>0.37430555555555556</v>
      </c>
      <c r="J50">
        <v>449</v>
      </c>
      <c r="K50">
        <v>1485</v>
      </c>
      <c r="L50">
        <v>117</v>
      </c>
      <c r="M50">
        <v>716</v>
      </c>
      <c r="N50">
        <v>8</v>
      </c>
      <c r="O50">
        <v>49</v>
      </c>
      <c r="P50" t="s">
        <v>382</v>
      </c>
      <c r="Q50" t="s">
        <v>1451</v>
      </c>
      <c r="R50">
        <v>59.3</v>
      </c>
    </row>
    <row r="51" spans="1:18">
      <c r="A51">
        <v>37</v>
      </c>
      <c r="B51" t="s">
        <v>1452</v>
      </c>
      <c r="C51" t="s">
        <v>26</v>
      </c>
      <c r="D51" t="s">
        <v>20</v>
      </c>
      <c r="E51" t="s">
        <v>21</v>
      </c>
      <c r="F51" t="s">
        <v>99</v>
      </c>
      <c r="G51">
        <v>48</v>
      </c>
      <c r="H51" t="s">
        <v>1453</v>
      </c>
      <c r="I51" s="1">
        <v>0.37430555555555556</v>
      </c>
      <c r="J51">
        <v>450</v>
      </c>
      <c r="K51">
        <v>1485</v>
      </c>
      <c r="L51">
        <v>118</v>
      </c>
      <c r="M51">
        <v>716</v>
      </c>
      <c r="N51">
        <v>9</v>
      </c>
      <c r="O51">
        <v>49</v>
      </c>
      <c r="P51" t="s">
        <v>382</v>
      </c>
      <c r="Q51" t="s">
        <v>1454</v>
      </c>
      <c r="R51">
        <v>59.3</v>
      </c>
    </row>
    <row r="52" spans="1:18">
      <c r="A52">
        <v>1834</v>
      </c>
      <c r="B52" t="s">
        <v>1455</v>
      </c>
      <c r="C52" t="s">
        <v>1456</v>
      </c>
      <c r="D52" t="s">
        <v>20</v>
      </c>
      <c r="E52" t="s">
        <v>21</v>
      </c>
      <c r="F52" t="s">
        <v>22</v>
      </c>
      <c r="G52">
        <v>67</v>
      </c>
      <c r="H52" t="s">
        <v>1457</v>
      </c>
      <c r="I52" s="1">
        <v>0.37430555555555556</v>
      </c>
      <c r="J52">
        <v>451</v>
      </c>
      <c r="K52">
        <v>1485</v>
      </c>
      <c r="L52">
        <v>332</v>
      </c>
      <c r="M52">
        <v>753</v>
      </c>
      <c r="N52">
        <v>4</v>
      </c>
      <c r="O52">
        <v>13</v>
      </c>
      <c r="P52" t="s">
        <v>838</v>
      </c>
      <c r="Q52" t="s">
        <v>1458</v>
      </c>
      <c r="R52">
        <v>61.6</v>
      </c>
    </row>
    <row r="53" spans="1:18">
      <c r="A53">
        <v>1632</v>
      </c>
      <c r="B53" t="s">
        <v>1459</v>
      </c>
      <c r="C53" t="s">
        <v>94</v>
      </c>
      <c r="D53" t="s">
        <v>20</v>
      </c>
      <c r="E53" t="s">
        <v>21</v>
      </c>
      <c r="F53" t="s">
        <v>22</v>
      </c>
      <c r="G53">
        <v>14</v>
      </c>
      <c r="H53" t="s">
        <v>1460</v>
      </c>
      <c r="I53" s="1">
        <v>0.375</v>
      </c>
      <c r="J53">
        <v>452</v>
      </c>
      <c r="K53">
        <v>1485</v>
      </c>
      <c r="L53">
        <v>333</v>
      </c>
      <c r="M53">
        <v>753</v>
      </c>
      <c r="N53">
        <v>22</v>
      </c>
      <c r="O53">
        <v>63</v>
      </c>
      <c r="P53" t="s">
        <v>364</v>
      </c>
      <c r="Q53" t="s">
        <v>1461</v>
      </c>
      <c r="R53">
        <v>49.1</v>
      </c>
    </row>
    <row r="54" spans="1:18">
      <c r="A54">
        <v>820</v>
      </c>
      <c r="B54" t="s">
        <v>1462</v>
      </c>
      <c r="C54" t="s">
        <v>107</v>
      </c>
      <c r="D54" t="s">
        <v>20</v>
      </c>
      <c r="E54" t="s">
        <v>21</v>
      </c>
      <c r="F54" t="s">
        <v>99</v>
      </c>
      <c r="G54">
        <v>56</v>
      </c>
      <c r="H54" t="s">
        <v>1463</v>
      </c>
      <c r="I54" s="1">
        <v>0.375</v>
      </c>
      <c r="J54">
        <v>453</v>
      </c>
      <c r="K54">
        <v>1485</v>
      </c>
      <c r="L54">
        <v>119</v>
      </c>
      <c r="M54">
        <v>716</v>
      </c>
      <c r="N54">
        <v>5</v>
      </c>
      <c r="O54">
        <v>45</v>
      </c>
      <c r="P54" t="s">
        <v>487</v>
      </c>
      <c r="Q54" t="s">
        <v>1464</v>
      </c>
      <c r="R54">
        <v>63.7</v>
      </c>
    </row>
    <row r="55" spans="1:18">
      <c r="A55">
        <v>21</v>
      </c>
      <c r="B55" t="s">
        <v>1465</v>
      </c>
      <c r="C55" t="s">
        <v>26</v>
      </c>
      <c r="D55" t="s">
        <v>20</v>
      </c>
      <c r="E55" t="s">
        <v>21</v>
      </c>
      <c r="F55" t="s">
        <v>99</v>
      </c>
      <c r="G55">
        <v>11</v>
      </c>
      <c r="H55" t="s">
        <v>1466</v>
      </c>
      <c r="I55" s="1">
        <v>0.375</v>
      </c>
      <c r="J55">
        <v>454</v>
      </c>
      <c r="K55">
        <v>1485</v>
      </c>
      <c r="L55">
        <v>120</v>
      </c>
      <c r="M55">
        <v>716</v>
      </c>
      <c r="N55">
        <v>10</v>
      </c>
      <c r="O55">
        <v>69</v>
      </c>
      <c r="P55" t="s">
        <v>463</v>
      </c>
      <c r="Q55" t="s">
        <v>1467</v>
      </c>
      <c r="R55">
        <v>60.3</v>
      </c>
    </row>
    <row r="56" spans="1:18">
      <c r="A56">
        <v>1935</v>
      </c>
      <c r="B56" t="s">
        <v>1468</v>
      </c>
      <c r="C56" t="s">
        <v>130</v>
      </c>
      <c r="D56" t="s">
        <v>20</v>
      </c>
      <c r="E56" t="s">
        <v>21</v>
      </c>
      <c r="F56" t="s">
        <v>22</v>
      </c>
      <c r="G56">
        <v>27</v>
      </c>
      <c r="H56" t="s">
        <v>1469</v>
      </c>
      <c r="I56" s="1">
        <v>0.375</v>
      </c>
      <c r="J56">
        <v>455</v>
      </c>
      <c r="K56">
        <v>1485</v>
      </c>
      <c r="L56">
        <v>334</v>
      </c>
      <c r="M56">
        <v>753</v>
      </c>
      <c r="N56">
        <v>47</v>
      </c>
      <c r="O56">
        <v>93</v>
      </c>
      <c r="P56" t="s">
        <v>42</v>
      </c>
      <c r="Q56" t="s">
        <v>1470</v>
      </c>
      <c r="R56">
        <v>47.1</v>
      </c>
    </row>
    <row r="57" spans="1:18">
      <c r="A57">
        <v>562</v>
      </c>
      <c r="B57" t="s">
        <v>1471</v>
      </c>
      <c r="C57" t="s">
        <v>1472</v>
      </c>
      <c r="D57" t="s">
        <v>20</v>
      </c>
      <c r="E57" t="s">
        <v>21</v>
      </c>
      <c r="F57" t="s">
        <v>22</v>
      </c>
      <c r="G57">
        <v>32</v>
      </c>
      <c r="H57" t="s">
        <v>1473</v>
      </c>
      <c r="I57" s="1">
        <v>0.375</v>
      </c>
      <c r="J57">
        <v>456</v>
      </c>
      <c r="K57">
        <v>1485</v>
      </c>
      <c r="L57">
        <v>335</v>
      </c>
      <c r="M57">
        <v>753</v>
      </c>
      <c r="N57">
        <v>30</v>
      </c>
      <c r="O57">
        <v>67</v>
      </c>
      <c r="P57" t="s">
        <v>36</v>
      </c>
      <c r="Q57" t="s">
        <v>1474</v>
      </c>
      <c r="R57">
        <v>46.7</v>
      </c>
    </row>
    <row r="58" spans="1:18">
      <c r="A58">
        <v>858</v>
      </c>
      <c r="B58" t="s">
        <v>1475</v>
      </c>
      <c r="C58" t="s">
        <v>202</v>
      </c>
      <c r="D58" t="s">
        <v>20</v>
      </c>
      <c r="E58" t="s">
        <v>21</v>
      </c>
      <c r="F58" t="s">
        <v>99</v>
      </c>
      <c r="G58">
        <v>17</v>
      </c>
      <c r="H58" t="s">
        <v>1476</v>
      </c>
      <c r="I58" s="1">
        <v>0.375</v>
      </c>
      <c r="J58">
        <v>457</v>
      </c>
      <c r="K58">
        <v>1485</v>
      </c>
      <c r="L58">
        <v>121</v>
      </c>
      <c r="M58">
        <v>716</v>
      </c>
      <c r="N58">
        <v>17</v>
      </c>
      <c r="O58">
        <v>84</v>
      </c>
      <c r="P58" t="s">
        <v>204</v>
      </c>
      <c r="Q58" t="s">
        <v>1477</v>
      </c>
      <c r="R58">
        <v>54.2</v>
      </c>
    </row>
    <row r="59" spans="1:18">
      <c r="A59">
        <v>2028</v>
      </c>
      <c r="B59" t="s">
        <v>1478</v>
      </c>
      <c r="C59" t="s">
        <v>134</v>
      </c>
      <c r="D59" t="s">
        <v>20</v>
      </c>
      <c r="E59" t="s">
        <v>21</v>
      </c>
      <c r="F59" t="s">
        <v>99</v>
      </c>
      <c r="G59">
        <v>21</v>
      </c>
      <c r="H59" t="s">
        <v>1479</v>
      </c>
      <c r="I59" s="1">
        <v>0.375</v>
      </c>
      <c r="J59">
        <v>458</v>
      </c>
      <c r="K59">
        <v>1485</v>
      </c>
      <c r="L59">
        <v>122</v>
      </c>
      <c r="M59">
        <v>716</v>
      </c>
      <c r="N59">
        <v>18</v>
      </c>
      <c r="O59">
        <v>119</v>
      </c>
      <c r="P59" t="s">
        <v>229</v>
      </c>
      <c r="Q59" t="s">
        <v>1306</v>
      </c>
      <c r="R59">
        <v>54</v>
      </c>
    </row>
    <row r="60" spans="1:18">
      <c r="A60">
        <v>2239</v>
      </c>
      <c r="B60" t="s">
        <v>1480</v>
      </c>
      <c r="C60" t="s">
        <v>134</v>
      </c>
      <c r="D60" t="s">
        <v>20</v>
      </c>
      <c r="E60" t="s">
        <v>21</v>
      </c>
      <c r="F60" t="s">
        <v>99</v>
      </c>
      <c r="G60">
        <v>20</v>
      </c>
      <c r="H60" t="s">
        <v>1481</v>
      </c>
      <c r="I60" s="1">
        <v>0.375</v>
      </c>
      <c r="J60">
        <v>459</v>
      </c>
      <c r="K60">
        <v>1485</v>
      </c>
      <c r="L60">
        <v>123</v>
      </c>
      <c r="M60">
        <v>716</v>
      </c>
      <c r="N60">
        <v>19</v>
      </c>
      <c r="O60">
        <v>119</v>
      </c>
      <c r="P60" t="s">
        <v>229</v>
      </c>
      <c r="Q60" t="s">
        <v>1482</v>
      </c>
      <c r="R60">
        <v>54</v>
      </c>
    </row>
    <row r="61" spans="1:18">
      <c r="A61">
        <v>455</v>
      </c>
      <c r="B61" t="s">
        <v>1483</v>
      </c>
      <c r="C61" t="s">
        <v>1484</v>
      </c>
      <c r="D61" t="s">
        <v>20</v>
      </c>
      <c r="E61" t="s">
        <v>21</v>
      </c>
      <c r="F61" t="s">
        <v>99</v>
      </c>
      <c r="G61">
        <v>27</v>
      </c>
      <c r="H61" t="s">
        <v>1485</v>
      </c>
      <c r="I61" s="1">
        <v>0.375</v>
      </c>
      <c r="J61">
        <v>460</v>
      </c>
      <c r="K61">
        <v>1485</v>
      </c>
      <c r="L61">
        <v>124</v>
      </c>
      <c r="M61">
        <v>716</v>
      </c>
      <c r="N61">
        <v>26</v>
      </c>
      <c r="O61">
        <v>125</v>
      </c>
      <c r="P61" t="s">
        <v>101</v>
      </c>
      <c r="Q61" t="s">
        <v>1474</v>
      </c>
      <c r="R61">
        <v>53.4</v>
      </c>
    </row>
    <row r="62" spans="1:18">
      <c r="A62">
        <v>2046</v>
      </c>
      <c r="B62" t="s">
        <v>1486</v>
      </c>
      <c r="C62" t="s">
        <v>198</v>
      </c>
      <c r="D62" t="s">
        <v>20</v>
      </c>
      <c r="E62" t="s">
        <v>21</v>
      </c>
      <c r="F62" t="s">
        <v>22</v>
      </c>
      <c r="G62">
        <v>33</v>
      </c>
      <c r="H62" t="s">
        <v>1487</v>
      </c>
      <c r="I62" s="1">
        <v>0.375</v>
      </c>
      <c r="J62">
        <v>461</v>
      </c>
      <c r="K62">
        <v>1485</v>
      </c>
      <c r="L62">
        <v>336</v>
      </c>
      <c r="M62">
        <v>753</v>
      </c>
      <c r="N62">
        <v>31</v>
      </c>
      <c r="O62">
        <v>67</v>
      </c>
      <c r="P62" t="s">
        <v>36</v>
      </c>
      <c r="Q62" t="s">
        <v>1488</v>
      </c>
      <c r="R62">
        <v>47.7</v>
      </c>
    </row>
    <row r="63" spans="1:18">
      <c r="A63">
        <v>468</v>
      </c>
      <c r="B63" t="s">
        <v>1489</v>
      </c>
      <c r="C63" t="s">
        <v>1157</v>
      </c>
      <c r="D63" t="s">
        <v>20</v>
      </c>
      <c r="E63" t="s">
        <v>21</v>
      </c>
      <c r="F63" t="s">
        <v>99</v>
      </c>
      <c r="G63">
        <v>59</v>
      </c>
      <c r="H63" t="s">
        <v>1490</v>
      </c>
      <c r="I63" s="1">
        <v>0.375</v>
      </c>
      <c r="J63">
        <v>462</v>
      </c>
      <c r="K63">
        <v>1485</v>
      </c>
      <c r="L63">
        <v>125</v>
      </c>
      <c r="M63">
        <v>716</v>
      </c>
      <c r="N63">
        <v>6</v>
      </c>
      <c r="O63">
        <v>45</v>
      </c>
      <c r="P63" t="s">
        <v>487</v>
      </c>
      <c r="Q63" t="s">
        <v>1491</v>
      </c>
      <c r="R63">
        <v>67.599999999999994</v>
      </c>
    </row>
    <row r="64" spans="1:18">
      <c r="A64">
        <v>647</v>
      </c>
      <c r="B64" t="s">
        <v>1492</v>
      </c>
      <c r="C64" t="s">
        <v>1383</v>
      </c>
      <c r="D64" t="s">
        <v>40</v>
      </c>
      <c r="E64" t="s">
        <v>21</v>
      </c>
      <c r="F64" t="s">
        <v>22</v>
      </c>
      <c r="G64">
        <v>53</v>
      </c>
      <c r="H64" t="s">
        <v>1493</v>
      </c>
      <c r="I64" s="1">
        <v>0.375</v>
      </c>
      <c r="J64">
        <v>463</v>
      </c>
      <c r="K64">
        <v>1485</v>
      </c>
      <c r="L64">
        <v>337</v>
      </c>
      <c r="M64">
        <v>753</v>
      </c>
      <c r="N64">
        <v>25</v>
      </c>
      <c r="O64">
        <v>58</v>
      </c>
      <c r="P64" t="s">
        <v>125</v>
      </c>
      <c r="Q64" t="s">
        <v>1494</v>
      </c>
      <c r="R64">
        <v>54.5</v>
      </c>
    </row>
    <row r="65" spans="1:18">
      <c r="A65">
        <v>1445</v>
      </c>
      <c r="B65" t="s">
        <v>1495</v>
      </c>
      <c r="C65" t="s">
        <v>187</v>
      </c>
      <c r="D65" t="s">
        <v>40</v>
      </c>
      <c r="E65" t="s">
        <v>21</v>
      </c>
      <c r="F65" t="s">
        <v>99</v>
      </c>
      <c r="G65">
        <v>27</v>
      </c>
      <c r="H65" t="s">
        <v>1496</v>
      </c>
      <c r="I65" s="1">
        <v>0.37569444444444444</v>
      </c>
      <c r="J65">
        <v>464</v>
      </c>
      <c r="K65">
        <v>1485</v>
      </c>
      <c r="L65">
        <v>126</v>
      </c>
      <c r="M65">
        <v>716</v>
      </c>
      <c r="N65">
        <v>27</v>
      </c>
      <c r="O65">
        <v>125</v>
      </c>
      <c r="P65" t="s">
        <v>101</v>
      </c>
      <c r="Q65" t="s">
        <v>1497</v>
      </c>
      <c r="R65">
        <v>53</v>
      </c>
    </row>
    <row r="66" spans="1:18">
      <c r="A66">
        <v>1447</v>
      </c>
      <c r="B66" t="s">
        <v>1498</v>
      </c>
      <c r="C66" t="s">
        <v>280</v>
      </c>
      <c r="D66" t="s">
        <v>20</v>
      </c>
      <c r="E66" t="s">
        <v>21</v>
      </c>
      <c r="F66" t="s">
        <v>99</v>
      </c>
      <c r="G66">
        <v>58</v>
      </c>
      <c r="H66" t="s">
        <v>1499</v>
      </c>
      <c r="I66" s="1">
        <v>0.37569444444444444</v>
      </c>
      <c r="J66">
        <v>465</v>
      </c>
      <c r="K66">
        <v>1485</v>
      </c>
      <c r="L66">
        <v>127</v>
      </c>
      <c r="M66">
        <v>716</v>
      </c>
      <c r="N66">
        <v>7</v>
      </c>
      <c r="O66">
        <v>45</v>
      </c>
      <c r="P66" t="s">
        <v>487</v>
      </c>
      <c r="Q66" t="s">
        <v>1500</v>
      </c>
      <c r="R66">
        <v>65</v>
      </c>
    </row>
    <row r="67" spans="1:18">
      <c r="A67">
        <v>1871</v>
      </c>
      <c r="B67" t="s">
        <v>1501</v>
      </c>
      <c r="C67" t="s">
        <v>130</v>
      </c>
      <c r="D67" t="s">
        <v>20</v>
      </c>
      <c r="E67" t="s">
        <v>21</v>
      </c>
      <c r="F67" t="s">
        <v>99</v>
      </c>
      <c r="G67">
        <v>42</v>
      </c>
      <c r="H67" t="s">
        <v>1502</v>
      </c>
      <c r="I67" s="1">
        <v>0.37569444444444444</v>
      </c>
      <c r="J67">
        <v>466</v>
      </c>
      <c r="K67">
        <v>1485</v>
      </c>
      <c r="L67">
        <v>128</v>
      </c>
      <c r="M67">
        <v>716</v>
      </c>
      <c r="N67">
        <v>7</v>
      </c>
      <c r="O67">
        <v>35</v>
      </c>
      <c r="P67" t="s">
        <v>323</v>
      </c>
      <c r="Q67" t="s">
        <v>1503</v>
      </c>
      <c r="R67">
        <v>55.4</v>
      </c>
    </row>
    <row r="68" spans="1:18">
      <c r="A68">
        <v>1446</v>
      </c>
      <c r="B68" t="s">
        <v>1504</v>
      </c>
      <c r="C68" t="s">
        <v>280</v>
      </c>
      <c r="D68" t="s">
        <v>20</v>
      </c>
      <c r="E68" t="s">
        <v>21</v>
      </c>
      <c r="F68" t="s">
        <v>22</v>
      </c>
      <c r="G68">
        <v>59</v>
      </c>
      <c r="H68" t="s">
        <v>1502</v>
      </c>
      <c r="I68" s="1">
        <v>0.37569444444444444</v>
      </c>
      <c r="J68">
        <v>467</v>
      </c>
      <c r="K68">
        <v>1485</v>
      </c>
      <c r="L68">
        <v>338</v>
      </c>
      <c r="M68">
        <v>753</v>
      </c>
      <c r="N68">
        <v>11</v>
      </c>
      <c r="O68">
        <v>48</v>
      </c>
      <c r="P68" t="s">
        <v>406</v>
      </c>
      <c r="Q68" t="s">
        <v>1505</v>
      </c>
      <c r="R68">
        <v>56.6</v>
      </c>
    </row>
    <row r="69" spans="1:18">
      <c r="A69">
        <v>824</v>
      </c>
      <c r="B69" t="s">
        <v>1506</v>
      </c>
      <c r="C69" t="s">
        <v>245</v>
      </c>
      <c r="D69" t="s">
        <v>20</v>
      </c>
      <c r="E69" t="s">
        <v>21</v>
      </c>
      <c r="F69" t="s">
        <v>99</v>
      </c>
      <c r="G69">
        <v>45</v>
      </c>
      <c r="H69" t="s">
        <v>1507</v>
      </c>
      <c r="I69" s="1">
        <v>0.37569444444444444</v>
      </c>
      <c r="J69">
        <v>468</v>
      </c>
      <c r="K69">
        <v>1485</v>
      </c>
      <c r="L69">
        <v>129</v>
      </c>
      <c r="M69">
        <v>716</v>
      </c>
      <c r="N69">
        <v>10</v>
      </c>
      <c r="O69">
        <v>49</v>
      </c>
      <c r="P69" t="s">
        <v>382</v>
      </c>
      <c r="Q69" t="s">
        <v>1508</v>
      </c>
      <c r="R69">
        <v>56.9</v>
      </c>
    </row>
    <row r="70" spans="1:18">
      <c r="A70">
        <v>2051</v>
      </c>
      <c r="B70" t="s">
        <v>1509</v>
      </c>
      <c r="C70" t="s">
        <v>26</v>
      </c>
      <c r="D70" t="s">
        <v>20</v>
      </c>
      <c r="E70" t="s">
        <v>21</v>
      </c>
      <c r="F70" t="s">
        <v>22</v>
      </c>
      <c r="G70">
        <v>23</v>
      </c>
      <c r="H70" t="s">
        <v>1510</v>
      </c>
      <c r="I70" s="1">
        <v>0.37569444444444444</v>
      </c>
      <c r="J70">
        <v>469</v>
      </c>
      <c r="K70">
        <v>1485</v>
      </c>
      <c r="L70">
        <v>339</v>
      </c>
      <c r="M70">
        <v>753</v>
      </c>
      <c r="N70">
        <v>49</v>
      </c>
      <c r="O70">
        <v>95</v>
      </c>
      <c r="P70" t="s">
        <v>28</v>
      </c>
      <c r="Q70" t="s">
        <v>1511</v>
      </c>
      <c r="R70">
        <v>46.8</v>
      </c>
    </row>
    <row r="71" spans="1:18">
      <c r="A71">
        <v>521</v>
      </c>
      <c r="B71" t="s">
        <v>1512</v>
      </c>
      <c r="C71" t="s">
        <v>1513</v>
      </c>
      <c r="D71" t="s">
        <v>482</v>
      </c>
      <c r="E71" t="s">
        <v>21</v>
      </c>
      <c r="F71" t="s">
        <v>99</v>
      </c>
      <c r="G71">
        <v>20</v>
      </c>
      <c r="H71" t="s">
        <v>1514</v>
      </c>
      <c r="I71" s="1">
        <v>0.37638888888888888</v>
      </c>
      <c r="J71">
        <v>470</v>
      </c>
      <c r="K71">
        <v>1485</v>
      </c>
      <c r="L71">
        <v>130</v>
      </c>
      <c r="M71">
        <v>716</v>
      </c>
      <c r="N71">
        <v>20</v>
      </c>
      <c r="O71">
        <v>119</v>
      </c>
      <c r="P71" t="s">
        <v>229</v>
      </c>
      <c r="Q71" t="s">
        <v>1515</v>
      </c>
      <c r="R71">
        <v>53.4</v>
      </c>
    </row>
    <row r="72" spans="1:18">
      <c r="A72">
        <v>771</v>
      </c>
      <c r="B72" t="s">
        <v>1516</v>
      </c>
      <c r="C72" t="s">
        <v>130</v>
      </c>
      <c r="D72" t="s">
        <v>20</v>
      </c>
      <c r="E72" t="s">
        <v>21</v>
      </c>
      <c r="F72" t="s">
        <v>22</v>
      </c>
      <c r="G72">
        <v>20</v>
      </c>
      <c r="H72" t="s">
        <v>1517</v>
      </c>
      <c r="I72" s="1">
        <v>0.37708333333333333</v>
      </c>
      <c r="J72">
        <v>471</v>
      </c>
      <c r="K72">
        <v>1485</v>
      </c>
      <c r="L72">
        <v>340</v>
      </c>
      <c r="M72">
        <v>753</v>
      </c>
      <c r="N72">
        <v>50</v>
      </c>
      <c r="O72">
        <v>95</v>
      </c>
      <c r="P72" t="s">
        <v>28</v>
      </c>
      <c r="Q72" t="s">
        <v>1518</v>
      </c>
      <c r="R72">
        <v>46.4</v>
      </c>
    </row>
    <row r="73" spans="1:18">
      <c r="A73">
        <v>775</v>
      </c>
      <c r="B73" t="s">
        <v>1519</v>
      </c>
      <c r="C73" t="s">
        <v>130</v>
      </c>
      <c r="D73" t="s">
        <v>20</v>
      </c>
      <c r="E73" t="s">
        <v>21</v>
      </c>
      <c r="F73" t="s">
        <v>99</v>
      </c>
      <c r="G73">
        <v>61</v>
      </c>
      <c r="H73" t="s">
        <v>1517</v>
      </c>
      <c r="I73" s="1">
        <v>0.37708333333333333</v>
      </c>
      <c r="J73">
        <v>472</v>
      </c>
      <c r="K73">
        <v>1485</v>
      </c>
      <c r="L73">
        <v>131</v>
      </c>
      <c r="M73">
        <v>716</v>
      </c>
      <c r="N73">
        <v>5</v>
      </c>
      <c r="O73">
        <v>27</v>
      </c>
      <c r="P73" t="s">
        <v>1093</v>
      </c>
      <c r="Q73" t="s">
        <v>1464</v>
      </c>
      <c r="R73">
        <v>67.599999999999994</v>
      </c>
    </row>
    <row r="74" spans="1:18">
      <c r="A74">
        <v>772</v>
      </c>
      <c r="B74" t="s">
        <v>1520</v>
      </c>
      <c r="C74" t="s">
        <v>130</v>
      </c>
      <c r="D74" t="s">
        <v>20</v>
      </c>
      <c r="E74" t="s">
        <v>21</v>
      </c>
      <c r="F74" t="s">
        <v>99</v>
      </c>
      <c r="G74">
        <v>23</v>
      </c>
      <c r="H74" t="s">
        <v>1521</v>
      </c>
      <c r="I74" s="1">
        <v>0.37708333333333333</v>
      </c>
      <c r="J74">
        <v>473</v>
      </c>
      <c r="K74">
        <v>1485</v>
      </c>
      <c r="L74">
        <v>132</v>
      </c>
      <c r="M74">
        <v>716</v>
      </c>
      <c r="N74">
        <v>21</v>
      </c>
      <c r="O74">
        <v>119</v>
      </c>
      <c r="P74" t="s">
        <v>229</v>
      </c>
      <c r="Q74" t="s">
        <v>1521</v>
      </c>
      <c r="R74">
        <v>52.4</v>
      </c>
    </row>
    <row r="75" spans="1:18">
      <c r="A75">
        <v>1739</v>
      </c>
      <c r="B75" t="s">
        <v>1522</v>
      </c>
      <c r="C75" t="s">
        <v>245</v>
      </c>
      <c r="D75" t="s">
        <v>20</v>
      </c>
      <c r="E75" t="s">
        <v>21</v>
      </c>
      <c r="F75" t="s">
        <v>99</v>
      </c>
      <c r="G75">
        <v>34</v>
      </c>
      <c r="H75" t="s">
        <v>1523</v>
      </c>
      <c r="I75" s="1">
        <v>0.37708333333333333</v>
      </c>
      <c r="J75">
        <v>474</v>
      </c>
      <c r="K75">
        <v>1485</v>
      </c>
      <c r="L75">
        <v>133</v>
      </c>
      <c r="M75">
        <v>716</v>
      </c>
      <c r="N75">
        <v>10</v>
      </c>
      <c r="O75">
        <v>61</v>
      </c>
      <c r="P75" t="s">
        <v>233</v>
      </c>
      <c r="Q75" t="s">
        <v>1524</v>
      </c>
      <c r="R75">
        <v>54.1</v>
      </c>
    </row>
    <row r="76" spans="1:18">
      <c r="A76">
        <v>1815</v>
      </c>
      <c r="B76" t="s">
        <v>1525</v>
      </c>
      <c r="C76" t="s">
        <v>26</v>
      </c>
      <c r="D76" t="s">
        <v>20</v>
      </c>
      <c r="E76" t="s">
        <v>21</v>
      </c>
      <c r="F76" t="s">
        <v>22</v>
      </c>
      <c r="G76">
        <v>7</v>
      </c>
      <c r="H76" t="s">
        <v>1526</v>
      </c>
      <c r="I76" s="1">
        <v>0.37777777777777777</v>
      </c>
      <c r="J76">
        <v>475</v>
      </c>
      <c r="K76">
        <v>1485</v>
      </c>
      <c r="L76">
        <v>341</v>
      </c>
      <c r="M76">
        <v>753</v>
      </c>
      <c r="N76">
        <v>23</v>
      </c>
      <c r="O76">
        <v>63</v>
      </c>
      <c r="P76" t="s">
        <v>364</v>
      </c>
      <c r="Q76" t="s">
        <v>1527</v>
      </c>
      <c r="R76">
        <v>65.5</v>
      </c>
    </row>
    <row r="77" spans="1:18">
      <c r="A77">
        <v>770</v>
      </c>
      <c r="B77" t="s">
        <v>1528</v>
      </c>
      <c r="C77" t="s">
        <v>130</v>
      </c>
      <c r="D77" t="s">
        <v>20</v>
      </c>
      <c r="E77" t="s">
        <v>21</v>
      </c>
      <c r="F77" t="s">
        <v>22</v>
      </c>
      <c r="G77">
        <v>59</v>
      </c>
      <c r="H77" t="s">
        <v>1529</v>
      </c>
      <c r="I77" s="1">
        <v>0.37777777777777777</v>
      </c>
      <c r="J77">
        <v>476</v>
      </c>
      <c r="K77">
        <v>1485</v>
      </c>
      <c r="L77">
        <v>342</v>
      </c>
      <c r="M77">
        <v>753</v>
      </c>
      <c r="N77">
        <v>12</v>
      </c>
      <c r="O77">
        <v>48</v>
      </c>
      <c r="P77" t="s">
        <v>406</v>
      </c>
      <c r="Q77" t="s">
        <v>1530</v>
      </c>
      <c r="R77">
        <v>56.8</v>
      </c>
    </row>
    <row r="78" spans="1:18">
      <c r="A78">
        <v>156</v>
      </c>
      <c r="B78" t="s">
        <v>1531</v>
      </c>
      <c r="C78" t="s">
        <v>1128</v>
      </c>
      <c r="D78" t="s">
        <v>20</v>
      </c>
      <c r="E78" t="s">
        <v>21</v>
      </c>
      <c r="F78" t="s">
        <v>99</v>
      </c>
      <c r="G78">
        <v>26</v>
      </c>
      <c r="H78" t="s">
        <v>1529</v>
      </c>
      <c r="I78" s="1">
        <v>0.37777777777777777</v>
      </c>
      <c r="J78">
        <v>477</v>
      </c>
      <c r="K78">
        <v>1485</v>
      </c>
      <c r="L78">
        <v>134</v>
      </c>
      <c r="M78">
        <v>716</v>
      </c>
      <c r="N78">
        <v>28</v>
      </c>
      <c r="O78">
        <v>125</v>
      </c>
      <c r="P78" t="s">
        <v>101</v>
      </c>
      <c r="Q78" t="s">
        <v>1532</v>
      </c>
      <c r="R78">
        <v>53.1</v>
      </c>
    </row>
    <row r="79" spans="1:18">
      <c r="A79">
        <v>2275</v>
      </c>
      <c r="B79" t="s">
        <v>1533</v>
      </c>
      <c r="C79" t="s">
        <v>268</v>
      </c>
      <c r="D79" t="s">
        <v>269</v>
      </c>
      <c r="E79" t="s">
        <v>21</v>
      </c>
      <c r="F79" t="s">
        <v>99</v>
      </c>
      <c r="G79">
        <v>16</v>
      </c>
      <c r="H79" t="s">
        <v>1534</v>
      </c>
      <c r="I79" s="1">
        <v>0.37777777777777777</v>
      </c>
      <c r="J79">
        <v>478</v>
      </c>
      <c r="K79">
        <v>1485</v>
      </c>
      <c r="L79">
        <v>135</v>
      </c>
      <c r="M79">
        <v>716</v>
      </c>
      <c r="N79">
        <v>18</v>
      </c>
      <c r="O79">
        <v>84</v>
      </c>
      <c r="P79" t="s">
        <v>204</v>
      </c>
      <c r="Q79" t="s">
        <v>1535</v>
      </c>
      <c r="R79">
        <v>55.4</v>
      </c>
    </row>
    <row r="80" spans="1:18">
      <c r="A80">
        <v>833</v>
      </c>
      <c r="B80" t="s">
        <v>1536</v>
      </c>
      <c r="C80" t="s">
        <v>1128</v>
      </c>
      <c r="D80" t="s">
        <v>20</v>
      </c>
      <c r="E80" t="s">
        <v>21</v>
      </c>
      <c r="F80" t="s">
        <v>99</v>
      </c>
      <c r="G80">
        <v>30</v>
      </c>
      <c r="H80" t="s">
        <v>1537</v>
      </c>
      <c r="I80" s="1">
        <v>0.37777777777777777</v>
      </c>
      <c r="J80">
        <v>479</v>
      </c>
      <c r="K80">
        <v>1485</v>
      </c>
      <c r="L80">
        <v>136</v>
      </c>
      <c r="M80">
        <v>716</v>
      </c>
      <c r="N80">
        <v>11</v>
      </c>
      <c r="O80">
        <v>61</v>
      </c>
      <c r="P80" t="s">
        <v>233</v>
      </c>
      <c r="Q80" t="s">
        <v>1538</v>
      </c>
      <c r="R80">
        <v>53.1</v>
      </c>
    </row>
    <row r="81" spans="1:18">
      <c r="A81">
        <v>131</v>
      </c>
      <c r="B81" t="s">
        <v>1539</v>
      </c>
      <c r="C81" t="s">
        <v>187</v>
      </c>
      <c r="D81" t="s">
        <v>40</v>
      </c>
      <c r="E81" t="s">
        <v>21</v>
      </c>
      <c r="F81" t="s">
        <v>22</v>
      </c>
      <c r="G81">
        <v>25</v>
      </c>
      <c r="H81" t="s">
        <v>1540</v>
      </c>
      <c r="I81" s="1">
        <v>0.37777777777777777</v>
      </c>
      <c r="J81">
        <v>480</v>
      </c>
      <c r="K81">
        <v>1485</v>
      </c>
      <c r="L81">
        <v>343</v>
      </c>
      <c r="M81">
        <v>753</v>
      </c>
      <c r="N81">
        <v>48</v>
      </c>
      <c r="O81">
        <v>93</v>
      </c>
      <c r="P81" t="s">
        <v>42</v>
      </c>
      <c r="Q81" t="s">
        <v>1541</v>
      </c>
      <c r="R81">
        <v>48.3</v>
      </c>
    </row>
    <row r="82" spans="1:18">
      <c r="A82">
        <v>2406</v>
      </c>
      <c r="B82" t="s">
        <v>1542</v>
      </c>
      <c r="C82" t="s">
        <v>26</v>
      </c>
      <c r="D82" t="s">
        <v>20</v>
      </c>
      <c r="E82" t="s">
        <v>21</v>
      </c>
      <c r="F82" t="s">
        <v>99</v>
      </c>
      <c r="G82">
        <v>28</v>
      </c>
      <c r="H82" t="s">
        <v>1543</v>
      </c>
      <c r="I82" s="1">
        <v>0.37777777777777777</v>
      </c>
      <c r="J82">
        <v>481</v>
      </c>
      <c r="K82">
        <v>1485</v>
      </c>
      <c r="L82">
        <v>137</v>
      </c>
      <c r="M82">
        <v>716</v>
      </c>
      <c r="N82">
        <v>29</v>
      </c>
      <c r="O82">
        <v>125</v>
      </c>
      <c r="P82" t="s">
        <v>101</v>
      </c>
      <c r="Q82" t="s">
        <v>1544</v>
      </c>
      <c r="R82">
        <v>53.6</v>
      </c>
    </row>
    <row r="83" spans="1:18">
      <c r="A83">
        <v>2405</v>
      </c>
      <c r="B83" t="s">
        <v>1545</v>
      </c>
      <c r="C83" t="s">
        <v>280</v>
      </c>
      <c r="D83" t="s">
        <v>20</v>
      </c>
      <c r="E83" t="s">
        <v>21</v>
      </c>
      <c r="F83" t="s">
        <v>22</v>
      </c>
      <c r="G83">
        <v>30</v>
      </c>
      <c r="H83" t="s">
        <v>1546</v>
      </c>
      <c r="I83" s="1">
        <v>0.37847222222222221</v>
      </c>
      <c r="J83">
        <v>482</v>
      </c>
      <c r="K83">
        <v>1485</v>
      </c>
      <c r="L83">
        <v>344</v>
      </c>
      <c r="M83">
        <v>753</v>
      </c>
      <c r="N83">
        <v>32</v>
      </c>
      <c r="O83">
        <v>67</v>
      </c>
      <c r="P83" t="s">
        <v>36</v>
      </c>
      <c r="Q83" t="s">
        <v>1370</v>
      </c>
      <c r="R83">
        <v>46.6</v>
      </c>
    </row>
    <row r="84" spans="1:18">
      <c r="A84">
        <v>1814</v>
      </c>
      <c r="B84" t="s">
        <v>1547</v>
      </c>
      <c r="C84" t="s">
        <v>26</v>
      </c>
      <c r="D84" t="s">
        <v>20</v>
      </c>
      <c r="E84" t="s">
        <v>21</v>
      </c>
      <c r="F84" t="s">
        <v>99</v>
      </c>
      <c r="G84">
        <v>39</v>
      </c>
      <c r="H84" t="s">
        <v>1548</v>
      </c>
      <c r="I84" s="1">
        <v>0.37847222222222221</v>
      </c>
      <c r="J84">
        <v>483</v>
      </c>
      <c r="K84">
        <v>1485</v>
      </c>
      <c r="L84">
        <v>138</v>
      </c>
      <c r="M84">
        <v>716</v>
      </c>
      <c r="N84">
        <v>11</v>
      </c>
      <c r="O84">
        <v>42</v>
      </c>
      <c r="P84" t="s">
        <v>169</v>
      </c>
      <c r="Q84" t="s">
        <v>1549</v>
      </c>
      <c r="R84">
        <v>54.4</v>
      </c>
    </row>
    <row r="85" spans="1:18">
      <c r="A85">
        <v>2508</v>
      </c>
      <c r="B85" t="s">
        <v>1550</v>
      </c>
      <c r="C85" t="s">
        <v>26</v>
      </c>
      <c r="D85" t="s">
        <v>20</v>
      </c>
      <c r="E85" t="s">
        <v>21</v>
      </c>
      <c r="F85" t="s">
        <v>99</v>
      </c>
      <c r="G85">
        <v>12</v>
      </c>
      <c r="H85" t="s">
        <v>1551</v>
      </c>
      <c r="I85" s="1">
        <v>0.37847222222222221</v>
      </c>
      <c r="J85">
        <v>484</v>
      </c>
      <c r="K85">
        <v>1485</v>
      </c>
      <c r="L85">
        <v>139</v>
      </c>
      <c r="M85">
        <v>716</v>
      </c>
      <c r="N85">
        <v>11</v>
      </c>
      <c r="O85">
        <v>69</v>
      </c>
      <c r="P85" t="s">
        <v>463</v>
      </c>
      <c r="Q85" t="s">
        <v>1552</v>
      </c>
      <c r="R85">
        <v>58.6</v>
      </c>
    </row>
    <row r="86" spans="1:18">
      <c r="A86">
        <v>504</v>
      </c>
      <c r="B86" t="s">
        <v>1553</v>
      </c>
      <c r="C86" t="s">
        <v>130</v>
      </c>
      <c r="D86" t="s">
        <v>20</v>
      </c>
      <c r="E86" t="s">
        <v>21</v>
      </c>
      <c r="F86" t="s">
        <v>99</v>
      </c>
      <c r="G86">
        <v>47</v>
      </c>
      <c r="H86" t="s">
        <v>1554</v>
      </c>
      <c r="I86" s="1">
        <v>0.37847222222222221</v>
      </c>
      <c r="J86">
        <v>485</v>
      </c>
      <c r="K86">
        <v>1485</v>
      </c>
      <c r="L86">
        <v>140</v>
      </c>
      <c r="M86">
        <v>716</v>
      </c>
      <c r="N86">
        <v>11</v>
      </c>
      <c r="O86">
        <v>49</v>
      </c>
      <c r="P86" t="s">
        <v>382</v>
      </c>
      <c r="Q86" t="s">
        <v>1555</v>
      </c>
      <c r="R86">
        <v>57.1</v>
      </c>
    </row>
    <row r="87" spans="1:18">
      <c r="A87">
        <v>1382</v>
      </c>
      <c r="B87" t="s">
        <v>1556</v>
      </c>
      <c r="C87" t="s">
        <v>730</v>
      </c>
      <c r="D87" t="s">
        <v>20</v>
      </c>
      <c r="E87" t="s">
        <v>21</v>
      </c>
      <c r="F87" t="s">
        <v>22</v>
      </c>
      <c r="G87">
        <v>29</v>
      </c>
      <c r="H87" t="s">
        <v>1557</v>
      </c>
      <c r="I87" s="1">
        <v>0.37847222222222221</v>
      </c>
      <c r="J87">
        <v>486</v>
      </c>
      <c r="K87">
        <v>1485</v>
      </c>
      <c r="L87">
        <v>345</v>
      </c>
      <c r="M87">
        <v>753</v>
      </c>
      <c r="N87">
        <v>49</v>
      </c>
      <c r="O87">
        <v>93</v>
      </c>
      <c r="P87" t="s">
        <v>42</v>
      </c>
      <c r="Q87" t="s">
        <v>1558</v>
      </c>
      <c r="R87">
        <v>46.7</v>
      </c>
    </row>
    <row r="88" spans="1:18">
      <c r="A88">
        <v>1248</v>
      </c>
      <c r="B88" t="s">
        <v>1559</v>
      </c>
      <c r="C88" t="s">
        <v>1560</v>
      </c>
      <c r="D88" t="s">
        <v>1148</v>
      </c>
      <c r="E88" t="s">
        <v>21</v>
      </c>
      <c r="F88" t="s">
        <v>99</v>
      </c>
      <c r="G88">
        <v>53</v>
      </c>
      <c r="H88" t="s">
        <v>1561</v>
      </c>
      <c r="I88" s="1">
        <v>0.37916666666666665</v>
      </c>
      <c r="J88">
        <v>487</v>
      </c>
      <c r="K88">
        <v>1485</v>
      </c>
      <c r="L88">
        <v>141</v>
      </c>
      <c r="M88">
        <v>716</v>
      </c>
      <c r="N88">
        <v>9</v>
      </c>
      <c r="O88">
        <v>44</v>
      </c>
      <c r="P88" t="s">
        <v>565</v>
      </c>
      <c r="Q88" t="s">
        <v>1562</v>
      </c>
      <c r="R88">
        <v>61.7</v>
      </c>
    </row>
    <row r="89" spans="1:18">
      <c r="A89">
        <v>1247</v>
      </c>
      <c r="B89" t="s">
        <v>1563</v>
      </c>
      <c r="C89" t="s">
        <v>26</v>
      </c>
      <c r="D89" t="s">
        <v>20</v>
      </c>
      <c r="E89" t="s">
        <v>21</v>
      </c>
      <c r="F89" t="s">
        <v>22</v>
      </c>
      <c r="G89">
        <v>33</v>
      </c>
      <c r="H89" t="s">
        <v>1564</v>
      </c>
      <c r="I89" s="1">
        <v>0.37916666666666665</v>
      </c>
      <c r="J89">
        <v>488</v>
      </c>
      <c r="K89">
        <v>1485</v>
      </c>
      <c r="L89">
        <v>346</v>
      </c>
      <c r="M89">
        <v>753</v>
      </c>
      <c r="N89">
        <v>33</v>
      </c>
      <c r="O89">
        <v>67</v>
      </c>
      <c r="P89" t="s">
        <v>36</v>
      </c>
      <c r="Q89" t="s">
        <v>1565</v>
      </c>
      <c r="R89">
        <v>46.8</v>
      </c>
    </row>
    <row r="90" spans="1:18">
      <c r="A90">
        <v>636</v>
      </c>
      <c r="B90" t="s">
        <v>1566</v>
      </c>
      <c r="C90" t="s">
        <v>26</v>
      </c>
      <c r="D90" t="s">
        <v>20</v>
      </c>
      <c r="E90" t="s">
        <v>21</v>
      </c>
      <c r="F90" t="s">
        <v>22</v>
      </c>
      <c r="G90">
        <v>48</v>
      </c>
      <c r="H90" t="s">
        <v>1567</v>
      </c>
      <c r="I90" s="1">
        <v>0.37916666666666665</v>
      </c>
      <c r="J90">
        <v>489</v>
      </c>
      <c r="K90">
        <v>1485</v>
      </c>
      <c r="L90">
        <v>347</v>
      </c>
      <c r="M90">
        <v>753</v>
      </c>
      <c r="N90">
        <v>20</v>
      </c>
      <c r="O90">
        <v>49</v>
      </c>
      <c r="P90" t="s">
        <v>195</v>
      </c>
      <c r="Q90" t="s">
        <v>1568</v>
      </c>
      <c r="R90">
        <v>51.1</v>
      </c>
    </row>
    <row r="91" spans="1:18">
      <c r="A91">
        <v>757</v>
      </c>
      <c r="B91" t="s">
        <v>1569</v>
      </c>
      <c r="C91" t="s">
        <v>26</v>
      </c>
      <c r="D91" t="s">
        <v>20</v>
      </c>
      <c r="E91" t="s">
        <v>21</v>
      </c>
      <c r="F91" t="s">
        <v>22</v>
      </c>
      <c r="G91">
        <v>35</v>
      </c>
      <c r="H91" t="s">
        <v>1570</v>
      </c>
      <c r="I91" s="1">
        <v>0.37916666666666665</v>
      </c>
      <c r="J91">
        <v>490</v>
      </c>
      <c r="K91">
        <v>1485</v>
      </c>
      <c r="L91">
        <v>348</v>
      </c>
      <c r="M91">
        <v>753</v>
      </c>
      <c r="N91">
        <v>30</v>
      </c>
      <c r="O91">
        <v>62</v>
      </c>
      <c r="P91" t="s">
        <v>291</v>
      </c>
      <c r="Q91" t="s">
        <v>1518</v>
      </c>
      <c r="R91">
        <v>47.1</v>
      </c>
    </row>
    <row r="92" spans="1:18">
      <c r="A92">
        <v>1503</v>
      </c>
      <c r="B92" t="s">
        <v>1571</v>
      </c>
      <c r="C92" t="s">
        <v>1572</v>
      </c>
      <c r="D92" t="s">
        <v>20</v>
      </c>
      <c r="E92" t="s">
        <v>21</v>
      </c>
      <c r="F92" t="s">
        <v>99</v>
      </c>
      <c r="G92">
        <v>20</v>
      </c>
      <c r="H92" t="s">
        <v>1573</v>
      </c>
      <c r="I92" s="1">
        <v>0.37916666666666665</v>
      </c>
      <c r="J92">
        <v>491</v>
      </c>
      <c r="K92">
        <v>1485</v>
      </c>
      <c r="L92">
        <v>142</v>
      </c>
      <c r="M92">
        <v>716</v>
      </c>
      <c r="N92">
        <v>22</v>
      </c>
      <c r="O92">
        <v>119</v>
      </c>
      <c r="P92" t="s">
        <v>229</v>
      </c>
      <c r="Q92" t="s">
        <v>1574</v>
      </c>
      <c r="R92">
        <v>53.7</v>
      </c>
    </row>
    <row r="93" spans="1:18">
      <c r="A93">
        <v>1707</v>
      </c>
      <c r="B93" t="s">
        <v>1575</v>
      </c>
      <c r="C93" t="s">
        <v>1572</v>
      </c>
      <c r="D93" t="s">
        <v>20</v>
      </c>
      <c r="E93" t="s">
        <v>21</v>
      </c>
      <c r="F93" t="s">
        <v>99</v>
      </c>
      <c r="G93">
        <v>20</v>
      </c>
      <c r="H93" t="s">
        <v>1576</v>
      </c>
      <c r="I93" s="1">
        <v>0.37916666666666665</v>
      </c>
      <c r="J93">
        <v>492</v>
      </c>
      <c r="K93">
        <v>1485</v>
      </c>
      <c r="L93">
        <v>143</v>
      </c>
      <c r="M93">
        <v>716</v>
      </c>
      <c r="N93">
        <v>23</v>
      </c>
      <c r="O93">
        <v>119</v>
      </c>
      <c r="P93" t="s">
        <v>229</v>
      </c>
      <c r="Q93" t="s">
        <v>1350</v>
      </c>
      <c r="R93">
        <v>53.7</v>
      </c>
    </row>
    <row r="94" spans="1:18">
      <c r="A94">
        <v>2210</v>
      </c>
      <c r="B94" t="s">
        <v>1577</v>
      </c>
      <c r="C94" t="s">
        <v>1572</v>
      </c>
      <c r="D94" t="s">
        <v>20</v>
      </c>
      <c r="E94" t="s">
        <v>21</v>
      </c>
      <c r="F94" t="s">
        <v>99</v>
      </c>
      <c r="G94">
        <v>22</v>
      </c>
      <c r="H94" t="s">
        <v>1578</v>
      </c>
      <c r="I94" s="1">
        <v>0.37916666666666665</v>
      </c>
      <c r="J94">
        <v>493</v>
      </c>
      <c r="K94">
        <v>1485</v>
      </c>
      <c r="L94">
        <v>144</v>
      </c>
      <c r="M94">
        <v>716</v>
      </c>
      <c r="N94">
        <v>24</v>
      </c>
      <c r="O94">
        <v>119</v>
      </c>
      <c r="P94" t="s">
        <v>229</v>
      </c>
      <c r="Q94" t="s">
        <v>1579</v>
      </c>
      <c r="R94">
        <v>53.6</v>
      </c>
    </row>
    <row r="95" spans="1:18">
      <c r="A95">
        <v>1061</v>
      </c>
      <c r="B95" t="s">
        <v>1580</v>
      </c>
      <c r="C95" t="s">
        <v>348</v>
      </c>
      <c r="D95" t="s">
        <v>20</v>
      </c>
      <c r="E95" t="s">
        <v>21</v>
      </c>
      <c r="F95" t="s">
        <v>99</v>
      </c>
      <c r="G95">
        <v>24</v>
      </c>
      <c r="H95" t="s">
        <v>1581</v>
      </c>
      <c r="I95" s="1">
        <v>0.37986111111111109</v>
      </c>
      <c r="J95">
        <v>494</v>
      </c>
      <c r="K95">
        <v>1485</v>
      </c>
      <c r="L95">
        <v>145</v>
      </c>
      <c r="M95">
        <v>716</v>
      </c>
      <c r="N95">
        <v>25</v>
      </c>
      <c r="O95">
        <v>119</v>
      </c>
      <c r="P95" t="s">
        <v>229</v>
      </c>
      <c r="Q95" t="s">
        <v>1582</v>
      </c>
      <c r="R95">
        <v>52.6</v>
      </c>
    </row>
    <row r="96" spans="1:18">
      <c r="A96">
        <v>2213</v>
      </c>
      <c r="B96" t="s">
        <v>1583</v>
      </c>
      <c r="C96" t="s">
        <v>1456</v>
      </c>
      <c r="D96" t="s">
        <v>20</v>
      </c>
      <c r="E96" t="s">
        <v>21</v>
      </c>
      <c r="F96" t="s">
        <v>22</v>
      </c>
      <c r="G96">
        <v>52</v>
      </c>
      <c r="H96" t="s">
        <v>1584</v>
      </c>
      <c r="I96" s="1">
        <v>0.37986111111111109</v>
      </c>
      <c r="J96">
        <v>495</v>
      </c>
      <c r="K96">
        <v>1485</v>
      </c>
      <c r="L96">
        <v>349</v>
      </c>
      <c r="M96">
        <v>753</v>
      </c>
      <c r="N96">
        <v>26</v>
      </c>
      <c r="O96">
        <v>58</v>
      </c>
      <c r="P96" t="s">
        <v>125</v>
      </c>
      <c r="Q96" t="s">
        <v>1585</v>
      </c>
      <c r="R96">
        <v>53</v>
      </c>
    </row>
    <row r="97" spans="1:18">
      <c r="A97">
        <v>2295</v>
      </c>
      <c r="B97" t="s">
        <v>1586</v>
      </c>
      <c r="C97" t="s">
        <v>26</v>
      </c>
      <c r="D97" t="s">
        <v>20</v>
      </c>
      <c r="E97" t="s">
        <v>21</v>
      </c>
      <c r="F97" t="s">
        <v>22</v>
      </c>
      <c r="G97">
        <v>9</v>
      </c>
      <c r="H97" t="s">
        <v>1587</v>
      </c>
      <c r="I97" s="1">
        <v>0.37986111111111109</v>
      </c>
      <c r="J97">
        <v>496</v>
      </c>
      <c r="K97">
        <v>1485</v>
      </c>
      <c r="L97">
        <v>350</v>
      </c>
      <c r="M97">
        <v>753</v>
      </c>
      <c r="N97">
        <v>24</v>
      </c>
      <c r="O97">
        <v>63</v>
      </c>
      <c r="P97" t="s">
        <v>364</v>
      </c>
      <c r="Q97" t="s">
        <v>1460</v>
      </c>
      <c r="R97">
        <v>57.7</v>
      </c>
    </row>
    <row r="98" spans="1:18">
      <c r="A98">
        <v>2293</v>
      </c>
      <c r="B98" t="s">
        <v>1588</v>
      </c>
      <c r="C98" t="s">
        <v>26</v>
      </c>
      <c r="D98" t="s">
        <v>20</v>
      </c>
      <c r="E98" t="s">
        <v>21</v>
      </c>
      <c r="F98" t="s">
        <v>22</v>
      </c>
      <c r="G98">
        <v>44</v>
      </c>
      <c r="H98" t="s">
        <v>1589</v>
      </c>
      <c r="I98" s="1">
        <v>0.37986111111111109</v>
      </c>
      <c r="J98">
        <v>497</v>
      </c>
      <c r="K98">
        <v>1485</v>
      </c>
      <c r="L98">
        <v>351</v>
      </c>
      <c r="M98">
        <v>753</v>
      </c>
      <c r="N98">
        <v>25</v>
      </c>
      <c r="O98">
        <v>44</v>
      </c>
      <c r="P98" t="s">
        <v>274</v>
      </c>
      <c r="Q98" t="s">
        <v>1590</v>
      </c>
      <c r="R98">
        <v>50</v>
      </c>
    </row>
    <row r="99" spans="1:18">
      <c r="A99">
        <v>1458</v>
      </c>
      <c r="B99" t="s">
        <v>1591</v>
      </c>
      <c r="C99" t="s">
        <v>130</v>
      </c>
      <c r="D99" t="s">
        <v>20</v>
      </c>
      <c r="E99" t="s">
        <v>21</v>
      </c>
      <c r="F99" t="s">
        <v>99</v>
      </c>
      <c r="G99">
        <v>46</v>
      </c>
      <c r="H99" t="s">
        <v>1592</v>
      </c>
      <c r="I99" s="1">
        <v>0.38055555555555554</v>
      </c>
      <c r="J99">
        <v>498</v>
      </c>
      <c r="K99">
        <v>1485</v>
      </c>
      <c r="L99">
        <v>146</v>
      </c>
      <c r="M99">
        <v>716</v>
      </c>
      <c r="N99">
        <v>12</v>
      </c>
      <c r="O99">
        <v>49</v>
      </c>
      <c r="P99" t="s">
        <v>382</v>
      </c>
      <c r="Q99" t="s">
        <v>1396</v>
      </c>
      <c r="R99">
        <v>57.1</v>
      </c>
    </row>
    <row r="100" spans="1:18">
      <c r="A100">
        <v>19</v>
      </c>
      <c r="B100" t="s">
        <v>1593</v>
      </c>
      <c r="C100" t="s">
        <v>1594</v>
      </c>
      <c r="D100" t="s">
        <v>180</v>
      </c>
      <c r="E100" t="s">
        <v>21</v>
      </c>
      <c r="F100" t="s">
        <v>99</v>
      </c>
      <c r="G100">
        <v>33</v>
      </c>
      <c r="H100" t="s">
        <v>1595</v>
      </c>
      <c r="I100" s="1">
        <v>0.38055555555555554</v>
      </c>
      <c r="J100">
        <v>499</v>
      </c>
      <c r="K100">
        <v>1485</v>
      </c>
      <c r="L100">
        <v>147</v>
      </c>
      <c r="M100">
        <v>716</v>
      </c>
      <c r="N100">
        <v>12</v>
      </c>
      <c r="O100">
        <v>61</v>
      </c>
      <c r="P100" t="s">
        <v>233</v>
      </c>
      <c r="Q100" t="s">
        <v>1596</v>
      </c>
      <c r="R100">
        <v>53.1</v>
      </c>
    </row>
    <row r="101" spans="1:18">
      <c r="A101">
        <v>520</v>
      </c>
      <c r="B101" t="s">
        <v>1597</v>
      </c>
      <c r="C101" t="s">
        <v>1513</v>
      </c>
      <c r="D101" t="s">
        <v>482</v>
      </c>
      <c r="E101" t="s">
        <v>21</v>
      </c>
      <c r="F101" t="s">
        <v>22</v>
      </c>
      <c r="G101">
        <v>58</v>
      </c>
      <c r="H101" t="s">
        <v>1598</v>
      </c>
      <c r="I101" s="1">
        <v>0.38055555555555554</v>
      </c>
      <c r="J101">
        <v>500</v>
      </c>
      <c r="K101">
        <v>1485</v>
      </c>
      <c r="L101">
        <v>352</v>
      </c>
      <c r="M101">
        <v>753</v>
      </c>
      <c r="N101">
        <v>13</v>
      </c>
      <c r="O101">
        <v>48</v>
      </c>
      <c r="P101" t="s">
        <v>406</v>
      </c>
      <c r="Q101" t="s">
        <v>1460</v>
      </c>
      <c r="R101">
        <v>55.9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7686-9150-4457-A55A-2C17F34556B5}">
  <dimension ref="A1:R101"/>
  <sheetViews>
    <sheetView workbookViewId="0"/>
  </sheetViews>
  <sheetFormatPr defaultRowHeight="14"/>
  <cols>
    <col min="1" max="1" width="6.1640625" bestFit="1" customWidth="1"/>
    <col min="2" max="2" width="69.4140625" bestFit="1" customWidth="1"/>
    <col min="3" max="3" width="19" bestFit="1" customWidth="1"/>
    <col min="4" max="4" width="8.75" bestFit="1" customWidth="1"/>
    <col min="5" max="5" width="12.25" bestFit="1" customWidth="1"/>
    <col min="6" max="6" width="11.1640625" bestFit="1" customWidth="1"/>
    <col min="7" max="7" width="7" bestFit="1" customWidth="1"/>
    <col min="8" max="8" width="14.4140625" bestFit="1" customWidth="1"/>
    <col min="9" max="9" width="10.25" bestFit="1" customWidth="1"/>
    <col min="11" max="11" width="13.58203125" bestFit="1" customWidth="1"/>
    <col min="12" max="12" width="11.83203125" bestFit="1" customWidth="1"/>
    <col min="13" max="13" width="11.4140625" bestFit="1" customWidth="1"/>
    <col min="14" max="14" width="15.75" bestFit="1" customWidth="1"/>
    <col min="15" max="15" width="15.1640625" bestFit="1" customWidth="1"/>
    <col min="16" max="16" width="23.75" bestFit="1" customWidth="1"/>
    <col min="17" max="17" width="12.58203125" bestFit="1" customWidth="1"/>
    <col min="18" max="18" width="16.832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1327</v>
      </c>
      <c r="B2" t="s">
        <v>1003</v>
      </c>
      <c r="C2" t="s">
        <v>107</v>
      </c>
      <c r="D2" t="s">
        <v>20</v>
      </c>
      <c r="E2" t="s">
        <v>21</v>
      </c>
      <c r="F2" t="s">
        <v>22</v>
      </c>
      <c r="G2">
        <v>15</v>
      </c>
      <c r="H2" t="s">
        <v>1004</v>
      </c>
      <c r="I2" s="1">
        <v>0.34722222222222221</v>
      </c>
      <c r="J2">
        <v>301</v>
      </c>
      <c r="K2">
        <v>1485</v>
      </c>
      <c r="L2">
        <v>239</v>
      </c>
      <c r="M2">
        <v>753</v>
      </c>
      <c r="N2">
        <v>61</v>
      </c>
      <c r="O2">
        <v>100</v>
      </c>
      <c r="P2" t="s">
        <v>24</v>
      </c>
      <c r="Q2" t="s">
        <v>1005</v>
      </c>
      <c r="R2">
        <v>51.8</v>
      </c>
    </row>
    <row r="3" spans="1:18">
      <c r="A3">
        <v>777</v>
      </c>
      <c r="B3" t="s">
        <v>1006</v>
      </c>
      <c r="C3" t="s">
        <v>560</v>
      </c>
      <c r="D3" t="s">
        <v>20</v>
      </c>
      <c r="E3" t="s">
        <v>21</v>
      </c>
      <c r="F3" t="s">
        <v>22</v>
      </c>
      <c r="G3">
        <v>23</v>
      </c>
      <c r="H3" t="s">
        <v>1007</v>
      </c>
      <c r="I3" s="1">
        <v>0.34722222222222221</v>
      </c>
      <c r="J3">
        <v>302</v>
      </c>
      <c r="K3">
        <v>1485</v>
      </c>
      <c r="L3">
        <v>240</v>
      </c>
      <c r="M3">
        <v>753</v>
      </c>
      <c r="N3">
        <v>33</v>
      </c>
      <c r="O3">
        <v>95</v>
      </c>
      <c r="P3" t="s">
        <v>28</v>
      </c>
      <c r="Q3" t="s">
        <v>935</v>
      </c>
      <c r="R3">
        <v>50.4</v>
      </c>
    </row>
    <row r="4" spans="1:18">
      <c r="A4">
        <v>1552</v>
      </c>
      <c r="B4" t="s">
        <v>1008</v>
      </c>
      <c r="C4" t="s">
        <v>130</v>
      </c>
      <c r="D4" t="s">
        <v>20</v>
      </c>
      <c r="E4" t="s">
        <v>21</v>
      </c>
      <c r="F4" t="s">
        <v>22</v>
      </c>
      <c r="G4">
        <v>37</v>
      </c>
      <c r="H4" t="s">
        <v>1009</v>
      </c>
      <c r="I4" s="1">
        <v>0.34722222222222221</v>
      </c>
      <c r="J4">
        <v>303</v>
      </c>
      <c r="K4">
        <v>1485</v>
      </c>
      <c r="L4">
        <v>241</v>
      </c>
      <c r="M4">
        <v>753</v>
      </c>
      <c r="N4">
        <v>18</v>
      </c>
      <c r="O4">
        <v>62</v>
      </c>
      <c r="P4" t="s">
        <v>291</v>
      </c>
      <c r="Q4" t="s">
        <v>1010</v>
      </c>
      <c r="R4">
        <v>51.7</v>
      </c>
    </row>
    <row r="5" spans="1:18">
      <c r="A5">
        <v>2465</v>
      </c>
      <c r="B5" t="s">
        <v>1011</v>
      </c>
      <c r="C5" t="s">
        <v>26</v>
      </c>
      <c r="D5" t="s">
        <v>20</v>
      </c>
      <c r="E5" t="s">
        <v>21</v>
      </c>
      <c r="F5" t="s">
        <v>22</v>
      </c>
      <c r="G5">
        <v>55</v>
      </c>
      <c r="H5" t="s">
        <v>1012</v>
      </c>
      <c r="I5" s="1">
        <v>0.34791666666666665</v>
      </c>
      <c r="J5">
        <v>304</v>
      </c>
      <c r="K5">
        <v>1485</v>
      </c>
      <c r="L5">
        <v>242</v>
      </c>
      <c r="M5">
        <v>753</v>
      </c>
      <c r="N5">
        <v>7</v>
      </c>
      <c r="O5">
        <v>48</v>
      </c>
      <c r="P5" t="s">
        <v>406</v>
      </c>
      <c r="Q5" t="s">
        <v>1013</v>
      </c>
      <c r="R5">
        <v>59.6</v>
      </c>
    </row>
    <row r="6" spans="1:18">
      <c r="A6">
        <v>1450</v>
      </c>
      <c r="B6" t="s">
        <v>1014</v>
      </c>
      <c r="C6" t="s">
        <v>94</v>
      </c>
      <c r="D6" t="s">
        <v>20</v>
      </c>
      <c r="E6" t="s">
        <v>21</v>
      </c>
      <c r="F6" t="s">
        <v>99</v>
      </c>
      <c r="G6">
        <v>52</v>
      </c>
      <c r="H6" t="s">
        <v>1015</v>
      </c>
      <c r="I6" s="1">
        <v>0.34791666666666665</v>
      </c>
      <c r="J6">
        <v>305</v>
      </c>
      <c r="K6">
        <v>1485</v>
      </c>
      <c r="L6">
        <v>62</v>
      </c>
      <c r="M6">
        <v>716</v>
      </c>
      <c r="N6">
        <v>3</v>
      </c>
      <c r="O6">
        <v>44</v>
      </c>
      <c r="P6" t="s">
        <v>565</v>
      </c>
      <c r="Q6" t="s">
        <v>1016</v>
      </c>
      <c r="R6">
        <v>65.8</v>
      </c>
    </row>
    <row r="7" spans="1:18">
      <c r="A7">
        <v>68</v>
      </c>
      <c r="B7" t="s">
        <v>1017</v>
      </c>
      <c r="C7" t="s">
        <v>280</v>
      </c>
      <c r="D7" t="s">
        <v>20</v>
      </c>
      <c r="E7" t="s">
        <v>21</v>
      </c>
      <c r="F7" t="s">
        <v>99</v>
      </c>
      <c r="G7">
        <v>36</v>
      </c>
      <c r="H7" t="s">
        <v>1018</v>
      </c>
      <c r="I7" s="1">
        <v>0.34791666666666665</v>
      </c>
      <c r="J7">
        <v>306</v>
      </c>
      <c r="K7">
        <v>1485</v>
      </c>
      <c r="L7">
        <v>63</v>
      </c>
      <c r="M7">
        <v>716</v>
      </c>
      <c r="N7">
        <v>7</v>
      </c>
      <c r="O7">
        <v>42</v>
      </c>
      <c r="P7" t="s">
        <v>169</v>
      </c>
      <c r="Q7" t="s">
        <v>898</v>
      </c>
      <c r="R7">
        <v>58.9</v>
      </c>
    </row>
    <row r="8" spans="1:18">
      <c r="A8">
        <v>405</v>
      </c>
      <c r="B8" t="s">
        <v>1019</v>
      </c>
      <c r="C8" t="s">
        <v>134</v>
      </c>
      <c r="D8" t="s">
        <v>20</v>
      </c>
      <c r="E8" t="s">
        <v>21</v>
      </c>
      <c r="F8" t="s">
        <v>22</v>
      </c>
      <c r="G8">
        <v>25</v>
      </c>
      <c r="H8" t="s">
        <v>1020</v>
      </c>
      <c r="I8" s="1">
        <v>0.34791666666666665</v>
      </c>
      <c r="J8">
        <v>307</v>
      </c>
      <c r="K8">
        <v>1485</v>
      </c>
      <c r="L8">
        <v>243</v>
      </c>
      <c r="M8">
        <v>753</v>
      </c>
      <c r="N8">
        <v>37</v>
      </c>
      <c r="O8">
        <v>93</v>
      </c>
      <c r="P8" t="s">
        <v>42</v>
      </c>
      <c r="Q8" t="s">
        <v>1021</v>
      </c>
      <c r="R8">
        <v>50.4</v>
      </c>
    </row>
    <row r="9" spans="1:18">
      <c r="A9">
        <v>1615</v>
      </c>
      <c r="B9" t="s">
        <v>1022</v>
      </c>
      <c r="C9" t="s">
        <v>26</v>
      </c>
      <c r="D9" t="s">
        <v>20</v>
      </c>
      <c r="E9" t="s">
        <v>21</v>
      </c>
      <c r="F9" t="s">
        <v>99</v>
      </c>
      <c r="G9">
        <v>23</v>
      </c>
      <c r="H9" t="s">
        <v>1023</v>
      </c>
      <c r="I9" s="1">
        <v>0.34791666666666665</v>
      </c>
      <c r="J9">
        <v>308</v>
      </c>
      <c r="K9">
        <v>1485</v>
      </c>
      <c r="L9">
        <v>64</v>
      </c>
      <c r="M9">
        <v>716</v>
      </c>
      <c r="N9">
        <v>11</v>
      </c>
      <c r="O9">
        <v>119</v>
      </c>
      <c r="P9" t="s">
        <v>229</v>
      </c>
      <c r="Q9" t="s">
        <v>1024</v>
      </c>
      <c r="R9">
        <v>57.4</v>
      </c>
    </row>
    <row r="10" spans="1:18">
      <c r="A10">
        <v>412</v>
      </c>
      <c r="B10" t="s">
        <v>1025</v>
      </c>
      <c r="C10" t="s">
        <v>481</v>
      </c>
      <c r="D10" t="s">
        <v>482</v>
      </c>
      <c r="E10" t="s">
        <v>21</v>
      </c>
      <c r="F10" t="s">
        <v>99</v>
      </c>
      <c r="G10">
        <v>31</v>
      </c>
      <c r="H10" t="s">
        <v>1026</v>
      </c>
      <c r="I10" s="1">
        <v>0.34791666666666665</v>
      </c>
      <c r="J10">
        <v>309</v>
      </c>
      <c r="K10">
        <v>1485</v>
      </c>
      <c r="L10">
        <v>65</v>
      </c>
      <c r="M10">
        <v>716</v>
      </c>
      <c r="N10">
        <v>7</v>
      </c>
      <c r="O10">
        <v>61</v>
      </c>
      <c r="P10" t="s">
        <v>233</v>
      </c>
      <c r="Q10" t="s">
        <v>1027</v>
      </c>
      <c r="R10">
        <v>57.3</v>
      </c>
    </row>
    <row r="11" spans="1:18">
      <c r="A11">
        <v>1362</v>
      </c>
      <c r="B11" t="s">
        <v>1028</v>
      </c>
      <c r="C11" t="s">
        <v>107</v>
      </c>
      <c r="D11" t="s">
        <v>20</v>
      </c>
      <c r="E11" t="s">
        <v>21</v>
      </c>
      <c r="F11" t="s">
        <v>99</v>
      </c>
      <c r="G11">
        <v>37</v>
      </c>
      <c r="H11" t="s">
        <v>1029</v>
      </c>
      <c r="I11" s="1">
        <v>0.34791666666666665</v>
      </c>
      <c r="J11">
        <v>310</v>
      </c>
      <c r="K11">
        <v>1485</v>
      </c>
      <c r="L11">
        <v>66</v>
      </c>
      <c r="M11">
        <v>716</v>
      </c>
      <c r="N11">
        <v>8</v>
      </c>
      <c r="O11">
        <v>42</v>
      </c>
      <c r="P11" t="s">
        <v>169</v>
      </c>
      <c r="Q11" t="s">
        <v>1030</v>
      </c>
      <c r="R11">
        <v>58.4</v>
      </c>
    </row>
    <row r="12" spans="1:18">
      <c r="A12">
        <v>56</v>
      </c>
      <c r="B12" t="s">
        <v>1031</v>
      </c>
      <c r="C12" t="s">
        <v>26</v>
      </c>
      <c r="D12" t="s">
        <v>20</v>
      </c>
      <c r="E12" t="s">
        <v>21</v>
      </c>
      <c r="F12" t="s">
        <v>22</v>
      </c>
      <c r="G12">
        <v>24</v>
      </c>
      <c r="H12" t="s">
        <v>1032</v>
      </c>
      <c r="I12" s="1">
        <v>0.34861111111111109</v>
      </c>
      <c r="J12">
        <v>311</v>
      </c>
      <c r="K12">
        <v>1485</v>
      </c>
      <c r="L12">
        <v>244</v>
      </c>
      <c r="M12">
        <v>753</v>
      </c>
      <c r="N12">
        <v>34</v>
      </c>
      <c r="O12">
        <v>95</v>
      </c>
      <c r="P12" t="s">
        <v>28</v>
      </c>
      <c r="Q12" t="s">
        <v>1033</v>
      </c>
      <c r="R12">
        <v>50.1</v>
      </c>
    </row>
    <row r="13" spans="1:18">
      <c r="A13">
        <v>1402</v>
      </c>
      <c r="B13" t="s">
        <v>1034</v>
      </c>
      <c r="C13" t="s">
        <v>86</v>
      </c>
      <c r="D13" t="s">
        <v>20</v>
      </c>
      <c r="E13" t="s">
        <v>21</v>
      </c>
      <c r="F13" t="s">
        <v>22</v>
      </c>
      <c r="G13">
        <v>21</v>
      </c>
      <c r="H13" t="s">
        <v>1035</v>
      </c>
      <c r="I13" s="1">
        <v>0.34861111111111109</v>
      </c>
      <c r="J13">
        <v>312</v>
      </c>
      <c r="K13">
        <v>1485</v>
      </c>
      <c r="L13">
        <v>245</v>
      </c>
      <c r="M13">
        <v>753</v>
      </c>
      <c r="N13">
        <v>35</v>
      </c>
      <c r="O13">
        <v>95</v>
      </c>
      <c r="P13" t="s">
        <v>28</v>
      </c>
      <c r="Q13" t="s">
        <v>1036</v>
      </c>
      <c r="R13">
        <v>50.5</v>
      </c>
    </row>
    <row r="14" spans="1:18">
      <c r="A14">
        <v>1792</v>
      </c>
      <c r="B14" t="s">
        <v>1037</v>
      </c>
      <c r="C14" t="s">
        <v>1038</v>
      </c>
      <c r="D14" t="s">
        <v>57</v>
      </c>
      <c r="E14" t="s">
        <v>21</v>
      </c>
      <c r="F14" t="s">
        <v>22</v>
      </c>
      <c r="G14">
        <v>13</v>
      </c>
      <c r="H14" t="s">
        <v>1039</v>
      </c>
      <c r="I14" s="1">
        <v>0.34861111111111109</v>
      </c>
      <c r="J14">
        <v>313</v>
      </c>
      <c r="K14">
        <v>1485</v>
      </c>
      <c r="L14">
        <v>246</v>
      </c>
      <c r="M14">
        <v>753</v>
      </c>
      <c r="N14">
        <v>13</v>
      </c>
      <c r="O14">
        <v>63</v>
      </c>
      <c r="P14" t="s">
        <v>364</v>
      </c>
      <c r="Q14" t="s">
        <v>1039</v>
      </c>
      <c r="R14">
        <v>53.4</v>
      </c>
    </row>
    <row r="15" spans="1:18">
      <c r="A15">
        <v>1003</v>
      </c>
      <c r="B15" t="s">
        <v>1040</v>
      </c>
      <c r="C15" t="s">
        <v>52</v>
      </c>
      <c r="D15" t="s">
        <v>20</v>
      </c>
      <c r="E15" t="s">
        <v>21</v>
      </c>
      <c r="F15" t="s">
        <v>22</v>
      </c>
      <c r="G15">
        <v>45</v>
      </c>
      <c r="H15" t="s">
        <v>1041</v>
      </c>
      <c r="I15" s="1">
        <v>0.34930555555555554</v>
      </c>
      <c r="J15">
        <v>314</v>
      </c>
      <c r="K15">
        <v>1485</v>
      </c>
      <c r="L15">
        <v>247</v>
      </c>
      <c r="M15">
        <v>753</v>
      </c>
      <c r="N15">
        <v>16</v>
      </c>
      <c r="O15">
        <v>49</v>
      </c>
      <c r="P15" t="s">
        <v>195</v>
      </c>
      <c r="Q15" t="s">
        <v>1042</v>
      </c>
      <c r="R15">
        <v>55</v>
      </c>
    </row>
    <row r="16" spans="1:18">
      <c r="A16">
        <v>1614</v>
      </c>
      <c r="B16" t="s">
        <v>1043</v>
      </c>
      <c r="C16" t="s">
        <v>799</v>
      </c>
      <c r="D16" t="s">
        <v>224</v>
      </c>
      <c r="E16" t="s">
        <v>21</v>
      </c>
      <c r="F16" t="s">
        <v>22</v>
      </c>
      <c r="G16">
        <v>52</v>
      </c>
      <c r="H16" t="s">
        <v>1044</v>
      </c>
      <c r="I16" s="1">
        <v>0.34930555555555554</v>
      </c>
      <c r="J16">
        <v>315</v>
      </c>
      <c r="K16">
        <v>1485</v>
      </c>
      <c r="L16">
        <v>248</v>
      </c>
      <c r="M16">
        <v>753</v>
      </c>
      <c r="N16">
        <v>13</v>
      </c>
      <c r="O16">
        <v>58</v>
      </c>
      <c r="P16" t="s">
        <v>125</v>
      </c>
      <c r="Q16" t="s">
        <v>1045</v>
      </c>
      <c r="R16">
        <v>57.8</v>
      </c>
    </row>
    <row r="17" spans="1:18">
      <c r="A17">
        <v>1251</v>
      </c>
      <c r="B17" t="s">
        <v>1046</v>
      </c>
      <c r="C17" t="s">
        <v>26</v>
      </c>
      <c r="D17" t="s">
        <v>20</v>
      </c>
      <c r="E17" t="s">
        <v>21</v>
      </c>
      <c r="F17" t="s">
        <v>22</v>
      </c>
      <c r="G17">
        <v>50</v>
      </c>
      <c r="H17" t="s">
        <v>1047</v>
      </c>
      <c r="I17" s="1">
        <v>0.34930555555555554</v>
      </c>
      <c r="J17">
        <v>316</v>
      </c>
      <c r="K17">
        <v>1485</v>
      </c>
      <c r="L17">
        <v>249</v>
      </c>
      <c r="M17">
        <v>753</v>
      </c>
      <c r="N17">
        <v>14</v>
      </c>
      <c r="O17">
        <v>58</v>
      </c>
      <c r="P17" t="s">
        <v>125</v>
      </c>
      <c r="Q17" t="s">
        <v>1048</v>
      </c>
      <c r="R17">
        <v>56.9</v>
      </c>
    </row>
    <row r="18" spans="1:18">
      <c r="A18">
        <v>1782</v>
      </c>
      <c r="B18" t="s">
        <v>1049</v>
      </c>
      <c r="C18" t="s">
        <v>26</v>
      </c>
      <c r="D18" t="s">
        <v>20</v>
      </c>
      <c r="E18" t="s">
        <v>21</v>
      </c>
      <c r="F18" t="s">
        <v>99</v>
      </c>
      <c r="G18">
        <v>15</v>
      </c>
      <c r="H18" t="s">
        <v>1050</v>
      </c>
      <c r="I18" s="1">
        <v>0.34930555555555554</v>
      </c>
      <c r="J18">
        <v>317</v>
      </c>
      <c r="K18">
        <v>1485</v>
      </c>
      <c r="L18">
        <v>67</v>
      </c>
      <c r="M18">
        <v>716</v>
      </c>
      <c r="N18">
        <v>12</v>
      </c>
      <c r="O18">
        <v>84</v>
      </c>
      <c r="P18" t="s">
        <v>204</v>
      </c>
      <c r="Q18" t="s">
        <v>1051</v>
      </c>
      <c r="R18">
        <v>59.9</v>
      </c>
    </row>
    <row r="19" spans="1:18">
      <c r="A19">
        <v>1352</v>
      </c>
      <c r="B19" t="s">
        <v>1052</v>
      </c>
      <c r="C19" t="s">
        <v>1053</v>
      </c>
      <c r="D19" t="s">
        <v>40</v>
      </c>
      <c r="E19" t="s">
        <v>21</v>
      </c>
      <c r="F19" t="s">
        <v>22</v>
      </c>
      <c r="G19">
        <v>62</v>
      </c>
      <c r="H19" t="s">
        <v>1054</v>
      </c>
      <c r="I19" s="1">
        <v>0.35</v>
      </c>
      <c r="J19">
        <v>318</v>
      </c>
      <c r="K19">
        <v>1485</v>
      </c>
      <c r="L19">
        <v>250</v>
      </c>
      <c r="M19">
        <v>753</v>
      </c>
      <c r="N19">
        <v>7</v>
      </c>
      <c r="O19">
        <v>50</v>
      </c>
      <c r="P19" t="s">
        <v>255</v>
      </c>
      <c r="Q19" t="s">
        <v>1055</v>
      </c>
      <c r="R19">
        <v>62.6</v>
      </c>
    </row>
    <row r="20" spans="1:18">
      <c r="A20">
        <v>1562</v>
      </c>
      <c r="B20" t="s">
        <v>1056</v>
      </c>
      <c r="C20" t="s">
        <v>26</v>
      </c>
      <c r="D20" t="s">
        <v>20</v>
      </c>
      <c r="E20" t="s">
        <v>21</v>
      </c>
      <c r="F20" t="s">
        <v>99</v>
      </c>
      <c r="G20">
        <v>26</v>
      </c>
      <c r="H20" t="s">
        <v>1057</v>
      </c>
      <c r="I20" s="1">
        <v>0.35</v>
      </c>
      <c r="J20">
        <v>319</v>
      </c>
      <c r="K20">
        <v>1485</v>
      </c>
      <c r="L20">
        <v>68</v>
      </c>
      <c r="M20">
        <v>716</v>
      </c>
      <c r="N20">
        <v>12</v>
      </c>
      <c r="O20">
        <v>125</v>
      </c>
      <c r="P20" t="s">
        <v>101</v>
      </c>
      <c r="Q20" t="s">
        <v>1058</v>
      </c>
      <c r="R20">
        <v>57.3</v>
      </c>
    </row>
    <row r="21" spans="1:18">
      <c r="A21">
        <v>2425</v>
      </c>
      <c r="B21" t="s">
        <v>1059</v>
      </c>
      <c r="C21" t="s">
        <v>26</v>
      </c>
      <c r="D21" t="s">
        <v>20</v>
      </c>
      <c r="E21" t="s">
        <v>21</v>
      </c>
      <c r="F21" t="s">
        <v>99</v>
      </c>
      <c r="G21">
        <v>14</v>
      </c>
      <c r="H21" t="s">
        <v>1060</v>
      </c>
      <c r="I21" s="1">
        <v>0.35</v>
      </c>
      <c r="J21">
        <v>320</v>
      </c>
      <c r="K21">
        <v>1485</v>
      </c>
      <c r="L21">
        <v>69</v>
      </c>
      <c r="M21">
        <v>716</v>
      </c>
      <c r="N21">
        <v>5</v>
      </c>
      <c r="O21">
        <v>69</v>
      </c>
      <c r="P21" t="s">
        <v>463</v>
      </c>
      <c r="Q21" t="s">
        <v>1054</v>
      </c>
      <c r="R21">
        <v>60.5</v>
      </c>
    </row>
    <row r="22" spans="1:18">
      <c r="A22">
        <v>931</v>
      </c>
      <c r="B22" t="s">
        <v>1061</v>
      </c>
      <c r="C22" t="s">
        <v>1062</v>
      </c>
      <c r="D22" t="s">
        <v>20</v>
      </c>
      <c r="E22" t="s">
        <v>21</v>
      </c>
      <c r="F22" t="s">
        <v>99</v>
      </c>
      <c r="G22">
        <v>19</v>
      </c>
      <c r="H22" t="s">
        <v>1063</v>
      </c>
      <c r="I22" s="1">
        <v>0.35069444444444442</v>
      </c>
      <c r="J22">
        <v>321</v>
      </c>
      <c r="K22">
        <v>1485</v>
      </c>
      <c r="L22">
        <v>70</v>
      </c>
      <c r="M22">
        <v>716</v>
      </c>
      <c r="N22">
        <v>13</v>
      </c>
      <c r="O22">
        <v>84</v>
      </c>
      <c r="P22" t="s">
        <v>204</v>
      </c>
      <c r="Q22" t="s">
        <v>1064</v>
      </c>
      <c r="R22">
        <v>57.1</v>
      </c>
    </row>
    <row r="23" spans="1:18">
      <c r="A23">
        <v>932</v>
      </c>
      <c r="B23" t="s">
        <v>1065</v>
      </c>
      <c r="C23" t="s">
        <v>1062</v>
      </c>
      <c r="D23" t="s">
        <v>20</v>
      </c>
      <c r="E23" t="s">
        <v>21</v>
      </c>
      <c r="F23" t="s">
        <v>99</v>
      </c>
      <c r="G23">
        <v>19</v>
      </c>
      <c r="H23" t="s">
        <v>1066</v>
      </c>
      <c r="I23" s="1">
        <v>0.35069444444444442</v>
      </c>
      <c r="J23">
        <v>322</v>
      </c>
      <c r="K23">
        <v>1485</v>
      </c>
      <c r="L23">
        <v>71</v>
      </c>
      <c r="M23">
        <v>716</v>
      </c>
      <c r="N23">
        <v>14</v>
      </c>
      <c r="O23">
        <v>84</v>
      </c>
      <c r="P23" t="s">
        <v>204</v>
      </c>
      <c r="Q23" t="s">
        <v>1067</v>
      </c>
      <c r="R23">
        <v>57.1</v>
      </c>
    </row>
    <row r="24" spans="1:18">
      <c r="A24">
        <v>1849</v>
      </c>
      <c r="B24" t="s">
        <v>1068</v>
      </c>
      <c r="C24" t="s">
        <v>1069</v>
      </c>
      <c r="D24" t="s">
        <v>20</v>
      </c>
      <c r="E24" t="s">
        <v>21</v>
      </c>
      <c r="F24" t="s">
        <v>22</v>
      </c>
      <c r="G24">
        <v>40</v>
      </c>
      <c r="H24" t="s">
        <v>1070</v>
      </c>
      <c r="I24" s="1">
        <v>0.35069444444444442</v>
      </c>
      <c r="J24">
        <v>323</v>
      </c>
      <c r="K24">
        <v>1485</v>
      </c>
      <c r="L24">
        <v>251</v>
      </c>
      <c r="M24">
        <v>753</v>
      </c>
      <c r="N24">
        <v>18</v>
      </c>
      <c r="O24">
        <v>44</v>
      </c>
      <c r="P24" t="s">
        <v>274</v>
      </c>
      <c r="Q24" t="s">
        <v>1027</v>
      </c>
      <c r="R24">
        <v>52.6</v>
      </c>
    </row>
    <row r="25" spans="1:18">
      <c r="A25">
        <v>1909</v>
      </c>
      <c r="B25" t="s">
        <v>1071</v>
      </c>
      <c r="C25" t="s">
        <v>26</v>
      </c>
      <c r="D25" t="s">
        <v>20</v>
      </c>
      <c r="E25" t="s">
        <v>21</v>
      </c>
      <c r="F25" t="s">
        <v>22</v>
      </c>
      <c r="G25">
        <v>54</v>
      </c>
      <c r="H25" t="s">
        <v>1072</v>
      </c>
      <c r="I25" s="1">
        <v>0.35069444444444442</v>
      </c>
      <c r="J25">
        <v>324</v>
      </c>
      <c r="K25">
        <v>1485</v>
      </c>
      <c r="L25">
        <v>252</v>
      </c>
      <c r="M25">
        <v>753</v>
      </c>
      <c r="N25">
        <v>15</v>
      </c>
      <c r="O25">
        <v>58</v>
      </c>
      <c r="P25" t="s">
        <v>125</v>
      </c>
      <c r="Q25" t="s">
        <v>1001</v>
      </c>
      <c r="R25">
        <v>58.4</v>
      </c>
    </row>
    <row r="26" spans="1:18">
      <c r="A26">
        <v>423</v>
      </c>
      <c r="B26" t="s">
        <v>1073</v>
      </c>
      <c r="C26" t="s">
        <v>822</v>
      </c>
      <c r="D26" t="s">
        <v>20</v>
      </c>
      <c r="E26" t="s">
        <v>21</v>
      </c>
      <c r="F26" t="s">
        <v>22</v>
      </c>
      <c r="G26">
        <v>47</v>
      </c>
      <c r="H26" t="s">
        <v>1074</v>
      </c>
      <c r="I26" s="1">
        <v>0.35138888888888886</v>
      </c>
      <c r="J26">
        <v>325</v>
      </c>
      <c r="K26">
        <v>1485</v>
      </c>
      <c r="L26">
        <v>253</v>
      </c>
      <c r="M26">
        <v>753</v>
      </c>
      <c r="N26">
        <v>17</v>
      </c>
      <c r="O26">
        <v>49</v>
      </c>
      <c r="P26" t="s">
        <v>195</v>
      </c>
      <c r="Q26" t="s">
        <v>1075</v>
      </c>
      <c r="R26">
        <v>54.8</v>
      </c>
    </row>
    <row r="27" spans="1:18">
      <c r="A27">
        <v>765</v>
      </c>
      <c r="B27" t="s">
        <v>1076</v>
      </c>
      <c r="C27" t="s">
        <v>1077</v>
      </c>
      <c r="D27" t="s">
        <v>20</v>
      </c>
      <c r="E27" t="s">
        <v>21</v>
      </c>
      <c r="F27" t="s">
        <v>22</v>
      </c>
      <c r="G27">
        <v>47</v>
      </c>
      <c r="H27" t="s">
        <v>1078</v>
      </c>
      <c r="I27" s="1">
        <v>0.35138888888888886</v>
      </c>
      <c r="J27">
        <v>326</v>
      </c>
      <c r="K27">
        <v>1485</v>
      </c>
      <c r="L27">
        <v>254</v>
      </c>
      <c r="M27">
        <v>753</v>
      </c>
      <c r="N27">
        <v>18</v>
      </c>
      <c r="O27">
        <v>49</v>
      </c>
      <c r="P27" t="s">
        <v>195</v>
      </c>
      <c r="Q27" t="s">
        <v>1079</v>
      </c>
      <c r="R27">
        <v>55.6</v>
      </c>
    </row>
    <row r="28" spans="1:18">
      <c r="A28">
        <v>1628</v>
      </c>
      <c r="B28" t="s">
        <v>1080</v>
      </c>
      <c r="C28" t="s">
        <v>768</v>
      </c>
      <c r="D28" t="s">
        <v>71</v>
      </c>
      <c r="E28" t="s">
        <v>21</v>
      </c>
      <c r="F28" t="s">
        <v>22</v>
      </c>
      <c r="G28">
        <v>50</v>
      </c>
      <c r="H28" t="s">
        <v>1078</v>
      </c>
      <c r="I28" s="1">
        <v>0.35138888888888886</v>
      </c>
      <c r="J28">
        <v>327</v>
      </c>
      <c r="K28">
        <v>1485</v>
      </c>
      <c r="L28">
        <v>255</v>
      </c>
      <c r="M28">
        <v>753</v>
      </c>
      <c r="N28">
        <v>16</v>
      </c>
      <c r="O28">
        <v>58</v>
      </c>
      <c r="P28" t="s">
        <v>125</v>
      </c>
      <c r="Q28" t="s">
        <v>1081</v>
      </c>
      <c r="R28">
        <v>56.5</v>
      </c>
    </row>
    <row r="29" spans="1:18">
      <c r="A29">
        <v>1848</v>
      </c>
      <c r="B29" t="s">
        <v>1082</v>
      </c>
      <c r="C29" t="s">
        <v>26</v>
      </c>
      <c r="D29" t="s">
        <v>20</v>
      </c>
      <c r="E29" t="s">
        <v>21</v>
      </c>
      <c r="F29" t="s">
        <v>22</v>
      </c>
      <c r="G29">
        <v>40</v>
      </c>
      <c r="H29" t="s">
        <v>1083</v>
      </c>
      <c r="I29" s="1">
        <v>0.35208333333333336</v>
      </c>
      <c r="J29">
        <v>328</v>
      </c>
      <c r="K29">
        <v>1485</v>
      </c>
      <c r="L29">
        <v>256</v>
      </c>
      <c r="M29">
        <v>753</v>
      </c>
      <c r="N29">
        <v>19</v>
      </c>
      <c r="O29">
        <v>44</v>
      </c>
      <c r="P29" t="s">
        <v>274</v>
      </c>
      <c r="Q29" t="s">
        <v>998</v>
      </c>
      <c r="R29">
        <v>52.4</v>
      </c>
    </row>
    <row r="30" spans="1:18">
      <c r="A30">
        <v>1038</v>
      </c>
      <c r="B30" t="s">
        <v>1084</v>
      </c>
      <c r="C30" t="s">
        <v>1085</v>
      </c>
      <c r="D30" t="s">
        <v>180</v>
      </c>
      <c r="E30" t="s">
        <v>21</v>
      </c>
      <c r="F30" t="s">
        <v>22</v>
      </c>
      <c r="G30">
        <v>42</v>
      </c>
      <c r="H30" t="s">
        <v>1086</v>
      </c>
      <c r="I30" s="1">
        <v>0.35208333333333336</v>
      </c>
      <c r="J30">
        <v>329</v>
      </c>
      <c r="K30">
        <v>1485</v>
      </c>
      <c r="L30">
        <v>257</v>
      </c>
      <c r="M30">
        <v>753</v>
      </c>
      <c r="N30">
        <v>20</v>
      </c>
      <c r="O30">
        <v>44</v>
      </c>
      <c r="P30" t="s">
        <v>274</v>
      </c>
      <c r="Q30" t="s">
        <v>1087</v>
      </c>
      <c r="R30">
        <v>53</v>
      </c>
    </row>
    <row r="31" spans="1:18">
      <c r="A31">
        <v>1831</v>
      </c>
      <c r="B31" t="s">
        <v>1088</v>
      </c>
      <c r="C31" t="s">
        <v>26</v>
      </c>
      <c r="D31" t="s">
        <v>20</v>
      </c>
      <c r="E31" t="s">
        <v>21</v>
      </c>
      <c r="F31" t="s">
        <v>22</v>
      </c>
      <c r="G31">
        <v>37</v>
      </c>
      <c r="H31" t="s">
        <v>1089</v>
      </c>
      <c r="I31" s="1">
        <v>0.3527777777777778</v>
      </c>
      <c r="J31">
        <v>330</v>
      </c>
      <c r="K31">
        <v>1485</v>
      </c>
      <c r="L31">
        <v>258</v>
      </c>
      <c r="M31">
        <v>753</v>
      </c>
      <c r="N31">
        <v>19</v>
      </c>
      <c r="O31">
        <v>62</v>
      </c>
      <c r="P31" t="s">
        <v>291</v>
      </c>
      <c r="Q31" t="s">
        <v>1090</v>
      </c>
      <c r="R31">
        <v>52.6</v>
      </c>
    </row>
    <row r="32" spans="1:18">
      <c r="A32">
        <v>619</v>
      </c>
      <c r="B32" t="s">
        <v>1091</v>
      </c>
      <c r="C32" t="s">
        <v>26</v>
      </c>
      <c r="D32" t="s">
        <v>20</v>
      </c>
      <c r="E32" t="s">
        <v>21</v>
      </c>
      <c r="F32" t="s">
        <v>99</v>
      </c>
      <c r="G32">
        <v>63</v>
      </c>
      <c r="H32" t="s">
        <v>1092</v>
      </c>
      <c r="I32" s="1">
        <v>0.3527777777777778</v>
      </c>
      <c r="J32">
        <v>331</v>
      </c>
      <c r="K32">
        <v>1485</v>
      </c>
      <c r="L32">
        <v>72</v>
      </c>
      <c r="M32">
        <v>716</v>
      </c>
      <c r="N32">
        <v>1</v>
      </c>
      <c r="O32">
        <v>27</v>
      </c>
      <c r="P32" t="s">
        <v>1093</v>
      </c>
      <c r="Q32" t="s">
        <v>1094</v>
      </c>
      <c r="R32">
        <v>73.599999999999994</v>
      </c>
    </row>
    <row r="33" spans="1:18">
      <c r="A33">
        <v>1860</v>
      </c>
      <c r="B33" t="s">
        <v>1095</v>
      </c>
      <c r="C33" t="s">
        <v>1096</v>
      </c>
      <c r="D33" t="s">
        <v>20</v>
      </c>
      <c r="E33" t="s">
        <v>21</v>
      </c>
      <c r="F33" t="s">
        <v>99</v>
      </c>
      <c r="G33">
        <v>30</v>
      </c>
      <c r="H33" t="s">
        <v>1097</v>
      </c>
      <c r="I33" s="1">
        <v>0.3527777777777778</v>
      </c>
      <c r="J33">
        <v>332</v>
      </c>
      <c r="K33">
        <v>1485</v>
      </c>
      <c r="L33">
        <v>73</v>
      </c>
      <c r="M33">
        <v>716</v>
      </c>
      <c r="N33">
        <v>8</v>
      </c>
      <c r="O33">
        <v>61</v>
      </c>
      <c r="P33" t="s">
        <v>233</v>
      </c>
      <c r="Q33" t="s">
        <v>1098</v>
      </c>
      <c r="R33">
        <v>56.7</v>
      </c>
    </row>
    <row r="34" spans="1:18">
      <c r="A34">
        <v>625</v>
      </c>
      <c r="B34" t="s">
        <v>1099</v>
      </c>
      <c r="C34" t="s">
        <v>1100</v>
      </c>
      <c r="D34" t="s">
        <v>20</v>
      </c>
      <c r="E34" t="s">
        <v>21</v>
      </c>
      <c r="F34" t="s">
        <v>22</v>
      </c>
      <c r="G34">
        <v>12</v>
      </c>
      <c r="H34" t="s">
        <v>1101</v>
      </c>
      <c r="I34" s="1">
        <v>0.3527777777777778</v>
      </c>
      <c r="J34">
        <v>333</v>
      </c>
      <c r="K34">
        <v>1485</v>
      </c>
      <c r="L34">
        <v>259</v>
      </c>
      <c r="M34">
        <v>753</v>
      </c>
      <c r="N34">
        <v>14</v>
      </c>
      <c r="O34">
        <v>63</v>
      </c>
      <c r="P34" t="s">
        <v>364</v>
      </c>
      <c r="Q34" t="s">
        <v>1102</v>
      </c>
      <c r="R34">
        <v>54.8</v>
      </c>
    </row>
    <row r="35" spans="1:18">
      <c r="A35">
        <v>3</v>
      </c>
      <c r="B35" t="s">
        <v>1103</v>
      </c>
      <c r="C35" t="s">
        <v>26</v>
      </c>
      <c r="D35" t="s">
        <v>20</v>
      </c>
      <c r="E35" t="s">
        <v>21</v>
      </c>
      <c r="F35" t="s">
        <v>22</v>
      </c>
      <c r="G35">
        <v>23</v>
      </c>
      <c r="H35" t="s">
        <v>1104</v>
      </c>
      <c r="I35" s="1">
        <v>0.35347222222222224</v>
      </c>
      <c r="J35">
        <v>334</v>
      </c>
      <c r="K35">
        <v>1485</v>
      </c>
      <c r="L35">
        <v>260</v>
      </c>
      <c r="M35">
        <v>753</v>
      </c>
      <c r="N35">
        <v>36</v>
      </c>
      <c r="O35">
        <v>95</v>
      </c>
      <c r="P35" t="s">
        <v>28</v>
      </c>
      <c r="Q35" t="s">
        <v>1105</v>
      </c>
      <c r="R35">
        <v>49.1</v>
      </c>
    </row>
    <row r="36" spans="1:18">
      <c r="A36">
        <v>2476</v>
      </c>
      <c r="B36" t="s">
        <v>1106</v>
      </c>
      <c r="C36" t="s">
        <v>26</v>
      </c>
      <c r="D36" t="s">
        <v>20</v>
      </c>
      <c r="E36" t="s">
        <v>21</v>
      </c>
      <c r="F36" t="s">
        <v>22</v>
      </c>
      <c r="G36">
        <v>26</v>
      </c>
      <c r="H36" t="s">
        <v>1107</v>
      </c>
      <c r="I36" s="1">
        <v>0.35347222222222224</v>
      </c>
      <c r="J36">
        <v>335</v>
      </c>
      <c r="K36">
        <v>1485</v>
      </c>
      <c r="L36">
        <v>261</v>
      </c>
      <c r="M36">
        <v>753</v>
      </c>
      <c r="N36">
        <v>38</v>
      </c>
      <c r="O36">
        <v>93</v>
      </c>
      <c r="P36" t="s">
        <v>42</v>
      </c>
      <c r="Q36" t="s">
        <v>1032</v>
      </c>
      <c r="R36">
        <v>49.5</v>
      </c>
    </row>
    <row r="37" spans="1:18">
      <c r="A37">
        <v>2009</v>
      </c>
      <c r="B37" t="s">
        <v>1108</v>
      </c>
      <c r="C37" t="s">
        <v>26</v>
      </c>
      <c r="D37" t="s">
        <v>20</v>
      </c>
      <c r="E37" t="s">
        <v>21</v>
      </c>
      <c r="F37" t="s">
        <v>99</v>
      </c>
      <c r="G37">
        <v>48</v>
      </c>
      <c r="H37" t="s">
        <v>1109</v>
      </c>
      <c r="I37" s="1">
        <v>0.35347222222222224</v>
      </c>
      <c r="J37">
        <v>336</v>
      </c>
      <c r="K37">
        <v>1485</v>
      </c>
      <c r="L37">
        <v>74</v>
      </c>
      <c r="M37">
        <v>716</v>
      </c>
      <c r="N37">
        <v>5</v>
      </c>
      <c r="O37">
        <v>49</v>
      </c>
      <c r="P37" t="s">
        <v>382</v>
      </c>
      <c r="Q37" t="s">
        <v>1110</v>
      </c>
      <c r="R37">
        <v>61.9</v>
      </c>
    </row>
    <row r="38" spans="1:18">
      <c r="A38">
        <v>1619</v>
      </c>
      <c r="B38" t="s">
        <v>1111</v>
      </c>
      <c r="C38" t="s">
        <v>120</v>
      </c>
      <c r="D38" t="s">
        <v>20</v>
      </c>
      <c r="E38" t="s">
        <v>21</v>
      </c>
      <c r="F38" t="s">
        <v>22</v>
      </c>
      <c r="G38">
        <v>29</v>
      </c>
      <c r="H38" t="s">
        <v>1112</v>
      </c>
      <c r="I38" s="1">
        <v>0.35347222222222224</v>
      </c>
      <c r="J38">
        <v>337</v>
      </c>
      <c r="K38">
        <v>1485</v>
      </c>
      <c r="L38">
        <v>262</v>
      </c>
      <c r="M38">
        <v>753</v>
      </c>
      <c r="N38">
        <v>39</v>
      </c>
      <c r="O38">
        <v>93</v>
      </c>
      <c r="P38" t="s">
        <v>42</v>
      </c>
      <c r="Q38" t="s">
        <v>1113</v>
      </c>
      <c r="R38">
        <v>49.1</v>
      </c>
    </row>
    <row r="39" spans="1:18">
      <c r="A39">
        <v>1433</v>
      </c>
      <c r="B39" t="s">
        <v>1114</v>
      </c>
      <c r="C39" t="s">
        <v>52</v>
      </c>
      <c r="D39" t="s">
        <v>20</v>
      </c>
      <c r="E39" t="s">
        <v>21</v>
      </c>
      <c r="F39" t="s">
        <v>22</v>
      </c>
      <c r="G39">
        <v>20</v>
      </c>
      <c r="H39" t="s">
        <v>1115</v>
      </c>
      <c r="I39" s="1">
        <v>0.35347222222222224</v>
      </c>
      <c r="J39">
        <v>338</v>
      </c>
      <c r="K39">
        <v>1485</v>
      </c>
      <c r="L39">
        <v>263</v>
      </c>
      <c r="M39">
        <v>753</v>
      </c>
      <c r="N39">
        <v>37</v>
      </c>
      <c r="O39">
        <v>95</v>
      </c>
      <c r="P39" t="s">
        <v>28</v>
      </c>
      <c r="Q39" t="s">
        <v>1116</v>
      </c>
      <c r="R39">
        <v>50.2</v>
      </c>
    </row>
    <row r="40" spans="1:18">
      <c r="A40">
        <v>472</v>
      </c>
      <c r="B40" t="s">
        <v>1117</v>
      </c>
      <c r="C40" t="s">
        <v>1118</v>
      </c>
      <c r="D40" t="s">
        <v>20</v>
      </c>
      <c r="E40" t="s">
        <v>21</v>
      </c>
      <c r="F40" t="s">
        <v>22</v>
      </c>
      <c r="G40">
        <v>25</v>
      </c>
      <c r="H40" t="s">
        <v>1119</v>
      </c>
      <c r="I40" s="1">
        <v>0.35416666666666669</v>
      </c>
      <c r="J40">
        <v>339</v>
      </c>
      <c r="K40">
        <v>1485</v>
      </c>
      <c r="L40">
        <v>264</v>
      </c>
      <c r="M40">
        <v>753</v>
      </c>
      <c r="N40">
        <v>40</v>
      </c>
      <c r="O40">
        <v>93</v>
      </c>
      <c r="P40" t="s">
        <v>42</v>
      </c>
      <c r="Q40" t="s">
        <v>1120</v>
      </c>
      <c r="R40">
        <v>50.2</v>
      </c>
    </row>
    <row r="41" spans="1:18">
      <c r="A41">
        <v>1304</v>
      </c>
      <c r="B41" t="s">
        <v>1121</v>
      </c>
      <c r="C41" t="s">
        <v>280</v>
      </c>
      <c r="D41" t="s">
        <v>20</v>
      </c>
      <c r="E41" t="s">
        <v>21</v>
      </c>
      <c r="F41" t="s">
        <v>22</v>
      </c>
      <c r="G41">
        <v>16</v>
      </c>
      <c r="H41" t="s">
        <v>1122</v>
      </c>
      <c r="I41" s="1">
        <v>0.35416666666666669</v>
      </c>
      <c r="J41">
        <v>340</v>
      </c>
      <c r="K41">
        <v>1485</v>
      </c>
      <c r="L41">
        <v>265</v>
      </c>
      <c r="M41">
        <v>753</v>
      </c>
      <c r="N41">
        <v>62</v>
      </c>
      <c r="O41">
        <v>100</v>
      </c>
      <c r="P41" t="s">
        <v>24</v>
      </c>
      <c r="Q41" t="s">
        <v>1123</v>
      </c>
      <c r="R41">
        <v>50.1</v>
      </c>
    </row>
    <row r="42" spans="1:18">
      <c r="A42">
        <v>1011</v>
      </c>
      <c r="B42" t="s">
        <v>1124</v>
      </c>
      <c r="C42" t="s">
        <v>730</v>
      </c>
      <c r="D42" t="s">
        <v>20</v>
      </c>
      <c r="E42" t="s">
        <v>21</v>
      </c>
      <c r="F42" t="s">
        <v>22</v>
      </c>
      <c r="G42">
        <v>12</v>
      </c>
      <c r="H42" t="s">
        <v>1125</v>
      </c>
      <c r="I42" s="1">
        <v>0.35416666666666669</v>
      </c>
      <c r="J42">
        <v>341</v>
      </c>
      <c r="K42">
        <v>1485</v>
      </c>
      <c r="L42">
        <v>266</v>
      </c>
      <c r="M42">
        <v>753</v>
      </c>
      <c r="N42">
        <v>15</v>
      </c>
      <c r="O42">
        <v>63</v>
      </c>
      <c r="P42" t="s">
        <v>364</v>
      </c>
      <c r="Q42" t="s">
        <v>1126</v>
      </c>
      <c r="R42">
        <v>54.6</v>
      </c>
    </row>
    <row r="43" spans="1:18">
      <c r="A43">
        <v>671</v>
      </c>
      <c r="B43" t="s">
        <v>1127</v>
      </c>
      <c r="C43" t="s">
        <v>1128</v>
      </c>
      <c r="D43" t="s">
        <v>20</v>
      </c>
      <c r="E43" t="s">
        <v>21</v>
      </c>
      <c r="F43" t="s">
        <v>22</v>
      </c>
      <c r="G43">
        <v>27</v>
      </c>
      <c r="H43" t="s">
        <v>1129</v>
      </c>
      <c r="I43" s="1">
        <v>0.35416666666666669</v>
      </c>
      <c r="J43">
        <v>342</v>
      </c>
      <c r="K43">
        <v>1485</v>
      </c>
      <c r="L43">
        <v>267</v>
      </c>
      <c r="M43">
        <v>753</v>
      </c>
      <c r="N43">
        <v>41</v>
      </c>
      <c r="O43">
        <v>93</v>
      </c>
      <c r="P43" t="s">
        <v>42</v>
      </c>
      <c r="Q43" t="s">
        <v>1130</v>
      </c>
      <c r="R43">
        <v>49.2</v>
      </c>
    </row>
    <row r="44" spans="1:18">
      <c r="A44">
        <v>129</v>
      </c>
      <c r="B44" t="s">
        <v>1131</v>
      </c>
      <c r="C44" t="s">
        <v>172</v>
      </c>
      <c r="D44" t="s">
        <v>20</v>
      </c>
      <c r="E44" t="s">
        <v>21</v>
      </c>
      <c r="F44" t="s">
        <v>22</v>
      </c>
      <c r="G44">
        <v>23</v>
      </c>
      <c r="H44" t="s">
        <v>1129</v>
      </c>
      <c r="I44" s="1">
        <v>0.35416666666666669</v>
      </c>
      <c r="J44">
        <v>343</v>
      </c>
      <c r="K44">
        <v>1485</v>
      </c>
      <c r="L44">
        <v>268</v>
      </c>
      <c r="M44">
        <v>753</v>
      </c>
      <c r="N44">
        <v>38</v>
      </c>
      <c r="O44">
        <v>95</v>
      </c>
      <c r="P44" t="s">
        <v>28</v>
      </c>
      <c r="Q44" t="s">
        <v>1132</v>
      </c>
      <c r="R44">
        <v>49.1</v>
      </c>
    </row>
    <row r="45" spans="1:18">
      <c r="A45">
        <v>776</v>
      </c>
      <c r="B45" t="s">
        <v>1133</v>
      </c>
      <c r="C45" t="s">
        <v>1134</v>
      </c>
      <c r="D45" t="s">
        <v>20</v>
      </c>
      <c r="E45" t="s">
        <v>21</v>
      </c>
      <c r="F45" t="s">
        <v>22</v>
      </c>
      <c r="G45">
        <v>23</v>
      </c>
      <c r="H45" t="s">
        <v>1135</v>
      </c>
      <c r="I45" s="1">
        <v>0.35486111111111113</v>
      </c>
      <c r="J45">
        <v>344</v>
      </c>
      <c r="K45">
        <v>1485</v>
      </c>
      <c r="L45">
        <v>269</v>
      </c>
      <c r="M45">
        <v>753</v>
      </c>
      <c r="N45">
        <v>39</v>
      </c>
      <c r="O45">
        <v>95</v>
      </c>
      <c r="P45" t="s">
        <v>28</v>
      </c>
      <c r="Q45" t="s">
        <v>1136</v>
      </c>
      <c r="R45">
        <v>49.1</v>
      </c>
    </row>
    <row r="46" spans="1:18">
      <c r="A46">
        <v>120</v>
      </c>
      <c r="B46" t="s">
        <v>1137</v>
      </c>
      <c r="C46" t="s">
        <v>187</v>
      </c>
      <c r="D46" t="s">
        <v>40</v>
      </c>
      <c r="E46" t="s">
        <v>21</v>
      </c>
      <c r="F46" t="s">
        <v>99</v>
      </c>
      <c r="G46">
        <v>34</v>
      </c>
      <c r="H46" t="s">
        <v>1138</v>
      </c>
      <c r="I46" s="1">
        <v>0.35486111111111113</v>
      </c>
      <c r="J46">
        <v>345</v>
      </c>
      <c r="K46">
        <v>1485</v>
      </c>
      <c r="L46">
        <v>75</v>
      </c>
      <c r="M46">
        <v>716</v>
      </c>
      <c r="N46">
        <v>9</v>
      </c>
      <c r="O46">
        <v>61</v>
      </c>
      <c r="P46" t="s">
        <v>233</v>
      </c>
      <c r="Q46" t="s">
        <v>1139</v>
      </c>
      <c r="R46">
        <v>56.8</v>
      </c>
    </row>
    <row r="47" spans="1:18">
      <c r="A47">
        <v>1513</v>
      </c>
      <c r="B47" t="s">
        <v>1140</v>
      </c>
      <c r="C47" t="s">
        <v>1128</v>
      </c>
      <c r="D47" t="s">
        <v>20</v>
      </c>
      <c r="E47" t="s">
        <v>21</v>
      </c>
      <c r="F47" t="s">
        <v>22</v>
      </c>
      <c r="G47">
        <v>24</v>
      </c>
      <c r="H47" t="s">
        <v>1141</v>
      </c>
      <c r="I47" s="1">
        <v>0.35486111111111113</v>
      </c>
      <c r="J47">
        <v>346</v>
      </c>
      <c r="K47">
        <v>1485</v>
      </c>
      <c r="L47">
        <v>270</v>
      </c>
      <c r="M47">
        <v>753</v>
      </c>
      <c r="N47">
        <v>40</v>
      </c>
      <c r="O47">
        <v>95</v>
      </c>
      <c r="P47" t="s">
        <v>28</v>
      </c>
      <c r="Q47" t="s">
        <v>1066</v>
      </c>
      <c r="R47">
        <v>49.2</v>
      </c>
    </row>
    <row r="48" spans="1:18">
      <c r="A48">
        <v>891</v>
      </c>
      <c r="B48" t="s">
        <v>1142</v>
      </c>
      <c r="C48" t="s">
        <v>26</v>
      </c>
      <c r="D48" t="s">
        <v>20</v>
      </c>
      <c r="E48" t="s">
        <v>21</v>
      </c>
      <c r="F48" t="s">
        <v>22</v>
      </c>
      <c r="G48">
        <v>18</v>
      </c>
      <c r="H48" t="s">
        <v>1143</v>
      </c>
      <c r="I48" s="1">
        <v>0.35486111111111113</v>
      </c>
      <c r="J48">
        <v>347</v>
      </c>
      <c r="K48">
        <v>1485</v>
      </c>
      <c r="L48">
        <v>271</v>
      </c>
      <c r="M48">
        <v>753</v>
      </c>
      <c r="N48">
        <v>63</v>
      </c>
      <c r="O48">
        <v>100</v>
      </c>
      <c r="P48" t="s">
        <v>24</v>
      </c>
      <c r="Q48" t="s">
        <v>883</v>
      </c>
      <c r="R48">
        <v>51.5</v>
      </c>
    </row>
    <row r="49" spans="1:18">
      <c r="A49">
        <v>32</v>
      </c>
      <c r="B49" t="s">
        <v>1144</v>
      </c>
      <c r="C49" t="s">
        <v>187</v>
      </c>
      <c r="D49" t="s">
        <v>40</v>
      </c>
      <c r="E49" t="s">
        <v>21</v>
      </c>
      <c r="F49" t="s">
        <v>22</v>
      </c>
      <c r="G49">
        <v>37</v>
      </c>
      <c r="H49" t="s">
        <v>1143</v>
      </c>
      <c r="I49" s="1">
        <v>0.35486111111111113</v>
      </c>
      <c r="J49">
        <v>348</v>
      </c>
      <c r="K49">
        <v>1485</v>
      </c>
      <c r="L49">
        <v>272</v>
      </c>
      <c r="M49">
        <v>753</v>
      </c>
      <c r="N49">
        <v>20</v>
      </c>
      <c r="O49">
        <v>62</v>
      </c>
      <c r="P49" t="s">
        <v>291</v>
      </c>
      <c r="Q49" t="s">
        <v>1145</v>
      </c>
      <c r="R49">
        <v>50.8</v>
      </c>
    </row>
    <row r="50" spans="1:18">
      <c r="A50">
        <v>810</v>
      </c>
      <c r="B50" t="s">
        <v>1146</v>
      </c>
      <c r="C50" t="s">
        <v>1147</v>
      </c>
      <c r="D50" t="s">
        <v>1148</v>
      </c>
      <c r="E50" t="s">
        <v>21</v>
      </c>
      <c r="F50" t="s">
        <v>99</v>
      </c>
      <c r="G50">
        <v>27</v>
      </c>
      <c r="H50" t="s">
        <v>1149</v>
      </c>
      <c r="I50" s="1">
        <v>0.35486111111111113</v>
      </c>
      <c r="J50">
        <v>349</v>
      </c>
      <c r="K50">
        <v>1485</v>
      </c>
      <c r="L50">
        <v>76</v>
      </c>
      <c r="M50">
        <v>716</v>
      </c>
      <c r="N50">
        <v>13</v>
      </c>
      <c r="O50">
        <v>125</v>
      </c>
      <c r="P50" t="s">
        <v>101</v>
      </c>
      <c r="Q50" t="s">
        <v>1150</v>
      </c>
      <c r="R50">
        <v>56.4</v>
      </c>
    </row>
    <row r="51" spans="1:18">
      <c r="A51">
        <v>1936</v>
      </c>
      <c r="B51" t="s">
        <v>1151</v>
      </c>
      <c r="C51" t="s">
        <v>134</v>
      </c>
      <c r="D51" t="s">
        <v>20</v>
      </c>
      <c r="E51" t="s">
        <v>21</v>
      </c>
      <c r="F51" t="s">
        <v>22</v>
      </c>
      <c r="G51">
        <v>30</v>
      </c>
      <c r="H51" t="s">
        <v>1152</v>
      </c>
      <c r="I51" s="1">
        <v>0.35486111111111113</v>
      </c>
      <c r="J51">
        <v>350</v>
      </c>
      <c r="K51">
        <v>1485</v>
      </c>
      <c r="L51">
        <v>273</v>
      </c>
      <c r="M51">
        <v>753</v>
      </c>
      <c r="N51">
        <v>24</v>
      </c>
      <c r="O51">
        <v>67</v>
      </c>
      <c r="P51" t="s">
        <v>36</v>
      </c>
      <c r="Q51" t="s">
        <v>1153</v>
      </c>
      <c r="R51">
        <v>49.4</v>
      </c>
    </row>
    <row r="52" spans="1:18">
      <c r="A52">
        <v>1508</v>
      </c>
      <c r="B52" t="s">
        <v>1154</v>
      </c>
      <c r="C52" t="s">
        <v>26</v>
      </c>
      <c r="D52" t="s">
        <v>20</v>
      </c>
      <c r="E52" t="s">
        <v>21</v>
      </c>
      <c r="F52" t="s">
        <v>99</v>
      </c>
      <c r="G52">
        <v>51</v>
      </c>
      <c r="H52" t="s">
        <v>1152</v>
      </c>
      <c r="I52" s="1">
        <v>0.35486111111111113</v>
      </c>
      <c r="J52">
        <v>351</v>
      </c>
      <c r="K52">
        <v>1485</v>
      </c>
      <c r="L52">
        <v>77</v>
      </c>
      <c r="M52">
        <v>716</v>
      </c>
      <c r="N52">
        <v>4</v>
      </c>
      <c r="O52">
        <v>44</v>
      </c>
      <c r="P52" t="s">
        <v>565</v>
      </c>
      <c r="Q52" t="s">
        <v>1155</v>
      </c>
      <c r="R52">
        <v>63.8</v>
      </c>
    </row>
    <row r="53" spans="1:18">
      <c r="A53">
        <v>35</v>
      </c>
      <c r="B53" t="s">
        <v>1156</v>
      </c>
      <c r="C53" t="s">
        <v>1157</v>
      </c>
      <c r="D53" t="s">
        <v>20</v>
      </c>
      <c r="E53" t="s">
        <v>21</v>
      </c>
      <c r="F53" t="s">
        <v>22</v>
      </c>
      <c r="G53">
        <v>32</v>
      </c>
      <c r="H53" t="s">
        <v>1158</v>
      </c>
      <c r="I53" s="1">
        <v>0.35486111111111113</v>
      </c>
      <c r="J53">
        <v>352</v>
      </c>
      <c r="K53">
        <v>1485</v>
      </c>
      <c r="L53">
        <v>274</v>
      </c>
      <c r="M53">
        <v>753</v>
      </c>
      <c r="N53">
        <v>25</v>
      </c>
      <c r="O53">
        <v>67</v>
      </c>
      <c r="P53" t="s">
        <v>36</v>
      </c>
      <c r="Q53" t="s">
        <v>1159</v>
      </c>
      <c r="R53">
        <v>49.3</v>
      </c>
    </row>
    <row r="54" spans="1:18">
      <c r="A54">
        <v>896</v>
      </c>
      <c r="B54" t="s">
        <v>1160</v>
      </c>
      <c r="C54" t="s">
        <v>26</v>
      </c>
      <c r="D54" t="s">
        <v>20</v>
      </c>
      <c r="E54" t="s">
        <v>21</v>
      </c>
      <c r="F54" t="s">
        <v>99</v>
      </c>
      <c r="G54">
        <v>45</v>
      </c>
      <c r="H54" t="s">
        <v>1161</v>
      </c>
      <c r="I54" s="1">
        <v>0.35555555555555557</v>
      </c>
      <c r="J54">
        <v>353</v>
      </c>
      <c r="K54">
        <v>1485</v>
      </c>
      <c r="L54">
        <v>78</v>
      </c>
      <c r="M54">
        <v>716</v>
      </c>
      <c r="N54">
        <v>6</v>
      </c>
      <c r="O54">
        <v>49</v>
      </c>
      <c r="P54" t="s">
        <v>382</v>
      </c>
      <c r="Q54" t="s">
        <v>1162</v>
      </c>
      <c r="R54">
        <v>60.7</v>
      </c>
    </row>
    <row r="55" spans="1:18">
      <c r="A55">
        <v>1686</v>
      </c>
      <c r="B55" t="s">
        <v>1163</v>
      </c>
      <c r="C55" t="s">
        <v>26</v>
      </c>
      <c r="D55" t="s">
        <v>20</v>
      </c>
      <c r="E55" t="s">
        <v>21</v>
      </c>
      <c r="F55" t="s">
        <v>99</v>
      </c>
      <c r="G55">
        <v>21</v>
      </c>
      <c r="H55" t="s">
        <v>1164</v>
      </c>
      <c r="I55" s="1">
        <v>0.35555555555555557</v>
      </c>
      <c r="J55">
        <v>354</v>
      </c>
      <c r="K55">
        <v>1485</v>
      </c>
      <c r="L55">
        <v>79</v>
      </c>
      <c r="M55">
        <v>716</v>
      </c>
      <c r="N55">
        <v>12</v>
      </c>
      <c r="O55">
        <v>119</v>
      </c>
      <c r="P55" t="s">
        <v>229</v>
      </c>
      <c r="Q55" t="s">
        <v>1165</v>
      </c>
      <c r="R55">
        <v>56.6</v>
      </c>
    </row>
    <row r="56" spans="1:18">
      <c r="A56">
        <v>1311</v>
      </c>
      <c r="B56" t="s">
        <v>1166</v>
      </c>
      <c r="C56" t="s">
        <v>198</v>
      </c>
      <c r="D56" t="s">
        <v>20</v>
      </c>
      <c r="E56" t="s">
        <v>21</v>
      </c>
      <c r="F56" t="s">
        <v>22</v>
      </c>
      <c r="G56">
        <v>28</v>
      </c>
      <c r="H56" t="s">
        <v>1167</v>
      </c>
      <c r="I56" s="1">
        <v>0.35555555555555557</v>
      </c>
      <c r="J56">
        <v>355</v>
      </c>
      <c r="K56">
        <v>1485</v>
      </c>
      <c r="L56">
        <v>275</v>
      </c>
      <c r="M56">
        <v>753</v>
      </c>
      <c r="N56">
        <v>42</v>
      </c>
      <c r="O56">
        <v>93</v>
      </c>
      <c r="P56" t="s">
        <v>42</v>
      </c>
      <c r="Q56" t="s">
        <v>1168</v>
      </c>
      <c r="R56">
        <v>49.2</v>
      </c>
    </row>
    <row r="57" spans="1:18">
      <c r="A57">
        <v>1056</v>
      </c>
      <c r="B57" t="s">
        <v>1169</v>
      </c>
      <c r="C57" t="s">
        <v>1170</v>
      </c>
      <c r="D57" t="s">
        <v>90</v>
      </c>
      <c r="E57" t="s">
        <v>21</v>
      </c>
      <c r="F57" t="s">
        <v>22</v>
      </c>
      <c r="G57">
        <v>14</v>
      </c>
      <c r="H57" t="s">
        <v>1171</v>
      </c>
      <c r="I57" s="1">
        <v>0.35555555555555557</v>
      </c>
      <c r="J57">
        <v>356</v>
      </c>
      <c r="K57">
        <v>1485</v>
      </c>
      <c r="L57">
        <v>276</v>
      </c>
      <c r="M57">
        <v>753</v>
      </c>
      <c r="N57">
        <v>16</v>
      </c>
      <c r="O57">
        <v>63</v>
      </c>
      <c r="P57" t="s">
        <v>364</v>
      </c>
      <c r="Q57" t="s">
        <v>1075</v>
      </c>
      <c r="R57">
        <v>52</v>
      </c>
    </row>
    <row r="58" spans="1:18">
      <c r="A58">
        <v>2024</v>
      </c>
      <c r="B58" t="s">
        <v>1172</v>
      </c>
      <c r="C58" t="s">
        <v>120</v>
      </c>
      <c r="D58" t="s">
        <v>20</v>
      </c>
      <c r="E58" t="s">
        <v>21</v>
      </c>
      <c r="F58" t="s">
        <v>22</v>
      </c>
      <c r="G58">
        <v>37</v>
      </c>
      <c r="H58" t="s">
        <v>1173</v>
      </c>
      <c r="I58" s="1">
        <v>0.35694444444444445</v>
      </c>
      <c r="J58">
        <v>357</v>
      </c>
      <c r="K58">
        <v>1485</v>
      </c>
      <c r="L58">
        <v>277</v>
      </c>
      <c r="M58">
        <v>753</v>
      </c>
      <c r="N58">
        <v>21</v>
      </c>
      <c r="O58">
        <v>62</v>
      </c>
      <c r="P58" t="s">
        <v>291</v>
      </c>
      <c r="Q58" t="s">
        <v>1174</v>
      </c>
      <c r="R58">
        <v>50.2</v>
      </c>
    </row>
    <row r="59" spans="1:18">
      <c r="A59">
        <v>1723</v>
      </c>
      <c r="B59" t="s">
        <v>1175</v>
      </c>
      <c r="C59" t="s">
        <v>26</v>
      </c>
      <c r="D59" t="s">
        <v>20</v>
      </c>
      <c r="E59" t="s">
        <v>21</v>
      </c>
      <c r="F59" t="s">
        <v>22</v>
      </c>
      <c r="G59">
        <v>13</v>
      </c>
      <c r="H59" t="s">
        <v>1176</v>
      </c>
      <c r="I59" s="1">
        <v>0.35694444444444445</v>
      </c>
      <c r="J59">
        <v>358</v>
      </c>
      <c r="K59">
        <v>1485</v>
      </c>
      <c r="L59">
        <v>278</v>
      </c>
      <c r="M59">
        <v>753</v>
      </c>
      <c r="N59">
        <v>17</v>
      </c>
      <c r="O59">
        <v>63</v>
      </c>
      <c r="P59" t="s">
        <v>364</v>
      </c>
      <c r="Q59" t="s">
        <v>1177</v>
      </c>
      <c r="R59">
        <v>53.5</v>
      </c>
    </row>
    <row r="60" spans="1:18">
      <c r="A60">
        <v>1511</v>
      </c>
      <c r="B60" t="s">
        <v>1178</v>
      </c>
      <c r="C60" t="s">
        <v>1179</v>
      </c>
      <c r="D60" t="s">
        <v>20</v>
      </c>
      <c r="E60" t="s">
        <v>21</v>
      </c>
      <c r="F60" t="s">
        <v>22</v>
      </c>
      <c r="G60">
        <v>39</v>
      </c>
      <c r="H60" t="s">
        <v>1180</v>
      </c>
      <c r="I60" s="1">
        <v>0.3576388888888889</v>
      </c>
      <c r="J60">
        <v>359</v>
      </c>
      <c r="K60">
        <v>1485</v>
      </c>
      <c r="L60">
        <v>279</v>
      </c>
      <c r="M60">
        <v>753</v>
      </c>
      <c r="N60">
        <v>22</v>
      </c>
      <c r="O60">
        <v>62</v>
      </c>
      <c r="P60" t="s">
        <v>291</v>
      </c>
      <c r="Q60" t="s">
        <v>1181</v>
      </c>
      <c r="R60">
        <v>51.5</v>
      </c>
    </row>
    <row r="61" spans="1:18">
      <c r="A61">
        <v>139</v>
      </c>
      <c r="B61" t="s">
        <v>1182</v>
      </c>
      <c r="C61" t="s">
        <v>26</v>
      </c>
      <c r="D61" t="s">
        <v>20</v>
      </c>
      <c r="E61" t="s">
        <v>21</v>
      </c>
      <c r="F61" t="s">
        <v>99</v>
      </c>
      <c r="G61">
        <v>13</v>
      </c>
      <c r="H61" t="s">
        <v>1183</v>
      </c>
      <c r="I61" s="1">
        <v>0.3576388888888889</v>
      </c>
      <c r="J61">
        <v>360</v>
      </c>
      <c r="K61">
        <v>1485</v>
      </c>
      <c r="L61">
        <v>80</v>
      </c>
      <c r="M61">
        <v>716</v>
      </c>
      <c r="N61">
        <v>6</v>
      </c>
      <c r="O61">
        <v>69</v>
      </c>
      <c r="P61" t="s">
        <v>463</v>
      </c>
      <c r="Q61" t="s">
        <v>1184</v>
      </c>
      <c r="R61">
        <v>61.6</v>
      </c>
    </row>
    <row r="62" spans="1:18">
      <c r="A62">
        <v>2473</v>
      </c>
      <c r="B62" t="s">
        <v>1185</v>
      </c>
      <c r="C62" t="s">
        <v>198</v>
      </c>
      <c r="D62" t="s">
        <v>20</v>
      </c>
      <c r="E62" t="s">
        <v>21</v>
      </c>
      <c r="F62" t="s">
        <v>99</v>
      </c>
      <c r="G62">
        <v>17</v>
      </c>
      <c r="H62" t="s">
        <v>1183</v>
      </c>
      <c r="I62" s="1">
        <v>0.3576388888888889</v>
      </c>
      <c r="J62">
        <v>361</v>
      </c>
      <c r="K62">
        <v>1485</v>
      </c>
      <c r="L62">
        <v>81</v>
      </c>
      <c r="M62">
        <v>716</v>
      </c>
      <c r="N62">
        <v>15</v>
      </c>
      <c r="O62">
        <v>84</v>
      </c>
      <c r="P62" t="s">
        <v>204</v>
      </c>
      <c r="Q62" t="s">
        <v>1186</v>
      </c>
      <c r="R62">
        <v>57.2</v>
      </c>
    </row>
    <row r="63" spans="1:18">
      <c r="A63">
        <v>809</v>
      </c>
      <c r="B63" t="s">
        <v>1187</v>
      </c>
      <c r="C63" t="s">
        <v>1147</v>
      </c>
      <c r="D63" t="s">
        <v>1148</v>
      </c>
      <c r="E63" t="s">
        <v>21</v>
      </c>
      <c r="F63" t="s">
        <v>99</v>
      </c>
      <c r="G63">
        <v>61</v>
      </c>
      <c r="H63" t="s">
        <v>1188</v>
      </c>
      <c r="I63" s="1">
        <v>0.3576388888888889</v>
      </c>
      <c r="J63">
        <v>362</v>
      </c>
      <c r="K63">
        <v>1485</v>
      </c>
      <c r="L63">
        <v>82</v>
      </c>
      <c r="M63">
        <v>716</v>
      </c>
      <c r="N63">
        <v>2</v>
      </c>
      <c r="O63">
        <v>27</v>
      </c>
      <c r="P63" t="s">
        <v>1093</v>
      </c>
      <c r="Q63" t="s">
        <v>1189</v>
      </c>
      <c r="R63">
        <v>70.400000000000006</v>
      </c>
    </row>
    <row r="64" spans="1:18">
      <c r="A64">
        <v>2430</v>
      </c>
      <c r="B64" t="s">
        <v>1190</v>
      </c>
      <c r="C64" t="s">
        <v>26</v>
      </c>
      <c r="D64" t="s">
        <v>20</v>
      </c>
      <c r="E64" t="s">
        <v>21</v>
      </c>
      <c r="F64" t="s">
        <v>22</v>
      </c>
      <c r="G64">
        <v>23</v>
      </c>
      <c r="H64" t="s">
        <v>1191</v>
      </c>
      <c r="I64" s="1">
        <v>0.3576388888888889</v>
      </c>
      <c r="J64">
        <v>363</v>
      </c>
      <c r="K64">
        <v>1485</v>
      </c>
      <c r="L64">
        <v>280</v>
      </c>
      <c r="M64">
        <v>753</v>
      </c>
      <c r="N64">
        <v>41</v>
      </c>
      <c r="O64">
        <v>95</v>
      </c>
      <c r="P64" t="s">
        <v>28</v>
      </c>
      <c r="Q64" t="s">
        <v>1192</v>
      </c>
      <c r="R64">
        <v>49.3</v>
      </c>
    </row>
    <row r="65" spans="1:18">
      <c r="A65">
        <v>872</v>
      </c>
      <c r="B65" t="s">
        <v>1193</v>
      </c>
      <c r="C65" t="s">
        <v>130</v>
      </c>
      <c r="D65" t="s">
        <v>20</v>
      </c>
      <c r="E65" t="s">
        <v>21</v>
      </c>
      <c r="F65" t="s">
        <v>22</v>
      </c>
      <c r="G65">
        <v>54</v>
      </c>
      <c r="H65" t="s">
        <v>1194</v>
      </c>
      <c r="I65" s="1">
        <v>0.3576388888888889</v>
      </c>
      <c r="J65">
        <v>364</v>
      </c>
      <c r="K65">
        <v>1485</v>
      </c>
      <c r="L65">
        <v>281</v>
      </c>
      <c r="M65">
        <v>753</v>
      </c>
      <c r="N65">
        <v>17</v>
      </c>
      <c r="O65">
        <v>58</v>
      </c>
      <c r="P65" t="s">
        <v>125</v>
      </c>
      <c r="Q65" t="s">
        <v>1195</v>
      </c>
      <c r="R65">
        <v>57.8</v>
      </c>
    </row>
    <row r="66" spans="1:18">
      <c r="A66">
        <v>1229</v>
      </c>
      <c r="B66" t="s">
        <v>1196</v>
      </c>
      <c r="C66" t="s">
        <v>1197</v>
      </c>
      <c r="D66" t="s">
        <v>20</v>
      </c>
      <c r="E66" t="s">
        <v>21</v>
      </c>
      <c r="F66" t="s">
        <v>99</v>
      </c>
      <c r="G66">
        <v>27</v>
      </c>
      <c r="H66" t="s">
        <v>1198</v>
      </c>
      <c r="I66" s="1">
        <v>0.3576388888888889</v>
      </c>
      <c r="J66">
        <v>365</v>
      </c>
      <c r="K66">
        <v>1485</v>
      </c>
      <c r="L66">
        <v>83</v>
      </c>
      <c r="M66">
        <v>716</v>
      </c>
      <c r="N66">
        <v>14</v>
      </c>
      <c r="O66">
        <v>125</v>
      </c>
      <c r="P66" t="s">
        <v>101</v>
      </c>
      <c r="Q66" t="s">
        <v>1199</v>
      </c>
      <c r="R66">
        <v>56.1</v>
      </c>
    </row>
    <row r="67" spans="1:18">
      <c r="A67">
        <v>1949</v>
      </c>
      <c r="B67" t="s">
        <v>1200</v>
      </c>
      <c r="C67" t="s">
        <v>98</v>
      </c>
      <c r="D67" t="s">
        <v>20</v>
      </c>
      <c r="E67" t="s">
        <v>21</v>
      </c>
      <c r="F67" t="s">
        <v>99</v>
      </c>
      <c r="G67">
        <v>27</v>
      </c>
      <c r="H67" t="s">
        <v>1201</v>
      </c>
      <c r="I67" s="1">
        <v>0.35833333333333334</v>
      </c>
      <c r="J67">
        <v>366</v>
      </c>
      <c r="K67">
        <v>1485</v>
      </c>
      <c r="L67">
        <v>84</v>
      </c>
      <c r="M67">
        <v>716</v>
      </c>
      <c r="N67">
        <v>15</v>
      </c>
      <c r="O67">
        <v>125</v>
      </c>
      <c r="P67" t="s">
        <v>101</v>
      </c>
      <c r="Q67" t="s">
        <v>1202</v>
      </c>
      <c r="R67">
        <v>55.9</v>
      </c>
    </row>
    <row r="68" spans="1:18">
      <c r="A68">
        <v>124</v>
      </c>
      <c r="B68" t="s">
        <v>1203</v>
      </c>
      <c r="C68" t="s">
        <v>26</v>
      </c>
      <c r="D68" t="s">
        <v>20</v>
      </c>
      <c r="E68" t="s">
        <v>21</v>
      </c>
      <c r="F68" t="s">
        <v>99</v>
      </c>
      <c r="G68">
        <v>62</v>
      </c>
      <c r="H68" t="s">
        <v>1204</v>
      </c>
      <c r="I68" s="1">
        <v>0.35833333333333334</v>
      </c>
      <c r="J68">
        <v>367</v>
      </c>
      <c r="K68">
        <v>1485</v>
      </c>
      <c r="L68">
        <v>85</v>
      </c>
      <c r="M68">
        <v>716</v>
      </c>
      <c r="N68">
        <v>3</v>
      </c>
      <c r="O68">
        <v>27</v>
      </c>
      <c r="P68" t="s">
        <v>1093</v>
      </c>
      <c r="Q68" t="s">
        <v>1205</v>
      </c>
      <c r="R68">
        <v>71.5</v>
      </c>
    </row>
    <row r="69" spans="1:18">
      <c r="A69">
        <v>726</v>
      </c>
      <c r="B69" t="s">
        <v>1206</v>
      </c>
      <c r="C69" t="s">
        <v>52</v>
      </c>
      <c r="D69" t="s">
        <v>20</v>
      </c>
      <c r="E69" t="s">
        <v>21</v>
      </c>
      <c r="F69" t="s">
        <v>99</v>
      </c>
      <c r="G69">
        <v>9</v>
      </c>
      <c r="H69" t="s">
        <v>1207</v>
      </c>
      <c r="I69" s="1">
        <v>0.35833333333333334</v>
      </c>
      <c r="J69">
        <v>368</v>
      </c>
      <c r="K69">
        <v>1485</v>
      </c>
      <c r="L69">
        <v>86</v>
      </c>
      <c r="M69">
        <v>716</v>
      </c>
      <c r="N69">
        <v>7</v>
      </c>
      <c r="O69">
        <v>69</v>
      </c>
      <c r="P69" t="s">
        <v>463</v>
      </c>
      <c r="Q69" t="s">
        <v>1208</v>
      </c>
      <c r="R69">
        <v>67.2</v>
      </c>
    </row>
    <row r="70" spans="1:18">
      <c r="A70">
        <v>724</v>
      </c>
      <c r="B70" t="s">
        <v>1209</v>
      </c>
      <c r="C70" t="s">
        <v>52</v>
      </c>
      <c r="D70" t="s">
        <v>20</v>
      </c>
      <c r="E70" t="s">
        <v>21</v>
      </c>
      <c r="F70" t="s">
        <v>22</v>
      </c>
      <c r="G70">
        <v>44</v>
      </c>
      <c r="H70" t="s">
        <v>1210</v>
      </c>
      <c r="I70" s="1">
        <v>0.35833333333333334</v>
      </c>
      <c r="J70">
        <v>369</v>
      </c>
      <c r="K70">
        <v>1485</v>
      </c>
      <c r="L70">
        <v>282</v>
      </c>
      <c r="M70">
        <v>753</v>
      </c>
      <c r="N70">
        <v>21</v>
      </c>
      <c r="O70">
        <v>44</v>
      </c>
      <c r="P70" t="s">
        <v>274</v>
      </c>
      <c r="Q70" t="s">
        <v>1211</v>
      </c>
      <c r="R70">
        <v>52.9</v>
      </c>
    </row>
    <row r="71" spans="1:18">
      <c r="A71">
        <v>1465</v>
      </c>
      <c r="B71" t="s">
        <v>1212</v>
      </c>
      <c r="C71" t="s">
        <v>89</v>
      </c>
      <c r="D71" t="s">
        <v>90</v>
      </c>
      <c r="E71" t="s">
        <v>21</v>
      </c>
      <c r="F71" t="s">
        <v>22</v>
      </c>
      <c r="G71">
        <v>51</v>
      </c>
      <c r="H71" t="s">
        <v>1213</v>
      </c>
      <c r="I71" s="1">
        <v>0.35902777777777778</v>
      </c>
      <c r="J71">
        <v>370</v>
      </c>
      <c r="K71">
        <v>1485</v>
      </c>
      <c r="L71">
        <v>283</v>
      </c>
      <c r="M71">
        <v>753</v>
      </c>
      <c r="N71">
        <v>18</v>
      </c>
      <c r="O71">
        <v>58</v>
      </c>
      <c r="P71" t="s">
        <v>125</v>
      </c>
      <c r="Q71" t="s">
        <v>1214</v>
      </c>
      <c r="R71">
        <v>55.8</v>
      </c>
    </row>
    <row r="72" spans="1:18">
      <c r="A72">
        <v>538</v>
      </c>
      <c r="B72" t="s">
        <v>1215</v>
      </c>
      <c r="C72" t="s">
        <v>1216</v>
      </c>
      <c r="D72" t="s">
        <v>20</v>
      </c>
      <c r="E72" t="s">
        <v>21</v>
      </c>
      <c r="F72" t="s">
        <v>99</v>
      </c>
      <c r="G72">
        <v>37</v>
      </c>
      <c r="H72" t="s">
        <v>1217</v>
      </c>
      <c r="I72" s="1">
        <v>0.35902777777777778</v>
      </c>
      <c r="J72">
        <v>371</v>
      </c>
      <c r="K72">
        <v>1485</v>
      </c>
      <c r="L72">
        <v>87</v>
      </c>
      <c r="M72">
        <v>716</v>
      </c>
      <c r="N72">
        <v>9</v>
      </c>
      <c r="O72">
        <v>42</v>
      </c>
      <c r="P72" t="s">
        <v>169</v>
      </c>
      <c r="Q72" t="s">
        <v>1218</v>
      </c>
      <c r="R72">
        <v>57.1</v>
      </c>
    </row>
    <row r="73" spans="1:18">
      <c r="A73">
        <v>534</v>
      </c>
      <c r="B73" t="s">
        <v>1219</v>
      </c>
      <c r="C73" t="s">
        <v>705</v>
      </c>
      <c r="D73" t="s">
        <v>706</v>
      </c>
      <c r="E73" t="s">
        <v>21</v>
      </c>
      <c r="F73" t="s">
        <v>99</v>
      </c>
      <c r="G73">
        <v>27</v>
      </c>
      <c r="H73" t="s">
        <v>1220</v>
      </c>
      <c r="I73" s="1">
        <v>0.35902777777777778</v>
      </c>
      <c r="J73">
        <v>372</v>
      </c>
      <c r="K73">
        <v>1485</v>
      </c>
      <c r="L73">
        <v>88</v>
      </c>
      <c r="M73">
        <v>716</v>
      </c>
      <c r="N73">
        <v>16</v>
      </c>
      <c r="O73">
        <v>125</v>
      </c>
      <c r="P73" t="s">
        <v>101</v>
      </c>
      <c r="Q73" t="s">
        <v>1221</v>
      </c>
      <c r="R73">
        <v>56.8</v>
      </c>
    </row>
    <row r="74" spans="1:18">
      <c r="A74">
        <v>587</v>
      </c>
      <c r="B74" t="s">
        <v>1222</v>
      </c>
      <c r="C74" t="s">
        <v>557</v>
      </c>
      <c r="D74" t="s">
        <v>20</v>
      </c>
      <c r="E74" t="s">
        <v>21</v>
      </c>
      <c r="F74" t="s">
        <v>22</v>
      </c>
      <c r="G74">
        <v>35</v>
      </c>
      <c r="H74" t="s">
        <v>1223</v>
      </c>
      <c r="I74" s="1">
        <v>0.35972222222222222</v>
      </c>
      <c r="J74">
        <v>373</v>
      </c>
      <c r="K74">
        <v>1485</v>
      </c>
      <c r="L74">
        <v>284</v>
      </c>
      <c r="M74">
        <v>753</v>
      </c>
      <c r="N74">
        <v>23</v>
      </c>
      <c r="O74">
        <v>62</v>
      </c>
      <c r="P74" t="s">
        <v>291</v>
      </c>
      <c r="Q74" t="s">
        <v>1110</v>
      </c>
      <c r="R74">
        <v>50.1</v>
      </c>
    </row>
    <row r="75" spans="1:18">
      <c r="A75">
        <v>1058</v>
      </c>
      <c r="B75" t="s">
        <v>1224</v>
      </c>
      <c r="C75" t="s">
        <v>1170</v>
      </c>
      <c r="D75" t="s">
        <v>90</v>
      </c>
      <c r="E75" t="s">
        <v>21</v>
      </c>
      <c r="F75" t="s">
        <v>22</v>
      </c>
      <c r="G75">
        <v>11</v>
      </c>
      <c r="H75" t="s">
        <v>1225</v>
      </c>
      <c r="I75" s="1">
        <v>0.36041666666666666</v>
      </c>
      <c r="J75">
        <v>374</v>
      </c>
      <c r="K75">
        <v>1485</v>
      </c>
      <c r="L75">
        <v>285</v>
      </c>
      <c r="M75">
        <v>753</v>
      </c>
      <c r="N75">
        <v>18</v>
      </c>
      <c r="O75">
        <v>63</v>
      </c>
      <c r="P75" t="s">
        <v>364</v>
      </c>
      <c r="Q75" t="s">
        <v>1226</v>
      </c>
      <c r="R75">
        <v>56.1</v>
      </c>
    </row>
    <row r="76" spans="1:18">
      <c r="A76">
        <v>1057</v>
      </c>
      <c r="B76" t="s">
        <v>1227</v>
      </c>
      <c r="C76" t="s">
        <v>1170</v>
      </c>
      <c r="D76" t="s">
        <v>90</v>
      </c>
      <c r="E76" t="s">
        <v>21</v>
      </c>
      <c r="F76" t="s">
        <v>22</v>
      </c>
      <c r="G76">
        <v>43</v>
      </c>
      <c r="H76" t="s">
        <v>1228</v>
      </c>
      <c r="I76" s="1">
        <v>0.36041666666666666</v>
      </c>
      <c r="J76">
        <v>375</v>
      </c>
      <c r="K76">
        <v>1485</v>
      </c>
      <c r="L76">
        <v>286</v>
      </c>
      <c r="M76">
        <v>753</v>
      </c>
      <c r="N76">
        <v>22</v>
      </c>
      <c r="O76">
        <v>44</v>
      </c>
      <c r="P76" t="s">
        <v>274</v>
      </c>
      <c r="Q76" t="s">
        <v>1229</v>
      </c>
      <c r="R76">
        <v>52.5</v>
      </c>
    </row>
    <row r="77" spans="1:18">
      <c r="A77">
        <v>708</v>
      </c>
      <c r="B77" t="s">
        <v>1230</v>
      </c>
      <c r="C77" t="s">
        <v>26</v>
      </c>
      <c r="D77" t="s">
        <v>20</v>
      </c>
      <c r="E77" t="s">
        <v>21</v>
      </c>
      <c r="F77" t="s">
        <v>22</v>
      </c>
      <c r="G77">
        <v>11</v>
      </c>
      <c r="H77" t="s">
        <v>1231</v>
      </c>
      <c r="I77" s="1">
        <v>0.36041666666666666</v>
      </c>
      <c r="J77">
        <v>376</v>
      </c>
      <c r="K77">
        <v>1485</v>
      </c>
      <c r="L77">
        <v>287</v>
      </c>
      <c r="M77">
        <v>753</v>
      </c>
      <c r="N77">
        <v>19</v>
      </c>
      <c r="O77">
        <v>63</v>
      </c>
      <c r="P77" t="s">
        <v>364</v>
      </c>
      <c r="Q77" t="s">
        <v>1225</v>
      </c>
      <c r="R77">
        <v>55</v>
      </c>
    </row>
    <row r="78" spans="1:18">
      <c r="A78">
        <v>2101</v>
      </c>
      <c r="B78" t="s">
        <v>1232</v>
      </c>
      <c r="C78" t="s">
        <v>130</v>
      </c>
      <c r="D78" t="s">
        <v>20</v>
      </c>
      <c r="E78" t="s">
        <v>21</v>
      </c>
      <c r="F78" t="s">
        <v>22</v>
      </c>
      <c r="G78">
        <v>40</v>
      </c>
      <c r="H78" t="s">
        <v>1233</v>
      </c>
      <c r="I78" s="1">
        <v>0.36041666666666666</v>
      </c>
      <c r="J78">
        <v>377</v>
      </c>
      <c r="K78">
        <v>1485</v>
      </c>
      <c r="L78">
        <v>288</v>
      </c>
      <c r="M78">
        <v>753</v>
      </c>
      <c r="N78">
        <v>23</v>
      </c>
      <c r="O78">
        <v>44</v>
      </c>
      <c r="P78" t="s">
        <v>274</v>
      </c>
      <c r="Q78" t="s">
        <v>1234</v>
      </c>
      <c r="R78">
        <v>51.5</v>
      </c>
    </row>
    <row r="79" spans="1:18">
      <c r="A79">
        <v>1820</v>
      </c>
      <c r="B79" t="s">
        <v>1235</v>
      </c>
      <c r="C79" t="s">
        <v>26</v>
      </c>
      <c r="D79" t="s">
        <v>20</v>
      </c>
      <c r="E79" t="s">
        <v>21</v>
      </c>
      <c r="F79" t="s">
        <v>99</v>
      </c>
      <c r="G79">
        <v>51</v>
      </c>
      <c r="H79" t="s">
        <v>1236</v>
      </c>
      <c r="I79" s="1">
        <v>0.3611111111111111</v>
      </c>
      <c r="J79">
        <v>378</v>
      </c>
      <c r="K79">
        <v>1485</v>
      </c>
      <c r="L79">
        <v>89</v>
      </c>
      <c r="M79">
        <v>716</v>
      </c>
      <c r="N79">
        <v>5</v>
      </c>
      <c r="O79">
        <v>44</v>
      </c>
      <c r="P79" t="s">
        <v>565</v>
      </c>
      <c r="Q79" t="s">
        <v>1237</v>
      </c>
      <c r="R79">
        <v>62.9</v>
      </c>
    </row>
    <row r="80" spans="1:18">
      <c r="A80">
        <v>1729</v>
      </c>
      <c r="B80" t="s">
        <v>1238</v>
      </c>
      <c r="C80" t="s">
        <v>26</v>
      </c>
      <c r="D80" t="s">
        <v>20</v>
      </c>
      <c r="E80" t="s">
        <v>21</v>
      </c>
      <c r="F80" t="s">
        <v>22</v>
      </c>
      <c r="G80">
        <v>17</v>
      </c>
      <c r="H80" t="s">
        <v>1239</v>
      </c>
      <c r="I80" s="1">
        <v>0.3611111111111111</v>
      </c>
      <c r="J80">
        <v>379</v>
      </c>
      <c r="K80">
        <v>1485</v>
      </c>
      <c r="L80">
        <v>289</v>
      </c>
      <c r="M80">
        <v>753</v>
      </c>
      <c r="N80">
        <v>64</v>
      </c>
      <c r="O80">
        <v>100</v>
      </c>
      <c r="P80" t="s">
        <v>24</v>
      </c>
      <c r="Q80" t="s">
        <v>1240</v>
      </c>
      <c r="R80">
        <v>48.4</v>
      </c>
    </row>
    <row r="81" spans="1:18">
      <c r="A81">
        <v>2017</v>
      </c>
      <c r="B81" t="s">
        <v>1241</v>
      </c>
      <c r="C81" t="s">
        <v>1242</v>
      </c>
      <c r="D81" t="s">
        <v>20</v>
      </c>
      <c r="E81" t="s">
        <v>21</v>
      </c>
      <c r="F81" t="s">
        <v>22</v>
      </c>
      <c r="G81">
        <v>27</v>
      </c>
      <c r="H81" t="s">
        <v>1243</v>
      </c>
      <c r="I81" s="1">
        <v>0.3611111111111111</v>
      </c>
      <c r="J81">
        <v>380</v>
      </c>
      <c r="K81">
        <v>1485</v>
      </c>
      <c r="L81">
        <v>290</v>
      </c>
      <c r="M81">
        <v>753</v>
      </c>
      <c r="N81">
        <v>43</v>
      </c>
      <c r="O81">
        <v>93</v>
      </c>
      <c r="P81" t="s">
        <v>42</v>
      </c>
      <c r="Q81" t="s">
        <v>1244</v>
      </c>
      <c r="R81">
        <v>48.6</v>
      </c>
    </row>
    <row r="82" spans="1:18">
      <c r="A82">
        <v>2050</v>
      </c>
      <c r="B82" t="s">
        <v>1245</v>
      </c>
      <c r="C82" t="s">
        <v>26</v>
      </c>
      <c r="D82" t="s">
        <v>20</v>
      </c>
      <c r="E82" t="s">
        <v>21</v>
      </c>
      <c r="F82" t="s">
        <v>22</v>
      </c>
      <c r="G82">
        <v>23</v>
      </c>
      <c r="H82" t="s">
        <v>1246</v>
      </c>
      <c r="I82" s="1">
        <v>0.36180555555555555</v>
      </c>
      <c r="J82">
        <v>381</v>
      </c>
      <c r="K82">
        <v>1485</v>
      </c>
      <c r="L82">
        <v>291</v>
      </c>
      <c r="M82">
        <v>753</v>
      </c>
      <c r="N82">
        <v>42</v>
      </c>
      <c r="O82">
        <v>95</v>
      </c>
      <c r="P82" t="s">
        <v>28</v>
      </c>
      <c r="Q82" t="s">
        <v>1129</v>
      </c>
      <c r="R82">
        <v>48.7</v>
      </c>
    </row>
    <row r="83" spans="1:18">
      <c r="A83">
        <v>2517</v>
      </c>
      <c r="B83" t="s">
        <v>1247</v>
      </c>
      <c r="C83" t="s">
        <v>960</v>
      </c>
      <c r="D83" t="s">
        <v>960</v>
      </c>
      <c r="E83" t="s">
        <v>960</v>
      </c>
      <c r="F83" t="s">
        <v>22</v>
      </c>
      <c r="G83">
        <v>36</v>
      </c>
      <c r="H83" t="s">
        <v>1248</v>
      </c>
      <c r="I83" s="1">
        <v>0.36249999999999999</v>
      </c>
      <c r="J83">
        <v>382</v>
      </c>
      <c r="K83">
        <v>1485</v>
      </c>
      <c r="L83">
        <v>292</v>
      </c>
      <c r="M83">
        <v>753</v>
      </c>
      <c r="N83">
        <v>24</v>
      </c>
      <c r="O83">
        <v>62</v>
      </c>
      <c r="P83" t="s">
        <v>291</v>
      </c>
      <c r="Q83" t="s">
        <v>1249</v>
      </c>
      <c r="R83">
        <v>50.6</v>
      </c>
    </row>
    <row r="84" spans="1:18">
      <c r="A84">
        <v>1462</v>
      </c>
      <c r="B84" t="s">
        <v>1250</v>
      </c>
      <c r="C84" t="s">
        <v>130</v>
      </c>
      <c r="D84" t="s">
        <v>20</v>
      </c>
      <c r="E84" t="s">
        <v>21</v>
      </c>
      <c r="F84" t="s">
        <v>22</v>
      </c>
      <c r="G84">
        <v>19</v>
      </c>
      <c r="H84" t="s">
        <v>1251</v>
      </c>
      <c r="I84" s="1">
        <v>0.36249999999999999</v>
      </c>
      <c r="J84">
        <v>383</v>
      </c>
      <c r="K84">
        <v>1485</v>
      </c>
      <c r="L84">
        <v>293</v>
      </c>
      <c r="M84">
        <v>753</v>
      </c>
      <c r="N84">
        <v>65</v>
      </c>
      <c r="O84">
        <v>100</v>
      </c>
      <c r="P84" t="s">
        <v>24</v>
      </c>
      <c r="Q84" t="s">
        <v>1252</v>
      </c>
      <c r="R84">
        <v>47.9</v>
      </c>
    </row>
    <row r="85" spans="1:18">
      <c r="A85">
        <v>1565</v>
      </c>
      <c r="B85" t="s">
        <v>1253</v>
      </c>
      <c r="C85" t="s">
        <v>107</v>
      </c>
      <c r="D85" t="s">
        <v>20</v>
      </c>
      <c r="E85" t="s">
        <v>21</v>
      </c>
      <c r="F85" t="s">
        <v>22</v>
      </c>
      <c r="G85">
        <v>8</v>
      </c>
      <c r="H85" t="s">
        <v>1254</v>
      </c>
      <c r="I85" s="1">
        <v>0.36319444444444443</v>
      </c>
      <c r="J85">
        <v>384</v>
      </c>
      <c r="K85">
        <v>1485</v>
      </c>
      <c r="L85">
        <v>294</v>
      </c>
      <c r="M85">
        <v>753</v>
      </c>
      <c r="N85">
        <v>20</v>
      </c>
      <c r="O85">
        <v>63</v>
      </c>
      <c r="P85" t="s">
        <v>364</v>
      </c>
      <c r="Q85" t="s">
        <v>1254</v>
      </c>
      <c r="R85">
        <v>62.9</v>
      </c>
    </row>
    <row r="86" spans="1:18">
      <c r="A86">
        <v>6</v>
      </c>
      <c r="B86" t="s">
        <v>1255</v>
      </c>
      <c r="C86" t="s">
        <v>107</v>
      </c>
      <c r="D86" t="s">
        <v>20</v>
      </c>
      <c r="E86" t="s">
        <v>21</v>
      </c>
      <c r="F86" t="s">
        <v>22</v>
      </c>
      <c r="G86">
        <v>52</v>
      </c>
      <c r="H86" t="s">
        <v>1256</v>
      </c>
      <c r="I86" s="1">
        <v>0.36319444444444443</v>
      </c>
      <c r="J86">
        <v>385</v>
      </c>
      <c r="K86">
        <v>1485</v>
      </c>
      <c r="L86">
        <v>295</v>
      </c>
      <c r="M86">
        <v>753</v>
      </c>
      <c r="N86">
        <v>19</v>
      </c>
      <c r="O86">
        <v>58</v>
      </c>
      <c r="P86" t="s">
        <v>125</v>
      </c>
      <c r="Q86" t="s">
        <v>1257</v>
      </c>
      <c r="R86">
        <v>55.9</v>
      </c>
    </row>
    <row r="87" spans="1:18">
      <c r="A87">
        <v>1951</v>
      </c>
      <c r="B87" t="s">
        <v>1258</v>
      </c>
      <c r="C87" t="s">
        <v>301</v>
      </c>
      <c r="D87" t="s">
        <v>302</v>
      </c>
      <c r="E87" t="s">
        <v>21</v>
      </c>
      <c r="F87" t="s">
        <v>99</v>
      </c>
      <c r="G87">
        <v>26</v>
      </c>
      <c r="H87" t="s">
        <v>1259</v>
      </c>
      <c r="I87" s="1">
        <v>0.36319444444444443</v>
      </c>
      <c r="J87">
        <v>386</v>
      </c>
      <c r="K87">
        <v>1485</v>
      </c>
      <c r="L87">
        <v>90</v>
      </c>
      <c r="M87">
        <v>716</v>
      </c>
      <c r="N87">
        <v>17</v>
      </c>
      <c r="O87">
        <v>125</v>
      </c>
      <c r="P87" t="s">
        <v>101</v>
      </c>
      <c r="Q87" t="s">
        <v>1260</v>
      </c>
      <c r="R87">
        <v>55.1</v>
      </c>
    </row>
    <row r="88" spans="1:18">
      <c r="A88">
        <v>940</v>
      </c>
      <c r="B88" t="s">
        <v>1261</v>
      </c>
      <c r="C88" t="s">
        <v>730</v>
      </c>
      <c r="D88" t="s">
        <v>20</v>
      </c>
      <c r="E88" t="s">
        <v>21</v>
      </c>
      <c r="F88" t="s">
        <v>99</v>
      </c>
      <c r="G88">
        <v>23</v>
      </c>
      <c r="H88" t="s">
        <v>1262</v>
      </c>
      <c r="I88" s="1">
        <v>0.36319444444444443</v>
      </c>
      <c r="J88">
        <v>387</v>
      </c>
      <c r="K88">
        <v>1485</v>
      </c>
      <c r="L88">
        <v>91</v>
      </c>
      <c r="M88">
        <v>716</v>
      </c>
      <c r="N88">
        <v>13</v>
      </c>
      <c r="O88">
        <v>119</v>
      </c>
      <c r="P88" t="s">
        <v>229</v>
      </c>
      <c r="Q88" t="s">
        <v>1263</v>
      </c>
      <c r="R88">
        <v>55.7</v>
      </c>
    </row>
    <row r="89" spans="1:18">
      <c r="A89">
        <v>1488</v>
      </c>
      <c r="B89" t="s">
        <v>1264</v>
      </c>
      <c r="C89" t="s">
        <v>249</v>
      </c>
      <c r="D89" t="s">
        <v>20</v>
      </c>
      <c r="E89" t="s">
        <v>21</v>
      </c>
      <c r="F89" t="s">
        <v>22</v>
      </c>
      <c r="G89">
        <v>64</v>
      </c>
      <c r="H89" t="s">
        <v>1265</v>
      </c>
      <c r="I89" s="1">
        <v>0.36388888888888887</v>
      </c>
      <c r="J89">
        <v>388</v>
      </c>
      <c r="K89">
        <v>1485</v>
      </c>
      <c r="L89">
        <v>296</v>
      </c>
      <c r="M89">
        <v>753</v>
      </c>
      <c r="N89">
        <v>8</v>
      </c>
      <c r="O89">
        <v>50</v>
      </c>
      <c r="P89" t="s">
        <v>255</v>
      </c>
      <c r="Q89" t="s">
        <v>1266</v>
      </c>
      <c r="R89">
        <v>62.4</v>
      </c>
    </row>
    <row r="90" spans="1:18">
      <c r="A90">
        <v>1220</v>
      </c>
      <c r="B90" t="s">
        <v>1267</v>
      </c>
      <c r="C90" t="s">
        <v>26</v>
      </c>
      <c r="D90" t="s">
        <v>20</v>
      </c>
      <c r="E90" t="s">
        <v>21</v>
      </c>
      <c r="F90" t="s">
        <v>22</v>
      </c>
      <c r="G90">
        <v>15</v>
      </c>
      <c r="H90" t="s">
        <v>1265</v>
      </c>
      <c r="I90" s="1">
        <v>0.36388888888888887</v>
      </c>
      <c r="J90">
        <v>389</v>
      </c>
      <c r="K90">
        <v>1485</v>
      </c>
      <c r="L90">
        <v>297</v>
      </c>
      <c r="M90">
        <v>753</v>
      </c>
      <c r="N90">
        <v>66</v>
      </c>
      <c r="O90">
        <v>100</v>
      </c>
      <c r="P90" t="s">
        <v>24</v>
      </c>
      <c r="Q90" t="s">
        <v>1256</v>
      </c>
      <c r="R90">
        <v>49.2</v>
      </c>
    </row>
    <row r="91" spans="1:18">
      <c r="A91">
        <v>1333</v>
      </c>
      <c r="B91" t="s">
        <v>1268</v>
      </c>
      <c r="C91" t="s">
        <v>75</v>
      </c>
      <c r="D91" t="s">
        <v>20</v>
      </c>
      <c r="E91" t="s">
        <v>21</v>
      </c>
      <c r="F91" t="s">
        <v>99</v>
      </c>
      <c r="G91">
        <v>24</v>
      </c>
      <c r="H91" t="s">
        <v>1269</v>
      </c>
      <c r="I91" s="1">
        <v>0.36388888888888887</v>
      </c>
      <c r="J91">
        <v>390</v>
      </c>
      <c r="K91">
        <v>1485</v>
      </c>
      <c r="L91">
        <v>92</v>
      </c>
      <c r="M91">
        <v>716</v>
      </c>
      <c r="N91">
        <v>14</v>
      </c>
      <c r="O91">
        <v>119</v>
      </c>
      <c r="P91" t="s">
        <v>229</v>
      </c>
      <c r="Q91" t="s">
        <v>1270</v>
      </c>
      <c r="R91">
        <v>54.8</v>
      </c>
    </row>
    <row r="92" spans="1:18">
      <c r="A92">
        <v>1306</v>
      </c>
      <c r="B92" t="s">
        <v>1271</v>
      </c>
      <c r="C92" t="s">
        <v>710</v>
      </c>
      <c r="D92" t="s">
        <v>45</v>
      </c>
      <c r="E92" t="s">
        <v>21</v>
      </c>
      <c r="F92" t="s">
        <v>22</v>
      </c>
      <c r="G92">
        <v>30</v>
      </c>
      <c r="H92" t="s">
        <v>1272</v>
      </c>
      <c r="I92" s="1">
        <v>0.36458333333333331</v>
      </c>
      <c r="J92">
        <v>391</v>
      </c>
      <c r="K92">
        <v>1485</v>
      </c>
      <c r="L92">
        <v>298</v>
      </c>
      <c r="M92">
        <v>753</v>
      </c>
      <c r="N92">
        <v>26</v>
      </c>
      <c r="O92">
        <v>67</v>
      </c>
      <c r="P92" t="s">
        <v>36</v>
      </c>
      <c r="Q92" t="s">
        <v>1273</v>
      </c>
      <c r="R92">
        <v>47.7</v>
      </c>
    </row>
    <row r="93" spans="1:18">
      <c r="A93">
        <v>2404</v>
      </c>
      <c r="B93" t="s">
        <v>1274</v>
      </c>
      <c r="C93" t="s">
        <v>86</v>
      </c>
      <c r="D93" t="s">
        <v>20</v>
      </c>
      <c r="E93" t="s">
        <v>21</v>
      </c>
      <c r="F93" t="s">
        <v>99</v>
      </c>
      <c r="G93">
        <v>26</v>
      </c>
      <c r="H93" t="s">
        <v>1275</v>
      </c>
      <c r="I93" s="1">
        <v>0.36458333333333331</v>
      </c>
      <c r="J93">
        <v>392</v>
      </c>
      <c r="K93">
        <v>1485</v>
      </c>
      <c r="L93">
        <v>93</v>
      </c>
      <c r="M93">
        <v>716</v>
      </c>
      <c r="N93">
        <v>18</v>
      </c>
      <c r="O93">
        <v>125</v>
      </c>
      <c r="P93" t="s">
        <v>101</v>
      </c>
      <c r="Q93" t="s">
        <v>1276</v>
      </c>
      <c r="R93">
        <v>54.9</v>
      </c>
    </row>
    <row r="94" spans="1:18">
      <c r="A94">
        <v>1002</v>
      </c>
      <c r="B94" t="s">
        <v>1277</v>
      </c>
      <c r="C94" t="s">
        <v>52</v>
      </c>
      <c r="D94" t="s">
        <v>20</v>
      </c>
      <c r="E94" t="s">
        <v>21</v>
      </c>
      <c r="F94" t="s">
        <v>99</v>
      </c>
      <c r="G94">
        <v>44</v>
      </c>
      <c r="H94" t="s">
        <v>1278</v>
      </c>
      <c r="I94" s="1">
        <v>0.36458333333333331</v>
      </c>
      <c r="J94">
        <v>393</v>
      </c>
      <c r="K94">
        <v>1485</v>
      </c>
      <c r="L94">
        <v>94</v>
      </c>
      <c r="M94">
        <v>716</v>
      </c>
      <c r="N94">
        <v>5</v>
      </c>
      <c r="O94">
        <v>35</v>
      </c>
      <c r="P94" t="s">
        <v>323</v>
      </c>
      <c r="Q94" t="s">
        <v>1279</v>
      </c>
      <c r="R94">
        <v>57.8</v>
      </c>
    </row>
    <row r="95" spans="1:18">
      <c r="A95">
        <v>1218</v>
      </c>
      <c r="B95" t="s">
        <v>1280</v>
      </c>
      <c r="C95" t="s">
        <v>75</v>
      </c>
      <c r="D95" t="s">
        <v>20</v>
      </c>
      <c r="E95" t="s">
        <v>21</v>
      </c>
      <c r="F95" t="s">
        <v>99</v>
      </c>
      <c r="G95">
        <v>27</v>
      </c>
      <c r="H95" t="s">
        <v>1281</v>
      </c>
      <c r="I95" s="1">
        <v>0.36527777777777776</v>
      </c>
      <c r="J95">
        <v>394</v>
      </c>
      <c r="K95">
        <v>1485</v>
      </c>
      <c r="L95">
        <v>95</v>
      </c>
      <c r="M95">
        <v>716</v>
      </c>
      <c r="N95">
        <v>19</v>
      </c>
      <c r="O95">
        <v>125</v>
      </c>
      <c r="P95" t="s">
        <v>101</v>
      </c>
      <c r="Q95" t="s">
        <v>1282</v>
      </c>
      <c r="R95">
        <v>54.6</v>
      </c>
    </row>
    <row r="96" spans="1:18">
      <c r="A96">
        <v>734</v>
      </c>
      <c r="B96" t="s">
        <v>1283</v>
      </c>
      <c r="C96" t="s">
        <v>1284</v>
      </c>
      <c r="D96" t="s">
        <v>40</v>
      </c>
      <c r="E96" t="s">
        <v>21</v>
      </c>
      <c r="F96" t="s">
        <v>22</v>
      </c>
      <c r="G96">
        <v>36</v>
      </c>
      <c r="H96" t="s">
        <v>1285</v>
      </c>
      <c r="I96" s="1">
        <v>0.36527777777777776</v>
      </c>
      <c r="J96">
        <v>395</v>
      </c>
      <c r="K96">
        <v>1485</v>
      </c>
      <c r="L96">
        <v>299</v>
      </c>
      <c r="M96">
        <v>753</v>
      </c>
      <c r="N96">
        <v>25</v>
      </c>
      <c r="O96">
        <v>62</v>
      </c>
      <c r="P96" t="s">
        <v>291</v>
      </c>
      <c r="Q96" t="s">
        <v>1286</v>
      </c>
      <c r="R96">
        <v>49</v>
      </c>
    </row>
    <row r="97" spans="1:18">
      <c r="A97">
        <v>36</v>
      </c>
      <c r="B97" t="s">
        <v>1287</v>
      </c>
      <c r="C97" t="s">
        <v>26</v>
      </c>
      <c r="D97" t="s">
        <v>20</v>
      </c>
      <c r="E97" t="s">
        <v>21</v>
      </c>
      <c r="F97" t="s">
        <v>99</v>
      </c>
      <c r="G97">
        <v>14</v>
      </c>
      <c r="H97" t="s">
        <v>1288</v>
      </c>
      <c r="I97" s="1">
        <v>0.3659722222222222</v>
      </c>
      <c r="J97">
        <v>396</v>
      </c>
      <c r="K97">
        <v>1485</v>
      </c>
      <c r="L97">
        <v>96</v>
      </c>
      <c r="M97">
        <v>716</v>
      </c>
      <c r="N97">
        <v>8</v>
      </c>
      <c r="O97">
        <v>69</v>
      </c>
      <c r="P97" t="s">
        <v>463</v>
      </c>
      <c r="Q97" t="s">
        <v>1289</v>
      </c>
      <c r="R97">
        <v>58.2</v>
      </c>
    </row>
    <row r="98" spans="1:18">
      <c r="A98">
        <v>1500</v>
      </c>
      <c r="B98" t="s">
        <v>1290</v>
      </c>
      <c r="C98" t="s">
        <v>409</v>
      </c>
      <c r="D98" t="s">
        <v>20</v>
      </c>
      <c r="E98" t="s">
        <v>21</v>
      </c>
      <c r="F98" t="s">
        <v>22</v>
      </c>
      <c r="G98">
        <v>56</v>
      </c>
      <c r="H98" t="s">
        <v>1291</v>
      </c>
      <c r="I98" s="1">
        <v>0.3659722222222222</v>
      </c>
      <c r="J98">
        <v>397</v>
      </c>
      <c r="K98">
        <v>1485</v>
      </c>
      <c r="L98">
        <v>300</v>
      </c>
      <c r="M98">
        <v>753</v>
      </c>
      <c r="N98">
        <v>8</v>
      </c>
      <c r="O98">
        <v>48</v>
      </c>
      <c r="P98" t="s">
        <v>406</v>
      </c>
      <c r="Q98" t="s">
        <v>1292</v>
      </c>
      <c r="R98">
        <v>57.2</v>
      </c>
    </row>
    <row r="99" spans="1:18">
      <c r="A99">
        <v>1828</v>
      </c>
      <c r="B99" t="s">
        <v>1293</v>
      </c>
      <c r="C99" t="s">
        <v>70</v>
      </c>
      <c r="D99" t="s">
        <v>71</v>
      </c>
      <c r="E99" t="s">
        <v>21</v>
      </c>
      <c r="F99" t="s">
        <v>99</v>
      </c>
      <c r="G99">
        <v>52</v>
      </c>
      <c r="H99" t="s">
        <v>1294</v>
      </c>
      <c r="I99" s="1">
        <v>0.3659722222222222</v>
      </c>
      <c r="J99">
        <v>398</v>
      </c>
      <c r="K99">
        <v>1485</v>
      </c>
      <c r="L99">
        <v>97</v>
      </c>
      <c r="M99">
        <v>716</v>
      </c>
      <c r="N99">
        <v>6</v>
      </c>
      <c r="O99">
        <v>44</v>
      </c>
      <c r="P99" t="s">
        <v>565</v>
      </c>
      <c r="Q99" t="s">
        <v>1295</v>
      </c>
      <c r="R99">
        <v>62.2</v>
      </c>
    </row>
    <row r="100" spans="1:18">
      <c r="A100">
        <v>659</v>
      </c>
      <c r="B100" t="s">
        <v>1296</v>
      </c>
      <c r="C100" t="s">
        <v>1297</v>
      </c>
      <c r="D100" t="s">
        <v>386</v>
      </c>
      <c r="E100" t="s">
        <v>21</v>
      </c>
      <c r="F100" t="s">
        <v>22</v>
      </c>
      <c r="G100">
        <v>28</v>
      </c>
      <c r="H100" t="s">
        <v>1298</v>
      </c>
      <c r="I100" s="1">
        <v>0.36666666666666664</v>
      </c>
      <c r="J100">
        <v>399</v>
      </c>
      <c r="K100">
        <v>1485</v>
      </c>
      <c r="L100">
        <v>301</v>
      </c>
      <c r="M100">
        <v>753</v>
      </c>
      <c r="N100">
        <v>44</v>
      </c>
      <c r="O100">
        <v>93</v>
      </c>
      <c r="P100" t="s">
        <v>42</v>
      </c>
      <c r="Q100" t="s">
        <v>1299</v>
      </c>
      <c r="R100">
        <v>48.2</v>
      </c>
    </row>
    <row r="101" spans="1:18">
      <c r="A101">
        <v>7</v>
      </c>
      <c r="B101" t="s">
        <v>1300</v>
      </c>
      <c r="C101" t="s">
        <v>1301</v>
      </c>
      <c r="D101" t="s">
        <v>180</v>
      </c>
      <c r="E101" t="s">
        <v>21</v>
      </c>
      <c r="F101" t="s">
        <v>99</v>
      </c>
      <c r="G101">
        <v>24</v>
      </c>
      <c r="H101" t="s">
        <v>1302</v>
      </c>
      <c r="I101" s="1">
        <v>0.36666666666666664</v>
      </c>
      <c r="J101">
        <v>400</v>
      </c>
      <c r="K101">
        <v>1485</v>
      </c>
      <c r="L101">
        <v>98</v>
      </c>
      <c r="M101">
        <v>716</v>
      </c>
      <c r="N101">
        <v>15</v>
      </c>
      <c r="O101">
        <v>119</v>
      </c>
      <c r="P101" t="s">
        <v>229</v>
      </c>
      <c r="Q101" t="s">
        <v>1303</v>
      </c>
      <c r="R101">
        <v>54.8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2A2C5-F91C-49EE-8E4F-A21F0E14CE1E}">
  <dimension ref="A1:R101"/>
  <sheetViews>
    <sheetView workbookViewId="0"/>
  </sheetViews>
  <sheetFormatPr defaultRowHeight="14"/>
  <cols>
    <col min="1" max="1" width="6.1640625" bestFit="1" customWidth="1"/>
    <col min="2" max="2" width="67.25" bestFit="1" customWidth="1"/>
    <col min="3" max="3" width="18.25" bestFit="1" customWidth="1"/>
    <col min="4" max="4" width="8.75" bestFit="1" customWidth="1"/>
    <col min="5" max="5" width="12.25" bestFit="1" customWidth="1"/>
    <col min="6" max="6" width="11.1640625" bestFit="1" customWidth="1"/>
    <col min="7" max="7" width="7" bestFit="1" customWidth="1"/>
    <col min="8" max="8" width="14.4140625" bestFit="1" customWidth="1"/>
    <col min="9" max="9" width="10.25" bestFit="1" customWidth="1"/>
    <col min="11" max="11" width="13.58203125" bestFit="1" customWidth="1"/>
    <col min="12" max="12" width="11.83203125" bestFit="1" customWidth="1"/>
    <col min="13" max="13" width="11.4140625" bestFit="1" customWidth="1"/>
    <col min="14" max="14" width="15.75" bestFit="1" customWidth="1"/>
    <col min="15" max="15" width="15.1640625" bestFit="1" customWidth="1"/>
    <col min="16" max="16" width="23.75" bestFit="1" customWidth="1"/>
    <col min="17" max="17" width="12.58203125" bestFit="1" customWidth="1"/>
    <col min="18" max="18" width="16.832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1859</v>
      </c>
      <c r="B2" t="s">
        <v>698</v>
      </c>
      <c r="C2" t="s">
        <v>107</v>
      </c>
      <c r="D2" t="s">
        <v>20</v>
      </c>
      <c r="E2" t="s">
        <v>21</v>
      </c>
      <c r="F2" t="s">
        <v>22</v>
      </c>
      <c r="G2">
        <v>44</v>
      </c>
      <c r="H2" t="s">
        <v>699</v>
      </c>
      <c r="I2" s="1">
        <v>0.32083333333333336</v>
      </c>
      <c r="J2">
        <v>201</v>
      </c>
      <c r="K2">
        <v>1485</v>
      </c>
      <c r="L2">
        <v>166</v>
      </c>
      <c r="M2">
        <v>753</v>
      </c>
      <c r="N2">
        <v>10</v>
      </c>
      <c r="O2">
        <v>44</v>
      </c>
      <c r="P2" t="s">
        <v>274</v>
      </c>
      <c r="Q2" t="s">
        <v>700</v>
      </c>
      <c r="R2">
        <v>59</v>
      </c>
    </row>
    <row r="3" spans="1:18">
      <c r="A3">
        <v>2407</v>
      </c>
      <c r="B3" t="s">
        <v>701</v>
      </c>
      <c r="C3" t="s">
        <v>380</v>
      </c>
      <c r="D3" t="s">
        <v>20</v>
      </c>
      <c r="E3" t="s">
        <v>21</v>
      </c>
      <c r="F3" t="s">
        <v>22</v>
      </c>
      <c r="G3">
        <v>24</v>
      </c>
      <c r="H3" t="s">
        <v>702</v>
      </c>
      <c r="I3" s="1">
        <v>0.32083333333333336</v>
      </c>
      <c r="J3">
        <v>202</v>
      </c>
      <c r="K3">
        <v>1485</v>
      </c>
      <c r="L3">
        <v>167</v>
      </c>
      <c r="M3">
        <v>753</v>
      </c>
      <c r="N3">
        <v>21</v>
      </c>
      <c r="O3">
        <v>95</v>
      </c>
      <c r="P3" t="s">
        <v>28</v>
      </c>
      <c r="Q3" t="s">
        <v>703</v>
      </c>
      <c r="R3">
        <v>53.8</v>
      </c>
    </row>
    <row r="4" spans="1:18">
      <c r="A4">
        <v>670</v>
      </c>
      <c r="B4" t="s">
        <v>704</v>
      </c>
      <c r="C4" t="s">
        <v>705</v>
      </c>
      <c r="D4" t="s">
        <v>706</v>
      </c>
      <c r="E4" t="s">
        <v>21</v>
      </c>
      <c r="F4" t="s">
        <v>22</v>
      </c>
      <c r="G4">
        <v>25</v>
      </c>
      <c r="H4" t="s">
        <v>707</v>
      </c>
      <c r="I4" s="1">
        <v>0.32083333333333336</v>
      </c>
      <c r="J4">
        <v>203</v>
      </c>
      <c r="K4">
        <v>1485</v>
      </c>
      <c r="L4">
        <v>168</v>
      </c>
      <c r="M4">
        <v>753</v>
      </c>
      <c r="N4">
        <v>28</v>
      </c>
      <c r="O4">
        <v>93</v>
      </c>
      <c r="P4" t="s">
        <v>42</v>
      </c>
      <c r="Q4" t="s">
        <v>708</v>
      </c>
      <c r="R4">
        <v>54.6</v>
      </c>
    </row>
    <row r="5" spans="1:18">
      <c r="A5">
        <v>1381</v>
      </c>
      <c r="B5" t="s">
        <v>709</v>
      </c>
      <c r="C5" t="s">
        <v>710</v>
      </c>
      <c r="D5" t="s">
        <v>45</v>
      </c>
      <c r="E5" t="s">
        <v>21</v>
      </c>
      <c r="F5" t="s">
        <v>99</v>
      </c>
      <c r="G5">
        <v>19</v>
      </c>
      <c r="H5" t="s">
        <v>711</v>
      </c>
      <c r="I5" s="1">
        <v>0.3215277777777778</v>
      </c>
      <c r="J5">
        <v>204</v>
      </c>
      <c r="K5">
        <v>1485</v>
      </c>
      <c r="L5">
        <v>35</v>
      </c>
      <c r="M5">
        <v>716</v>
      </c>
      <c r="N5">
        <v>9</v>
      </c>
      <c r="O5">
        <v>84</v>
      </c>
      <c r="P5" t="s">
        <v>204</v>
      </c>
      <c r="Q5" t="s">
        <v>712</v>
      </c>
      <c r="R5">
        <v>61.9</v>
      </c>
    </row>
    <row r="6" spans="1:18">
      <c r="A6">
        <v>109</v>
      </c>
      <c r="B6" t="s">
        <v>713</v>
      </c>
      <c r="C6" t="s">
        <v>26</v>
      </c>
      <c r="D6" t="s">
        <v>20</v>
      </c>
      <c r="E6" t="s">
        <v>21</v>
      </c>
      <c r="F6" t="s">
        <v>22</v>
      </c>
      <c r="G6">
        <v>54</v>
      </c>
      <c r="H6" t="s">
        <v>714</v>
      </c>
      <c r="I6" s="1">
        <v>0.3215277777777778</v>
      </c>
      <c r="J6">
        <v>205</v>
      </c>
      <c r="K6">
        <v>1485</v>
      </c>
      <c r="L6">
        <v>169</v>
      </c>
      <c r="M6">
        <v>753</v>
      </c>
      <c r="N6">
        <v>8</v>
      </c>
      <c r="O6">
        <v>58</v>
      </c>
      <c r="P6" t="s">
        <v>125</v>
      </c>
      <c r="Q6" t="s">
        <v>715</v>
      </c>
      <c r="R6">
        <v>63.4</v>
      </c>
    </row>
    <row r="7" spans="1:18">
      <c r="A7">
        <v>559</v>
      </c>
      <c r="B7" t="s">
        <v>716</v>
      </c>
      <c r="C7" t="s">
        <v>202</v>
      </c>
      <c r="D7" t="s">
        <v>20</v>
      </c>
      <c r="E7" t="s">
        <v>21</v>
      </c>
      <c r="F7" t="s">
        <v>22</v>
      </c>
      <c r="G7">
        <v>31</v>
      </c>
      <c r="H7" t="s">
        <v>717</v>
      </c>
      <c r="I7" s="1">
        <v>0.3215277777777778</v>
      </c>
      <c r="J7">
        <v>206</v>
      </c>
      <c r="K7">
        <v>1485</v>
      </c>
      <c r="L7">
        <v>170</v>
      </c>
      <c r="M7">
        <v>753</v>
      </c>
      <c r="N7">
        <v>14</v>
      </c>
      <c r="O7">
        <v>67</v>
      </c>
      <c r="P7" t="s">
        <v>36</v>
      </c>
      <c r="Q7" t="s">
        <v>654</v>
      </c>
      <c r="R7">
        <v>54.4</v>
      </c>
    </row>
    <row r="8" spans="1:18">
      <c r="A8">
        <v>716</v>
      </c>
      <c r="B8" t="s">
        <v>718</v>
      </c>
      <c r="C8" t="s">
        <v>249</v>
      </c>
      <c r="D8" t="s">
        <v>20</v>
      </c>
      <c r="E8" t="s">
        <v>21</v>
      </c>
      <c r="F8" t="s">
        <v>22</v>
      </c>
      <c r="G8">
        <v>28</v>
      </c>
      <c r="H8" t="s">
        <v>719</v>
      </c>
      <c r="I8" s="1">
        <v>0.3215277777777778</v>
      </c>
      <c r="J8">
        <v>207</v>
      </c>
      <c r="K8">
        <v>1485</v>
      </c>
      <c r="L8">
        <v>171</v>
      </c>
      <c r="M8">
        <v>753</v>
      </c>
      <c r="N8">
        <v>29</v>
      </c>
      <c r="O8">
        <v>93</v>
      </c>
      <c r="P8" t="s">
        <v>42</v>
      </c>
      <c r="Q8" t="s">
        <v>720</v>
      </c>
      <c r="R8">
        <v>54</v>
      </c>
    </row>
    <row r="9" spans="1:18">
      <c r="A9">
        <v>830</v>
      </c>
      <c r="B9" t="s">
        <v>721</v>
      </c>
      <c r="C9" t="s">
        <v>249</v>
      </c>
      <c r="D9" t="s">
        <v>20</v>
      </c>
      <c r="E9" t="s">
        <v>21</v>
      </c>
      <c r="F9" t="s">
        <v>22</v>
      </c>
      <c r="G9">
        <v>28</v>
      </c>
      <c r="H9" t="s">
        <v>719</v>
      </c>
      <c r="I9" s="1">
        <v>0.3215277777777778</v>
      </c>
      <c r="J9">
        <v>208</v>
      </c>
      <c r="K9">
        <v>1485</v>
      </c>
      <c r="L9">
        <v>172</v>
      </c>
      <c r="M9">
        <v>753</v>
      </c>
      <c r="N9">
        <v>30</v>
      </c>
      <c r="O9">
        <v>93</v>
      </c>
      <c r="P9" t="s">
        <v>42</v>
      </c>
      <c r="Q9" t="s">
        <v>720</v>
      </c>
      <c r="R9">
        <v>54</v>
      </c>
    </row>
    <row r="10" spans="1:18">
      <c r="A10">
        <v>1310</v>
      </c>
      <c r="B10" t="s">
        <v>722</v>
      </c>
      <c r="C10" t="s">
        <v>26</v>
      </c>
      <c r="D10" t="s">
        <v>20</v>
      </c>
      <c r="E10" t="s">
        <v>21</v>
      </c>
      <c r="F10" t="s">
        <v>22</v>
      </c>
      <c r="G10">
        <v>42</v>
      </c>
      <c r="H10" t="s">
        <v>723</v>
      </c>
      <c r="I10" s="1">
        <v>0.32430555555555557</v>
      </c>
      <c r="J10">
        <v>209</v>
      </c>
      <c r="K10">
        <v>1485</v>
      </c>
      <c r="L10">
        <v>173</v>
      </c>
      <c r="M10">
        <v>753</v>
      </c>
      <c r="N10">
        <v>11</v>
      </c>
      <c r="O10">
        <v>44</v>
      </c>
      <c r="P10" t="s">
        <v>274</v>
      </c>
      <c r="Q10" t="s">
        <v>724</v>
      </c>
      <c r="R10">
        <v>57.7</v>
      </c>
    </row>
    <row r="11" spans="1:18">
      <c r="A11">
        <v>2069</v>
      </c>
      <c r="B11" t="s">
        <v>725</v>
      </c>
      <c r="C11" t="s">
        <v>726</v>
      </c>
      <c r="D11" t="s">
        <v>289</v>
      </c>
      <c r="E11" t="s">
        <v>21</v>
      </c>
      <c r="F11" t="s">
        <v>22</v>
      </c>
      <c r="G11">
        <v>32</v>
      </c>
      <c r="H11" t="s">
        <v>727</v>
      </c>
      <c r="I11" s="1">
        <v>0.32430555555555557</v>
      </c>
      <c r="J11">
        <v>210</v>
      </c>
      <c r="K11">
        <v>1485</v>
      </c>
      <c r="L11">
        <v>174</v>
      </c>
      <c r="M11">
        <v>753</v>
      </c>
      <c r="N11">
        <v>15</v>
      </c>
      <c r="O11">
        <v>67</v>
      </c>
      <c r="P11" t="s">
        <v>36</v>
      </c>
      <c r="Q11" t="s">
        <v>728</v>
      </c>
      <c r="R11">
        <v>53.6</v>
      </c>
    </row>
    <row r="12" spans="1:18">
      <c r="A12">
        <v>2060</v>
      </c>
      <c r="B12" t="s">
        <v>729</v>
      </c>
      <c r="C12" t="s">
        <v>730</v>
      </c>
      <c r="D12" t="s">
        <v>20</v>
      </c>
      <c r="E12" t="s">
        <v>21</v>
      </c>
      <c r="F12" t="s">
        <v>22</v>
      </c>
      <c r="G12">
        <v>18</v>
      </c>
      <c r="H12" t="s">
        <v>731</v>
      </c>
      <c r="I12" s="1">
        <v>0.32500000000000001</v>
      </c>
      <c r="J12">
        <v>211</v>
      </c>
      <c r="K12">
        <v>1485</v>
      </c>
      <c r="L12">
        <v>175</v>
      </c>
      <c r="M12">
        <v>753</v>
      </c>
      <c r="N12">
        <v>55</v>
      </c>
      <c r="O12">
        <v>100</v>
      </c>
      <c r="P12" t="s">
        <v>24</v>
      </c>
      <c r="Q12" t="s">
        <v>732</v>
      </c>
      <c r="R12">
        <v>53.7</v>
      </c>
    </row>
    <row r="13" spans="1:18">
      <c r="A13">
        <v>2272</v>
      </c>
      <c r="B13" t="s">
        <v>733</v>
      </c>
      <c r="C13" t="s">
        <v>348</v>
      </c>
      <c r="D13" t="s">
        <v>20</v>
      </c>
      <c r="E13" t="s">
        <v>21</v>
      </c>
      <c r="F13" t="s">
        <v>22</v>
      </c>
      <c r="G13">
        <v>20</v>
      </c>
      <c r="H13" t="s">
        <v>734</v>
      </c>
      <c r="I13" s="1">
        <v>0.32500000000000001</v>
      </c>
      <c r="J13">
        <v>212</v>
      </c>
      <c r="K13">
        <v>1485</v>
      </c>
      <c r="L13">
        <v>176</v>
      </c>
      <c r="M13">
        <v>753</v>
      </c>
      <c r="N13">
        <v>22</v>
      </c>
      <c r="O13">
        <v>95</v>
      </c>
      <c r="P13" t="s">
        <v>28</v>
      </c>
      <c r="Q13" t="s">
        <v>735</v>
      </c>
      <c r="R13">
        <v>53.3</v>
      </c>
    </row>
    <row r="14" spans="1:18">
      <c r="A14">
        <v>1827</v>
      </c>
      <c r="B14" t="s">
        <v>736</v>
      </c>
      <c r="C14" t="s">
        <v>70</v>
      </c>
      <c r="D14" t="s">
        <v>71</v>
      </c>
      <c r="E14" t="s">
        <v>21</v>
      </c>
      <c r="F14" t="s">
        <v>22</v>
      </c>
      <c r="G14">
        <v>14</v>
      </c>
      <c r="H14" t="s">
        <v>737</v>
      </c>
      <c r="I14" s="1">
        <v>0.32500000000000001</v>
      </c>
      <c r="J14">
        <v>213</v>
      </c>
      <c r="K14">
        <v>1485</v>
      </c>
      <c r="L14">
        <v>177</v>
      </c>
      <c r="M14">
        <v>753</v>
      </c>
      <c r="N14">
        <v>9</v>
      </c>
      <c r="O14">
        <v>63</v>
      </c>
      <c r="P14" t="s">
        <v>364</v>
      </c>
      <c r="Q14" t="s">
        <v>738</v>
      </c>
      <c r="R14">
        <v>56.4</v>
      </c>
    </row>
    <row r="15" spans="1:18">
      <c r="A15">
        <v>1048</v>
      </c>
      <c r="B15" t="s">
        <v>739</v>
      </c>
      <c r="C15" t="s">
        <v>26</v>
      </c>
      <c r="D15" t="s">
        <v>20</v>
      </c>
      <c r="E15" t="s">
        <v>21</v>
      </c>
      <c r="F15" t="s">
        <v>99</v>
      </c>
      <c r="G15">
        <v>24</v>
      </c>
      <c r="H15" t="s">
        <v>740</v>
      </c>
      <c r="I15" s="1">
        <v>0.32500000000000001</v>
      </c>
      <c r="J15">
        <v>214</v>
      </c>
      <c r="K15">
        <v>1485</v>
      </c>
      <c r="L15">
        <v>36</v>
      </c>
      <c r="M15">
        <v>716</v>
      </c>
      <c r="N15">
        <v>5</v>
      </c>
      <c r="O15">
        <v>119</v>
      </c>
      <c r="P15" t="s">
        <v>229</v>
      </c>
      <c r="Q15" t="s">
        <v>741</v>
      </c>
      <c r="R15">
        <v>61.3</v>
      </c>
    </row>
    <row r="16" spans="1:18">
      <c r="A16">
        <v>569</v>
      </c>
      <c r="B16" t="s">
        <v>742</v>
      </c>
      <c r="C16" t="s">
        <v>26</v>
      </c>
      <c r="D16" t="s">
        <v>20</v>
      </c>
      <c r="E16" t="s">
        <v>21</v>
      </c>
      <c r="F16" t="s">
        <v>22</v>
      </c>
      <c r="G16">
        <v>40</v>
      </c>
      <c r="H16" t="s">
        <v>743</v>
      </c>
      <c r="I16" s="1">
        <v>0.32569444444444445</v>
      </c>
      <c r="J16">
        <v>215</v>
      </c>
      <c r="K16">
        <v>1485</v>
      </c>
      <c r="L16">
        <v>178</v>
      </c>
      <c r="M16">
        <v>753</v>
      </c>
      <c r="N16">
        <v>12</v>
      </c>
      <c r="O16">
        <v>44</v>
      </c>
      <c r="P16" t="s">
        <v>274</v>
      </c>
      <c r="Q16" t="s">
        <v>744</v>
      </c>
      <c r="R16">
        <v>56.4</v>
      </c>
    </row>
    <row r="17" spans="1:18">
      <c r="A17">
        <v>846</v>
      </c>
      <c r="B17" t="s">
        <v>745</v>
      </c>
      <c r="C17" t="s">
        <v>253</v>
      </c>
      <c r="D17" t="s">
        <v>20</v>
      </c>
      <c r="E17" t="s">
        <v>21</v>
      </c>
      <c r="F17" t="s">
        <v>22</v>
      </c>
      <c r="G17">
        <v>24</v>
      </c>
      <c r="H17" t="s">
        <v>746</v>
      </c>
      <c r="I17" s="1">
        <v>0.32569444444444445</v>
      </c>
      <c r="J17">
        <v>216</v>
      </c>
      <c r="K17">
        <v>1485</v>
      </c>
      <c r="L17">
        <v>179</v>
      </c>
      <c r="M17">
        <v>753</v>
      </c>
      <c r="N17">
        <v>23</v>
      </c>
      <c r="O17">
        <v>95</v>
      </c>
      <c r="P17" t="s">
        <v>28</v>
      </c>
      <c r="Q17" t="s">
        <v>747</v>
      </c>
      <c r="R17">
        <v>53.4</v>
      </c>
    </row>
    <row r="18" spans="1:18">
      <c r="A18">
        <v>1239</v>
      </c>
      <c r="B18" t="s">
        <v>748</v>
      </c>
      <c r="C18" t="s">
        <v>130</v>
      </c>
      <c r="D18" t="s">
        <v>20</v>
      </c>
      <c r="E18" t="s">
        <v>21</v>
      </c>
      <c r="F18" t="s">
        <v>22</v>
      </c>
      <c r="G18">
        <v>54</v>
      </c>
      <c r="H18" t="s">
        <v>749</v>
      </c>
      <c r="I18" s="1">
        <v>0.32569444444444445</v>
      </c>
      <c r="J18">
        <v>217</v>
      </c>
      <c r="K18">
        <v>1485</v>
      </c>
      <c r="L18">
        <v>180</v>
      </c>
      <c r="M18">
        <v>753</v>
      </c>
      <c r="N18">
        <v>9</v>
      </c>
      <c r="O18">
        <v>58</v>
      </c>
      <c r="P18" t="s">
        <v>125</v>
      </c>
      <c r="Q18" t="s">
        <v>750</v>
      </c>
      <c r="R18">
        <v>62.5</v>
      </c>
    </row>
    <row r="19" spans="1:18">
      <c r="A19">
        <v>608</v>
      </c>
      <c r="B19" t="s">
        <v>751</v>
      </c>
      <c r="C19" t="s">
        <v>52</v>
      </c>
      <c r="D19" t="s">
        <v>20</v>
      </c>
      <c r="E19" t="s">
        <v>21</v>
      </c>
      <c r="F19" t="s">
        <v>22</v>
      </c>
      <c r="G19">
        <v>57</v>
      </c>
      <c r="H19" t="s">
        <v>752</v>
      </c>
      <c r="I19" s="1">
        <v>0.3263888888888889</v>
      </c>
      <c r="J19">
        <v>218</v>
      </c>
      <c r="K19">
        <v>1485</v>
      </c>
      <c r="L19">
        <v>181</v>
      </c>
      <c r="M19">
        <v>753</v>
      </c>
      <c r="N19">
        <v>3</v>
      </c>
      <c r="O19">
        <v>48</v>
      </c>
      <c r="P19" t="s">
        <v>406</v>
      </c>
      <c r="Q19" t="s">
        <v>753</v>
      </c>
      <c r="R19">
        <v>64.2</v>
      </c>
    </row>
    <row r="20" spans="1:18">
      <c r="A20">
        <v>17</v>
      </c>
      <c r="B20" t="s">
        <v>754</v>
      </c>
      <c r="C20" t="s">
        <v>214</v>
      </c>
      <c r="D20" t="s">
        <v>20</v>
      </c>
      <c r="E20" t="s">
        <v>21</v>
      </c>
      <c r="F20" t="s">
        <v>22</v>
      </c>
      <c r="G20">
        <v>27</v>
      </c>
      <c r="H20" t="s">
        <v>755</v>
      </c>
      <c r="I20" s="1">
        <v>0.3263888888888889</v>
      </c>
      <c r="J20">
        <v>219</v>
      </c>
      <c r="K20">
        <v>1485</v>
      </c>
      <c r="L20">
        <v>182</v>
      </c>
      <c r="M20">
        <v>753</v>
      </c>
      <c r="N20">
        <v>31</v>
      </c>
      <c r="O20">
        <v>93</v>
      </c>
      <c r="P20" t="s">
        <v>42</v>
      </c>
      <c r="Q20" t="s">
        <v>756</v>
      </c>
      <c r="R20">
        <v>52.9</v>
      </c>
    </row>
    <row r="21" spans="1:18">
      <c r="A21">
        <v>1911</v>
      </c>
      <c r="B21" t="s">
        <v>757</v>
      </c>
      <c r="C21" t="s">
        <v>202</v>
      </c>
      <c r="D21" t="s">
        <v>20</v>
      </c>
      <c r="E21" t="s">
        <v>21</v>
      </c>
      <c r="F21" t="s">
        <v>22</v>
      </c>
      <c r="G21">
        <v>32</v>
      </c>
      <c r="H21" t="s">
        <v>758</v>
      </c>
      <c r="I21" s="1">
        <v>0.3263888888888889</v>
      </c>
      <c r="J21">
        <v>220</v>
      </c>
      <c r="K21">
        <v>1485</v>
      </c>
      <c r="L21">
        <v>183</v>
      </c>
      <c r="M21">
        <v>753</v>
      </c>
      <c r="N21">
        <v>16</v>
      </c>
      <c r="O21">
        <v>67</v>
      </c>
      <c r="P21" t="s">
        <v>36</v>
      </c>
      <c r="Q21" t="s">
        <v>747</v>
      </c>
      <c r="R21">
        <v>53.6</v>
      </c>
    </row>
    <row r="22" spans="1:18">
      <c r="A22">
        <v>2435</v>
      </c>
      <c r="B22" t="s">
        <v>759</v>
      </c>
      <c r="C22" t="s">
        <v>130</v>
      </c>
      <c r="D22" t="s">
        <v>20</v>
      </c>
      <c r="E22" t="s">
        <v>21</v>
      </c>
      <c r="F22" t="s">
        <v>22</v>
      </c>
      <c r="G22">
        <v>30</v>
      </c>
      <c r="H22" t="s">
        <v>760</v>
      </c>
      <c r="I22" s="1">
        <v>0.32708333333333334</v>
      </c>
      <c r="J22">
        <v>221</v>
      </c>
      <c r="K22">
        <v>1485</v>
      </c>
      <c r="L22">
        <v>184</v>
      </c>
      <c r="M22">
        <v>753</v>
      </c>
      <c r="N22">
        <v>17</v>
      </c>
      <c r="O22">
        <v>67</v>
      </c>
      <c r="P22" t="s">
        <v>36</v>
      </c>
      <c r="Q22" t="s">
        <v>761</v>
      </c>
      <c r="R22">
        <v>53.3</v>
      </c>
    </row>
    <row r="23" spans="1:18">
      <c r="A23">
        <v>138</v>
      </c>
      <c r="B23" t="s">
        <v>762</v>
      </c>
      <c r="C23" t="s">
        <v>26</v>
      </c>
      <c r="D23" t="s">
        <v>20</v>
      </c>
      <c r="E23" t="s">
        <v>21</v>
      </c>
      <c r="F23" t="s">
        <v>99</v>
      </c>
      <c r="G23">
        <v>49</v>
      </c>
      <c r="H23" t="s">
        <v>763</v>
      </c>
      <c r="I23" s="1">
        <v>0.32708333333333334</v>
      </c>
      <c r="J23">
        <v>222</v>
      </c>
      <c r="K23">
        <v>1485</v>
      </c>
      <c r="L23">
        <v>37</v>
      </c>
      <c r="M23">
        <v>716</v>
      </c>
      <c r="N23">
        <v>3</v>
      </c>
      <c r="O23">
        <v>49</v>
      </c>
      <c r="P23" t="s">
        <v>382</v>
      </c>
      <c r="Q23" t="s">
        <v>764</v>
      </c>
      <c r="R23">
        <v>67.5</v>
      </c>
    </row>
    <row r="24" spans="1:18">
      <c r="A24">
        <v>1953</v>
      </c>
      <c r="B24" t="s">
        <v>765</v>
      </c>
      <c r="C24" t="s">
        <v>30</v>
      </c>
      <c r="D24" t="s">
        <v>20</v>
      </c>
      <c r="E24" t="s">
        <v>21</v>
      </c>
      <c r="F24" t="s">
        <v>22</v>
      </c>
      <c r="G24">
        <v>55</v>
      </c>
      <c r="H24" t="s">
        <v>763</v>
      </c>
      <c r="I24" s="1">
        <v>0.32708333333333334</v>
      </c>
      <c r="J24">
        <v>223</v>
      </c>
      <c r="K24">
        <v>1485</v>
      </c>
      <c r="L24">
        <v>185</v>
      </c>
      <c r="M24">
        <v>753</v>
      </c>
      <c r="N24">
        <v>4</v>
      </c>
      <c r="O24">
        <v>48</v>
      </c>
      <c r="P24" t="s">
        <v>406</v>
      </c>
      <c r="Q24" t="s">
        <v>766</v>
      </c>
      <c r="R24">
        <v>63</v>
      </c>
    </row>
    <row r="25" spans="1:18">
      <c r="A25">
        <v>1457</v>
      </c>
      <c r="B25" t="s">
        <v>767</v>
      </c>
      <c r="C25" t="s">
        <v>768</v>
      </c>
      <c r="D25" t="s">
        <v>71</v>
      </c>
      <c r="E25" t="s">
        <v>21</v>
      </c>
      <c r="F25" t="s">
        <v>99</v>
      </c>
      <c r="G25">
        <v>16</v>
      </c>
      <c r="H25" t="s">
        <v>763</v>
      </c>
      <c r="I25" s="1">
        <v>0.32708333333333334</v>
      </c>
      <c r="J25">
        <v>224</v>
      </c>
      <c r="K25">
        <v>1485</v>
      </c>
      <c r="L25">
        <v>38</v>
      </c>
      <c r="M25">
        <v>716</v>
      </c>
      <c r="N25">
        <v>10</v>
      </c>
      <c r="O25">
        <v>84</v>
      </c>
      <c r="P25" t="s">
        <v>204</v>
      </c>
      <c r="Q25" t="s">
        <v>769</v>
      </c>
      <c r="R25">
        <v>62.8</v>
      </c>
    </row>
    <row r="26" spans="1:18">
      <c r="A26">
        <v>532</v>
      </c>
      <c r="B26" t="s">
        <v>770</v>
      </c>
      <c r="C26" t="s">
        <v>26</v>
      </c>
      <c r="D26" t="s">
        <v>20</v>
      </c>
      <c r="E26" t="s">
        <v>21</v>
      </c>
      <c r="F26" t="s">
        <v>22</v>
      </c>
      <c r="G26">
        <v>12</v>
      </c>
      <c r="H26" t="s">
        <v>771</v>
      </c>
      <c r="I26" s="1">
        <v>0.32708333333333334</v>
      </c>
      <c r="J26">
        <v>225</v>
      </c>
      <c r="K26">
        <v>1485</v>
      </c>
      <c r="L26">
        <v>186</v>
      </c>
      <c r="M26">
        <v>753</v>
      </c>
      <c r="N26">
        <v>10</v>
      </c>
      <c r="O26">
        <v>63</v>
      </c>
      <c r="P26" t="s">
        <v>364</v>
      </c>
      <c r="Q26" t="s">
        <v>772</v>
      </c>
      <c r="R26">
        <v>59.3</v>
      </c>
    </row>
    <row r="27" spans="1:18">
      <c r="A27">
        <v>881</v>
      </c>
      <c r="B27" t="s">
        <v>773</v>
      </c>
      <c r="C27" t="s">
        <v>774</v>
      </c>
      <c r="D27" t="s">
        <v>45</v>
      </c>
      <c r="E27" t="s">
        <v>21</v>
      </c>
      <c r="F27" t="s">
        <v>22</v>
      </c>
      <c r="G27">
        <v>40</v>
      </c>
      <c r="H27" t="s">
        <v>775</v>
      </c>
      <c r="I27" s="1">
        <v>0.32708333333333334</v>
      </c>
      <c r="J27">
        <v>226</v>
      </c>
      <c r="K27">
        <v>1485</v>
      </c>
      <c r="L27">
        <v>187</v>
      </c>
      <c r="M27">
        <v>753</v>
      </c>
      <c r="N27">
        <v>13</v>
      </c>
      <c r="O27">
        <v>44</v>
      </c>
      <c r="P27" t="s">
        <v>274</v>
      </c>
      <c r="Q27" t="s">
        <v>776</v>
      </c>
      <c r="R27">
        <v>56.4</v>
      </c>
    </row>
    <row r="28" spans="1:18">
      <c r="A28">
        <v>2269</v>
      </c>
      <c r="B28" t="s">
        <v>777</v>
      </c>
      <c r="C28" t="s">
        <v>26</v>
      </c>
      <c r="D28" t="s">
        <v>20</v>
      </c>
      <c r="E28" t="s">
        <v>21</v>
      </c>
      <c r="F28" t="s">
        <v>22</v>
      </c>
      <c r="G28">
        <v>28</v>
      </c>
      <c r="H28" t="s">
        <v>778</v>
      </c>
      <c r="I28" s="1">
        <v>0.32708333333333334</v>
      </c>
      <c r="J28">
        <v>227</v>
      </c>
      <c r="K28">
        <v>1485</v>
      </c>
      <c r="L28">
        <v>188</v>
      </c>
      <c r="M28">
        <v>753</v>
      </c>
      <c r="N28">
        <v>32</v>
      </c>
      <c r="O28">
        <v>93</v>
      </c>
      <c r="P28" t="s">
        <v>42</v>
      </c>
      <c r="Q28" t="s">
        <v>779</v>
      </c>
      <c r="R28">
        <v>53.3</v>
      </c>
    </row>
    <row r="29" spans="1:18">
      <c r="A29">
        <v>46</v>
      </c>
      <c r="B29" t="s">
        <v>780</v>
      </c>
      <c r="C29" t="s">
        <v>280</v>
      </c>
      <c r="D29" t="s">
        <v>20</v>
      </c>
      <c r="E29" t="s">
        <v>21</v>
      </c>
      <c r="F29" t="s">
        <v>99</v>
      </c>
      <c r="G29">
        <v>29</v>
      </c>
      <c r="H29" t="s">
        <v>781</v>
      </c>
      <c r="I29" s="1">
        <v>0.32777777777777778</v>
      </c>
      <c r="J29">
        <v>228</v>
      </c>
      <c r="K29">
        <v>1485</v>
      </c>
      <c r="L29">
        <v>39</v>
      </c>
      <c r="M29">
        <v>716</v>
      </c>
      <c r="N29">
        <v>8</v>
      </c>
      <c r="O29">
        <v>125</v>
      </c>
      <c r="P29" t="s">
        <v>101</v>
      </c>
      <c r="Q29" t="s">
        <v>782</v>
      </c>
      <c r="R29">
        <v>60.6</v>
      </c>
    </row>
    <row r="30" spans="1:18">
      <c r="A30">
        <v>1232</v>
      </c>
      <c r="B30" t="s">
        <v>783</v>
      </c>
      <c r="C30" t="s">
        <v>120</v>
      </c>
      <c r="D30" t="s">
        <v>20</v>
      </c>
      <c r="E30" t="s">
        <v>21</v>
      </c>
      <c r="F30" t="s">
        <v>22</v>
      </c>
      <c r="G30">
        <v>22</v>
      </c>
      <c r="H30" t="s">
        <v>784</v>
      </c>
      <c r="I30" s="1">
        <v>0.32777777777777778</v>
      </c>
      <c r="J30">
        <v>229</v>
      </c>
      <c r="K30">
        <v>1485</v>
      </c>
      <c r="L30">
        <v>189</v>
      </c>
      <c r="M30">
        <v>753</v>
      </c>
      <c r="N30">
        <v>24</v>
      </c>
      <c r="O30">
        <v>95</v>
      </c>
      <c r="P30" t="s">
        <v>28</v>
      </c>
      <c r="Q30" t="s">
        <v>785</v>
      </c>
      <c r="R30">
        <v>52.9</v>
      </c>
    </row>
    <row r="31" spans="1:18">
      <c r="A31">
        <v>27</v>
      </c>
      <c r="B31" t="s">
        <v>786</v>
      </c>
      <c r="C31" t="s">
        <v>26</v>
      </c>
      <c r="D31" t="s">
        <v>20</v>
      </c>
      <c r="E31" t="s">
        <v>21</v>
      </c>
      <c r="F31" t="s">
        <v>99</v>
      </c>
      <c r="G31">
        <v>41</v>
      </c>
      <c r="H31" t="s">
        <v>787</v>
      </c>
      <c r="I31" s="1">
        <v>0.32777777777777778</v>
      </c>
      <c r="J31">
        <v>230</v>
      </c>
      <c r="K31">
        <v>1485</v>
      </c>
      <c r="L31">
        <v>40</v>
      </c>
      <c r="M31">
        <v>716</v>
      </c>
      <c r="N31">
        <v>3</v>
      </c>
      <c r="O31">
        <v>35</v>
      </c>
      <c r="P31" t="s">
        <v>323</v>
      </c>
      <c r="Q31" t="s">
        <v>788</v>
      </c>
      <c r="R31">
        <v>62.4</v>
      </c>
    </row>
    <row r="32" spans="1:18">
      <c r="A32">
        <v>14</v>
      </c>
      <c r="B32" t="s">
        <v>789</v>
      </c>
      <c r="C32" t="s">
        <v>790</v>
      </c>
      <c r="D32" t="s">
        <v>20</v>
      </c>
      <c r="E32" t="s">
        <v>21</v>
      </c>
      <c r="F32" t="s">
        <v>99</v>
      </c>
      <c r="G32">
        <v>56</v>
      </c>
      <c r="H32" t="s">
        <v>791</v>
      </c>
      <c r="I32" s="1">
        <v>0.32847222222222222</v>
      </c>
      <c r="J32">
        <v>231</v>
      </c>
      <c r="K32">
        <v>1485</v>
      </c>
      <c r="L32">
        <v>41</v>
      </c>
      <c r="M32">
        <v>716</v>
      </c>
      <c r="N32">
        <v>3</v>
      </c>
      <c r="O32">
        <v>45</v>
      </c>
      <c r="P32" t="s">
        <v>487</v>
      </c>
      <c r="Q32" t="s">
        <v>792</v>
      </c>
      <c r="R32">
        <v>72.8</v>
      </c>
    </row>
    <row r="33" spans="1:18">
      <c r="A33">
        <v>1059</v>
      </c>
      <c r="B33" t="s">
        <v>793</v>
      </c>
      <c r="C33" t="s">
        <v>26</v>
      </c>
      <c r="D33" t="s">
        <v>20</v>
      </c>
      <c r="E33" t="s">
        <v>21</v>
      </c>
      <c r="F33" t="s">
        <v>22</v>
      </c>
      <c r="G33">
        <v>46</v>
      </c>
      <c r="H33" t="s">
        <v>794</v>
      </c>
      <c r="I33" s="1">
        <v>0.32847222222222222</v>
      </c>
      <c r="J33">
        <v>232</v>
      </c>
      <c r="K33">
        <v>1485</v>
      </c>
      <c r="L33">
        <v>190</v>
      </c>
      <c r="M33">
        <v>753</v>
      </c>
      <c r="N33">
        <v>11</v>
      </c>
      <c r="O33">
        <v>49</v>
      </c>
      <c r="P33" t="s">
        <v>195</v>
      </c>
      <c r="Q33" t="s">
        <v>795</v>
      </c>
      <c r="R33">
        <v>58.2</v>
      </c>
    </row>
    <row r="34" spans="1:18">
      <c r="A34">
        <v>2026</v>
      </c>
      <c r="B34" t="s">
        <v>796</v>
      </c>
      <c r="C34" t="s">
        <v>52</v>
      </c>
      <c r="D34" t="s">
        <v>20</v>
      </c>
      <c r="E34" t="s">
        <v>21</v>
      </c>
      <c r="F34" t="s">
        <v>22</v>
      </c>
      <c r="G34">
        <v>36</v>
      </c>
      <c r="H34" t="s">
        <v>797</v>
      </c>
      <c r="I34" s="1">
        <v>0.32916666666666666</v>
      </c>
      <c r="J34">
        <v>233</v>
      </c>
      <c r="K34">
        <v>1485</v>
      </c>
      <c r="L34">
        <v>191</v>
      </c>
      <c r="M34">
        <v>753</v>
      </c>
      <c r="N34">
        <v>12</v>
      </c>
      <c r="O34">
        <v>62</v>
      </c>
      <c r="P34" t="s">
        <v>291</v>
      </c>
      <c r="Q34" t="s">
        <v>611</v>
      </c>
      <c r="R34">
        <v>56.1</v>
      </c>
    </row>
    <row r="35" spans="1:18">
      <c r="A35">
        <v>1616</v>
      </c>
      <c r="B35" t="s">
        <v>798</v>
      </c>
      <c r="C35" t="s">
        <v>799</v>
      </c>
      <c r="D35" t="s">
        <v>224</v>
      </c>
      <c r="E35" t="s">
        <v>21</v>
      </c>
      <c r="F35" t="s">
        <v>22</v>
      </c>
      <c r="G35">
        <v>22</v>
      </c>
      <c r="H35" t="s">
        <v>800</v>
      </c>
      <c r="I35" s="1">
        <v>0.3298611111111111</v>
      </c>
      <c r="J35">
        <v>234</v>
      </c>
      <c r="K35">
        <v>1485</v>
      </c>
      <c r="L35">
        <v>192</v>
      </c>
      <c r="M35">
        <v>753</v>
      </c>
      <c r="N35">
        <v>25</v>
      </c>
      <c r="O35">
        <v>95</v>
      </c>
      <c r="P35" t="s">
        <v>28</v>
      </c>
      <c r="Q35" t="s">
        <v>740</v>
      </c>
      <c r="R35">
        <v>53.1</v>
      </c>
    </row>
    <row r="36" spans="1:18">
      <c r="A36">
        <v>414</v>
      </c>
      <c r="B36" t="s">
        <v>801</v>
      </c>
      <c r="C36" t="s">
        <v>26</v>
      </c>
      <c r="D36" t="s">
        <v>20</v>
      </c>
      <c r="E36" t="s">
        <v>21</v>
      </c>
      <c r="F36" t="s">
        <v>22</v>
      </c>
      <c r="G36">
        <v>36</v>
      </c>
      <c r="H36" t="s">
        <v>802</v>
      </c>
      <c r="I36" s="1">
        <v>0.3298611111111111</v>
      </c>
      <c r="J36">
        <v>235</v>
      </c>
      <c r="K36">
        <v>1485</v>
      </c>
      <c r="L36">
        <v>193</v>
      </c>
      <c r="M36">
        <v>753</v>
      </c>
      <c r="N36">
        <v>13</v>
      </c>
      <c r="O36">
        <v>62</v>
      </c>
      <c r="P36" t="s">
        <v>291</v>
      </c>
      <c r="Q36" t="s">
        <v>803</v>
      </c>
      <c r="R36">
        <v>54</v>
      </c>
    </row>
    <row r="37" spans="1:18">
      <c r="A37">
        <v>1749</v>
      </c>
      <c r="B37" t="s">
        <v>804</v>
      </c>
      <c r="C37" t="s">
        <v>805</v>
      </c>
      <c r="D37" t="s">
        <v>20</v>
      </c>
      <c r="E37" t="s">
        <v>21</v>
      </c>
      <c r="F37" t="s">
        <v>22</v>
      </c>
      <c r="G37">
        <v>63</v>
      </c>
      <c r="H37" t="s">
        <v>806</v>
      </c>
      <c r="I37" s="1">
        <v>0.33055555555555555</v>
      </c>
      <c r="J37">
        <v>236</v>
      </c>
      <c r="K37">
        <v>1485</v>
      </c>
      <c r="L37">
        <v>194</v>
      </c>
      <c r="M37">
        <v>753</v>
      </c>
      <c r="N37">
        <v>5</v>
      </c>
      <c r="O37">
        <v>50</v>
      </c>
      <c r="P37" t="s">
        <v>255</v>
      </c>
      <c r="Q37" t="s">
        <v>807</v>
      </c>
      <c r="R37">
        <v>66.599999999999994</v>
      </c>
    </row>
    <row r="38" spans="1:18">
      <c r="A38">
        <v>1314</v>
      </c>
      <c r="B38" t="s">
        <v>808</v>
      </c>
      <c r="C38" t="s">
        <v>26</v>
      </c>
      <c r="D38" t="s">
        <v>20</v>
      </c>
      <c r="E38" t="s">
        <v>21</v>
      </c>
      <c r="F38" t="s">
        <v>22</v>
      </c>
      <c r="G38">
        <v>39</v>
      </c>
      <c r="H38" t="s">
        <v>809</v>
      </c>
      <c r="I38" s="1">
        <v>0.33055555555555555</v>
      </c>
      <c r="J38">
        <v>237</v>
      </c>
      <c r="K38">
        <v>1485</v>
      </c>
      <c r="L38">
        <v>195</v>
      </c>
      <c r="M38">
        <v>753</v>
      </c>
      <c r="N38">
        <v>14</v>
      </c>
      <c r="O38">
        <v>62</v>
      </c>
      <c r="P38" t="s">
        <v>291</v>
      </c>
      <c r="Q38" t="s">
        <v>810</v>
      </c>
      <c r="R38">
        <v>55</v>
      </c>
    </row>
    <row r="39" spans="1:18">
      <c r="A39">
        <v>1205</v>
      </c>
      <c r="B39" t="s">
        <v>811</v>
      </c>
      <c r="C39" t="s">
        <v>120</v>
      </c>
      <c r="D39" t="s">
        <v>20</v>
      </c>
      <c r="E39" t="s">
        <v>21</v>
      </c>
      <c r="F39" t="s">
        <v>22</v>
      </c>
      <c r="G39">
        <v>17</v>
      </c>
      <c r="H39" t="s">
        <v>812</v>
      </c>
      <c r="I39" s="1">
        <v>0.33055555555555555</v>
      </c>
      <c r="J39">
        <v>238</v>
      </c>
      <c r="K39">
        <v>1485</v>
      </c>
      <c r="L39">
        <v>196</v>
      </c>
      <c r="M39">
        <v>753</v>
      </c>
      <c r="N39">
        <v>56</v>
      </c>
      <c r="O39">
        <v>100</v>
      </c>
      <c r="P39" t="s">
        <v>24</v>
      </c>
      <c r="Q39" t="s">
        <v>813</v>
      </c>
      <c r="R39">
        <v>52.7</v>
      </c>
    </row>
    <row r="40" spans="1:18">
      <c r="A40">
        <v>1810</v>
      </c>
      <c r="B40" t="s">
        <v>814</v>
      </c>
      <c r="C40" t="s">
        <v>496</v>
      </c>
      <c r="D40" t="s">
        <v>20</v>
      </c>
      <c r="E40" t="s">
        <v>21</v>
      </c>
      <c r="F40" t="s">
        <v>22</v>
      </c>
      <c r="G40">
        <v>14</v>
      </c>
      <c r="H40" t="s">
        <v>815</v>
      </c>
      <c r="I40" s="1">
        <v>0.33055555555555555</v>
      </c>
      <c r="J40">
        <v>239</v>
      </c>
      <c r="K40">
        <v>1485</v>
      </c>
      <c r="L40">
        <v>197</v>
      </c>
      <c r="M40">
        <v>753</v>
      </c>
      <c r="N40">
        <v>11</v>
      </c>
      <c r="O40">
        <v>63</v>
      </c>
      <c r="P40" t="s">
        <v>364</v>
      </c>
      <c r="Q40" t="s">
        <v>816</v>
      </c>
      <c r="R40">
        <v>55.2</v>
      </c>
    </row>
    <row r="41" spans="1:18">
      <c r="A41">
        <v>2429</v>
      </c>
      <c r="B41" t="s">
        <v>817</v>
      </c>
      <c r="C41" t="s">
        <v>818</v>
      </c>
      <c r="D41" t="s">
        <v>20</v>
      </c>
      <c r="E41" t="s">
        <v>21</v>
      </c>
      <c r="F41" t="s">
        <v>99</v>
      </c>
      <c r="G41">
        <v>25</v>
      </c>
      <c r="H41" t="s">
        <v>819</v>
      </c>
      <c r="I41" s="1">
        <v>0.33055555555555555</v>
      </c>
      <c r="J41">
        <v>240</v>
      </c>
      <c r="K41">
        <v>1485</v>
      </c>
      <c r="L41">
        <v>42</v>
      </c>
      <c r="M41">
        <v>716</v>
      </c>
      <c r="N41">
        <v>9</v>
      </c>
      <c r="O41">
        <v>125</v>
      </c>
      <c r="P41" t="s">
        <v>101</v>
      </c>
      <c r="Q41" t="s">
        <v>820</v>
      </c>
      <c r="R41">
        <v>60.7</v>
      </c>
    </row>
    <row r="42" spans="1:18">
      <c r="A42">
        <v>807</v>
      </c>
      <c r="B42" t="s">
        <v>821</v>
      </c>
      <c r="C42" t="s">
        <v>822</v>
      </c>
      <c r="D42" t="s">
        <v>20</v>
      </c>
      <c r="E42" t="s">
        <v>21</v>
      </c>
      <c r="F42" t="s">
        <v>22</v>
      </c>
      <c r="G42">
        <v>15</v>
      </c>
      <c r="H42" t="s">
        <v>823</v>
      </c>
      <c r="I42" s="1">
        <v>0.33124999999999999</v>
      </c>
      <c r="J42">
        <v>241</v>
      </c>
      <c r="K42">
        <v>1485</v>
      </c>
      <c r="L42">
        <v>198</v>
      </c>
      <c r="M42">
        <v>753</v>
      </c>
      <c r="N42">
        <v>57</v>
      </c>
      <c r="O42">
        <v>100</v>
      </c>
      <c r="P42" t="s">
        <v>24</v>
      </c>
      <c r="Q42" t="s">
        <v>824</v>
      </c>
      <c r="R42">
        <v>54.3</v>
      </c>
    </row>
    <row r="43" spans="1:18">
      <c r="A43">
        <v>737</v>
      </c>
      <c r="B43" t="s">
        <v>825</v>
      </c>
      <c r="C43" t="s">
        <v>198</v>
      </c>
      <c r="D43" t="s">
        <v>20</v>
      </c>
      <c r="E43" t="s">
        <v>21</v>
      </c>
      <c r="F43" t="s">
        <v>99</v>
      </c>
      <c r="G43">
        <v>23</v>
      </c>
      <c r="H43" t="s">
        <v>826</v>
      </c>
      <c r="I43" s="1">
        <v>0.33194444444444443</v>
      </c>
      <c r="J43">
        <v>242</v>
      </c>
      <c r="K43">
        <v>1485</v>
      </c>
      <c r="L43">
        <v>43</v>
      </c>
      <c r="M43">
        <v>716</v>
      </c>
      <c r="N43">
        <v>6</v>
      </c>
      <c r="O43">
        <v>119</v>
      </c>
      <c r="P43" t="s">
        <v>229</v>
      </c>
      <c r="Q43" t="s">
        <v>806</v>
      </c>
      <c r="R43">
        <v>59.9</v>
      </c>
    </row>
    <row r="44" spans="1:18">
      <c r="A44">
        <v>1027</v>
      </c>
      <c r="B44" t="s">
        <v>827</v>
      </c>
      <c r="C44" t="s">
        <v>26</v>
      </c>
      <c r="D44" t="s">
        <v>20</v>
      </c>
      <c r="E44" t="s">
        <v>21</v>
      </c>
      <c r="F44" t="s">
        <v>22</v>
      </c>
      <c r="G44">
        <v>26</v>
      </c>
      <c r="H44" t="s">
        <v>828</v>
      </c>
      <c r="I44" s="1">
        <v>0.33194444444444443</v>
      </c>
      <c r="J44">
        <v>243</v>
      </c>
      <c r="K44">
        <v>1485</v>
      </c>
      <c r="L44">
        <v>199</v>
      </c>
      <c r="M44">
        <v>753</v>
      </c>
      <c r="N44">
        <v>33</v>
      </c>
      <c r="O44">
        <v>93</v>
      </c>
      <c r="P44" t="s">
        <v>42</v>
      </c>
      <c r="Q44" t="s">
        <v>829</v>
      </c>
      <c r="R44">
        <v>52.2</v>
      </c>
    </row>
    <row r="45" spans="1:18">
      <c r="A45">
        <v>2287</v>
      </c>
      <c r="B45" t="s">
        <v>830</v>
      </c>
      <c r="C45" t="s">
        <v>586</v>
      </c>
      <c r="D45" t="s">
        <v>20</v>
      </c>
      <c r="E45" t="s">
        <v>21</v>
      </c>
      <c r="F45" t="s">
        <v>22</v>
      </c>
      <c r="G45">
        <v>39</v>
      </c>
      <c r="H45" t="s">
        <v>831</v>
      </c>
      <c r="I45" s="1">
        <v>0.33402777777777776</v>
      </c>
      <c r="J45">
        <v>244</v>
      </c>
      <c r="K45">
        <v>1485</v>
      </c>
      <c r="L45">
        <v>200</v>
      </c>
      <c r="M45">
        <v>753</v>
      </c>
      <c r="N45">
        <v>15</v>
      </c>
      <c r="O45">
        <v>62</v>
      </c>
      <c r="P45" t="s">
        <v>291</v>
      </c>
      <c r="Q45" t="s">
        <v>832</v>
      </c>
      <c r="R45">
        <v>54.1</v>
      </c>
    </row>
    <row r="46" spans="1:18">
      <c r="A46">
        <v>890</v>
      </c>
      <c r="B46" t="s">
        <v>833</v>
      </c>
      <c r="C46" t="s">
        <v>26</v>
      </c>
      <c r="D46" t="s">
        <v>20</v>
      </c>
      <c r="E46" t="s">
        <v>21</v>
      </c>
      <c r="F46" t="s">
        <v>22</v>
      </c>
      <c r="G46">
        <v>21</v>
      </c>
      <c r="H46" t="s">
        <v>834</v>
      </c>
      <c r="I46" s="1">
        <v>0.3347222222222222</v>
      </c>
      <c r="J46">
        <v>245</v>
      </c>
      <c r="K46">
        <v>1485</v>
      </c>
      <c r="L46">
        <v>201</v>
      </c>
      <c r="M46">
        <v>753</v>
      </c>
      <c r="N46">
        <v>26</v>
      </c>
      <c r="O46">
        <v>95</v>
      </c>
      <c r="P46" t="s">
        <v>28</v>
      </c>
      <c r="Q46" t="s">
        <v>835</v>
      </c>
      <c r="R46">
        <v>53.1</v>
      </c>
    </row>
    <row r="47" spans="1:18">
      <c r="A47">
        <v>2421</v>
      </c>
      <c r="B47" t="s">
        <v>836</v>
      </c>
      <c r="C47" t="s">
        <v>52</v>
      </c>
      <c r="D47" t="s">
        <v>20</v>
      </c>
      <c r="E47" t="s">
        <v>21</v>
      </c>
      <c r="F47" t="s">
        <v>22</v>
      </c>
      <c r="G47">
        <v>68</v>
      </c>
      <c r="H47" t="s">
        <v>837</v>
      </c>
      <c r="I47" s="1">
        <v>0.3347222222222222</v>
      </c>
      <c r="J47">
        <v>246</v>
      </c>
      <c r="K47">
        <v>1485</v>
      </c>
      <c r="L47">
        <v>202</v>
      </c>
      <c r="M47">
        <v>753</v>
      </c>
      <c r="N47">
        <v>1</v>
      </c>
      <c r="O47">
        <v>13</v>
      </c>
      <c r="P47" t="s">
        <v>838</v>
      </c>
      <c r="Q47" t="s">
        <v>839</v>
      </c>
      <c r="R47">
        <v>68.5</v>
      </c>
    </row>
    <row r="48" spans="1:18">
      <c r="A48">
        <v>2448</v>
      </c>
      <c r="B48" t="s">
        <v>840</v>
      </c>
      <c r="C48" t="s">
        <v>26</v>
      </c>
      <c r="D48" t="s">
        <v>20</v>
      </c>
      <c r="E48" t="s">
        <v>21</v>
      </c>
      <c r="F48" t="s">
        <v>99</v>
      </c>
      <c r="G48">
        <v>48</v>
      </c>
      <c r="H48" t="s">
        <v>841</v>
      </c>
      <c r="I48" s="1">
        <v>0.33541666666666664</v>
      </c>
      <c r="J48">
        <v>247</v>
      </c>
      <c r="K48">
        <v>1485</v>
      </c>
      <c r="L48">
        <v>44</v>
      </c>
      <c r="M48">
        <v>716</v>
      </c>
      <c r="N48">
        <v>4</v>
      </c>
      <c r="O48">
        <v>49</v>
      </c>
      <c r="P48" t="s">
        <v>382</v>
      </c>
      <c r="Q48" t="s">
        <v>842</v>
      </c>
      <c r="R48">
        <v>64.900000000000006</v>
      </c>
    </row>
    <row r="49" spans="1:18">
      <c r="A49">
        <v>1430</v>
      </c>
      <c r="B49" t="s">
        <v>843</v>
      </c>
      <c r="C49" t="s">
        <v>26</v>
      </c>
      <c r="D49" t="s">
        <v>20</v>
      </c>
      <c r="E49" t="s">
        <v>21</v>
      </c>
      <c r="F49" t="s">
        <v>22</v>
      </c>
      <c r="G49">
        <v>28</v>
      </c>
      <c r="H49" t="s">
        <v>844</v>
      </c>
      <c r="I49" s="1">
        <v>0.33541666666666664</v>
      </c>
      <c r="J49">
        <v>248</v>
      </c>
      <c r="K49">
        <v>1485</v>
      </c>
      <c r="L49">
        <v>203</v>
      </c>
      <c r="M49">
        <v>753</v>
      </c>
      <c r="N49">
        <v>34</v>
      </c>
      <c r="O49">
        <v>93</v>
      </c>
      <c r="P49" t="s">
        <v>42</v>
      </c>
      <c r="Q49" t="s">
        <v>845</v>
      </c>
      <c r="R49">
        <v>52.3</v>
      </c>
    </row>
    <row r="50" spans="1:18">
      <c r="A50">
        <v>1350</v>
      </c>
      <c r="B50" t="s">
        <v>846</v>
      </c>
      <c r="C50" t="s">
        <v>26</v>
      </c>
      <c r="D50" t="s">
        <v>20</v>
      </c>
      <c r="E50" t="s">
        <v>21</v>
      </c>
      <c r="F50" t="s">
        <v>99</v>
      </c>
      <c r="G50">
        <v>23</v>
      </c>
      <c r="H50" t="s">
        <v>847</v>
      </c>
      <c r="I50" s="1">
        <v>0.33541666666666664</v>
      </c>
      <c r="J50">
        <v>249</v>
      </c>
      <c r="K50">
        <v>1485</v>
      </c>
      <c r="L50">
        <v>45</v>
      </c>
      <c r="M50">
        <v>716</v>
      </c>
      <c r="N50">
        <v>7</v>
      </c>
      <c r="O50">
        <v>119</v>
      </c>
      <c r="P50" t="s">
        <v>229</v>
      </c>
      <c r="Q50" t="s">
        <v>848</v>
      </c>
      <c r="R50">
        <v>60</v>
      </c>
    </row>
    <row r="51" spans="1:18">
      <c r="A51">
        <v>401</v>
      </c>
      <c r="B51" t="s">
        <v>849</v>
      </c>
      <c r="C51" t="s">
        <v>26</v>
      </c>
      <c r="D51" t="s">
        <v>20</v>
      </c>
      <c r="E51" t="s">
        <v>21</v>
      </c>
      <c r="F51" t="s">
        <v>22</v>
      </c>
      <c r="G51">
        <v>66</v>
      </c>
      <c r="H51" t="s">
        <v>850</v>
      </c>
      <c r="I51" s="1">
        <v>0.33541666666666664</v>
      </c>
      <c r="J51">
        <v>250</v>
      </c>
      <c r="K51">
        <v>1485</v>
      </c>
      <c r="L51">
        <v>204</v>
      </c>
      <c r="M51">
        <v>753</v>
      </c>
      <c r="N51">
        <v>2</v>
      </c>
      <c r="O51">
        <v>13</v>
      </c>
      <c r="P51" t="s">
        <v>838</v>
      </c>
      <c r="Q51" t="s">
        <v>851</v>
      </c>
      <c r="R51">
        <v>67.2</v>
      </c>
    </row>
    <row r="52" spans="1:18">
      <c r="A52">
        <v>1760</v>
      </c>
      <c r="B52" t="s">
        <v>852</v>
      </c>
      <c r="C52" t="s">
        <v>822</v>
      </c>
      <c r="D52" t="s">
        <v>20</v>
      </c>
      <c r="E52" t="s">
        <v>21</v>
      </c>
      <c r="F52" t="s">
        <v>22</v>
      </c>
      <c r="G52">
        <v>54</v>
      </c>
      <c r="H52" t="s">
        <v>853</v>
      </c>
      <c r="I52" s="1">
        <v>0.33611111111111114</v>
      </c>
      <c r="J52">
        <v>251</v>
      </c>
      <c r="K52">
        <v>1485</v>
      </c>
      <c r="L52">
        <v>205</v>
      </c>
      <c r="M52">
        <v>753</v>
      </c>
      <c r="N52">
        <v>10</v>
      </c>
      <c r="O52">
        <v>58</v>
      </c>
      <c r="P52" t="s">
        <v>125</v>
      </c>
      <c r="Q52" t="s">
        <v>854</v>
      </c>
      <c r="R52">
        <v>60.8</v>
      </c>
    </row>
    <row r="53" spans="1:18">
      <c r="A53">
        <v>1242</v>
      </c>
      <c r="B53" t="s">
        <v>855</v>
      </c>
      <c r="C53" t="s">
        <v>710</v>
      </c>
      <c r="D53" t="s">
        <v>45</v>
      </c>
      <c r="E53" t="s">
        <v>21</v>
      </c>
      <c r="F53" t="s">
        <v>22</v>
      </c>
      <c r="G53">
        <v>26</v>
      </c>
      <c r="H53" t="s">
        <v>856</v>
      </c>
      <c r="I53" s="1">
        <v>0.33611111111111114</v>
      </c>
      <c r="J53">
        <v>252</v>
      </c>
      <c r="K53">
        <v>1485</v>
      </c>
      <c r="L53">
        <v>206</v>
      </c>
      <c r="M53">
        <v>753</v>
      </c>
      <c r="N53">
        <v>35</v>
      </c>
      <c r="O53">
        <v>93</v>
      </c>
      <c r="P53" t="s">
        <v>42</v>
      </c>
      <c r="Q53" t="s">
        <v>857</v>
      </c>
      <c r="R53">
        <v>52.1</v>
      </c>
    </row>
    <row r="54" spans="1:18">
      <c r="A54">
        <v>2031</v>
      </c>
      <c r="B54" t="s">
        <v>858</v>
      </c>
      <c r="C54" t="s">
        <v>329</v>
      </c>
      <c r="D54" t="s">
        <v>20</v>
      </c>
      <c r="E54" t="s">
        <v>21</v>
      </c>
      <c r="F54" t="s">
        <v>99</v>
      </c>
      <c r="G54">
        <v>39</v>
      </c>
      <c r="H54" t="s">
        <v>859</v>
      </c>
      <c r="I54" s="1">
        <v>0.33680555555555558</v>
      </c>
      <c r="J54">
        <v>253</v>
      </c>
      <c r="K54">
        <v>1485</v>
      </c>
      <c r="L54">
        <v>46</v>
      </c>
      <c r="M54">
        <v>716</v>
      </c>
      <c r="N54">
        <v>4</v>
      </c>
      <c r="O54">
        <v>42</v>
      </c>
      <c r="P54" t="s">
        <v>169</v>
      </c>
      <c r="Q54" t="s">
        <v>860</v>
      </c>
      <c r="R54">
        <v>60.1</v>
      </c>
    </row>
    <row r="55" spans="1:18">
      <c r="A55">
        <v>1819</v>
      </c>
      <c r="B55" t="s">
        <v>861</v>
      </c>
      <c r="C55" t="s">
        <v>26</v>
      </c>
      <c r="D55" t="s">
        <v>20</v>
      </c>
      <c r="E55" t="s">
        <v>21</v>
      </c>
      <c r="F55" t="s">
        <v>99</v>
      </c>
      <c r="G55">
        <v>35</v>
      </c>
      <c r="H55" t="s">
        <v>862</v>
      </c>
      <c r="I55" s="1">
        <v>0.33680555555555558</v>
      </c>
      <c r="J55">
        <v>254</v>
      </c>
      <c r="K55">
        <v>1485</v>
      </c>
      <c r="L55">
        <v>47</v>
      </c>
      <c r="M55">
        <v>716</v>
      </c>
      <c r="N55">
        <v>5</v>
      </c>
      <c r="O55">
        <v>42</v>
      </c>
      <c r="P55" t="s">
        <v>169</v>
      </c>
      <c r="Q55" t="s">
        <v>863</v>
      </c>
      <c r="R55">
        <v>59.8</v>
      </c>
    </row>
    <row r="56" spans="1:18">
      <c r="A56">
        <v>702</v>
      </c>
      <c r="B56" t="s">
        <v>864</v>
      </c>
      <c r="C56" t="s">
        <v>198</v>
      </c>
      <c r="D56" t="s">
        <v>20</v>
      </c>
      <c r="E56" t="s">
        <v>21</v>
      </c>
      <c r="F56" t="s">
        <v>22</v>
      </c>
      <c r="G56">
        <v>29</v>
      </c>
      <c r="H56" t="s">
        <v>865</v>
      </c>
      <c r="I56" s="1">
        <v>0.33680555555555558</v>
      </c>
      <c r="J56">
        <v>255</v>
      </c>
      <c r="K56">
        <v>1485</v>
      </c>
      <c r="L56">
        <v>207</v>
      </c>
      <c r="M56">
        <v>753</v>
      </c>
      <c r="N56">
        <v>36</v>
      </c>
      <c r="O56">
        <v>93</v>
      </c>
      <c r="P56" t="s">
        <v>42</v>
      </c>
      <c r="Q56" t="s">
        <v>866</v>
      </c>
      <c r="R56">
        <v>51.4</v>
      </c>
    </row>
    <row r="57" spans="1:18">
      <c r="A57">
        <v>2903</v>
      </c>
      <c r="B57" t="s">
        <v>867</v>
      </c>
      <c r="C57" t="s">
        <v>665</v>
      </c>
      <c r="D57" t="s">
        <v>224</v>
      </c>
      <c r="E57" t="s">
        <v>21</v>
      </c>
      <c r="F57" t="s">
        <v>22</v>
      </c>
      <c r="G57">
        <v>31</v>
      </c>
      <c r="H57" t="s">
        <v>868</v>
      </c>
      <c r="I57" s="1">
        <v>0.33680555555555558</v>
      </c>
      <c r="J57">
        <v>256</v>
      </c>
      <c r="K57">
        <v>1485</v>
      </c>
      <c r="L57">
        <v>208</v>
      </c>
      <c r="M57">
        <v>753</v>
      </c>
      <c r="N57">
        <v>18</v>
      </c>
      <c r="O57">
        <v>67</v>
      </c>
      <c r="P57" t="s">
        <v>36</v>
      </c>
      <c r="Q57" t="s">
        <v>869</v>
      </c>
      <c r="R57">
        <v>52.2</v>
      </c>
    </row>
    <row r="58" spans="1:18">
      <c r="A58">
        <v>454</v>
      </c>
      <c r="B58" t="s">
        <v>870</v>
      </c>
      <c r="C58" t="s">
        <v>352</v>
      </c>
      <c r="D58" t="s">
        <v>20</v>
      </c>
      <c r="E58" t="s">
        <v>21</v>
      </c>
      <c r="F58" t="s">
        <v>22</v>
      </c>
      <c r="G58">
        <v>24</v>
      </c>
      <c r="H58" t="s">
        <v>871</v>
      </c>
      <c r="I58" s="1">
        <v>0.33750000000000002</v>
      </c>
      <c r="J58">
        <v>257</v>
      </c>
      <c r="K58">
        <v>1485</v>
      </c>
      <c r="L58">
        <v>209</v>
      </c>
      <c r="M58">
        <v>753</v>
      </c>
      <c r="N58">
        <v>27</v>
      </c>
      <c r="O58">
        <v>95</v>
      </c>
      <c r="P58" t="s">
        <v>28</v>
      </c>
      <c r="Q58" t="s">
        <v>872</v>
      </c>
      <c r="R58">
        <v>51.5</v>
      </c>
    </row>
    <row r="59" spans="1:18">
      <c r="A59">
        <v>828</v>
      </c>
      <c r="B59" t="s">
        <v>873</v>
      </c>
      <c r="C59" t="s">
        <v>874</v>
      </c>
      <c r="D59" t="s">
        <v>20</v>
      </c>
      <c r="E59" t="s">
        <v>21</v>
      </c>
      <c r="F59" t="s">
        <v>22</v>
      </c>
      <c r="G59">
        <v>42</v>
      </c>
      <c r="H59" t="s">
        <v>875</v>
      </c>
      <c r="I59" s="1">
        <v>0.33750000000000002</v>
      </c>
      <c r="J59">
        <v>258</v>
      </c>
      <c r="K59">
        <v>1485</v>
      </c>
      <c r="L59">
        <v>210</v>
      </c>
      <c r="M59">
        <v>753</v>
      </c>
      <c r="N59">
        <v>14</v>
      </c>
      <c r="O59">
        <v>44</v>
      </c>
      <c r="P59" t="s">
        <v>274</v>
      </c>
      <c r="Q59" t="s">
        <v>876</v>
      </c>
      <c r="R59">
        <v>54.9</v>
      </c>
    </row>
    <row r="60" spans="1:18">
      <c r="A60">
        <v>1041</v>
      </c>
      <c r="B60" t="s">
        <v>877</v>
      </c>
      <c r="C60" t="s">
        <v>878</v>
      </c>
      <c r="D60" t="s">
        <v>40</v>
      </c>
      <c r="E60" t="s">
        <v>21</v>
      </c>
      <c r="F60" t="s">
        <v>99</v>
      </c>
      <c r="G60">
        <v>26</v>
      </c>
      <c r="H60" t="s">
        <v>879</v>
      </c>
      <c r="I60" s="1">
        <v>0.33750000000000002</v>
      </c>
      <c r="J60">
        <v>259</v>
      </c>
      <c r="K60">
        <v>1485</v>
      </c>
      <c r="L60">
        <v>48</v>
      </c>
      <c r="M60">
        <v>716</v>
      </c>
      <c r="N60">
        <v>10</v>
      </c>
      <c r="O60">
        <v>125</v>
      </c>
      <c r="P60" t="s">
        <v>101</v>
      </c>
      <c r="Q60" t="s">
        <v>880</v>
      </c>
      <c r="R60">
        <v>59.4</v>
      </c>
    </row>
    <row r="61" spans="1:18">
      <c r="A61">
        <v>914</v>
      </c>
      <c r="B61" t="s">
        <v>881</v>
      </c>
      <c r="C61" t="s">
        <v>26</v>
      </c>
      <c r="D61" t="s">
        <v>20</v>
      </c>
      <c r="E61" t="s">
        <v>21</v>
      </c>
      <c r="F61" t="s">
        <v>22</v>
      </c>
      <c r="G61">
        <v>46</v>
      </c>
      <c r="H61" t="s">
        <v>882</v>
      </c>
      <c r="I61" s="1">
        <v>0.33819444444444446</v>
      </c>
      <c r="J61">
        <v>260</v>
      </c>
      <c r="K61">
        <v>1485</v>
      </c>
      <c r="L61">
        <v>211</v>
      </c>
      <c r="M61">
        <v>753</v>
      </c>
      <c r="N61">
        <v>12</v>
      </c>
      <c r="O61">
        <v>49</v>
      </c>
      <c r="P61" t="s">
        <v>195</v>
      </c>
      <c r="Q61" t="s">
        <v>883</v>
      </c>
      <c r="R61">
        <v>56.7</v>
      </c>
    </row>
    <row r="62" spans="1:18">
      <c r="A62">
        <v>1743</v>
      </c>
      <c r="B62" t="s">
        <v>884</v>
      </c>
      <c r="C62" t="s">
        <v>885</v>
      </c>
      <c r="D62" t="s">
        <v>20</v>
      </c>
      <c r="E62" t="s">
        <v>21</v>
      </c>
      <c r="F62" t="s">
        <v>22</v>
      </c>
      <c r="G62">
        <v>33</v>
      </c>
      <c r="H62" t="s">
        <v>886</v>
      </c>
      <c r="I62" s="1">
        <v>0.33819444444444446</v>
      </c>
      <c r="J62">
        <v>261</v>
      </c>
      <c r="K62">
        <v>1485</v>
      </c>
      <c r="L62">
        <v>212</v>
      </c>
      <c r="M62">
        <v>753</v>
      </c>
      <c r="N62">
        <v>19</v>
      </c>
      <c r="O62">
        <v>67</v>
      </c>
      <c r="P62" t="s">
        <v>36</v>
      </c>
      <c r="Q62" t="s">
        <v>887</v>
      </c>
      <c r="R62">
        <v>51.8</v>
      </c>
    </row>
    <row r="63" spans="1:18">
      <c r="A63">
        <v>2226</v>
      </c>
      <c r="B63" t="s">
        <v>888</v>
      </c>
      <c r="C63" t="s">
        <v>258</v>
      </c>
      <c r="D63" t="s">
        <v>20</v>
      </c>
      <c r="E63" t="s">
        <v>21</v>
      </c>
      <c r="F63" t="s">
        <v>22</v>
      </c>
      <c r="G63">
        <v>32</v>
      </c>
      <c r="H63" t="s">
        <v>889</v>
      </c>
      <c r="I63" s="1">
        <v>0.33888888888888891</v>
      </c>
      <c r="J63">
        <v>262</v>
      </c>
      <c r="K63">
        <v>1485</v>
      </c>
      <c r="L63">
        <v>213</v>
      </c>
      <c r="M63">
        <v>753</v>
      </c>
      <c r="N63">
        <v>20</v>
      </c>
      <c r="O63">
        <v>67</v>
      </c>
      <c r="P63" t="s">
        <v>36</v>
      </c>
      <c r="Q63" t="s">
        <v>890</v>
      </c>
      <c r="R63">
        <v>51.3</v>
      </c>
    </row>
    <row r="64" spans="1:18">
      <c r="A64">
        <v>50</v>
      </c>
      <c r="B64" t="s">
        <v>891</v>
      </c>
      <c r="C64" t="s">
        <v>892</v>
      </c>
      <c r="D64" t="s">
        <v>482</v>
      </c>
      <c r="E64" t="s">
        <v>21</v>
      </c>
      <c r="F64" t="s">
        <v>22</v>
      </c>
      <c r="G64">
        <v>32</v>
      </c>
      <c r="H64" t="s">
        <v>893</v>
      </c>
      <c r="I64" s="1">
        <v>0.33888888888888891</v>
      </c>
      <c r="J64">
        <v>263</v>
      </c>
      <c r="K64">
        <v>1485</v>
      </c>
      <c r="L64">
        <v>214</v>
      </c>
      <c r="M64">
        <v>753</v>
      </c>
      <c r="N64">
        <v>21</v>
      </c>
      <c r="O64">
        <v>67</v>
      </c>
      <c r="P64" t="s">
        <v>36</v>
      </c>
      <c r="Q64" t="s">
        <v>865</v>
      </c>
      <c r="R64">
        <v>51.3</v>
      </c>
    </row>
    <row r="65" spans="1:18">
      <c r="A65">
        <v>1636</v>
      </c>
      <c r="B65" t="s">
        <v>894</v>
      </c>
      <c r="C65" t="s">
        <v>26</v>
      </c>
      <c r="D65" t="s">
        <v>20</v>
      </c>
      <c r="E65" t="s">
        <v>21</v>
      </c>
      <c r="F65" t="s">
        <v>22</v>
      </c>
      <c r="G65">
        <v>15</v>
      </c>
      <c r="H65" t="s">
        <v>895</v>
      </c>
      <c r="I65" s="1">
        <v>0.33888888888888891</v>
      </c>
      <c r="J65">
        <v>264</v>
      </c>
      <c r="K65">
        <v>1485</v>
      </c>
      <c r="L65">
        <v>215</v>
      </c>
      <c r="M65">
        <v>753</v>
      </c>
      <c r="N65">
        <v>58</v>
      </c>
      <c r="O65">
        <v>100</v>
      </c>
      <c r="P65" t="s">
        <v>24</v>
      </c>
      <c r="Q65" t="s">
        <v>896</v>
      </c>
      <c r="R65">
        <v>53.3</v>
      </c>
    </row>
    <row r="66" spans="1:18">
      <c r="A66">
        <v>453</v>
      </c>
      <c r="B66" t="s">
        <v>897</v>
      </c>
      <c r="C66" t="s">
        <v>26</v>
      </c>
      <c r="D66" t="s">
        <v>20</v>
      </c>
      <c r="E66" t="s">
        <v>21</v>
      </c>
      <c r="F66" t="s">
        <v>99</v>
      </c>
      <c r="G66">
        <v>32</v>
      </c>
      <c r="H66" t="s">
        <v>898</v>
      </c>
      <c r="I66" s="1">
        <v>0.33888888888888891</v>
      </c>
      <c r="J66">
        <v>265</v>
      </c>
      <c r="K66">
        <v>1485</v>
      </c>
      <c r="L66">
        <v>49</v>
      </c>
      <c r="M66">
        <v>716</v>
      </c>
      <c r="N66">
        <v>4</v>
      </c>
      <c r="O66">
        <v>61</v>
      </c>
      <c r="P66" t="s">
        <v>233</v>
      </c>
      <c r="Q66" t="s">
        <v>899</v>
      </c>
      <c r="R66">
        <v>59.2</v>
      </c>
    </row>
    <row r="67" spans="1:18">
      <c r="A67">
        <v>591</v>
      </c>
      <c r="B67" t="s">
        <v>900</v>
      </c>
      <c r="C67" t="s">
        <v>130</v>
      </c>
      <c r="D67" t="s">
        <v>20</v>
      </c>
      <c r="E67" t="s">
        <v>21</v>
      </c>
      <c r="F67" t="s">
        <v>99</v>
      </c>
      <c r="G67">
        <v>24</v>
      </c>
      <c r="H67" t="s">
        <v>901</v>
      </c>
      <c r="I67" s="1">
        <v>0.33888888888888891</v>
      </c>
      <c r="J67">
        <v>266</v>
      </c>
      <c r="K67">
        <v>1485</v>
      </c>
      <c r="L67">
        <v>50</v>
      </c>
      <c r="M67">
        <v>716</v>
      </c>
      <c r="N67">
        <v>8</v>
      </c>
      <c r="O67">
        <v>119</v>
      </c>
      <c r="P67" t="s">
        <v>229</v>
      </c>
      <c r="Q67" t="s">
        <v>862</v>
      </c>
      <c r="R67">
        <v>58.7</v>
      </c>
    </row>
    <row r="68" spans="1:18">
      <c r="A68">
        <v>590</v>
      </c>
      <c r="B68" t="s">
        <v>902</v>
      </c>
      <c r="C68" t="s">
        <v>130</v>
      </c>
      <c r="D68" t="s">
        <v>20</v>
      </c>
      <c r="E68" t="s">
        <v>21</v>
      </c>
      <c r="F68" t="s">
        <v>99</v>
      </c>
      <c r="G68">
        <v>28</v>
      </c>
      <c r="H68" t="s">
        <v>903</v>
      </c>
      <c r="I68" s="1">
        <v>0.33888888888888891</v>
      </c>
      <c r="J68">
        <v>267</v>
      </c>
      <c r="K68">
        <v>1485</v>
      </c>
      <c r="L68">
        <v>51</v>
      </c>
      <c r="M68">
        <v>716</v>
      </c>
      <c r="N68">
        <v>11</v>
      </c>
      <c r="O68">
        <v>125</v>
      </c>
      <c r="P68" t="s">
        <v>101</v>
      </c>
      <c r="Q68" t="s">
        <v>865</v>
      </c>
      <c r="R68">
        <v>58.7</v>
      </c>
    </row>
    <row r="69" spans="1:18">
      <c r="A69">
        <v>1386</v>
      </c>
      <c r="B69" t="s">
        <v>904</v>
      </c>
      <c r="C69" t="s">
        <v>120</v>
      </c>
      <c r="D69" t="s">
        <v>20</v>
      </c>
      <c r="E69" t="s">
        <v>21</v>
      </c>
      <c r="F69" t="s">
        <v>22</v>
      </c>
      <c r="G69">
        <v>35</v>
      </c>
      <c r="H69" t="s">
        <v>905</v>
      </c>
      <c r="I69" s="1">
        <v>0.33958333333333335</v>
      </c>
      <c r="J69">
        <v>268</v>
      </c>
      <c r="K69">
        <v>1485</v>
      </c>
      <c r="L69">
        <v>216</v>
      </c>
      <c r="M69">
        <v>753</v>
      </c>
      <c r="N69">
        <v>16</v>
      </c>
      <c r="O69">
        <v>62</v>
      </c>
      <c r="P69" t="s">
        <v>291</v>
      </c>
      <c r="Q69" t="s">
        <v>906</v>
      </c>
      <c r="R69">
        <v>52.5</v>
      </c>
    </row>
    <row r="70" spans="1:18">
      <c r="A70">
        <v>1664</v>
      </c>
      <c r="B70" t="s">
        <v>907</v>
      </c>
      <c r="C70" t="s">
        <v>380</v>
      </c>
      <c r="D70" t="s">
        <v>20</v>
      </c>
      <c r="E70" t="s">
        <v>21</v>
      </c>
      <c r="F70" t="s">
        <v>22</v>
      </c>
      <c r="G70">
        <v>50</v>
      </c>
      <c r="H70" t="s">
        <v>908</v>
      </c>
      <c r="I70" s="1">
        <v>0.33958333333333335</v>
      </c>
      <c r="J70">
        <v>269</v>
      </c>
      <c r="K70">
        <v>1485</v>
      </c>
      <c r="L70">
        <v>217</v>
      </c>
      <c r="M70">
        <v>753</v>
      </c>
      <c r="N70">
        <v>11</v>
      </c>
      <c r="O70">
        <v>58</v>
      </c>
      <c r="P70" t="s">
        <v>125</v>
      </c>
      <c r="Q70" t="s">
        <v>909</v>
      </c>
      <c r="R70">
        <v>58.4</v>
      </c>
    </row>
    <row r="71" spans="1:18">
      <c r="A71">
        <v>531</v>
      </c>
      <c r="B71" t="s">
        <v>910</v>
      </c>
      <c r="C71" t="s">
        <v>26</v>
      </c>
      <c r="D71" t="s">
        <v>20</v>
      </c>
      <c r="E71" t="s">
        <v>21</v>
      </c>
      <c r="F71" t="s">
        <v>22</v>
      </c>
      <c r="G71">
        <v>44</v>
      </c>
      <c r="H71" t="s">
        <v>911</v>
      </c>
      <c r="I71" s="1">
        <v>0.34027777777777779</v>
      </c>
      <c r="J71">
        <v>270</v>
      </c>
      <c r="K71">
        <v>1485</v>
      </c>
      <c r="L71">
        <v>218</v>
      </c>
      <c r="M71">
        <v>753</v>
      </c>
      <c r="N71">
        <v>15</v>
      </c>
      <c r="O71">
        <v>44</v>
      </c>
      <c r="P71" t="s">
        <v>274</v>
      </c>
      <c r="Q71" t="s">
        <v>912</v>
      </c>
      <c r="R71">
        <v>55.7</v>
      </c>
    </row>
    <row r="72" spans="1:18">
      <c r="A72">
        <v>876</v>
      </c>
      <c r="B72" t="s">
        <v>913</v>
      </c>
      <c r="C72" t="s">
        <v>26</v>
      </c>
      <c r="D72" t="s">
        <v>20</v>
      </c>
      <c r="E72" t="s">
        <v>21</v>
      </c>
      <c r="F72" t="s">
        <v>22</v>
      </c>
      <c r="G72">
        <v>55</v>
      </c>
      <c r="H72" t="s">
        <v>914</v>
      </c>
      <c r="I72" s="1">
        <v>0.34027777777777779</v>
      </c>
      <c r="J72">
        <v>271</v>
      </c>
      <c r="K72">
        <v>1485</v>
      </c>
      <c r="L72">
        <v>219</v>
      </c>
      <c r="M72">
        <v>753</v>
      </c>
      <c r="N72">
        <v>5</v>
      </c>
      <c r="O72">
        <v>48</v>
      </c>
      <c r="P72" t="s">
        <v>406</v>
      </c>
      <c r="Q72" t="s">
        <v>915</v>
      </c>
      <c r="R72">
        <v>60.9</v>
      </c>
    </row>
    <row r="73" spans="1:18">
      <c r="A73">
        <v>663</v>
      </c>
      <c r="B73" t="s">
        <v>916</v>
      </c>
      <c r="C73" t="s">
        <v>917</v>
      </c>
      <c r="D73" t="s">
        <v>20</v>
      </c>
      <c r="E73" t="s">
        <v>21</v>
      </c>
      <c r="F73" t="s">
        <v>99</v>
      </c>
      <c r="G73">
        <v>36</v>
      </c>
      <c r="H73" t="s">
        <v>918</v>
      </c>
      <c r="I73" s="1">
        <v>0.34027777777777779</v>
      </c>
      <c r="J73">
        <v>272</v>
      </c>
      <c r="K73">
        <v>1485</v>
      </c>
      <c r="L73">
        <v>52</v>
      </c>
      <c r="M73">
        <v>716</v>
      </c>
      <c r="N73">
        <v>6</v>
      </c>
      <c r="O73">
        <v>42</v>
      </c>
      <c r="P73" t="s">
        <v>169</v>
      </c>
      <c r="Q73" t="s">
        <v>837</v>
      </c>
      <c r="R73">
        <v>59.6</v>
      </c>
    </row>
    <row r="74" spans="1:18">
      <c r="A74">
        <v>1665</v>
      </c>
      <c r="B74" t="s">
        <v>919</v>
      </c>
      <c r="C74" t="s">
        <v>380</v>
      </c>
      <c r="D74" t="s">
        <v>20</v>
      </c>
      <c r="E74" t="s">
        <v>21</v>
      </c>
      <c r="F74" t="s">
        <v>22</v>
      </c>
      <c r="G74">
        <v>11</v>
      </c>
      <c r="H74" t="s">
        <v>920</v>
      </c>
      <c r="I74" s="1">
        <v>0.34027777777777779</v>
      </c>
      <c r="J74">
        <v>273</v>
      </c>
      <c r="K74">
        <v>1485</v>
      </c>
      <c r="L74">
        <v>220</v>
      </c>
      <c r="M74">
        <v>753</v>
      </c>
      <c r="N74">
        <v>12</v>
      </c>
      <c r="O74">
        <v>63</v>
      </c>
      <c r="P74" t="s">
        <v>364</v>
      </c>
      <c r="Q74" t="s">
        <v>921</v>
      </c>
      <c r="R74">
        <v>58.8</v>
      </c>
    </row>
    <row r="75" spans="1:18">
      <c r="A75">
        <v>1463</v>
      </c>
      <c r="B75" t="s">
        <v>922</v>
      </c>
      <c r="C75" t="s">
        <v>348</v>
      </c>
      <c r="D75" t="s">
        <v>20</v>
      </c>
      <c r="E75" t="s">
        <v>21</v>
      </c>
      <c r="F75" t="s">
        <v>22</v>
      </c>
      <c r="G75">
        <v>64</v>
      </c>
      <c r="H75" t="s">
        <v>923</v>
      </c>
      <c r="I75" s="1">
        <v>0.34097222222222223</v>
      </c>
      <c r="J75">
        <v>274</v>
      </c>
      <c r="K75">
        <v>1485</v>
      </c>
      <c r="L75">
        <v>221</v>
      </c>
      <c r="M75">
        <v>753</v>
      </c>
      <c r="N75">
        <v>6</v>
      </c>
      <c r="O75">
        <v>50</v>
      </c>
      <c r="P75" t="s">
        <v>255</v>
      </c>
      <c r="Q75" t="s">
        <v>859</v>
      </c>
      <c r="R75">
        <v>65.5</v>
      </c>
    </row>
    <row r="76" spans="1:18">
      <c r="A76">
        <v>1530</v>
      </c>
      <c r="B76" t="s">
        <v>924</v>
      </c>
      <c r="C76" t="s">
        <v>925</v>
      </c>
      <c r="D76" t="s">
        <v>20</v>
      </c>
      <c r="E76" t="s">
        <v>21</v>
      </c>
      <c r="F76" t="s">
        <v>22</v>
      </c>
      <c r="G76">
        <v>34</v>
      </c>
      <c r="H76" t="s">
        <v>926</v>
      </c>
      <c r="I76" s="1">
        <v>0.34097222222222223</v>
      </c>
      <c r="J76">
        <v>275</v>
      </c>
      <c r="K76">
        <v>1485</v>
      </c>
      <c r="L76">
        <v>222</v>
      </c>
      <c r="M76">
        <v>753</v>
      </c>
      <c r="N76">
        <v>22</v>
      </c>
      <c r="O76">
        <v>67</v>
      </c>
      <c r="P76" t="s">
        <v>36</v>
      </c>
      <c r="Q76" t="s">
        <v>927</v>
      </c>
      <c r="R76">
        <v>51.7</v>
      </c>
    </row>
    <row r="77" spans="1:18">
      <c r="A77">
        <v>1531</v>
      </c>
      <c r="B77" t="s">
        <v>928</v>
      </c>
      <c r="C77" t="s">
        <v>925</v>
      </c>
      <c r="D77" t="s">
        <v>20</v>
      </c>
      <c r="E77" t="s">
        <v>21</v>
      </c>
      <c r="F77" t="s">
        <v>99</v>
      </c>
      <c r="G77">
        <v>34</v>
      </c>
      <c r="H77" t="s">
        <v>929</v>
      </c>
      <c r="I77" s="1">
        <v>0.34097222222222223</v>
      </c>
      <c r="J77">
        <v>276</v>
      </c>
      <c r="K77">
        <v>1485</v>
      </c>
      <c r="L77">
        <v>53</v>
      </c>
      <c r="M77">
        <v>716</v>
      </c>
      <c r="N77">
        <v>5</v>
      </c>
      <c r="O77">
        <v>61</v>
      </c>
      <c r="P77" t="s">
        <v>233</v>
      </c>
      <c r="Q77" t="s">
        <v>930</v>
      </c>
      <c r="R77">
        <v>59</v>
      </c>
    </row>
    <row r="78" spans="1:18">
      <c r="A78">
        <v>950</v>
      </c>
      <c r="B78" t="s">
        <v>931</v>
      </c>
      <c r="C78" t="s">
        <v>130</v>
      </c>
      <c r="D78" t="s">
        <v>20</v>
      </c>
      <c r="E78" t="s">
        <v>21</v>
      </c>
      <c r="F78" t="s">
        <v>22</v>
      </c>
      <c r="G78">
        <v>42</v>
      </c>
      <c r="H78" t="s">
        <v>932</v>
      </c>
      <c r="I78" s="1">
        <v>0.34166666666666667</v>
      </c>
      <c r="J78">
        <v>277</v>
      </c>
      <c r="K78">
        <v>1485</v>
      </c>
      <c r="L78">
        <v>223</v>
      </c>
      <c r="M78">
        <v>753</v>
      </c>
      <c r="N78">
        <v>16</v>
      </c>
      <c r="O78">
        <v>44</v>
      </c>
      <c r="P78" t="s">
        <v>274</v>
      </c>
      <c r="Q78" t="s">
        <v>933</v>
      </c>
      <c r="R78">
        <v>54.6</v>
      </c>
    </row>
    <row r="79" spans="1:18">
      <c r="A79">
        <v>1907</v>
      </c>
      <c r="B79" t="s">
        <v>934</v>
      </c>
      <c r="C79" t="s">
        <v>107</v>
      </c>
      <c r="D79" t="s">
        <v>20</v>
      </c>
      <c r="E79" t="s">
        <v>21</v>
      </c>
      <c r="F79" t="s">
        <v>22</v>
      </c>
      <c r="G79">
        <v>57</v>
      </c>
      <c r="H79" t="s">
        <v>935</v>
      </c>
      <c r="I79" s="1">
        <v>0.34166666666666667</v>
      </c>
      <c r="J79">
        <v>278</v>
      </c>
      <c r="K79">
        <v>1485</v>
      </c>
      <c r="L79">
        <v>224</v>
      </c>
      <c r="M79">
        <v>753</v>
      </c>
      <c r="N79">
        <v>6</v>
      </c>
      <c r="O79">
        <v>48</v>
      </c>
      <c r="P79" t="s">
        <v>406</v>
      </c>
      <c r="Q79" t="s">
        <v>936</v>
      </c>
      <c r="R79">
        <v>61.4</v>
      </c>
    </row>
    <row r="80" spans="1:18">
      <c r="A80">
        <v>560</v>
      </c>
      <c r="B80" t="s">
        <v>937</v>
      </c>
      <c r="C80" t="s">
        <v>730</v>
      </c>
      <c r="D80" t="s">
        <v>20</v>
      </c>
      <c r="E80" t="s">
        <v>21</v>
      </c>
      <c r="F80" t="s">
        <v>22</v>
      </c>
      <c r="G80">
        <v>23</v>
      </c>
      <c r="H80" t="s">
        <v>938</v>
      </c>
      <c r="I80" s="1">
        <v>0.34236111111111112</v>
      </c>
      <c r="J80">
        <v>279</v>
      </c>
      <c r="K80">
        <v>1485</v>
      </c>
      <c r="L80">
        <v>225</v>
      </c>
      <c r="M80">
        <v>753</v>
      </c>
      <c r="N80">
        <v>28</v>
      </c>
      <c r="O80">
        <v>95</v>
      </c>
      <c r="P80" t="s">
        <v>28</v>
      </c>
      <c r="Q80" t="s">
        <v>939</v>
      </c>
      <c r="R80">
        <v>51.6</v>
      </c>
    </row>
    <row r="81" spans="1:18">
      <c r="A81">
        <v>740</v>
      </c>
      <c r="B81" t="s">
        <v>940</v>
      </c>
      <c r="C81" t="s">
        <v>130</v>
      </c>
      <c r="D81" t="s">
        <v>20</v>
      </c>
      <c r="E81" t="s">
        <v>21</v>
      </c>
      <c r="F81" t="s">
        <v>99</v>
      </c>
      <c r="G81">
        <v>53</v>
      </c>
      <c r="H81" t="s">
        <v>941</v>
      </c>
      <c r="I81" s="1">
        <v>0.34236111111111112</v>
      </c>
      <c r="J81">
        <v>280</v>
      </c>
      <c r="K81">
        <v>1485</v>
      </c>
      <c r="L81">
        <v>54</v>
      </c>
      <c r="M81">
        <v>716</v>
      </c>
      <c r="N81">
        <v>2</v>
      </c>
      <c r="O81">
        <v>44</v>
      </c>
      <c r="P81" t="s">
        <v>565</v>
      </c>
      <c r="Q81" t="s">
        <v>942</v>
      </c>
      <c r="R81">
        <v>67.8</v>
      </c>
    </row>
    <row r="82" spans="1:18">
      <c r="A82">
        <v>26</v>
      </c>
      <c r="B82" t="s">
        <v>943</v>
      </c>
      <c r="C82" t="s">
        <v>944</v>
      </c>
      <c r="D82" t="s">
        <v>20</v>
      </c>
      <c r="E82" t="s">
        <v>21</v>
      </c>
      <c r="F82" t="s">
        <v>22</v>
      </c>
      <c r="G82">
        <v>23</v>
      </c>
      <c r="H82" t="s">
        <v>945</v>
      </c>
      <c r="I82" s="1">
        <v>0.34236111111111112</v>
      </c>
      <c r="J82">
        <v>281</v>
      </c>
      <c r="K82">
        <v>1485</v>
      </c>
      <c r="L82">
        <v>226</v>
      </c>
      <c r="M82">
        <v>753</v>
      </c>
      <c r="N82">
        <v>29</v>
      </c>
      <c r="O82">
        <v>95</v>
      </c>
      <c r="P82" t="s">
        <v>28</v>
      </c>
      <c r="Q82" t="s">
        <v>946</v>
      </c>
      <c r="R82">
        <v>51.6</v>
      </c>
    </row>
    <row r="83" spans="1:18">
      <c r="A83">
        <v>1257</v>
      </c>
      <c r="B83" t="s">
        <v>947</v>
      </c>
      <c r="C83" t="s">
        <v>130</v>
      </c>
      <c r="D83" t="s">
        <v>20</v>
      </c>
      <c r="E83" t="s">
        <v>21</v>
      </c>
      <c r="F83" t="s">
        <v>22</v>
      </c>
      <c r="G83">
        <v>19</v>
      </c>
      <c r="H83" t="s">
        <v>948</v>
      </c>
      <c r="I83" s="1">
        <v>0.34305555555555556</v>
      </c>
      <c r="J83">
        <v>282</v>
      </c>
      <c r="K83">
        <v>1485</v>
      </c>
      <c r="L83">
        <v>227</v>
      </c>
      <c r="M83">
        <v>753</v>
      </c>
      <c r="N83">
        <v>59</v>
      </c>
      <c r="O83">
        <v>100</v>
      </c>
      <c r="P83" t="s">
        <v>24</v>
      </c>
      <c r="Q83" t="s">
        <v>949</v>
      </c>
      <c r="R83">
        <v>51.4</v>
      </c>
    </row>
    <row r="84" spans="1:18">
      <c r="A84">
        <v>1253</v>
      </c>
      <c r="B84" t="s">
        <v>950</v>
      </c>
      <c r="C84" t="s">
        <v>130</v>
      </c>
      <c r="D84" t="s">
        <v>20</v>
      </c>
      <c r="E84" t="s">
        <v>21</v>
      </c>
      <c r="F84" t="s">
        <v>99</v>
      </c>
      <c r="G84">
        <v>20</v>
      </c>
      <c r="H84" t="s">
        <v>951</v>
      </c>
      <c r="I84" s="1">
        <v>0.34305555555555556</v>
      </c>
      <c r="J84">
        <v>283</v>
      </c>
      <c r="K84">
        <v>1485</v>
      </c>
      <c r="L84">
        <v>55</v>
      </c>
      <c r="M84">
        <v>716</v>
      </c>
      <c r="N84">
        <v>9</v>
      </c>
      <c r="O84">
        <v>119</v>
      </c>
      <c r="P84" t="s">
        <v>229</v>
      </c>
      <c r="Q84" t="s">
        <v>952</v>
      </c>
      <c r="R84">
        <v>59</v>
      </c>
    </row>
    <row r="85" spans="1:18">
      <c r="A85">
        <v>1725</v>
      </c>
      <c r="B85" t="s">
        <v>953</v>
      </c>
      <c r="C85" t="s">
        <v>26</v>
      </c>
      <c r="D85" t="s">
        <v>20</v>
      </c>
      <c r="E85" t="s">
        <v>21</v>
      </c>
      <c r="F85" t="s">
        <v>22</v>
      </c>
      <c r="G85">
        <v>36</v>
      </c>
      <c r="H85" t="s">
        <v>954</v>
      </c>
      <c r="I85" s="1">
        <v>0.34375</v>
      </c>
      <c r="J85">
        <v>284</v>
      </c>
      <c r="K85">
        <v>1485</v>
      </c>
      <c r="L85">
        <v>228</v>
      </c>
      <c r="M85">
        <v>753</v>
      </c>
      <c r="N85">
        <v>17</v>
      </c>
      <c r="O85">
        <v>62</v>
      </c>
      <c r="P85" t="s">
        <v>291</v>
      </c>
      <c r="Q85" t="s">
        <v>955</v>
      </c>
      <c r="R85">
        <v>52</v>
      </c>
    </row>
    <row r="86" spans="1:18">
      <c r="A86">
        <v>1727</v>
      </c>
      <c r="B86" t="s">
        <v>956</v>
      </c>
      <c r="C86" t="s">
        <v>26</v>
      </c>
      <c r="D86" t="s">
        <v>20</v>
      </c>
      <c r="E86" t="s">
        <v>21</v>
      </c>
      <c r="F86" t="s">
        <v>22</v>
      </c>
      <c r="G86">
        <v>48</v>
      </c>
      <c r="H86" t="s">
        <v>957</v>
      </c>
      <c r="I86" s="1">
        <v>0.34375</v>
      </c>
      <c r="J86">
        <v>285</v>
      </c>
      <c r="K86">
        <v>1485</v>
      </c>
      <c r="L86">
        <v>229</v>
      </c>
      <c r="M86">
        <v>753</v>
      </c>
      <c r="N86">
        <v>13</v>
      </c>
      <c r="O86">
        <v>49</v>
      </c>
      <c r="P86" t="s">
        <v>195</v>
      </c>
      <c r="Q86" t="s">
        <v>958</v>
      </c>
      <c r="R86">
        <v>57</v>
      </c>
    </row>
    <row r="87" spans="1:18">
      <c r="A87">
        <v>2523</v>
      </c>
      <c r="B87" t="s">
        <v>959</v>
      </c>
      <c r="C87" t="s">
        <v>960</v>
      </c>
      <c r="D87" t="s">
        <v>960</v>
      </c>
      <c r="E87" t="s">
        <v>960</v>
      </c>
      <c r="F87" t="s">
        <v>22</v>
      </c>
      <c r="G87">
        <v>20</v>
      </c>
      <c r="H87" t="s">
        <v>961</v>
      </c>
      <c r="I87" s="1">
        <v>0.34444444444444444</v>
      </c>
      <c r="J87">
        <v>286</v>
      </c>
      <c r="K87">
        <v>1485</v>
      </c>
      <c r="L87">
        <v>230</v>
      </c>
      <c r="M87">
        <v>753</v>
      </c>
      <c r="N87">
        <v>30</v>
      </c>
      <c r="O87">
        <v>95</v>
      </c>
      <c r="P87" t="s">
        <v>28</v>
      </c>
      <c r="Q87" t="s">
        <v>962</v>
      </c>
      <c r="R87">
        <v>51.2</v>
      </c>
    </row>
    <row r="88" spans="1:18">
      <c r="A88">
        <v>1514</v>
      </c>
      <c r="B88" t="s">
        <v>963</v>
      </c>
      <c r="C88" t="s">
        <v>885</v>
      </c>
      <c r="D88" t="s">
        <v>20</v>
      </c>
      <c r="E88" t="s">
        <v>21</v>
      </c>
      <c r="F88" t="s">
        <v>22</v>
      </c>
      <c r="G88">
        <v>32</v>
      </c>
      <c r="H88" t="s">
        <v>964</v>
      </c>
      <c r="I88" s="1">
        <v>0.34444444444444444</v>
      </c>
      <c r="J88">
        <v>287</v>
      </c>
      <c r="K88">
        <v>1485</v>
      </c>
      <c r="L88">
        <v>231</v>
      </c>
      <c r="M88">
        <v>753</v>
      </c>
      <c r="N88">
        <v>23</v>
      </c>
      <c r="O88">
        <v>67</v>
      </c>
      <c r="P88" t="s">
        <v>36</v>
      </c>
      <c r="Q88" t="s">
        <v>965</v>
      </c>
      <c r="R88">
        <v>50.6</v>
      </c>
    </row>
    <row r="89" spans="1:18">
      <c r="A89">
        <v>106</v>
      </c>
      <c r="B89" t="s">
        <v>966</v>
      </c>
      <c r="C89" t="s">
        <v>329</v>
      </c>
      <c r="D89" t="s">
        <v>20</v>
      </c>
      <c r="E89" t="s">
        <v>21</v>
      </c>
      <c r="F89" t="s">
        <v>99</v>
      </c>
      <c r="G89">
        <v>43</v>
      </c>
      <c r="H89" t="s">
        <v>967</v>
      </c>
      <c r="I89" s="1">
        <v>0.34513888888888888</v>
      </c>
      <c r="J89">
        <v>288</v>
      </c>
      <c r="K89">
        <v>1485</v>
      </c>
      <c r="L89">
        <v>56</v>
      </c>
      <c r="M89">
        <v>716</v>
      </c>
      <c r="N89">
        <v>4</v>
      </c>
      <c r="O89">
        <v>35</v>
      </c>
      <c r="P89" t="s">
        <v>323</v>
      </c>
      <c r="Q89" t="s">
        <v>968</v>
      </c>
      <c r="R89">
        <v>60.7</v>
      </c>
    </row>
    <row r="90" spans="1:18">
      <c r="A90">
        <v>1668</v>
      </c>
      <c r="B90" t="s">
        <v>969</v>
      </c>
      <c r="C90" t="s">
        <v>26</v>
      </c>
      <c r="D90" t="s">
        <v>20</v>
      </c>
      <c r="E90" t="s">
        <v>21</v>
      </c>
      <c r="F90" t="s">
        <v>22</v>
      </c>
      <c r="G90">
        <v>43</v>
      </c>
      <c r="H90" t="s">
        <v>970</v>
      </c>
      <c r="I90" s="1">
        <v>0.34513888888888888</v>
      </c>
      <c r="J90">
        <v>289</v>
      </c>
      <c r="K90">
        <v>1485</v>
      </c>
      <c r="L90">
        <v>232</v>
      </c>
      <c r="M90">
        <v>753</v>
      </c>
      <c r="N90">
        <v>17</v>
      </c>
      <c r="O90">
        <v>44</v>
      </c>
      <c r="P90" t="s">
        <v>274</v>
      </c>
      <c r="Q90" t="s">
        <v>971</v>
      </c>
      <c r="R90">
        <v>54.1</v>
      </c>
    </row>
    <row r="91" spans="1:18">
      <c r="A91">
        <v>831</v>
      </c>
      <c r="B91" t="s">
        <v>972</v>
      </c>
      <c r="C91" t="s">
        <v>26</v>
      </c>
      <c r="D91" t="s">
        <v>20</v>
      </c>
      <c r="E91" t="s">
        <v>21</v>
      </c>
      <c r="F91" t="s">
        <v>22</v>
      </c>
      <c r="G91">
        <v>24</v>
      </c>
      <c r="H91" t="s">
        <v>970</v>
      </c>
      <c r="I91" s="1">
        <v>0.34513888888888888</v>
      </c>
      <c r="J91">
        <v>290</v>
      </c>
      <c r="K91">
        <v>1485</v>
      </c>
      <c r="L91">
        <v>233</v>
      </c>
      <c r="M91">
        <v>753</v>
      </c>
      <c r="N91">
        <v>31</v>
      </c>
      <c r="O91">
        <v>95</v>
      </c>
      <c r="P91" t="s">
        <v>28</v>
      </c>
      <c r="Q91" t="s">
        <v>973</v>
      </c>
      <c r="R91">
        <v>50.5</v>
      </c>
    </row>
    <row r="92" spans="1:18">
      <c r="A92">
        <v>1032</v>
      </c>
      <c r="B92" t="s">
        <v>974</v>
      </c>
      <c r="C92" t="s">
        <v>26</v>
      </c>
      <c r="D92" t="s">
        <v>20</v>
      </c>
      <c r="E92" t="s">
        <v>21</v>
      </c>
      <c r="F92" t="s">
        <v>22</v>
      </c>
      <c r="G92">
        <v>45</v>
      </c>
      <c r="H92" t="s">
        <v>975</v>
      </c>
      <c r="I92" s="1">
        <v>0.34513888888888888</v>
      </c>
      <c r="J92">
        <v>291</v>
      </c>
      <c r="K92">
        <v>1485</v>
      </c>
      <c r="L92">
        <v>234</v>
      </c>
      <c r="M92">
        <v>753</v>
      </c>
      <c r="N92">
        <v>14</v>
      </c>
      <c r="O92">
        <v>49</v>
      </c>
      <c r="P92" t="s">
        <v>195</v>
      </c>
      <c r="Q92" t="s">
        <v>976</v>
      </c>
      <c r="R92">
        <v>55.1</v>
      </c>
    </row>
    <row r="93" spans="1:18">
      <c r="A93">
        <v>2442</v>
      </c>
      <c r="B93" t="s">
        <v>977</v>
      </c>
      <c r="C93" t="s">
        <v>352</v>
      </c>
      <c r="D93" t="s">
        <v>20</v>
      </c>
      <c r="E93" t="s">
        <v>21</v>
      </c>
      <c r="F93" t="s">
        <v>99</v>
      </c>
      <c r="G93">
        <v>21</v>
      </c>
      <c r="H93" t="s">
        <v>978</v>
      </c>
      <c r="I93" s="1">
        <v>0.34513888888888888</v>
      </c>
      <c r="J93">
        <v>292</v>
      </c>
      <c r="K93">
        <v>1485</v>
      </c>
      <c r="L93">
        <v>57</v>
      </c>
      <c r="M93">
        <v>716</v>
      </c>
      <c r="N93">
        <v>10</v>
      </c>
      <c r="O93">
        <v>119</v>
      </c>
      <c r="P93" t="s">
        <v>229</v>
      </c>
      <c r="Q93" t="s">
        <v>979</v>
      </c>
      <c r="R93">
        <v>58.1</v>
      </c>
    </row>
    <row r="94" spans="1:18">
      <c r="A94">
        <v>813</v>
      </c>
      <c r="B94" t="s">
        <v>980</v>
      </c>
      <c r="C94" t="s">
        <v>156</v>
      </c>
      <c r="D94" t="s">
        <v>40</v>
      </c>
      <c r="E94" t="s">
        <v>21</v>
      </c>
      <c r="F94" t="s">
        <v>99</v>
      </c>
      <c r="G94">
        <v>30</v>
      </c>
      <c r="H94" t="s">
        <v>981</v>
      </c>
      <c r="I94" s="1">
        <v>0.34583333333333333</v>
      </c>
      <c r="J94">
        <v>293</v>
      </c>
      <c r="K94">
        <v>1485</v>
      </c>
      <c r="L94">
        <v>58</v>
      </c>
      <c r="M94">
        <v>716</v>
      </c>
      <c r="N94">
        <v>6</v>
      </c>
      <c r="O94">
        <v>61</v>
      </c>
      <c r="P94" t="s">
        <v>233</v>
      </c>
      <c r="Q94" t="s">
        <v>982</v>
      </c>
      <c r="R94">
        <v>57.9</v>
      </c>
    </row>
    <row r="95" spans="1:18">
      <c r="A95">
        <v>1922</v>
      </c>
      <c r="B95" t="s">
        <v>983</v>
      </c>
      <c r="C95" t="s">
        <v>874</v>
      </c>
      <c r="D95" t="s">
        <v>20</v>
      </c>
      <c r="E95" t="s">
        <v>21</v>
      </c>
      <c r="F95" t="s">
        <v>22</v>
      </c>
      <c r="G95">
        <v>22</v>
      </c>
      <c r="H95" t="s">
        <v>984</v>
      </c>
      <c r="I95" s="1">
        <v>0.34583333333333333</v>
      </c>
      <c r="J95">
        <v>294</v>
      </c>
      <c r="K95">
        <v>1485</v>
      </c>
      <c r="L95">
        <v>235</v>
      </c>
      <c r="M95">
        <v>753</v>
      </c>
      <c r="N95">
        <v>32</v>
      </c>
      <c r="O95">
        <v>95</v>
      </c>
      <c r="P95" t="s">
        <v>28</v>
      </c>
      <c r="Q95" t="s">
        <v>985</v>
      </c>
      <c r="R95">
        <v>50.4</v>
      </c>
    </row>
    <row r="96" spans="1:18">
      <c r="A96">
        <v>629</v>
      </c>
      <c r="B96" t="s">
        <v>986</v>
      </c>
      <c r="C96" t="s">
        <v>134</v>
      </c>
      <c r="D96" t="s">
        <v>20</v>
      </c>
      <c r="E96" t="s">
        <v>21</v>
      </c>
      <c r="F96" t="s">
        <v>22</v>
      </c>
      <c r="G96">
        <v>15</v>
      </c>
      <c r="H96" t="s">
        <v>987</v>
      </c>
      <c r="I96" s="1">
        <v>0.34583333333333333</v>
      </c>
      <c r="J96">
        <v>295</v>
      </c>
      <c r="K96">
        <v>1485</v>
      </c>
      <c r="L96">
        <v>236</v>
      </c>
      <c r="M96">
        <v>753</v>
      </c>
      <c r="N96">
        <v>60</v>
      </c>
      <c r="O96">
        <v>100</v>
      </c>
      <c r="P96" t="s">
        <v>24</v>
      </c>
      <c r="Q96" t="s">
        <v>988</v>
      </c>
      <c r="R96">
        <v>51.8</v>
      </c>
    </row>
    <row r="97" spans="1:18">
      <c r="A97">
        <v>913</v>
      </c>
      <c r="B97" t="s">
        <v>989</v>
      </c>
      <c r="C97" t="s">
        <v>26</v>
      </c>
      <c r="D97" t="s">
        <v>20</v>
      </c>
      <c r="E97" t="s">
        <v>21</v>
      </c>
      <c r="F97" t="s">
        <v>99</v>
      </c>
      <c r="G97">
        <v>15</v>
      </c>
      <c r="H97" t="s">
        <v>990</v>
      </c>
      <c r="I97" s="1">
        <v>0.34652777777777777</v>
      </c>
      <c r="J97">
        <v>296</v>
      </c>
      <c r="K97">
        <v>1485</v>
      </c>
      <c r="L97">
        <v>59</v>
      </c>
      <c r="M97">
        <v>716</v>
      </c>
      <c r="N97">
        <v>11</v>
      </c>
      <c r="O97">
        <v>84</v>
      </c>
      <c r="P97" t="s">
        <v>204</v>
      </c>
      <c r="Q97" t="s">
        <v>991</v>
      </c>
      <c r="R97">
        <v>60.6</v>
      </c>
    </row>
    <row r="98" spans="1:18">
      <c r="A98">
        <v>148</v>
      </c>
      <c r="B98" t="s">
        <v>992</v>
      </c>
      <c r="C98" t="s">
        <v>26</v>
      </c>
      <c r="D98" t="s">
        <v>20</v>
      </c>
      <c r="E98" t="s">
        <v>21</v>
      </c>
      <c r="F98" t="s">
        <v>22</v>
      </c>
      <c r="G98">
        <v>47</v>
      </c>
      <c r="H98" t="s">
        <v>993</v>
      </c>
      <c r="I98" s="1">
        <v>0.34652777777777777</v>
      </c>
      <c r="J98">
        <v>297</v>
      </c>
      <c r="K98">
        <v>1485</v>
      </c>
      <c r="L98">
        <v>237</v>
      </c>
      <c r="M98">
        <v>753</v>
      </c>
      <c r="N98">
        <v>15</v>
      </c>
      <c r="O98">
        <v>49</v>
      </c>
      <c r="P98" t="s">
        <v>195</v>
      </c>
      <c r="Q98" t="s">
        <v>979</v>
      </c>
      <c r="R98">
        <v>56.3</v>
      </c>
    </row>
    <row r="99" spans="1:18">
      <c r="A99">
        <v>1004</v>
      </c>
      <c r="B99" t="s">
        <v>994</v>
      </c>
      <c r="C99" t="s">
        <v>52</v>
      </c>
      <c r="D99" t="s">
        <v>20</v>
      </c>
      <c r="E99" t="s">
        <v>21</v>
      </c>
      <c r="F99" t="s">
        <v>99</v>
      </c>
      <c r="G99">
        <v>10</v>
      </c>
      <c r="H99" t="s">
        <v>995</v>
      </c>
      <c r="I99" s="1">
        <v>0.34652777777777777</v>
      </c>
      <c r="J99">
        <v>298</v>
      </c>
      <c r="K99">
        <v>1485</v>
      </c>
      <c r="L99">
        <v>60</v>
      </c>
      <c r="M99">
        <v>716</v>
      </c>
      <c r="N99">
        <v>3</v>
      </c>
      <c r="O99">
        <v>69</v>
      </c>
      <c r="P99" t="s">
        <v>463</v>
      </c>
      <c r="Q99" t="s">
        <v>996</v>
      </c>
      <c r="R99">
        <v>67.7</v>
      </c>
    </row>
    <row r="100" spans="1:18">
      <c r="A100">
        <v>645</v>
      </c>
      <c r="B100" t="s">
        <v>997</v>
      </c>
      <c r="C100" t="s">
        <v>19</v>
      </c>
      <c r="D100" t="s">
        <v>20</v>
      </c>
      <c r="E100" t="s">
        <v>21</v>
      </c>
      <c r="F100" t="s">
        <v>22</v>
      </c>
      <c r="G100">
        <v>52</v>
      </c>
      <c r="H100" t="s">
        <v>998</v>
      </c>
      <c r="I100" s="1">
        <v>0.34652777777777777</v>
      </c>
      <c r="J100">
        <v>299</v>
      </c>
      <c r="K100">
        <v>1485</v>
      </c>
      <c r="L100">
        <v>238</v>
      </c>
      <c r="M100">
        <v>753</v>
      </c>
      <c r="N100">
        <v>12</v>
      </c>
      <c r="O100">
        <v>58</v>
      </c>
      <c r="P100" t="s">
        <v>125</v>
      </c>
      <c r="Q100" t="s">
        <v>999</v>
      </c>
      <c r="R100">
        <v>58.5</v>
      </c>
    </row>
    <row r="101" spans="1:18">
      <c r="A101">
        <v>1449</v>
      </c>
      <c r="B101" t="s">
        <v>1000</v>
      </c>
      <c r="C101" t="s">
        <v>94</v>
      </c>
      <c r="D101" t="s">
        <v>20</v>
      </c>
      <c r="E101" t="s">
        <v>21</v>
      </c>
      <c r="F101" t="s">
        <v>99</v>
      </c>
      <c r="G101">
        <v>10</v>
      </c>
      <c r="H101" t="s">
        <v>1001</v>
      </c>
      <c r="I101" s="1">
        <v>0.34722222222222221</v>
      </c>
      <c r="J101">
        <v>300</v>
      </c>
      <c r="K101">
        <v>1485</v>
      </c>
      <c r="L101">
        <v>61</v>
      </c>
      <c r="M101">
        <v>716</v>
      </c>
      <c r="N101">
        <v>4</v>
      </c>
      <c r="O101">
        <v>69</v>
      </c>
      <c r="P101" t="s">
        <v>463</v>
      </c>
      <c r="Q101" t="s">
        <v>1002</v>
      </c>
      <c r="R101">
        <v>67.5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834AA-B924-4617-9A04-DC5305358CF7}">
  <dimension ref="A1:R101"/>
  <sheetViews>
    <sheetView workbookViewId="0">
      <selection activeCell="B3" sqref="B3"/>
    </sheetView>
  </sheetViews>
  <sheetFormatPr defaultRowHeight="14"/>
  <cols>
    <col min="1" max="1" width="6.1640625" bestFit="1" customWidth="1"/>
    <col min="2" max="2" width="67.4140625" bestFit="1" customWidth="1"/>
    <col min="3" max="3" width="18.83203125" bestFit="1" customWidth="1"/>
    <col min="4" max="4" width="8.75" bestFit="1" customWidth="1"/>
    <col min="5" max="5" width="12.25" bestFit="1" customWidth="1"/>
    <col min="6" max="6" width="11.1640625" bestFit="1" customWidth="1"/>
    <col min="7" max="7" width="7" bestFit="1" customWidth="1"/>
    <col min="8" max="8" width="14.4140625" bestFit="1" customWidth="1"/>
    <col min="9" max="9" width="10.25" bestFit="1" customWidth="1"/>
    <col min="11" max="11" width="13.58203125" bestFit="1" customWidth="1"/>
    <col min="12" max="12" width="11.83203125" bestFit="1" customWidth="1"/>
    <col min="13" max="13" width="11.4140625" bestFit="1" customWidth="1"/>
    <col min="14" max="14" width="15.75" bestFit="1" customWidth="1"/>
    <col min="15" max="15" width="15.1640625" bestFit="1" customWidth="1"/>
    <col min="16" max="16" width="23.75" bestFit="1" customWidth="1"/>
    <col min="17" max="17" width="12.58203125" bestFit="1" customWidth="1"/>
    <col min="18" max="18" width="16.832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1956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19</v>
      </c>
      <c r="H2" t="s">
        <v>23</v>
      </c>
      <c r="I2" s="1">
        <v>0.21388888888888888</v>
      </c>
      <c r="J2">
        <v>1</v>
      </c>
      <c r="K2">
        <v>1485</v>
      </c>
      <c r="L2">
        <v>1</v>
      </c>
      <c r="M2">
        <v>753</v>
      </c>
      <c r="N2">
        <v>1</v>
      </c>
      <c r="O2">
        <v>100</v>
      </c>
      <c r="P2" t="s">
        <v>24</v>
      </c>
      <c r="Q2" t="s">
        <v>23</v>
      </c>
      <c r="R2">
        <v>80.7</v>
      </c>
    </row>
    <row r="3" spans="1:18">
      <c r="A3">
        <v>811</v>
      </c>
      <c r="B3" t="s">
        <v>25</v>
      </c>
      <c r="C3" t="s">
        <v>26</v>
      </c>
      <c r="D3" t="s">
        <v>20</v>
      </c>
      <c r="E3" t="s">
        <v>21</v>
      </c>
      <c r="F3" t="s">
        <v>22</v>
      </c>
      <c r="G3">
        <v>23</v>
      </c>
      <c r="H3" t="s">
        <v>27</v>
      </c>
      <c r="I3" s="1">
        <v>0.21527777777777779</v>
      </c>
      <c r="J3">
        <v>2</v>
      </c>
      <c r="K3">
        <v>1485</v>
      </c>
      <c r="L3">
        <v>2</v>
      </c>
      <c r="M3">
        <v>753</v>
      </c>
      <c r="N3">
        <v>1</v>
      </c>
      <c r="O3">
        <v>95</v>
      </c>
      <c r="P3" t="s">
        <v>28</v>
      </c>
      <c r="Q3" t="s">
        <v>27</v>
      </c>
      <c r="R3">
        <v>79.900000000000006</v>
      </c>
    </row>
    <row r="4" spans="1:18">
      <c r="A4">
        <v>2415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>
        <v>19</v>
      </c>
      <c r="H4" t="s">
        <v>31</v>
      </c>
      <c r="I4" s="1">
        <v>0.21805555555555556</v>
      </c>
      <c r="J4">
        <v>3</v>
      </c>
      <c r="K4">
        <v>1485</v>
      </c>
      <c r="L4">
        <v>3</v>
      </c>
      <c r="M4">
        <v>753</v>
      </c>
      <c r="N4">
        <v>2</v>
      </c>
      <c r="O4">
        <v>100</v>
      </c>
      <c r="P4" t="s">
        <v>24</v>
      </c>
      <c r="Q4" t="s">
        <v>32</v>
      </c>
      <c r="R4">
        <v>79.2</v>
      </c>
    </row>
    <row r="5" spans="1:18">
      <c r="A5">
        <v>814</v>
      </c>
      <c r="B5" t="s">
        <v>33</v>
      </c>
      <c r="C5" t="s">
        <v>34</v>
      </c>
      <c r="D5" t="s">
        <v>20</v>
      </c>
      <c r="E5" t="s">
        <v>21</v>
      </c>
      <c r="F5" t="s">
        <v>22</v>
      </c>
      <c r="G5">
        <v>32</v>
      </c>
      <c r="H5" t="s">
        <v>35</v>
      </c>
      <c r="I5" s="1">
        <v>0.21875</v>
      </c>
      <c r="J5">
        <v>4</v>
      </c>
      <c r="K5">
        <v>1485</v>
      </c>
      <c r="L5">
        <v>4</v>
      </c>
      <c r="M5">
        <v>753</v>
      </c>
      <c r="N5">
        <v>1</v>
      </c>
      <c r="O5">
        <v>67</v>
      </c>
      <c r="P5" t="s">
        <v>36</v>
      </c>
      <c r="Q5" t="s">
        <v>37</v>
      </c>
      <c r="R5">
        <v>79.099999999999994</v>
      </c>
    </row>
    <row r="6" spans="1:18">
      <c r="A6">
        <v>140</v>
      </c>
      <c r="B6" t="s">
        <v>38</v>
      </c>
      <c r="C6" t="s">
        <v>39</v>
      </c>
      <c r="D6" t="s">
        <v>40</v>
      </c>
      <c r="E6" t="s">
        <v>21</v>
      </c>
      <c r="F6" t="s">
        <v>22</v>
      </c>
      <c r="G6">
        <v>29</v>
      </c>
      <c r="H6" t="s">
        <v>41</v>
      </c>
      <c r="I6" s="1">
        <v>0.22013888888888888</v>
      </c>
      <c r="J6">
        <v>5</v>
      </c>
      <c r="K6">
        <v>1485</v>
      </c>
      <c r="L6">
        <v>5</v>
      </c>
      <c r="M6">
        <v>753</v>
      </c>
      <c r="N6">
        <v>1</v>
      </c>
      <c r="O6">
        <v>93</v>
      </c>
      <c r="P6" t="s">
        <v>42</v>
      </c>
      <c r="Q6" t="s">
        <v>41</v>
      </c>
      <c r="R6">
        <v>78.2</v>
      </c>
    </row>
    <row r="7" spans="1:18">
      <c r="A7">
        <v>1023</v>
      </c>
      <c r="B7" t="s">
        <v>43</v>
      </c>
      <c r="C7" t="s">
        <v>44</v>
      </c>
      <c r="D7" t="s">
        <v>45</v>
      </c>
      <c r="E7" t="s">
        <v>21</v>
      </c>
      <c r="F7" t="s">
        <v>22</v>
      </c>
      <c r="G7">
        <v>33</v>
      </c>
      <c r="H7" t="s">
        <v>46</v>
      </c>
      <c r="I7" s="1">
        <v>0.22222222222222221</v>
      </c>
      <c r="J7">
        <v>6</v>
      </c>
      <c r="K7">
        <v>1485</v>
      </c>
      <c r="L7">
        <v>6</v>
      </c>
      <c r="M7">
        <v>753</v>
      </c>
      <c r="N7">
        <v>2</v>
      </c>
      <c r="O7">
        <v>67</v>
      </c>
      <c r="P7" t="s">
        <v>36</v>
      </c>
      <c r="Q7" t="s">
        <v>47</v>
      </c>
      <c r="R7">
        <v>78</v>
      </c>
    </row>
    <row r="8" spans="1:18">
      <c r="A8">
        <v>1611</v>
      </c>
      <c r="B8" t="s">
        <v>48</v>
      </c>
      <c r="C8" t="s">
        <v>19</v>
      </c>
      <c r="D8" t="s">
        <v>20</v>
      </c>
      <c r="E8" t="s">
        <v>21</v>
      </c>
      <c r="F8" t="s">
        <v>22</v>
      </c>
      <c r="G8">
        <v>18</v>
      </c>
      <c r="H8" t="s">
        <v>49</v>
      </c>
      <c r="I8" s="1">
        <v>0.22361111111111112</v>
      </c>
      <c r="J8">
        <v>7</v>
      </c>
      <c r="K8">
        <v>1485</v>
      </c>
      <c r="L8">
        <v>7</v>
      </c>
      <c r="M8">
        <v>753</v>
      </c>
      <c r="N8">
        <v>3</v>
      </c>
      <c r="O8">
        <v>100</v>
      </c>
      <c r="P8" t="s">
        <v>24</v>
      </c>
      <c r="Q8" t="s">
        <v>50</v>
      </c>
      <c r="R8">
        <v>77.2</v>
      </c>
    </row>
    <row r="9" spans="1:18">
      <c r="A9">
        <v>525</v>
      </c>
      <c r="B9" t="s">
        <v>51</v>
      </c>
      <c r="C9" t="s">
        <v>52</v>
      </c>
      <c r="D9" t="s">
        <v>20</v>
      </c>
      <c r="E9" t="s">
        <v>21</v>
      </c>
      <c r="F9" t="s">
        <v>22</v>
      </c>
      <c r="G9">
        <v>19</v>
      </c>
      <c r="H9" t="s">
        <v>53</v>
      </c>
      <c r="I9" s="1">
        <v>0.22569444444444445</v>
      </c>
      <c r="J9">
        <v>8</v>
      </c>
      <c r="K9">
        <v>1485</v>
      </c>
      <c r="L9">
        <v>8</v>
      </c>
      <c r="M9">
        <v>753</v>
      </c>
      <c r="N9">
        <v>4</v>
      </c>
      <c r="O9">
        <v>100</v>
      </c>
      <c r="P9" t="s">
        <v>24</v>
      </c>
      <c r="Q9" t="s">
        <v>54</v>
      </c>
      <c r="R9">
        <v>76.400000000000006</v>
      </c>
    </row>
    <row r="10" spans="1:18">
      <c r="A10">
        <v>617</v>
      </c>
      <c r="B10" t="s">
        <v>55</v>
      </c>
      <c r="C10" t="s">
        <v>56</v>
      </c>
      <c r="D10" t="s">
        <v>57</v>
      </c>
      <c r="E10" t="s">
        <v>21</v>
      </c>
      <c r="F10" t="s">
        <v>22</v>
      </c>
      <c r="G10">
        <v>22</v>
      </c>
      <c r="H10" t="s">
        <v>58</v>
      </c>
      <c r="I10" s="1">
        <v>0.22708333333333333</v>
      </c>
      <c r="J10">
        <v>9</v>
      </c>
      <c r="K10">
        <v>1485</v>
      </c>
      <c r="L10">
        <v>9</v>
      </c>
      <c r="M10">
        <v>753</v>
      </c>
      <c r="N10">
        <v>2</v>
      </c>
      <c r="O10">
        <v>95</v>
      </c>
      <c r="P10" t="s">
        <v>28</v>
      </c>
      <c r="Q10" t="s">
        <v>59</v>
      </c>
      <c r="R10">
        <v>76.099999999999994</v>
      </c>
    </row>
    <row r="11" spans="1:18">
      <c r="A11">
        <v>1510</v>
      </c>
      <c r="B11" t="s">
        <v>60</v>
      </c>
      <c r="C11" t="s">
        <v>61</v>
      </c>
      <c r="D11" t="s">
        <v>57</v>
      </c>
      <c r="E11" t="s">
        <v>21</v>
      </c>
      <c r="F11" t="s">
        <v>62</v>
      </c>
      <c r="G11">
        <v>32</v>
      </c>
      <c r="H11" t="s">
        <v>63</v>
      </c>
      <c r="I11" s="1">
        <v>0.22708333333333333</v>
      </c>
      <c r="J11">
        <v>10</v>
      </c>
      <c r="K11">
        <v>1485</v>
      </c>
      <c r="L11">
        <v>0</v>
      </c>
      <c r="M11">
        <v>0</v>
      </c>
      <c r="N11">
        <v>1</v>
      </c>
      <c r="O11">
        <v>4</v>
      </c>
      <c r="P11" t="s">
        <v>64</v>
      </c>
      <c r="Q11" t="s">
        <v>65</v>
      </c>
    </row>
    <row r="12" spans="1:18">
      <c r="A12">
        <v>2253</v>
      </c>
      <c r="B12" t="s">
        <v>66</v>
      </c>
      <c r="C12" t="s">
        <v>19</v>
      </c>
      <c r="D12" t="s">
        <v>20</v>
      </c>
      <c r="E12" t="s">
        <v>21</v>
      </c>
      <c r="F12" t="s">
        <v>22</v>
      </c>
      <c r="G12">
        <v>19</v>
      </c>
      <c r="H12" t="s">
        <v>67</v>
      </c>
      <c r="I12" s="1">
        <v>0.22777777777777777</v>
      </c>
      <c r="J12">
        <v>11</v>
      </c>
      <c r="K12">
        <v>1485</v>
      </c>
      <c r="L12">
        <v>10</v>
      </c>
      <c r="M12">
        <v>753</v>
      </c>
      <c r="N12">
        <v>5</v>
      </c>
      <c r="O12">
        <v>100</v>
      </c>
      <c r="P12" t="s">
        <v>24</v>
      </c>
      <c r="Q12" t="s">
        <v>68</v>
      </c>
      <c r="R12">
        <v>75.900000000000006</v>
      </c>
    </row>
    <row r="13" spans="1:18">
      <c r="A13">
        <v>1826</v>
      </c>
      <c r="B13" t="s">
        <v>69</v>
      </c>
      <c r="C13" t="s">
        <v>70</v>
      </c>
      <c r="D13" t="s">
        <v>71</v>
      </c>
      <c r="E13" t="s">
        <v>21</v>
      </c>
      <c r="F13" t="s">
        <v>22</v>
      </c>
      <c r="G13">
        <v>16</v>
      </c>
      <c r="H13" t="s">
        <v>72</v>
      </c>
      <c r="I13" s="1">
        <v>0.23402777777777778</v>
      </c>
      <c r="J13">
        <v>12</v>
      </c>
      <c r="K13">
        <v>1485</v>
      </c>
      <c r="L13">
        <v>11</v>
      </c>
      <c r="M13">
        <v>753</v>
      </c>
      <c r="N13">
        <v>6</v>
      </c>
      <c r="O13">
        <v>100</v>
      </c>
      <c r="P13" t="s">
        <v>24</v>
      </c>
      <c r="Q13" t="s">
        <v>73</v>
      </c>
      <c r="R13">
        <v>75.3</v>
      </c>
    </row>
    <row r="14" spans="1:18">
      <c r="A14">
        <v>1778</v>
      </c>
      <c r="B14" t="s">
        <v>74</v>
      </c>
      <c r="C14" t="s">
        <v>75</v>
      </c>
      <c r="D14" t="s">
        <v>20</v>
      </c>
      <c r="E14" t="s">
        <v>21</v>
      </c>
      <c r="F14" t="s">
        <v>22</v>
      </c>
      <c r="G14">
        <v>29</v>
      </c>
      <c r="H14" t="s">
        <v>76</v>
      </c>
      <c r="I14" s="1">
        <v>0.23472222222222222</v>
      </c>
      <c r="J14">
        <v>13</v>
      </c>
      <c r="K14">
        <v>1485</v>
      </c>
      <c r="L14">
        <v>12</v>
      </c>
      <c r="M14">
        <v>753</v>
      </c>
      <c r="N14">
        <v>2</v>
      </c>
      <c r="O14">
        <v>93</v>
      </c>
      <c r="P14" t="s">
        <v>42</v>
      </c>
      <c r="Q14" t="s">
        <v>77</v>
      </c>
      <c r="R14">
        <v>73.5</v>
      </c>
    </row>
    <row r="15" spans="1:18">
      <c r="A15">
        <v>918</v>
      </c>
      <c r="B15" t="s">
        <v>78</v>
      </c>
      <c r="C15" t="s">
        <v>19</v>
      </c>
      <c r="D15" t="s">
        <v>20</v>
      </c>
      <c r="E15" t="s">
        <v>21</v>
      </c>
      <c r="F15" t="s">
        <v>22</v>
      </c>
      <c r="G15">
        <v>17</v>
      </c>
      <c r="H15" t="s">
        <v>79</v>
      </c>
      <c r="I15" s="1">
        <v>0.23819444444444443</v>
      </c>
      <c r="J15">
        <v>14</v>
      </c>
      <c r="K15">
        <v>1485</v>
      </c>
      <c r="L15">
        <v>13</v>
      </c>
      <c r="M15">
        <v>753</v>
      </c>
      <c r="N15">
        <v>7</v>
      </c>
      <c r="O15">
        <v>100</v>
      </c>
      <c r="P15" t="s">
        <v>24</v>
      </c>
      <c r="Q15" t="s">
        <v>80</v>
      </c>
      <c r="R15">
        <v>73.099999999999994</v>
      </c>
    </row>
    <row r="16" spans="1:18">
      <c r="A16">
        <v>1480</v>
      </c>
      <c r="B16" t="s">
        <v>81</v>
      </c>
      <c r="C16" t="s">
        <v>82</v>
      </c>
      <c r="D16" t="s">
        <v>20</v>
      </c>
      <c r="E16" t="s">
        <v>21</v>
      </c>
      <c r="F16" t="s">
        <v>22</v>
      </c>
      <c r="G16">
        <v>24</v>
      </c>
      <c r="H16" t="s">
        <v>83</v>
      </c>
      <c r="I16" s="1">
        <v>0.2388888888888889</v>
      </c>
      <c r="J16">
        <v>15</v>
      </c>
      <c r="K16">
        <v>1485</v>
      </c>
      <c r="L16">
        <v>14</v>
      </c>
      <c r="M16">
        <v>753</v>
      </c>
      <c r="N16">
        <v>3</v>
      </c>
      <c r="O16">
        <v>95</v>
      </c>
      <c r="P16" t="s">
        <v>28</v>
      </c>
      <c r="Q16" t="s">
        <v>84</v>
      </c>
      <c r="R16">
        <v>72.2</v>
      </c>
    </row>
    <row r="17" spans="1:18">
      <c r="A17">
        <v>817</v>
      </c>
      <c r="B17" t="s">
        <v>85</v>
      </c>
      <c r="C17" t="s">
        <v>86</v>
      </c>
      <c r="D17" t="s">
        <v>20</v>
      </c>
      <c r="E17" t="s">
        <v>21</v>
      </c>
      <c r="F17" t="s">
        <v>22</v>
      </c>
      <c r="G17">
        <v>25</v>
      </c>
      <c r="H17" t="s">
        <v>87</v>
      </c>
      <c r="I17" s="1">
        <v>0.24027777777777778</v>
      </c>
      <c r="J17">
        <v>16</v>
      </c>
      <c r="K17">
        <v>1485</v>
      </c>
      <c r="L17">
        <v>15</v>
      </c>
      <c r="M17">
        <v>753</v>
      </c>
      <c r="N17">
        <v>3</v>
      </c>
      <c r="O17">
        <v>93</v>
      </c>
      <c r="P17" t="s">
        <v>42</v>
      </c>
      <c r="Q17" t="s">
        <v>87</v>
      </c>
      <c r="R17">
        <v>71.7</v>
      </c>
    </row>
    <row r="18" spans="1:18">
      <c r="A18">
        <v>1467</v>
      </c>
      <c r="B18" t="s">
        <v>88</v>
      </c>
      <c r="C18" t="s">
        <v>89</v>
      </c>
      <c r="D18" t="s">
        <v>90</v>
      </c>
      <c r="E18" t="s">
        <v>21</v>
      </c>
      <c r="F18" t="s">
        <v>22</v>
      </c>
      <c r="G18">
        <v>17</v>
      </c>
      <c r="H18" t="s">
        <v>91</v>
      </c>
      <c r="I18" s="1">
        <v>0.24166666666666667</v>
      </c>
      <c r="J18">
        <v>17</v>
      </c>
      <c r="K18">
        <v>1485</v>
      </c>
      <c r="L18">
        <v>16</v>
      </c>
      <c r="M18">
        <v>753</v>
      </c>
      <c r="N18">
        <v>8</v>
      </c>
      <c r="O18">
        <v>100</v>
      </c>
      <c r="P18" t="s">
        <v>24</v>
      </c>
      <c r="Q18" t="s">
        <v>92</v>
      </c>
      <c r="R18">
        <v>72.099999999999994</v>
      </c>
    </row>
    <row r="19" spans="1:18">
      <c r="A19">
        <v>1547</v>
      </c>
      <c r="B19" t="s">
        <v>93</v>
      </c>
      <c r="C19" t="s">
        <v>94</v>
      </c>
      <c r="D19" t="s">
        <v>20</v>
      </c>
      <c r="E19" t="s">
        <v>21</v>
      </c>
      <c r="F19" t="s">
        <v>22</v>
      </c>
      <c r="G19">
        <v>17</v>
      </c>
      <c r="H19" t="s">
        <v>95</v>
      </c>
      <c r="I19" s="1">
        <v>0.24236111111111111</v>
      </c>
      <c r="J19">
        <v>18</v>
      </c>
      <c r="K19">
        <v>1485</v>
      </c>
      <c r="L19">
        <v>17</v>
      </c>
      <c r="M19">
        <v>753</v>
      </c>
      <c r="N19">
        <v>9</v>
      </c>
      <c r="O19">
        <v>100</v>
      </c>
      <c r="P19" t="s">
        <v>24</v>
      </c>
      <c r="Q19" t="s">
        <v>96</v>
      </c>
      <c r="R19">
        <v>71.900000000000006</v>
      </c>
    </row>
    <row r="20" spans="1:18">
      <c r="A20">
        <v>707</v>
      </c>
      <c r="B20" t="s">
        <v>97</v>
      </c>
      <c r="C20" t="s">
        <v>98</v>
      </c>
      <c r="D20" t="s">
        <v>20</v>
      </c>
      <c r="E20" t="s">
        <v>21</v>
      </c>
      <c r="F20" t="s">
        <v>99</v>
      </c>
      <c r="G20">
        <v>29</v>
      </c>
      <c r="H20" t="s">
        <v>100</v>
      </c>
      <c r="I20" s="1">
        <v>0.24236111111111111</v>
      </c>
      <c r="J20">
        <v>19</v>
      </c>
      <c r="K20">
        <v>1485</v>
      </c>
      <c r="L20">
        <v>1</v>
      </c>
      <c r="M20">
        <v>716</v>
      </c>
      <c r="N20">
        <v>1</v>
      </c>
      <c r="O20">
        <v>125</v>
      </c>
      <c r="P20" t="s">
        <v>101</v>
      </c>
      <c r="Q20" t="s">
        <v>102</v>
      </c>
      <c r="R20">
        <v>81.7</v>
      </c>
    </row>
    <row r="21" spans="1:18">
      <c r="A21">
        <v>1645</v>
      </c>
      <c r="B21" t="s">
        <v>103</v>
      </c>
      <c r="C21" t="s">
        <v>26</v>
      </c>
      <c r="D21" t="s">
        <v>20</v>
      </c>
      <c r="E21" t="s">
        <v>21</v>
      </c>
      <c r="F21" t="s">
        <v>22</v>
      </c>
      <c r="G21">
        <v>18</v>
      </c>
      <c r="H21" t="s">
        <v>104</v>
      </c>
      <c r="I21" s="1">
        <v>0.24305555555555555</v>
      </c>
      <c r="J21">
        <v>20</v>
      </c>
      <c r="K21">
        <v>1485</v>
      </c>
      <c r="L21">
        <v>18</v>
      </c>
      <c r="M21">
        <v>753</v>
      </c>
      <c r="N21">
        <v>10</v>
      </c>
      <c r="O21">
        <v>100</v>
      </c>
      <c r="P21" t="s">
        <v>24</v>
      </c>
      <c r="Q21" t="s">
        <v>105</v>
      </c>
      <c r="R21">
        <v>71.099999999999994</v>
      </c>
    </row>
    <row r="22" spans="1:18">
      <c r="A22">
        <v>1029</v>
      </c>
      <c r="B22" t="s">
        <v>106</v>
      </c>
      <c r="C22" t="s">
        <v>107</v>
      </c>
      <c r="D22" t="s">
        <v>20</v>
      </c>
      <c r="E22" t="s">
        <v>21</v>
      </c>
      <c r="F22" t="s">
        <v>22</v>
      </c>
      <c r="G22">
        <v>15</v>
      </c>
      <c r="H22" t="s">
        <v>108</v>
      </c>
      <c r="I22" s="1">
        <v>0.24305555555555555</v>
      </c>
      <c r="J22">
        <v>21</v>
      </c>
      <c r="K22">
        <v>1485</v>
      </c>
      <c r="L22">
        <v>19</v>
      </c>
      <c r="M22">
        <v>753</v>
      </c>
      <c r="N22">
        <v>11</v>
      </c>
      <c r="O22">
        <v>100</v>
      </c>
      <c r="P22" t="s">
        <v>24</v>
      </c>
      <c r="Q22" t="s">
        <v>109</v>
      </c>
      <c r="R22">
        <v>73.5</v>
      </c>
    </row>
    <row r="23" spans="1:18">
      <c r="A23">
        <v>546</v>
      </c>
      <c r="B23" t="s">
        <v>110</v>
      </c>
      <c r="C23" t="s">
        <v>26</v>
      </c>
      <c r="D23" t="s">
        <v>20</v>
      </c>
      <c r="E23" t="s">
        <v>21</v>
      </c>
      <c r="F23" t="s">
        <v>22</v>
      </c>
      <c r="G23">
        <v>29</v>
      </c>
      <c r="H23" t="s">
        <v>111</v>
      </c>
      <c r="I23" s="1">
        <v>0.24652777777777779</v>
      </c>
      <c r="J23">
        <v>22</v>
      </c>
      <c r="K23">
        <v>1485</v>
      </c>
      <c r="L23">
        <v>20</v>
      </c>
      <c r="M23">
        <v>753</v>
      </c>
      <c r="N23">
        <v>4</v>
      </c>
      <c r="O23">
        <v>93</v>
      </c>
      <c r="P23" t="s">
        <v>42</v>
      </c>
      <c r="Q23" t="s">
        <v>112</v>
      </c>
      <c r="R23">
        <v>70</v>
      </c>
    </row>
    <row r="24" spans="1:18">
      <c r="A24">
        <v>646</v>
      </c>
      <c r="B24" t="s">
        <v>113</v>
      </c>
      <c r="C24" t="s">
        <v>19</v>
      </c>
      <c r="D24" t="s">
        <v>20</v>
      </c>
      <c r="E24" t="s">
        <v>21</v>
      </c>
      <c r="F24" t="s">
        <v>22</v>
      </c>
      <c r="G24">
        <v>16</v>
      </c>
      <c r="H24" t="s">
        <v>114</v>
      </c>
      <c r="I24" s="1">
        <v>0.24861111111111112</v>
      </c>
      <c r="J24">
        <v>23</v>
      </c>
      <c r="K24">
        <v>1485</v>
      </c>
      <c r="L24">
        <v>21</v>
      </c>
      <c r="M24">
        <v>753</v>
      </c>
      <c r="N24">
        <v>12</v>
      </c>
      <c r="O24">
        <v>100</v>
      </c>
      <c r="P24" t="s">
        <v>24</v>
      </c>
      <c r="Q24" t="s">
        <v>115</v>
      </c>
      <c r="R24">
        <v>71</v>
      </c>
    </row>
    <row r="25" spans="1:18">
      <c r="A25">
        <v>607</v>
      </c>
      <c r="B25" t="s">
        <v>116</v>
      </c>
      <c r="C25" t="s">
        <v>98</v>
      </c>
      <c r="D25" t="s">
        <v>20</v>
      </c>
      <c r="E25" t="s">
        <v>21</v>
      </c>
      <c r="F25" t="s">
        <v>22</v>
      </c>
      <c r="G25">
        <v>27</v>
      </c>
      <c r="H25" t="s">
        <v>117</v>
      </c>
      <c r="I25" s="1">
        <v>0.24930555555555556</v>
      </c>
      <c r="J25">
        <v>24</v>
      </c>
      <c r="K25">
        <v>1485</v>
      </c>
      <c r="L25">
        <v>22</v>
      </c>
      <c r="M25">
        <v>753</v>
      </c>
      <c r="N25">
        <v>5</v>
      </c>
      <c r="O25">
        <v>93</v>
      </c>
      <c r="P25" t="s">
        <v>42</v>
      </c>
      <c r="Q25" t="s">
        <v>118</v>
      </c>
      <c r="R25">
        <v>69.3</v>
      </c>
    </row>
    <row r="26" spans="1:18">
      <c r="A26">
        <v>1486</v>
      </c>
      <c r="B26" t="s">
        <v>119</v>
      </c>
      <c r="C26" t="s">
        <v>120</v>
      </c>
      <c r="D26" t="s">
        <v>20</v>
      </c>
      <c r="E26" t="s">
        <v>21</v>
      </c>
      <c r="F26" t="s">
        <v>22</v>
      </c>
      <c r="G26">
        <v>19</v>
      </c>
      <c r="H26" t="s">
        <v>121</v>
      </c>
      <c r="I26" s="1">
        <v>0.25</v>
      </c>
      <c r="J26">
        <v>25</v>
      </c>
      <c r="K26">
        <v>1485</v>
      </c>
      <c r="L26">
        <v>23</v>
      </c>
      <c r="M26">
        <v>753</v>
      </c>
      <c r="N26">
        <v>13</v>
      </c>
      <c r="O26">
        <v>100</v>
      </c>
      <c r="P26" t="s">
        <v>24</v>
      </c>
      <c r="Q26" t="s">
        <v>122</v>
      </c>
      <c r="R26">
        <v>69</v>
      </c>
    </row>
    <row r="27" spans="1:18">
      <c r="A27">
        <v>1451</v>
      </c>
      <c r="B27" t="s">
        <v>123</v>
      </c>
      <c r="C27" t="s">
        <v>26</v>
      </c>
      <c r="D27" t="s">
        <v>20</v>
      </c>
      <c r="E27" t="s">
        <v>21</v>
      </c>
      <c r="F27" t="s">
        <v>22</v>
      </c>
      <c r="G27">
        <v>50</v>
      </c>
      <c r="H27" t="s">
        <v>124</v>
      </c>
      <c r="I27" s="1">
        <v>0.25069444444444444</v>
      </c>
      <c r="J27">
        <v>26</v>
      </c>
      <c r="K27">
        <v>1485</v>
      </c>
      <c r="L27">
        <v>24</v>
      </c>
      <c r="M27">
        <v>753</v>
      </c>
      <c r="N27">
        <v>1</v>
      </c>
      <c r="O27">
        <v>58</v>
      </c>
      <c r="P27" t="s">
        <v>125</v>
      </c>
      <c r="Q27" t="s">
        <v>126</v>
      </c>
      <c r="R27">
        <v>78.400000000000006</v>
      </c>
    </row>
    <row r="28" spans="1:18">
      <c r="A28">
        <v>924</v>
      </c>
      <c r="B28" t="s">
        <v>127</v>
      </c>
      <c r="C28" t="s">
        <v>26</v>
      </c>
      <c r="D28" t="s">
        <v>20</v>
      </c>
      <c r="E28" t="s">
        <v>21</v>
      </c>
      <c r="F28" t="s">
        <v>22</v>
      </c>
      <c r="G28">
        <v>15</v>
      </c>
      <c r="H28" t="s">
        <v>128</v>
      </c>
      <c r="I28" s="1">
        <v>0.25069444444444444</v>
      </c>
      <c r="J28">
        <v>27</v>
      </c>
      <c r="K28">
        <v>1485</v>
      </c>
      <c r="L28">
        <v>25</v>
      </c>
      <c r="M28">
        <v>753</v>
      </c>
      <c r="N28">
        <v>14</v>
      </c>
      <c r="O28">
        <v>100</v>
      </c>
      <c r="P28" t="s">
        <v>24</v>
      </c>
      <c r="Q28" t="s">
        <v>128</v>
      </c>
      <c r="R28">
        <v>71.099999999999994</v>
      </c>
    </row>
    <row r="29" spans="1:18">
      <c r="A29">
        <v>1341</v>
      </c>
      <c r="B29" t="s">
        <v>129</v>
      </c>
      <c r="C29" t="s">
        <v>130</v>
      </c>
      <c r="D29" t="s">
        <v>20</v>
      </c>
      <c r="E29" t="s">
        <v>21</v>
      </c>
      <c r="F29" t="s">
        <v>22</v>
      </c>
      <c r="G29">
        <v>18</v>
      </c>
      <c r="H29" t="s">
        <v>131</v>
      </c>
      <c r="I29" s="1">
        <v>0.25138888888888888</v>
      </c>
      <c r="J29">
        <v>28</v>
      </c>
      <c r="K29">
        <v>1485</v>
      </c>
      <c r="L29">
        <v>26</v>
      </c>
      <c r="M29">
        <v>753</v>
      </c>
      <c r="N29">
        <v>15</v>
      </c>
      <c r="O29">
        <v>100</v>
      </c>
      <c r="P29" t="s">
        <v>24</v>
      </c>
      <c r="Q29" t="s">
        <v>132</v>
      </c>
      <c r="R29">
        <v>68.599999999999994</v>
      </c>
    </row>
    <row r="30" spans="1:18">
      <c r="A30">
        <v>1507</v>
      </c>
      <c r="B30" t="s">
        <v>133</v>
      </c>
      <c r="C30" t="s">
        <v>134</v>
      </c>
      <c r="D30" t="s">
        <v>20</v>
      </c>
      <c r="E30" t="s">
        <v>21</v>
      </c>
      <c r="F30" t="s">
        <v>22</v>
      </c>
      <c r="G30">
        <v>22</v>
      </c>
      <c r="H30" t="s">
        <v>135</v>
      </c>
      <c r="I30" s="1">
        <v>0.25347222222222221</v>
      </c>
      <c r="J30">
        <v>29</v>
      </c>
      <c r="K30">
        <v>1485</v>
      </c>
      <c r="L30">
        <v>27</v>
      </c>
      <c r="M30">
        <v>753</v>
      </c>
      <c r="N30">
        <v>4</v>
      </c>
      <c r="O30">
        <v>95</v>
      </c>
      <c r="P30" t="s">
        <v>28</v>
      </c>
      <c r="Q30" t="s">
        <v>136</v>
      </c>
      <c r="R30">
        <v>68</v>
      </c>
    </row>
    <row r="31" spans="1:18">
      <c r="A31">
        <v>748</v>
      </c>
      <c r="B31" t="s">
        <v>137</v>
      </c>
      <c r="C31" t="s">
        <v>138</v>
      </c>
      <c r="D31" t="s">
        <v>20</v>
      </c>
      <c r="E31" t="s">
        <v>21</v>
      </c>
      <c r="F31" t="s">
        <v>22</v>
      </c>
      <c r="G31">
        <v>28</v>
      </c>
      <c r="H31" t="s">
        <v>139</v>
      </c>
      <c r="I31" s="1">
        <v>0.25416666666666665</v>
      </c>
      <c r="J31">
        <v>30</v>
      </c>
      <c r="K31">
        <v>1485</v>
      </c>
      <c r="L31">
        <v>28</v>
      </c>
      <c r="M31">
        <v>753</v>
      </c>
      <c r="N31">
        <v>6</v>
      </c>
      <c r="O31">
        <v>93</v>
      </c>
      <c r="P31" t="s">
        <v>42</v>
      </c>
      <c r="Q31" t="s">
        <v>140</v>
      </c>
      <c r="R31">
        <v>67.900000000000006</v>
      </c>
    </row>
    <row r="32" spans="1:18">
      <c r="A32">
        <v>2254</v>
      </c>
      <c r="B32" t="s">
        <v>141</v>
      </c>
      <c r="C32" t="s">
        <v>19</v>
      </c>
      <c r="D32" t="s">
        <v>20</v>
      </c>
      <c r="E32" t="s">
        <v>21</v>
      </c>
      <c r="F32" t="s">
        <v>22</v>
      </c>
      <c r="G32">
        <v>19</v>
      </c>
      <c r="H32" t="s">
        <v>142</v>
      </c>
      <c r="I32" s="1">
        <v>0.25694444444444442</v>
      </c>
      <c r="J32">
        <v>31</v>
      </c>
      <c r="K32">
        <v>1485</v>
      </c>
      <c r="L32">
        <v>29</v>
      </c>
      <c r="M32">
        <v>753</v>
      </c>
      <c r="N32">
        <v>16</v>
      </c>
      <c r="O32">
        <v>100</v>
      </c>
      <c r="P32" t="s">
        <v>24</v>
      </c>
      <c r="Q32" t="s">
        <v>143</v>
      </c>
      <c r="R32">
        <v>67.2</v>
      </c>
    </row>
    <row r="33" spans="1:18">
      <c r="A33">
        <v>452</v>
      </c>
      <c r="B33" t="s">
        <v>144</v>
      </c>
      <c r="C33" t="s">
        <v>26</v>
      </c>
      <c r="D33" t="s">
        <v>20</v>
      </c>
      <c r="E33" t="s">
        <v>21</v>
      </c>
      <c r="F33" t="s">
        <v>22</v>
      </c>
      <c r="G33">
        <v>32</v>
      </c>
      <c r="H33" t="s">
        <v>145</v>
      </c>
      <c r="I33" s="1">
        <v>0.25694444444444442</v>
      </c>
      <c r="J33">
        <v>32</v>
      </c>
      <c r="K33">
        <v>1485</v>
      </c>
      <c r="L33">
        <v>30</v>
      </c>
      <c r="M33">
        <v>753</v>
      </c>
      <c r="N33">
        <v>3</v>
      </c>
      <c r="O33">
        <v>67</v>
      </c>
      <c r="P33" t="s">
        <v>36</v>
      </c>
      <c r="Q33" t="s">
        <v>146</v>
      </c>
      <c r="R33">
        <v>67.5</v>
      </c>
    </row>
    <row r="34" spans="1:18">
      <c r="A34">
        <v>1231</v>
      </c>
      <c r="B34" t="s">
        <v>147</v>
      </c>
      <c r="C34" t="s">
        <v>26</v>
      </c>
      <c r="D34" t="s">
        <v>20</v>
      </c>
      <c r="E34" t="s">
        <v>21</v>
      </c>
      <c r="F34" t="s">
        <v>22</v>
      </c>
      <c r="G34">
        <v>24</v>
      </c>
      <c r="H34" t="s">
        <v>148</v>
      </c>
      <c r="I34" s="1">
        <v>0.25694444444444442</v>
      </c>
      <c r="J34">
        <v>33</v>
      </c>
      <c r="K34">
        <v>1485</v>
      </c>
      <c r="L34">
        <v>31</v>
      </c>
      <c r="M34">
        <v>753</v>
      </c>
      <c r="N34">
        <v>5</v>
      </c>
      <c r="O34">
        <v>95</v>
      </c>
      <c r="P34" t="s">
        <v>28</v>
      </c>
      <c r="Q34" t="s">
        <v>149</v>
      </c>
      <c r="R34">
        <v>67.2</v>
      </c>
    </row>
    <row r="35" spans="1:18">
      <c r="A35">
        <v>2469</v>
      </c>
      <c r="B35" t="s">
        <v>150</v>
      </c>
      <c r="C35" t="s">
        <v>26</v>
      </c>
      <c r="D35" t="s">
        <v>20</v>
      </c>
      <c r="E35" t="s">
        <v>21</v>
      </c>
      <c r="F35" t="s">
        <v>22</v>
      </c>
      <c r="G35">
        <v>28</v>
      </c>
      <c r="H35" t="s">
        <v>151</v>
      </c>
      <c r="I35" s="1">
        <v>0.25763888888888886</v>
      </c>
      <c r="J35">
        <v>34</v>
      </c>
      <c r="K35">
        <v>1485</v>
      </c>
      <c r="L35">
        <v>32</v>
      </c>
      <c r="M35">
        <v>753</v>
      </c>
      <c r="N35">
        <v>7</v>
      </c>
      <c r="O35">
        <v>93</v>
      </c>
      <c r="P35" t="s">
        <v>42</v>
      </c>
      <c r="Q35" t="s">
        <v>152</v>
      </c>
      <c r="R35">
        <v>67</v>
      </c>
    </row>
    <row r="36" spans="1:18">
      <c r="A36">
        <v>2416</v>
      </c>
      <c r="B36" t="s">
        <v>153</v>
      </c>
      <c r="C36" t="s">
        <v>26</v>
      </c>
      <c r="D36" t="s">
        <v>20</v>
      </c>
      <c r="E36" t="s">
        <v>21</v>
      </c>
      <c r="F36" t="s">
        <v>22</v>
      </c>
      <c r="G36">
        <v>16</v>
      </c>
      <c r="H36" t="s">
        <v>154</v>
      </c>
      <c r="I36" s="1">
        <v>0.25833333333333336</v>
      </c>
      <c r="J36">
        <v>35</v>
      </c>
      <c r="K36">
        <v>1485</v>
      </c>
      <c r="L36">
        <v>33</v>
      </c>
      <c r="M36">
        <v>753</v>
      </c>
      <c r="N36">
        <v>17</v>
      </c>
      <c r="O36">
        <v>100</v>
      </c>
      <c r="P36" t="s">
        <v>24</v>
      </c>
      <c r="Q36" t="s">
        <v>154</v>
      </c>
      <c r="R36">
        <v>68.099999999999994</v>
      </c>
    </row>
    <row r="37" spans="1:18">
      <c r="A37">
        <v>123</v>
      </c>
      <c r="B37" t="s">
        <v>155</v>
      </c>
      <c r="C37" t="s">
        <v>156</v>
      </c>
      <c r="D37" t="s">
        <v>40</v>
      </c>
      <c r="E37" t="s">
        <v>21</v>
      </c>
      <c r="F37" t="s">
        <v>22</v>
      </c>
      <c r="G37">
        <v>29</v>
      </c>
      <c r="H37" t="s">
        <v>157</v>
      </c>
      <c r="I37" s="1">
        <v>0.25972222222222224</v>
      </c>
      <c r="J37">
        <v>36</v>
      </c>
      <c r="K37">
        <v>1485</v>
      </c>
      <c r="L37">
        <v>34</v>
      </c>
      <c r="M37">
        <v>753</v>
      </c>
      <c r="N37">
        <v>8</v>
      </c>
      <c r="O37">
        <v>93</v>
      </c>
      <c r="P37" t="s">
        <v>42</v>
      </c>
      <c r="Q37" t="s">
        <v>158</v>
      </c>
      <c r="R37">
        <v>66.400000000000006</v>
      </c>
    </row>
    <row r="38" spans="1:18">
      <c r="A38">
        <v>543</v>
      </c>
      <c r="B38" t="s">
        <v>159</v>
      </c>
      <c r="C38" t="s">
        <v>160</v>
      </c>
      <c r="D38" t="s">
        <v>161</v>
      </c>
      <c r="E38" t="s">
        <v>21</v>
      </c>
      <c r="F38" t="s">
        <v>22</v>
      </c>
      <c r="G38">
        <v>25</v>
      </c>
      <c r="H38" t="s">
        <v>162</v>
      </c>
      <c r="I38" s="1">
        <v>0.26111111111111113</v>
      </c>
      <c r="J38">
        <v>37</v>
      </c>
      <c r="K38">
        <v>1485</v>
      </c>
      <c r="L38">
        <v>35</v>
      </c>
      <c r="M38">
        <v>753</v>
      </c>
      <c r="N38">
        <v>9</v>
      </c>
      <c r="O38">
        <v>93</v>
      </c>
      <c r="P38" t="s">
        <v>42</v>
      </c>
      <c r="Q38" t="s">
        <v>163</v>
      </c>
      <c r="R38">
        <v>66.2</v>
      </c>
    </row>
    <row r="39" spans="1:18">
      <c r="A39">
        <v>706</v>
      </c>
      <c r="B39" t="s">
        <v>164</v>
      </c>
      <c r="C39" t="s">
        <v>52</v>
      </c>
      <c r="D39" t="s">
        <v>20</v>
      </c>
      <c r="E39" t="s">
        <v>21</v>
      </c>
      <c r="F39" t="s">
        <v>22</v>
      </c>
      <c r="G39">
        <v>21</v>
      </c>
      <c r="H39" t="s">
        <v>165</v>
      </c>
      <c r="I39" s="1">
        <v>0.26111111111111113</v>
      </c>
      <c r="J39">
        <v>38</v>
      </c>
      <c r="K39">
        <v>1485</v>
      </c>
      <c r="L39">
        <v>36</v>
      </c>
      <c r="M39">
        <v>753</v>
      </c>
      <c r="N39">
        <v>6</v>
      </c>
      <c r="O39">
        <v>95</v>
      </c>
      <c r="P39" t="s">
        <v>28</v>
      </c>
      <c r="Q39" t="s">
        <v>166</v>
      </c>
      <c r="R39">
        <v>66.099999999999994</v>
      </c>
    </row>
    <row r="40" spans="1:18">
      <c r="A40">
        <v>2511</v>
      </c>
      <c r="B40" t="s">
        <v>167</v>
      </c>
      <c r="C40" t="s">
        <v>26</v>
      </c>
      <c r="D40" t="s">
        <v>20</v>
      </c>
      <c r="E40" t="s">
        <v>21</v>
      </c>
      <c r="F40" t="s">
        <v>99</v>
      </c>
      <c r="G40">
        <v>36</v>
      </c>
      <c r="H40" t="s">
        <v>168</v>
      </c>
      <c r="I40" s="1">
        <v>0.26250000000000001</v>
      </c>
      <c r="J40">
        <v>39</v>
      </c>
      <c r="K40">
        <v>1485</v>
      </c>
      <c r="L40">
        <v>2</v>
      </c>
      <c r="M40">
        <v>716</v>
      </c>
      <c r="N40">
        <v>1</v>
      </c>
      <c r="O40">
        <v>42</v>
      </c>
      <c r="P40" t="s">
        <v>169</v>
      </c>
      <c r="Q40" t="s">
        <v>170</v>
      </c>
      <c r="R40">
        <v>76.2</v>
      </c>
    </row>
    <row r="41" spans="1:18">
      <c r="A41">
        <v>128</v>
      </c>
      <c r="B41" t="s">
        <v>171</v>
      </c>
      <c r="C41" t="s">
        <v>172</v>
      </c>
      <c r="D41" t="s">
        <v>20</v>
      </c>
      <c r="E41" t="s">
        <v>21</v>
      </c>
      <c r="F41" t="s">
        <v>22</v>
      </c>
      <c r="G41">
        <v>21</v>
      </c>
      <c r="H41" t="s">
        <v>173</v>
      </c>
      <c r="I41" s="1">
        <v>0.26597222222222222</v>
      </c>
      <c r="J41">
        <v>40</v>
      </c>
      <c r="K41">
        <v>1485</v>
      </c>
      <c r="L41">
        <v>37</v>
      </c>
      <c r="M41">
        <v>753</v>
      </c>
      <c r="N41">
        <v>7</v>
      </c>
      <c r="O41">
        <v>95</v>
      </c>
      <c r="P41" t="s">
        <v>28</v>
      </c>
      <c r="Q41" t="s">
        <v>174</v>
      </c>
      <c r="R41">
        <v>65.099999999999994</v>
      </c>
    </row>
    <row r="42" spans="1:18">
      <c r="A42">
        <v>1515</v>
      </c>
      <c r="B42" t="s">
        <v>175</v>
      </c>
      <c r="C42" t="s">
        <v>19</v>
      </c>
      <c r="D42" t="s">
        <v>20</v>
      </c>
      <c r="E42" t="s">
        <v>21</v>
      </c>
      <c r="F42" t="s">
        <v>22</v>
      </c>
      <c r="G42">
        <v>15</v>
      </c>
      <c r="H42" t="s">
        <v>176</v>
      </c>
      <c r="I42" s="1">
        <v>0.26597222222222222</v>
      </c>
      <c r="J42">
        <v>41</v>
      </c>
      <c r="K42">
        <v>1485</v>
      </c>
      <c r="L42">
        <v>38</v>
      </c>
      <c r="M42">
        <v>753</v>
      </c>
      <c r="N42">
        <v>18</v>
      </c>
      <c r="O42">
        <v>100</v>
      </c>
      <c r="P42" t="s">
        <v>24</v>
      </c>
      <c r="Q42" t="s">
        <v>177</v>
      </c>
      <c r="R42">
        <v>67.099999999999994</v>
      </c>
    </row>
    <row r="43" spans="1:18">
      <c r="A43">
        <v>2219</v>
      </c>
      <c r="B43" t="s">
        <v>178</v>
      </c>
      <c r="C43" t="s">
        <v>179</v>
      </c>
      <c r="D43" t="s">
        <v>180</v>
      </c>
      <c r="E43" t="s">
        <v>21</v>
      </c>
      <c r="F43" t="s">
        <v>22</v>
      </c>
      <c r="G43">
        <v>16</v>
      </c>
      <c r="H43" t="s">
        <v>181</v>
      </c>
      <c r="I43" s="1">
        <v>0.2673611111111111</v>
      </c>
      <c r="J43">
        <v>42</v>
      </c>
      <c r="K43">
        <v>1485</v>
      </c>
      <c r="L43">
        <v>39</v>
      </c>
      <c r="M43">
        <v>753</v>
      </c>
      <c r="N43">
        <v>19</v>
      </c>
      <c r="O43">
        <v>100</v>
      </c>
      <c r="P43" t="s">
        <v>24</v>
      </c>
      <c r="Q43" t="s">
        <v>182</v>
      </c>
      <c r="R43">
        <v>66.099999999999994</v>
      </c>
    </row>
    <row r="44" spans="1:18">
      <c r="A44">
        <v>1604</v>
      </c>
      <c r="B44" t="s">
        <v>183</v>
      </c>
      <c r="C44" t="s">
        <v>61</v>
      </c>
      <c r="D44" t="s">
        <v>57</v>
      </c>
      <c r="E44" t="s">
        <v>21</v>
      </c>
      <c r="F44" t="s">
        <v>22</v>
      </c>
      <c r="G44">
        <v>22</v>
      </c>
      <c r="H44" t="s">
        <v>184</v>
      </c>
      <c r="I44" s="1">
        <v>0.2673611111111111</v>
      </c>
      <c r="J44">
        <v>43</v>
      </c>
      <c r="K44">
        <v>1485</v>
      </c>
      <c r="L44">
        <v>40</v>
      </c>
      <c r="M44">
        <v>753</v>
      </c>
      <c r="N44">
        <v>8</v>
      </c>
      <c r="O44">
        <v>95</v>
      </c>
      <c r="P44" t="s">
        <v>28</v>
      </c>
      <c r="Q44" t="s">
        <v>185</v>
      </c>
      <c r="R44">
        <v>64.599999999999994</v>
      </c>
    </row>
    <row r="45" spans="1:18">
      <c r="A45">
        <v>1931</v>
      </c>
      <c r="B45" t="s">
        <v>186</v>
      </c>
      <c r="C45" t="s">
        <v>187</v>
      </c>
      <c r="D45" t="s">
        <v>40</v>
      </c>
      <c r="E45" t="s">
        <v>21</v>
      </c>
      <c r="F45" t="s">
        <v>99</v>
      </c>
      <c r="G45">
        <v>26</v>
      </c>
      <c r="H45" t="s">
        <v>188</v>
      </c>
      <c r="I45" s="1">
        <v>0.26874999999999999</v>
      </c>
      <c r="J45">
        <v>44</v>
      </c>
      <c r="K45">
        <v>1485</v>
      </c>
      <c r="L45">
        <v>3</v>
      </c>
      <c r="M45">
        <v>716</v>
      </c>
      <c r="N45">
        <v>2</v>
      </c>
      <c r="O45">
        <v>125</v>
      </c>
      <c r="P45" t="s">
        <v>101</v>
      </c>
      <c r="Q45" t="s">
        <v>189</v>
      </c>
      <c r="R45">
        <v>73.8</v>
      </c>
    </row>
    <row r="46" spans="1:18">
      <c r="A46">
        <v>637</v>
      </c>
      <c r="B46" t="s">
        <v>190</v>
      </c>
      <c r="C46" t="s">
        <v>26</v>
      </c>
      <c r="D46" t="s">
        <v>20</v>
      </c>
      <c r="E46" t="s">
        <v>21</v>
      </c>
      <c r="F46" t="s">
        <v>22</v>
      </c>
      <c r="G46">
        <v>19</v>
      </c>
      <c r="H46" t="s">
        <v>191</v>
      </c>
      <c r="I46" s="1">
        <v>0.26944444444444443</v>
      </c>
      <c r="J46">
        <v>45</v>
      </c>
      <c r="K46">
        <v>1485</v>
      </c>
      <c r="L46">
        <v>41</v>
      </c>
      <c r="M46">
        <v>753</v>
      </c>
      <c r="N46">
        <v>20</v>
      </c>
      <c r="O46">
        <v>100</v>
      </c>
      <c r="P46" t="s">
        <v>24</v>
      </c>
      <c r="Q46" t="s">
        <v>192</v>
      </c>
      <c r="R46">
        <v>64.2</v>
      </c>
    </row>
    <row r="47" spans="1:18">
      <c r="A47">
        <v>1321</v>
      </c>
      <c r="B47" t="s">
        <v>193</v>
      </c>
      <c r="C47" t="s">
        <v>26</v>
      </c>
      <c r="D47" t="s">
        <v>20</v>
      </c>
      <c r="E47" t="s">
        <v>21</v>
      </c>
      <c r="F47" t="s">
        <v>22</v>
      </c>
      <c r="G47">
        <v>49</v>
      </c>
      <c r="H47" t="s">
        <v>194</v>
      </c>
      <c r="I47" s="1">
        <v>0.26944444444444443</v>
      </c>
      <c r="J47">
        <v>46</v>
      </c>
      <c r="K47">
        <v>1485</v>
      </c>
      <c r="L47">
        <v>42</v>
      </c>
      <c r="M47">
        <v>753</v>
      </c>
      <c r="N47">
        <v>1</v>
      </c>
      <c r="O47">
        <v>49</v>
      </c>
      <c r="P47" t="s">
        <v>195</v>
      </c>
      <c r="Q47" t="s">
        <v>196</v>
      </c>
      <c r="R47">
        <v>72.5</v>
      </c>
    </row>
    <row r="48" spans="1:18">
      <c r="A48">
        <v>604</v>
      </c>
      <c r="B48" t="s">
        <v>197</v>
      </c>
      <c r="C48" t="s">
        <v>198</v>
      </c>
      <c r="D48" t="s">
        <v>20</v>
      </c>
      <c r="E48" t="s">
        <v>21</v>
      </c>
      <c r="F48" t="s">
        <v>22</v>
      </c>
      <c r="G48">
        <v>33</v>
      </c>
      <c r="H48" t="s">
        <v>199</v>
      </c>
      <c r="I48" s="1">
        <v>0.26944444444444443</v>
      </c>
      <c r="J48">
        <v>47</v>
      </c>
      <c r="K48">
        <v>1485</v>
      </c>
      <c r="L48">
        <v>43</v>
      </c>
      <c r="M48">
        <v>753</v>
      </c>
      <c r="N48">
        <v>4</v>
      </c>
      <c r="O48">
        <v>67</v>
      </c>
      <c r="P48" t="s">
        <v>36</v>
      </c>
      <c r="Q48" t="s">
        <v>200</v>
      </c>
      <c r="R48">
        <v>64.5</v>
      </c>
    </row>
    <row r="49" spans="1:18">
      <c r="A49">
        <v>901</v>
      </c>
      <c r="B49" t="s">
        <v>201</v>
      </c>
      <c r="C49" t="s">
        <v>202</v>
      </c>
      <c r="D49" t="s">
        <v>20</v>
      </c>
      <c r="E49" t="s">
        <v>21</v>
      </c>
      <c r="F49" t="s">
        <v>99</v>
      </c>
      <c r="G49">
        <v>19</v>
      </c>
      <c r="H49" t="s">
        <v>203</v>
      </c>
      <c r="I49" s="1">
        <v>0.27083333333333331</v>
      </c>
      <c r="J49">
        <v>48</v>
      </c>
      <c r="K49">
        <v>1485</v>
      </c>
      <c r="L49">
        <v>4</v>
      </c>
      <c r="M49">
        <v>716</v>
      </c>
      <c r="N49">
        <v>1</v>
      </c>
      <c r="O49">
        <v>84</v>
      </c>
      <c r="P49" t="s">
        <v>204</v>
      </c>
      <c r="Q49" t="s">
        <v>205</v>
      </c>
      <c r="R49">
        <v>73.2</v>
      </c>
    </row>
    <row r="50" spans="1:18">
      <c r="A50">
        <v>2068</v>
      </c>
      <c r="B50" t="s">
        <v>206</v>
      </c>
      <c r="C50" t="s">
        <v>207</v>
      </c>
      <c r="D50" t="s">
        <v>180</v>
      </c>
      <c r="E50" t="s">
        <v>21</v>
      </c>
      <c r="F50" t="s">
        <v>22</v>
      </c>
      <c r="G50">
        <v>30</v>
      </c>
      <c r="H50" t="s">
        <v>208</v>
      </c>
      <c r="I50" s="1">
        <v>0.2722222222222222</v>
      </c>
      <c r="J50">
        <v>49</v>
      </c>
      <c r="K50">
        <v>1485</v>
      </c>
      <c r="L50">
        <v>44</v>
      </c>
      <c r="M50">
        <v>753</v>
      </c>
      <c r="N50">
        <v>5</v>
      </c>
      <c r="O50">
        <v>67</v>
      </c>
      <c r="P50" t="s">
        <v>36</v>
      </c>
      <c r="Q50" t="s">
        <v>209</v>
      </c>
      <c r="R50">
        <v>63.5</v>
      </c>
    </row>
    <row r="51" spans="1:18">
      <c r="A51">
        <v>116</v>
      </c>
      <c r="B51" t="s">
        <v>210</v>
      </c>
      <c r="C51" t="s">
        <v>134</v>
      </c>
      <c r="D51" t="s">
        <v>20</v>
      </c>
      <c r="E51" t="s">
        <v>21</v>
      </c>
      <c r="F51" t="s">
        <v>22</v>
      </c>
      <c r="G51">
        <v>28</v>
      </c>
      <c r="H51" t="s">
        <v>211</v>
      </c>
      <c r="I51" s="1">
        <v>0.2722222222222222</v>
      </c>
      <c r="J51">
        <v>50</v>
      </c>
      <c r="K51">
        <v>1485</v>
      </c>
      <c r="L51">
        <v>45</v>
      </c>
      <c r="M51">
        <v>753</v>
      </c>
      <c r="N51">
        <v>10</v>
      </c>
      <c r="O51">
        <v>93</v>
      </c>
      <c r="P51" t="s">
        <v>42</v>
      </c>
      <c r="Q51" t="s">
        <v>212</v>
      </c>
      <c r="R51">
        <v>63.5</v>
      </c>
    </row>
    <row r="52" spans="1:18">
      <c r="A52">
        <v>18</v>
      </c>
      <c r="B52" t="s">
        <v>213</v>
      </c>
      <c r="C52" t="s">
        <v>214</v>
      </c>
      <c r="D52" t="s">
        <v>20</v>
      </c>
      <c r="E52" t="s">
        <v>21</v>
      </c>
      <c r="F52" t="s">
        <v>99</v>
      </c>
      <c r="G52">
        <v>26</v>
      </c>
      <c r="H52" t="s">
        <v>215</v>
      </c>
      <c r="I52" s="1">
        <v>0.2722222222222222</v>
      </c>
      <c r="J52">
        <v>51</v>
      </c>
      <c r="K52">
        <v>1485</v>
      </c>
      <c r="L52">
        <v>5</v>
      </c>
      <c r="M52">
        <v>716</v>
      </c>
      <c r="N52">
        <v>3</v>
      </c>
      <c r="O52">
        <v>125</v>
      </c>
      <c r="P52" t="s">
        <v>101</v>
      </c>
      <c r="Q52" t="s">
        <v>215</v>
      </c>
      <c r="R52">
        <v>72.599999999999994</v>
      </c>
    </row>
    <row r="53" spans="1:18">
      <c r="A53">
        <v>2504</v>
      </c>
      <c r="B53" t="s">
        <v>216</v>
      </c>
      <c r="C53" t="s">
        <v>26</v>
      </c>
      <c r="D53" t="s">
        <v>20</v>
      </c>
      <c r="E53" t="s">
        <v>21</v>
      </c>
      <c r="F53" t="s">
        <v>22</v>
      </c>
      <c r="G53">
        <v>26</v>
      </c>
      <c r="H53" t="s">
        <v>217</v>
      </c>
      <c r="I53" s="1">
        <v>0.2722222222222222</v>
      </c>
      <c r="J53">
        <v>52</v>
      </c>
      <c r="K53">
        <v>1485</v>
      </c>
      <c r="L53">
        <v>46</v>
      </c>
      <c r="M53">
        <v>753</v>
      </c>
      <c r="N53">
        <v>11</v>
      </c>
      <c r="O53">
        <v>93</v>
      </c>
      <c r="P53" t="s">
        <v>42</v>
      </c>
      <c r="Q53" t="s">
        <v>218</v>
      </c>
      <c r="R53">
        <v>63.4</v>
      </c>
    </row>
    <row r="54" spans="1:18">
      <c r="A54">
        <v>1432</v>
      </c>
      <c r="B54" t="s">
        <v>219</v>
      </c>
      <c r="C54" t="s">
        <v>52</v>
      </c>
      <c r="D54" t="s">
        <v>20</v>
      </c>
      <c r="E54" t="s">
        <v>21</v>
      </c>
      <c r="F54" t="s">
        <v>22</v>
      </c>
      <c r="G54">
        <v>17</v>
      </c>
      <c r="H54" t="s">
        <v>220</v>
      </c>
      <c r="I54" s="1">
        <v>0.27430555555555558</v>
      </c>
      <c r="J54">
        <v>53</v>
      </c>
      <c r="K54">
        <v>1485</v>
      </c>
      <c r="L54">
        <v>47</v>
      </c>
      <c r="M54">
        <v>753</v>
      </c>
      <c r="N54">
        <v>21</v>
      </c>
      <c r="O54">
        <v>100</v>
      </c>
      <c r="P54" t="s">
        <v>24</v>
      </c>
      <c r="Q54" t="s">
        <v>221</v>
      </c>
      <c r="R54">
        <v>63.5</v>
      </c>
    </row>
    <row r="55" spans="1:18">
      <c r="A55">
        <v>751</v>
      </c>
      <c r="B55" t="s">
        <v>222</v>
      </c>
      <c r="C55" t="s">
        <v>223</v>
      </c>
      <c r="D55" t="s">
        <v>224</v>
      </c>
      <c r="E55" t="s">
        <v>21</v>
      </c>
      <c r="F55" t="s">
        <v>22</v>
      </c>
      <c r="G55">
        <v>25</v>
      </c>
      <c r="H55" t="s">
        <v>225</v>
      </c>
      <c r="I55" s="1">
        <v>0.27500000000000002</v>
      </c>
      <c r="J55">
        <v>54</v>
      </c>
      <c r="K55">
        <v>1485</v>
      </c>
      <c r="L55">
        <v>48</v>
      </c>
      <c r="M55">
        <v>753</v>
      </c>
      <c r="N55">
        <v>12</v>
      </c>
      <c r="O55">
        <v>93</v>
      </c>
      <c r="P55" t="s">
        <v>42</v>
      </c>
      <c r="Q55" t="s">
        <v>226</v>
      </c>
      <c r="R55">
        <v>62.9</v>
      </c>
    </row>
    <row r="56" spans="1:18">
      <c r="A56">
        <v>2055</v>
      </c>
      <c r="B56" t="s">
        <v>227</v>
      </c>
      <c r="C56" t="s">
        <v>120</v>
      </c>
      <c r="D56" t="s">
        <v>20</v>
      </c>
      <c r="E56" t="s">
        <v>21</v>
      </c>
      <c r="F56" t="s">
        <v>99</v>
      </c>
      <c r="G56">
        <v>24</v>
      </c>
      <c r="H56" t="s">
        <v>228</v>
      </c>
      <c r="I56" s="1">
        <v>0.27708333333333335</v>
      </c>
      <c r="J56">
        <v>55</v>
      </c>
      <c r="K56">
        <v>1485</v>
      </c>
      <c r="L56">
        <v>6</v>
      </c>
      <c r="M56">
        <v>716</v>
      </c>
      <c r="N56">
        <v>1</v>
      </c>
      <c r="O56">
        <v>119</v>
      </c>
      <c r="P56" t="s">
        <v>229</v>
      </c>
      <c r="Q56" t="s">
        <v>230</v>
      </c>
      <c r="R56">
        <v>71.5</v>
      </c>
    </row>
    <row r="57" spans="1:18">
      <c r="A57">
        <v>2472</v>
      </c>
      <c r="B57" t="s">
        <v>231</v>
      </c>
      <c r="C57" t="s">
        <v>26</v>
      </c>
      <c r="D57" t="s">
        <v>20</v>
      </c>
      <c r="E57" t="s">
        <v>21</v>
      </c>
      <c r="F57" t="s">
        <v>99</v>
      </c>
      <c r="G57">
        <v>31</v>
      </c>
      <c r="H57" t="s">
        <v>232</v>
      </c>
      <c r="I57" s="1">
        <v>0.27777777777777779</v>
      </c>
      <c r="J57">
        <v>56</v>
      </c>
      <c r="K57">
        <v>1485</v>
      </c>
      <c r="L57">
        <v>7</v>
      </c>
      <c r="M57">
        <v>716</v>
      </c>
      <c r="N57">
        <v>1</v>
      </c>
      <c r="O57">
        <v>61</v>
      </c>
      <c r="P57" t="s">
        <v>233</v>
      </c>
      <c r="Q57" t="s">
        <v>232</v>
      </c>
      <c r="R57">
        <v>71.3</v>
      </c>
    </row>
    <row r="58" spans="1:18">
      <c r="A58">
        <v>618</v>
      </c>
      <c r="B58" t="s">
        <v>234</v>
      </c>
      <c r="C58" t="s">
        <v>56</v>
      </c>
      <c r="D58" t="s">
        <v>57</v>
      </c>
      <c r="E58" t="s">
        <v>21</v>
      </c>
      <c r="F58" t="s">
        <v>22</v>
      </c>
      <c r="G58">
        <v>17</v>
      </c>
      <c r="H58" t="s">
        <v>235</v>
      </c>
      <c r="I58" s="1">
        <v>0.27777777777777779</v>
      </c>
      <c r="J58">
        <v>57</v>
      </c>
      <c r="K58">
        <v>1485</v>
      </c>
      <c r="L58">
        <v>49</v>
      </c>
      <c r="M58">
        <v>753</v>
      </c>
      <c r="N58">
        <v>22</v>
      </c>
      <c r="O58">
        <v>100</v>
      </c>
      <c r="P58" t="s">
        <v>24</v>
      </c>
      <c r="Q58" t="s">
        <v>236</v>
      </c>
      <c r="R58">
        <v>62.8</v>
      </c>
    </row>
    <row r="59" spans="1:18">
      <c r="A59">
        <v>755</v>
      </c>
      <c r="B59" t="s">
        <v>237</v>
      </c>
      <c r="C59" t="s">
        <v>238</v>
      </c>
      <c r="D59" t="s">
        <v>20</v>
      </c>
      <c r="E59" t="s">
        <v>21</v>
      </c>
      <c r="F59" t="s">
        <v>22</v>
      </c>
      <c r="G59">
        <v>28</v>
      </c>
      <c r="H59" t="s">
        <v>239</v>
      </c>
      <c r="I59" s="1">
        <v>0.27847222222222223</v>
      </c>
      <c r="J59">
        <v>58</v>
      </c>
      <c r="K59">
        <v>1485</v>
      </c>
      <c r="L59">
        <v>50</v>
      </c>
      <c r="M59">
        <v>753</v>
      </c>
      <c r="N59">
        <v>13</v>
      </c>
      <c r="O59">
        <v>93</v>
      </c>
      <c r="P59" t="s">
        <v>42</v>
      </c>
      <c r="Q59" t="s">
        <v>240</v>
      </c>
      <c r="R59">
        <v>62.5</v>
      </c>
    </row>
    <row r="60" spans="1:18">
      <c r="A60">
        <v>873</v>
      </c>
      <c r="B60" t="s">
        <v>241</v>
      </c>
      <c r="C60" t="s">
        <v>130</v>
      </c>
      <c r="D60" t="s">
        <v>20</v>
      </c>
      <c r="E60" t="s">
        <v>21</v>
      </c>
      <c r="F60" t="s">
        <v>22</v>
      </c>
      <c r="G60">
        <v>25</v>
      </c>
      <c r="H60" t="s">
        <v>242</v>
      </c>
      <c r="I60" s="1">
        <v>0.27847222222222223</v>
      </c>
      <c r="J60">
        <v>59</v>
      </c>
      <c r="K60">
        <v>1485</v>
      </c>
      <c r="L60">
        <v>51</v>
      </c>
      <c r="M60">
        <v>753</v>
      </c>
      <c r="N60">
        <v>14</v>
      </c>
      <c r="O60">
        <v>93</v>
      </c>
      <c r="P60" t="s">
        <v>42</v>
      </c>
      <c r="Q60" t="s">
        <v>243</v>
      </c>
      <c r="R60">
        <v>62.2</v>
      </c>
    </row>
    <row r="61" spans="1:18">
      <c r="A61">
        <v>1630</v>
      </c>
      <c r="B61" t="s">
        <v>244</v>
      </c>
      <c r="C61" t="s">
        <v>245</v>
      </c>
      <c r="D61" t="s">
        <v>20</v>
      </c>
      <c r="E61" t="s">
        <v>21</v>
      </c>
      <c r="F61" t="s">
        <v>22</v>
      </c>
      <c r="G61">
        <v>21</v>
      </c>
      <c r="H61" t="s">
        <v>246</v>
      </c>
      <c r="I61" s="1">
        <v>0.27916666666666667</v>
      </c>
      <c r="J61">
        <v>60</v>
      </c>
      <c r="K61">
        <v>1485</v>
      </c>
      <c r="L61">
        <v>52</v>
      </c>
      <c r="M61">
        <v>753</v>
      </c>
      <c r="N61">
        <v>9</v>
      </c>
      <c r="O61">
        <v>95</v>
      </c>
      <c r="P61" t="s">
        <v>28</v>
      </c>
      <c r="Q61" t="s">
        <v>247</v>
      </c>
      <c r="R61">
        <v>62.2</v>
      </c>
    </row>
    <row r="62" spans="1:18">
      <c r="A62">
        <v>1204</v>
      </c>
      <c r="B62" t="s">
        <v>248</v>
      </c>
      <c r="C62" t="s">
        <v>249</v>
      </c>
      <c r="D62" t="s">
        <v>20</v>
      </c>
      <c r="E62" t="s">
        <v>21</v>
      </c>
      <c r="F62" t="s">
        <v>22</v>
      </c>
      <c r="G62">
        <v>28</v>
      </c>
      <c r="H62" t="s">
        <v>250</v>
      </c>
      <c r="I62" s="1">
        <v>0.27916666666666667</v>
      </c>
      <c r="J62">
        <v>61</v>
      </c>
      <c r="K62">
        <v>1485</v>
      </c>
      <c r="L62">
        <v>53</v>
      </c>
      <c r="M62">
        <v>753</v>
      </c>
      <c r="N62">
        <v>15</v>
      </c>
      <c r="O62">
        <v>93</v>
      </c>
      <c r="P62" t="s">
        <v>42</v>
      </c>
      <c r="Q62" t="s">
        <v>251</v>
      </c>
      <c r="R62">
        <v>61.9</v>
      </c>
    </row>
    <row r="63" spans="1:18">
      <c r="A63">
        <v>844</v>
      </c>
      <c r="B63" t="s">
        <v>252</v>
      </c>
      <c r="C63" t="s">
        <v>253</v>
      </c>
      <c r="D63" t="s">
        <v>20</v>
      </c>
      <c r="E63" t="s">
        <v>21</v>
      </c>
      <c r="F63" t="s">
        <v>22</v>
      </c>
      <c r="G63">
        <v>60</v>
      </c>
      <c r="H63" t="s">
        <v>254</v>
      </c>
      <c r="I63" s="1">
        <v>0.27986111111111112</v>
      </c>
      <c r="J63">
        <v>62</v>
      </c>
      <c r="K63">
        <v>1485</v>
      </c>
      <c r="L63">
        <v>54</v>
      </c>
      <c r="M63">
        <v>753</v>
      </c>
      <c r="N63">
        <v>1</v>
      </c>
      <c r="O63">
        <v>50</v>
      </c>
      <c r="P63" t="s">
        <v>255</v>
      </c>
      <c r="Q63" t="s">
        <v>256</v>
      </c>
      <c r="R63">
        <v>76.2</v>
      </c>
    </row>
    <row r="64" spans="1:18">
      <c r="A64">
        <v>513</v>
      </c>
      <c r="B64" t="s">
        <v>257</v>
      </c>
      <c r="C64" t="s">
        <v>258</v>
      </c>
      <c r="D64" t="s">
        <v>20</v>
      </c>
      <c r="E64" t="s">
        <v>21</v>
      </c>
      <c r="F64" t="s">
        <v>99</v>
      </c>
      <c r="G64">
        <v>38</v>
      </c>
      <c r="H64" t="s">
        <v>259</v>
      </c>
      <c r="I64" s="1">
        <v>0.28125</v>
      </c>
      <c r="J64">
        <v>63</v>
      </c>
      <c r="K64">
        <v>1485</v>
      </c>
      <c r="L64">
        <v>8</v>
      </c>
      <c r="M64">
        <v>716</v>
      </c>
      <c r="N64">
        <v>2</v>
      </c>
      <c r="O64">
        <v>42</v>
      </c>
      <c r="P64" t="s">
        <v>169</v>
      </c>
      <c r="Q64" t="s">
        <v>260</v>
      </c>
      <c r="R64">
        <v>71.900000000000006</v>
      </c>
    </row>
    <row r="65" spans="1:18">
      <c r="A65">
        <v>114</v>
      </c>
      <c r="B65" t="s">
        <v>261</v>
      </c>
      <c r="C65" t="s">
        <v>130</v>
      </c>
      <c r="D65" t="s">
        <v>20</v>
      </c>
      <c r="E65" t="s">
        <v>21</v>
      </c>
      <c r="F65" t="s">
        <v>22</v>
      </c>
      <c r="G65">
        <v>51</v>
      </c>
      <c r="H65" t="s">
        <v>262</v>
      </c>
      <c r="I65" s="1">
        <v>0.28125</v>
      </c>
      <c r="J65">
        <v>64</v>
      </c>
      <c r="K65">
        <v>1485</v>
      </c>
      <c r="L65">
        <v>55</v>
      </c>
      <c r="M65">
        <v>753</v>
      </c>
      <c r="N65">
        <v>2</v>
      </c>
      <c r="O65">
        <v>58</v>
      </c>
      <c r="P65" t="s">
        <v>125</v>
      </c>
      <c r="Q65" t="s">
        <v>263</v>
      </c>
      <c r="R65">
        <v>70.7</v>
      </c>
    </row>
    <row r="66" spans="1:18">
      <c r="A66">
        <v>1012</v>
      </c>
      <c r="B66" t="s">
        <v>264</v>
      </c>
      <c r="C66" t="s">
        <v>26</v>
      </c>
      <c r="D66" t="s">
        <v>20</v>
      </c>
      <c r="E66" t="s">
        <v>21</v>
      </c>
      <c r="F66" t="s">
        <v>22</v>
      </c>
      <c r="G66">
        <v>19</v>
      </c>
      <c r="H66" t="s">
        <v>265</v>
      </c>
      <c r="I66" s="1">
        <v>0.28125</v>
      </c>
      <c r="J66">
        <v>65</v>
      </c>
      <c r="K66">
        <v>1485</v>
      </c>
      <c r="L66">
        <v>56</v>
      </c>
      <c r="M66">
        <v>753</v>
      </c>
      <c r="N66">
        <v>23</v>
      </c>
      <c r="O66">
        <v>100</v>
      </c>
      <c r="P66" t="s">
        <v>24</v>
      </c>
      <c r="Q66" t="s">
        <v>266</v>
      </c>
      <c r="R66">
        <v>61.5</v>
      </c>
    </row>
    <row r="67" spans="1:18">
      <c r="A67">
        <v>2273</v>
      </c>
      <c r="B67" t="s">
        <v>267</v>
      </c>
      <c r="C67" t="s">
        <v>268</v>
      </c>
      <c r="D67" t="s">
        <v>269</v>
      </c>
      <c r="E67" t="s">
        <v>21</v>
      </c>
      <c r="F67" t="s">
        <v>22</v>
      </c>
      <c r="G67">
        <v>53</v>
      </c>
      <c r="H67" t="s">
        <v>270</v>
      </c>
      <c r="I67" s="1">
        <v>0.28194444444444444</v>
      </c>
      <c r="J67">
        <v>66</v>
      </c>
      <c r="K67">
        <v>1485</v>
      </c>
      <c r="L67">
        <v>57</v>
      </c>
      <c r="M67">
        <v>753</v>
      </c>
      <c r="N67">
        <v>3</v>
      </c>
      <c r="O67">
        <v>58</v>
      </c>
      <c r="P67" t="s">
        <v>125</v>
      </c>
      <c r="Q67" t="s">
        <v>271</v>
      </c>
      <c r="R67">
        <v>71.400000000000006</v>
      </c>
    </row>
    <row r="68" spans="1:18">
      <c r="A68">
        <v>1324</v>
      </c>
      <c r="B68" t="s">
        <v>272</v>
      </c>
      <c r="C68" t="s">
        <v>30</v>
      </c>
      <c r="D68" t="s">
        <v>20</v>
      </c>
      <c r="E68" t="s">
        <v>21</v>
      </c>
      <c r="F68" t="s">
        <v>22</v>
      </c>
      <c r="G68">
        <v>43</v>
      </c>
      <c r="H68" t="s">
        <v>273</v>
      </c>
      <c r="I68" s="1">
        <v>0.28263888888888888</v>
      </c>
      <c r="J68">
        <v>67</v>
      </c>
      <c r="K68">
        <v>1485</v>
      </c>
      <c r="L68">
        <v>58</v>
      </c>
      <c r="M68">
        <v>753</v>
      </c>
      <c r="N68">
        <v>1</v>
      </c>
      <c r="O68">
        <v>44</v>
      </c>
      <c r="P68" t="s">
        <v>274</v>
      </c>
      <c r="Q68" t="s">
        <v>275</v>
      </c>
      <c r="R68">
        <v>65.900000000000006</v>
      </c>
    </row>
    <row r="69" spans="1:18">
      <c r="A69">
        <v>658</v>
      </c>
      <c r="B69" t="s">
        <v>276</v>
      </c>
      <c r="C69" t="s">
        <v>26</v>
      </c>
      <c r="D69" t="s">
        <v>20</v>
      </c>
      <c r="E69" t="s">
        <v>21</v>
      </c>
      <c r="F69" t="s">
        <v>22</v>
      </c>
      <c r="G69">
        <v>27</v>
      </c>
      <c r="H69" t="s">
        <v>277</v>
      </c>
      <c r="I69" s="1">
        <v>0.28263888888888888</v>
      </c>
      <c r="J69">
        <v>68</v>
      </c>
      <c r="K69">
        <v>1485</v>
      </c>
      <c r="L69">
        <v>59</v>
      </c>
      <c r="M69">
        <v>753</v>
      </c>
      <c r="N69">
        <v>16</v>
      </c>
      <c r="O69">
        <v>93</v>
      </c>
      <c r="P69" t="s">
        <v>42</v>
      </c>
      <c r="Q69" t="s">
        <v>278</v>
      </c>
      <c r="R69">
        <v>61</v>
      </c>
    </row>
    <row r="70" spans="1:18">
      <c r="A70">
        <v>701</v>
      </c>
      <c r="B70" t="s">
        <v>279</v>
      </c>
      <c r="C70" t="s">
        <v>280</v>
      </c>
      <c r="D70" t="s">
        <v>20</v>
      </c>
      <c r="E70" t="s">
        <v>21</v>
      </c>
      <c r="F70" t="s">
        <v>22</v>
      </c>
      <c r="G70">
        <v>15</v>
      </c>
      <c r="H70" t="s">
        <v>281</v>
      </c>
      <c r="I70" s="1">
        <v>0.28333333333333333</v>
      </c>
      <c r="J70">
        <v>69</v>
      </c>
      <c r="K70">
        <v>1485</v>
      </c>
      <c r="L70">
        <v>60</v>
      </c>
      <c r="M70">
        <v>753</v>
      </c>
      <c r="N70">
        <v>24</v>
      </c>
      <c r="O70">
        <v>100</v>
      </c>
      <c r="P70" t="s">
        <v>24</v>
      </c>
      <c r="Q70" t="s">
        <v>282</v>
      </c>
      <c r="R70">
        <v>63.2</v>
      </c>
    </row>
    <row r="71" spans="1:18">
      <c r="A71">
        <v>638</v>
      </c>
      <c r="B71" t="s">
        <v>283</v>
      </c>
      <c r="C71" t="s">
        <v>26</v>
      </c>
      <c r="D71" t="s">
        <v>20</v>
      </c>
      <c r="E71" t="s">
        <v>21</v>
      </c>
      <c r="F71" t="s">
        <v>22</v>
      </c>
      <c r="G71">
        <v>16</v>
      </c>
      <c r="H71" t="s">
        <v>284</v>
      </c>
      <c r="I71" s="1">
        <v>0.28333333333333333</v>
      </c>
      <c r="J71">
        <v>70</v>
      </c>
      <c r="K71">
        <v>1485</v>
      </c>
      <c r="L71">
        <v>61</v>
      </c>
      <c r="M71">
        <v>753</v>
      </c>
      <c r="N71">
        <v>25</v>
      </c>
      <c r="O71">
        <v>100</v>
      </c>
      <c r="P71" t="s">
        <v>24</v>
      </c>
      <c r="Q71" t="s">
        <v>273</v>
      </c>
      <c r="R71">
        <v>62.3</v>
      </c>
    </row>
    <row r="72" spans="1:18">
      <c r="A72">
        <v>925</v>
      </c>
      <c r="B72" t="s">
        <v>285</v>
      </c>
      <c r="C72" t="s">
        <v>26</v>
      </c>
      <c r="D72" t="s">
        <v>20</v>
      </c>
      <c r="E72" t="s">
        <v>21</v>
      </c>
      <c r="F72" t="s">
        <v>22</v>
      </c>
      <c r="G72">
        <v>16</v>
      </c>
      <c r="H72" t="s">
        <v>286</v>
      </c>
      <c r="I72" s="1">
        <v>0.28333333333333333</v>
      </c>
      <c r="J72">
        <v>71</v>
      </c>
      <c r="K72">
        <v>1485</v>
      </c>
      <c r="L72">
        <v>62</v>
      </c>
      <c r="M72">
        <v>753</v>
      </c>
      <c r="N72">
        <v>26</v>
      </c>
      <c r="O72">
        <v>100</v>
      </c>
      <c r="P72" t="s">
        <v>24</v>
      </c>
      <c r="Q72" t="s">
        <v>284</v>
      </c>
      <c r="R72">
        <v>62.1</v>
      </c>
    </row>
    <row r="73" spans="1:18">
      <c r="A73">
        <v>815</v>
      </c>
      <c r="B73" t="s">
        <v>287</v>
      </c>
      <c r="C73" t="s">
        <v>288</v>
      </c>
      <c r="D73" t="s">
        <v>289</v>
      </c>
      <c r="E73" t="s">
        <v>21</v>
      </c>
      <c r="F73" t="s">
        <v>22</v>
      </c>
      <c r="G73">
        <v>36</v>
      </c>
      <c r="H73" t="s">
        <v>290</v>
      </c>
      <c r="I73" s="1">
        <v>0.28472222222222221</v>
      </c>
      <c r="J73">
        <v>72</v>
      </c>
      <c r="K73">
        <v>1485</v>
      </c>
      <c r="L73">
        <v>63</v>
      </c>
      <c r="M73">
        <v>753</v>
      </c>
      <c r="N73">
        <v>1</v>
      </c>
      <c r="O73">
        <v>62</v>
      </c>
      <c r="P73" t="s">
        <v>291</v>
      </c>
      <c r="Q73" t="s">
        <v>292</v>
      </c>
      <c r="R73">
        <v>62.1</v>
      </c>
    </row>
    <row r="74" spans="1:18">
      <c r="A74">
        <v>1045</v>
      </c>
      <c r="B74" t="s">
        <v>293</v>
      </c>
      <c r="C74" t="s">
        <v>207</v>
      </c>
      <c r="D74" t="s">
        <v>180</v>
      </c>
      <c r="E74" t="s">
        <v>21</v>
      </c>
      <c r="F74" t="s">
        <v>22</v>
      </c>
      <c r="G74">
        <v>28</v>
      </c>
      <c r="H74" t="s">
        <v>294</v>
      </c>
      <c r="I74" s="1">
        <v>0.28541666666666665</v>
      </c>
      <c r="J74">
        <v>73</v>
      </c>
      <c r="K74">
        <v>1485</v>
      </c>
      <c r="L74">
        <v>64</v>
      </c>
      <c r="M74">
        <v>753</v>
      </c>
      <c r="N74">
        <v>17</v>
      </c>
      <c r="O74">
        <v>93</v>
      </c>
      <c r="P74" t="s">
        <v>42</v>
      </c>
      <c r="Q74" t="s">
        <v>295</v>
      </c>
      <c r="R74">
        <v>60.7</v>
      </c>
    </row>
    <row r="75" spans="1:18">
      <c r="A75">
        <v>1044</v>
      </c>
      <c r="B75" t="s">
        <v>296</v>
      </c>
      <c r="C75" t="s">
        <v>297</v>
      </c>
      <c r="D75" t="s">
        <v>20</v>
      </c>
      <c r="E75" t="s">
        <v>21</v>
      </c>
      <c r="F75" t="s">
        <v>99</v>
      </c>
      <c r="G75">
        <v>28</v>
      </c>
      <c r="H75" t="s">
        <v>298</v>
      </c>
      <c r="I75" s="1">
        <v>0.28541666666666665</v>
      </c>
      <c r="J75">
        <v>74</v>
      </c>
      <c r="K75">
        <v>1485</v>
      </c>
      <c r="L75">
        <v>9</v>
      </c>
      <c r="M75">
        <v>716</v>
      </c>
      <c r="N75">
        <v>4</v>
      </c>
      <c r="O75">
        <v>125</v>
      </c>
      <c r="P75" t="s">
        <v>101</v>
      </c>
      <c r="Q75" t="s">
        <v>299</v>
      </c>
      <c r="R75">
        <v>69.599999999999994</v>
      </c>
    </row>
    <row r="76" spans="1:18">
      <c r="A76">
        <v>465</v>
      </c>
      <c r="B76" t="s">
        <v>300</v>
      </c>
      <c r="C76" t="s">
        <v>301</v>
      </c>
      <c r="D76" t="s">
        <v>302</v>
      </c>
      <c r="E76" t="s">
        <v>21</v>
      </c>
      <c r="F76" t="s">
        <v>22</v>
      </c>
      <c r="G76">
        <v>33</v>
      </c>
      <c r="H76" t="s">
        <v>303</v>
      </c>
      <c r="I76" s="1">
        <v>0.28611111111111109</v>
      </c>
      <c r="J76">
        <v>75</v>
      </c>
      <c r="K76">
        <v>1485</v>
      </c>
      <c r="L76">
        <v>65</v>
      </c>
      <c r="M76">
        <v>753</v>
      </c>
      <c r="N76">
        <v>6</v>
      </c>
      <c r="O76">
        <v>67</v>
      </c>
      <c r="P76" t="s">
        <v>36</v>
      </c>
      <c r="Q76" t="s">
        <v>304</v>
      </c>
      <c r="R76">
        <v>61.2</v>
      </c>
    </row>
    <row r="77" spans="1:18">
      <c r="A77">
        <v>1020</v>
      </c>
      <c r="B77" t="s">
        <v>305</v>
      </c>
      <c r="C77" t="s">
        <v>130</v>
      </c>
      <c r="D77" t="s">
        <v>20</v>
      </c>
      <c r="E77" t="s">
        <v>21</v>
      </c>
      <c r="F77" t="s">
        <v>22</v>
      </c>
      <c r="G77">
        <v>17</v>
      </c>
      <c r="H77" t="s">
        <v>306</v>
      </c>
      <c r="I77" s="1">
        <v>0.28749999999999998</v>
      </c>
      <c r="J77">
        <v>76</v>
      </c>
      <c r="K77">
        <v>1485</v>
      </c>
      <c r="L77">
        <v>66</v>
      </c>
      <c r="M77">
        <v>753</v>
      </c>
      <c r="N77">
        <v>27</v>
      </c>
      <c r="O77">
        <v>100</v>
      </c>
      <c r="P77" t="s">
        <v>24</v>
      </c>
      <c r="Q77" t="s">
        <v>307</v>
      </c>
      <c r="R77">
        <v>60.7</v>
      </c>
    </row>
    <row r="78" spans="1:18">
      <c r="A78">
        <v>2516</v>
      </c>
      <c r="B78" t="s">
        <v>308</v>
      </c>
      <c r="C78" t="s">
        <v>26</v>
      </c>
      <c r="D78" t="s">
        <v>20</v>
      </c>
      <c r="E78" t="s">
        <v>21</v>
      </c>
      <c r="F78" t="s">
        <v>22</v>
      </c>
      <c r="G78">
        <v>39</v>
      </c>
      <c r="H78" t="s">
        <v>309</v>
      </c>
      <c r="I78" s="1">
        <v>0.28819444444444442</v>
      </c>
      <c r="J78">
        <v>77</v>
      </c>
      <c r="K78">
        <v>1485</v>
      </c>
      <c r="L78">
        <v>67</v>
      </c>
      <c r="M78">
        <v>753</v>
      </c>
      <c r="N78">
        <v>2</v>
      </c>
      <c r="O78">
        <v>62</v>
      </c>
      <c r="P78" t="s">
        <v>291</v>
      </c>
      <c r="Q78" t="s">
        <v>310</v>
      </c>
      <c r="R78">
        <v>62.8</v>
      </c>
    </row>
    <row r="79" spans="1:18">
      <c r="A79">
        <v>1222</v>
      </c>
      <c r="B79" t="s">
        <v>311</v>
      </c>
      <c r="C79" t="s">
        <v>26</v>
      </c>
      <c r="D79" t="s">
        <v>20</v>
      </c>
      <c r="E79" t="s">
        <v>21</v>
      </c>
      <c r="F79" t="s">
        <v>22</v>
      </c>
      <c r="G79">
        <v>35</v>
      </c>
      <c r="H79" t="s">
        <v>312</v>
      </c>
      <c r="I79" s="1">
        <v>0.28888888888888886</v>
      </c>
      <c r="J79">
        <v>78</v>
      </c>
      <c r="K79">
        <v>1485</v>
      </c>
      <c r="L79">
        <v>68</v>
      </c>
      <c r="M79">
        <v>753</v>
      </c>
      <c r="N79">
        <v>3</v>
      </c>
      <c r="O79">
        <v>62</v>
      </c>
      <c r="P79" t="s">
        <v>291</v>
      </c>
      <c r="Q79" t="s">
        <v>313</v>
      </c>
      <c r="R79">
        <v>60.9</v>
      </c>
    </row>
    <row r="80" spans="1:18">
      <c r="A80">
        <v>2066</v>
      </c>
      <c r="B80" t="s">
        <v>314</v>
      </c>
      <c r="C80" t="s">
        <v>19</v>
      </c>
      <c r="D80" t="s">
        <v>20</v>
      </c>
      <c r="E80" t="s">
        <v>21</v>
      </c>
      <c r="F80" t="s">
        <v>22</v>
      </c>
      <c r="G80">
        <v>53</v>
      </c>
      <c r="H80" t="s">
        <v>315</v>
      </c>
      <c r="I80" s="1">
        <v>0.28888888888888886</v>
      </c>
      <c r="J80">
        <v>79</v>
      </c>
      <c r="K80">
        <v>1485</v>
      </c>
      <c r="L80">
        <v>69</v>
      </c>
      <c r="M80">
        <v>753</v>
      </c>
      <c r="N80">
        <v>4</v>
      </c>
      <c r="O80">
        <v>58</v>
      </c>
      <c r="P80" t="s">
        <v>125</v>
      </c>
      <c r="Q80" t="s">
        <v>316</v>
      </c>
      <c r="R80">
        <v>69.900000000000006</v>
      </c>
    </row>
    <row r="81" spans="1:18">
      <c r="A81">
        <v>526</v>
      </c>
      <c r="B81" t="s">
        <v>317</v>
      </c>
      <c r="C81" t="s">
        <v>318</v>
      </c>
      <c r="D81" t="s">
        <v>180</v>
      </c>
      <c r="E81" t="s">
        <v>21</v>
      </c>
      <c r="F81" t="s">
        <v>22</v>
      </c>
      <c r="G81">
        <v>47</v>
      </c>
      <c r="H81" t="s">
        <v>319</v>
      </c>
      <c r="I81" s="1">
        <v>0.28958333333333336</v>
      </c>
      <c r="J81">
        <v>80</v>
      </c>
      <c r="K81">
        <v>1485</v>
      </c>
      <c r="L81">
        <v>70</v>
      </c>
      <c r="M81">
        <v>753</v>
      </c>
      <c r="N81">
        <v>2</v>
      </c>
      <c r="O81">
        <v>49</v>
      </c>
      <c r="P81" t="s">
        <v>195</v>
      </c>
      <c r="Q81" t="s">
        <v>320</v>
      </c>
      <c r="R81">
        <v>66.400000000000006</v>
      </c>
    </row>
    <row r="82" spans="1:18">
      <c r="A82">
        <v>301</v>
      </c>
      <c r="B82" t="s">
        <v>321</v>
      </c>
      <c r="C82" t="s">
        <v>245</v>
      </c>
      <c r="D82" t="s">
        <v>20</v>
      </c>
      <c r="E82" t="s">
        <v>21</v>
      </c>
      <c r="F82" t="s">
        <v>99</v>
      </c>
      <c r="G82">
        <v>40</v>
      </c>
      <c r="H82" t="s">
        <v>322</v>
      </c>
      <c r="I82" s="1">
        <v>0.28958333333333336</v>
      </c>
      <c r="J82">
        <v>81</v>
      </c>
      <c r="K82">
        <v>1485</v>
      </c>
      <c r="L82">
        <v>10</v>
      </c>
      <c r="M82">
        <v>716</v>
      </c>
      <c r="N82">
        <v>1</v>
      </c>
      <c r="O82">
        <v>35</v>
      </c>
      <c r="P82" t="s">
        <v>323</v>
      </c>
      <c r="Q82" t="s">
        <v>324</v>
      </c>
      <c r="R82">
        <v>70.400000000000006</v>
      </c>
    </row>
    <row r="83" spans="1:18">
      <c r="A83">
        <v>746</v>
      </c>
      <c r="B83" t="s">
        <v>325</v>
      </c>
      <c r="C83" t="s">
        <v>26</v>
      </c>
      <c r="D83" t="s">
        <v>20</v>
      </c>
      <c r="E83" t="s">
        <v>21</v>
      </c>
      <c r="F83" t="s">
        <v>22</v>
      </c>
      <c r="G83">
        <v>16</v>
      </c>
      <c r="H83" t="s">
        <v>326</v>
      </c>
      <c r="I83" s="1">
        <v>0.28958333333333336</v>
      </c>
      <c r="J83">
        <v>82</v>
      </c>
      <c r="K83">
        <v>1485</v>
      </c>
      <c r="L83">
        <v>71</v>
      </c>
      <c r="M83">
        <v>753</v>
      </c>
      <c r="N83">
        <v>28</v>
      </c>
      <c r="O83">
        <v>100</v>
      </c>
      <c r="P83" t="s">
        <v>24</v>
      </c>
      <c r="Q83" t="s">
        <v>327</v>
      </c>
      <c r="R83">
        <v>61</v>
      </c>
    </row>
    <row r="84" spans="1:18">
      <c r="A84">
        <v>420</v>
      </c>
      <c r="B84" t="s">
        <v>328</v>
      </c>
      <c r="C84" t="s">
        <v>329</v>
      </c>
      <c r="D84" t="s">
        <v>20</v>
      </c>
      <c r="E84" t="s">
        <v>21</v>
      </c>
      <c r="F84" t="s">
        <v>22</v>
      </c>
      <c r="G84">
        <v>30</v>
      </c>
      <c r="H84" t="s">
        <v>330</v>
      </c>
      <c r="I84" s="1">
        <v>0.28958333333333336</v>
      </c>
      <c r="J84">
        <v>83</v>
      </c>
      <c r="K84">
        <v>1485</v>
      </c>
      <c r="L84">
        <v>72</v>
      </c>
      <c r="M84">
        <v>753</v>
      </c>
      <c r="N84">
        <v>7</v>
      </c>
      <c r="O84">
        <v>67</v>
      </c>
      <c r="P84" t="s">
        <v>36</v>
      </c>
      <c r="Q84" t="s">
        <v>331</v>
      </c>
      <c r="R84">
        <v>61.2</v>
      </c>
    </row>
    <row r="85" spans="1:18">
      <c r="A85">
        <v>421</v>
      </c>
      <c r="B85" t="s">
        <v>332</v>
      </c>
      <c r="C85" t="s">
        <v>329</v>
      </c>
      <c r="D85" t="s">
        <v>20</v>
      </c>
      <c r="E85" t="s">
        <v>21</v>
      </c>
      <c r="F85" t="s">
        <v>99</v>
      </c>
      <c r="G85">
        <v>29</v>
      </c>
      <c r="H85" t="s">
        <v>330</v>
      </c>
      <c r="I85" s="1">
        <v>0.28958333333333336</v>
      </c>
      <c r="J85">
        <v>84</v>
      </c>
      <c r="K85">
        <v>1485</v>
      </c>
      <c r="L85">
        <v>11</v>
      </c>
      <c r="M85">
        <v>716</v>
      </c>
      <c r="N85">
        <v>5</v>
      </c>
      <c r="O85">
        <v>125</v>
      </c>
      <c r="P85" t="s">
        <v>101</v>
      </c>
      <c r="Q85" t="s">
        <v>331</v>
      </c>
      <c r="R85">
        <v>70.2</v>
      </c>
    </row>
    <row r="86" spans="1:18">
      <c r="A86">
        <v>1551</v>
      </c>
      <c r="B86" t="s">
        <v>333</v>
      </c>
      <c r="C86" t="s">
        <v>130</v>
      </c>
      <c r="D86" t="s">
        <v>20</v>
      </c>
      <c r="E86" t="s">
        <v>21</v>
      </c>
      <c r="F86" t="s">
        <v>22</v>
      </c>
      <c r="G86">
        <v>17</v>
      </c>
      <c r="H86" t="s">
        <v>334</v>
      </c>
      <c r="I86" s="1">
        <v>0.2902777777777778</v>
      </c>
      <c r="J86">
        <v>85</v>
      </c>
      <c r="K86">
        <v>1485</v>
      </c>
      <c r="L86">
        <v>73</v>
      </c>
      <c r="M86">
        <v>753</v>
      </c>
      <c r="N86">
        <v>29</v>
      </c>
      <c r="O86">
        <v>100</v>
      </c>
      <c r="P86" t="s">
        <v>24</v>
      </c>
      <c r="Q86" t="s">
        <v>335</v>
      </c>
      <c r="R86">
        <v>60.1</v>
      </c>
    </row>
    <row r="87" spans="1:18">
      <c r="A87">
        <v>875</v>
      </c>
      <c r="B87" t="s">
        <v>336</v>
      </c>
      <c r="C87" t="s">
        <v>337</v>
      </c>
      <c r="D87" t="s">
        <v>289</v>
      </c>
      <c r="E87" t="s">
        <v>21</v>
      </c>
      <c r="F87" t="s">
        <v>22</v>
      </c>
      <c r="G87">
        <v>36</v>
      </c>
      <c r="H87" t="s">
        <v>338</v>
      </c>
      <c r="I87" s="1">
        <v>0.29097222222222224</v>
      </c>
      <c r="J87">
        <v>86</v>
      </c>
      <c r="K87">
        <v>1485</v>
      </c>
      <c r="L87">
        <v>74</v>
      </c>
      <c r="M87">
        <v>753</v>
      </c>
      <c r="N87">
        <v>4</v>
      </c>
      <c r="O87">
        <v>62</v>
      </c>
      <c r="P87" t="s">
        <v>291</v>
      </c>
      <c r="Q87" t="s">
        <v>339</v>
      </c>
      <c r="R87">
        <v>60.9</v>
      </c>
    </row>
    <row r="88" spans="1:18">
      <c r="A88">
        <v>2074</v>
      </c>
      <c r="B88" t="s">
        <v>340</v>
      </c>
      <c r="C88" t="s">
        <v>341</v>
      </c>
      <c r="D88" t="s">
        <v>57</v>
      </c>
      <c r="E88" t="s">
        <v>21</v>
      </c>
      <c r="F88" t="s">
        <v>22</v>
      </c>
      <c r="G88">
        <v>38</v>
      </c>
      <c r="H88" t="s">
        <v>342</v>
      </c>
      <c r="I88" s="1">
        <v>0.29097222222222224</v>
      </c>
      <c r="J88">
        <v>87</v>
      </c>
      <c r="K88">
        <v>1485</v>
      </c>
      <c r="L88">
        <v>75</v>
      </c>
      <c r="M88">
        <v>753</v>
      </c>
      <c r="N88">
        <v>5</v>
      </c>
      <c r="O88">
        <v>62</v>
      </c>
      <c r="P88" t="s">
        <v>291</v>
      </c>
      <c r="Q88" t="s">
        <v>343</v>
      </c>
      <c r="R88">
        <v>61.7</v>
      </c>
    </row>
    <row r="89" spans="1:18">
      <c r="A89">
        <v>1080</v>
      </c>
      <c r="B89" t="s">
        <v>344</v>
      </c>
      <c r="C89" t="s">
        <v>107</v>
      </c>
      <c r="D89" t="s">
        <v>20</v>
      </c>
      <c r="E89" t="s">
        <v>21</v>
      </c>
      <c r="F89" t="s">
        <v>22</v>
      </c>
      <c r="G89">
        <v>30</v>
      </c>
      <c r="H89" t="s">
        <v>345</v>
      </c>
      <c r="I89" s="1">
        <v>0.29166666666666669</v>
      </c>
      <c r="J89">
        <v>88</v>
      </c>
      <c r="K89">
        <v>1485</v>
      </c>
      <c r="L89">
        <v>76</v>
      </c>
      <c r="M89">
        <v>753</v>
      </c>
      <c r="N89">
        <v>8</v>
      </c>
      <c r="O89">
        <v>67</v>
      </c>
      <c r="P89" t="s">
        <v>36</v>
      </c>
      <c r="Q89" t="s">
        <v>346</v>
      </c>
      <c r="R89">
        <v>59.5</v>
      </c>
    </row>
    <row r="90" spans="1:18">
      <c r="A90">
        <v>112</v>
      </c>
      <c r="B90" t="s">
        <v>347</v>
      </c>
      <c r="C90" t="s">
        <v>348</v>
      </c>
      <c r="D90" t="s">
        <v>20</v>
      </c>
      <c r="E90" t="s">
        <v>21</v>
      </c>
      <c r="F90" t="s">
        <v>22</v>
      </c>
      <c r="G90">
        <v>15</v>
      </c>
      <c r="H90" t="s">
        <v>349</v>
      </c>
      <c r="I90" s="1">
        <v>0.29166666666666669</v>
      </c>
      <c r="J90">
        <v>89</v>
      </c>
      <c r="K90">
        <v>1485</v>
      </c>
      <c r="L90">
        <v>77</v>
      </c>
      <c r="M90">
        <v>753</v>
      </c>
      <c r="N90">
        <v>30</v>
      </c>
      <c r="O90">
        <v>100</v>
      </c>
      <c r="P90" t="s">
        <v>24</v>
      </c>
      <c r="Q90" t="s">
        <v>350</v>
      </c>
      <c r="R90">
        <v>61.3</v>
      </c>
    </row>
    <row r="91" spans="1:18">
      <c r="A91">
        <v>2443</v>
      </c>
      <c r="B91" t="s">
        <v>351</v>
      </c>
      <c r="C91" t="s">
        <v>352</v>
      </c>
      <c r="D91" t="s">
        <v>20</v>
      </c>
      <c r="E91" t="s">
        <v>21</v>
      </c>
      <c r="F91" t="s">
        <v>22</v>
      </c>
      <c r="G91">
        <v>19</v>
      </c>
      <c r="H91" t="s">
        <v>353</v>
      </c>
      <c r="I91" s="1">
        <v>0.29166666666666669</v>
      </c>
      <c r="J91">
        <v>90</v>
      </c>
      <c r="K91">
        <v>1485</v>
      </c>
      <c r="L91">
        <v>78</v>
      </c>
      <c r="M91">
        <v>753</v>
      </c>
      <c r="N91">
        <v>31</v>
      </c>
      <c r="O91">
        <v>100</v>
      </c>
      <c r="P91" t="s">
        <v>24</v>
      </c>
      <c r="Q91" t="s">
        <v>354</v>
      </c>
      <c r="R91">
        <v>59.4</v>
      </c>
    </row>
    <row r="92" spans="1:18">
      <c r="A92">
        <v>1479</v>
      </c>
      <c r="B92" t="s">
        <v>355</v>
      </c>
      <c r="C92" t="s">
        <v>26</v>
      </c>
      <c r="D92" t="s">
        <v>20</v>
      </c>
      <c r="E92" t="s">
        <v>21</v>
      </c>
      <c r="F92" t="s">
        <v>22</v>
      </c>
      <c r="G92">
        <v>47</v>
      </c>
      <c r="H92" t="s">
        <v>356</v>
      </c>
      <c r="I92" s="1">
        <v>0.29166666666666669</v>
      </c>
      <c r="J92">
        <v>91</v>
      </c>
      <c r="K92">
        <v>1485</v>
      </c>
      <c r="L92">
        <v>79</v>
      </c>
      <c r="M92">
        <v>753</v>
      </c>
      <c r="N92">
        <v>3</v>
      </c>
      <c r="O92">
        <v>49</v>
      </c>
      <c r="P92" t="s">
        <v>195</v>
      </c>
      <c r="Q92" t="s">
        <v>357</v>
      </c>
      <c r="R92">
        <v>65.8</v>
      </c>
    </row>
    <row r="93" spans="1:18">
      <c r="A93">
        <v>2426</v>
      </c>
      <c r="B93" t="s">
        <v>358</v>
      </c>
      <c r="C93" t="s">
        <v>26</v>
      </c>
      <c r="D93" t="s">
        <v>20</v>
      </c>
      <c r="E93" t="s">
        <v>21</v>
      </c>
      <c r="F93" t="s">
        <v>22</v>
      </c>
      <c r="G93">
        <v>16</v>
      </c>
      <c r="H93" t="s">
        <v>359</v>
      </c>
      <c r="I93" s="1">
        <v>0.29166666666666669</v>
      </c>
      <c r="J93">
        <v>92</v>
      </c>
      <c r="K93">
        <v>1485</v>
      </c>
      <c r="L93">
        <v>80</v>
      </c>
      <c r="M93">
        <v>753</v>
      </c>
      <c r="N93">
        <v>32</v>
      </c>
      <c r="O93">
        <v>100</v>
      </c>
      <c r="P93" t="s">
        <v>24</v>
      </c>
      <c r="Q93" t="s">
        <v>359</v>
      </c>
      <c r="R93">
        <v>60.3</v>
      </c>
    </row>
    <row r="94" spans="1:18">
      <c r="A94">
        <v>1475</v>
      </c>
      <c r="B94" t="s">
        <v>360</v>
      </c>
      <c r="C94" t="s">
        <v>26</v>
      </c>
      <c r="D94" t="s">
        <v>20</v>
      </c>
      <c r="E94" t="s">
        <v>21</v>
      </c>
      <c r="F94" t="s">
        <v>22</v>
      </c>
      <c r="G94">
        <v>15</v>
      </c>
      <c r="H94" t="s">
        <v>361</v>
      </c>
      <c r="I94" s="1">
        <v>0.29166666666666669</v>
      </c>
      <c r="J94">
        <v>93</v>
      </c>
      <c r="K94">
        <v>1485</v>
      </c>
      <c r="L94">
        <v>81</v>
      </c>
      <c r="M94">
        <v>753</v>
      </c>
      <c r="N94">
        <v>33</v>
      </c>
      <c r="O94">
        <v>100</v>
      </c>
      <c r="P94" t="s">
        <v>24</v>
      </c>
      <c r="Q94" t="s">
        <v>362</v>
      </c>
      <c r="R94">
        <v>61.3</v>
      </c>
    </row>
    <row r="95" spans="1:18">
      <c r="A95">
        <v>1060</v>
      </c>
      <c r="B95" t="s">
        <v>363</v>
      </c>
      <c r="C95" t="s">
        <v>26</v>
      </c>
      <c r="D95" t="s">
        <v>20</v>
      </c>
      <c r="E95" t="s">
        <v>21</v>
      </c>
      <c r="F95" t="s">
        <v>22</v>
      </c>
      <c r="G95">
        <v>14</v>
      </c>
      <c r="H95" t="s">
        <v>361</v>
      </c>
      <c r="I95" s="1">
        <v>0.29166666666666669</v>
      </c>
      <c r="J95">
        <v>94</v>
      </c>
      <c r="K95">
        <v>1485</v>
      </c>
      <c r="L95">
        <v>82</v>
      </c>
      <c r="M95">
        <v>753</v>
      </c>
      <c r="N95">
        <v>1</v>
      </c>
      <c r="O95">
        <v>63</v>
      </c>
      <c r="P95" t="s">
        <v>364</v>
      </c>
      <c r="Q95" t="s">
        <v>365</v>
      </c>
      <c r="R95">
        <v>62.5</v>
      </c>
    </row>
    <row r="96" spans="1:18">
      <c r="A96">
        <v>871</v>
      </c>
      <c r="B96" t="s">
        <v>366</v>
      </c>
      <c r="C96" t="s">
        <v>26</v>
      </c>
      <c r="D96" t="s">
        <v>20</v>
      </c>
      <c r="E96" t="s">
        <v>21</v>
      </c>
      <c r="F96" t="s">
        <v>22</v>
      </c>
      <c r="G96">
        <v>14</v>
      </c>
      <c r="H96" t="s">
        <v>367</v>
      </c>
      <c r="I96" s="1">
        <v>0.29166666666666669</v>
      </c>
      <c r="J96">
        <v>95</v>
      </c>
      <c r="K96">
        <v>1485</v>
      </c>
      <c r="L96">
        <v>83</v>
      </c>
      <c r="M96">
        <v>753</v>
      </c>
      <c r="N96">
        <v>2</v>
      </c>
      <c r="O96">
        <v>63</v>
      </c>
      <c r="P96" t="s">
        <v>364</v>
      </c>
      <c r="Q96" t="s">
        <v>368</v>
      </c>
      <c r="R96">
        <v>62.5</v>
      </c>
    </row>
    <row r="97" spans="1:18">
      <c r="A97">
        <v>430</v>
      </c>
      <c r="B97" t="s">
        <v>369</v>
      </c>
      <c r="C97" t="s">
        <v>30</v>
      </c>
      <c r="D97" t="s">
        <v>20</v>
      </c>
      <c r="E97" t="s">
        <v>21</v>
      </c>
      <c r="F97" t="s">
        <v>22</v>
      </c>
      <c r="G97">
        <v>15</v>
      </c>
      <c r="H97" t="s">
        <v>370</v>
      </c>
      <c r="I97" s="1">
        <v>0.29236111111111113</v>
      </c>
      <c r="J97">
        <v>96</v>
      </c>
      <c r="K97">
        <v>1485</v>
      </c>
      <c r="L97">
        <v>84</v>
      </c>
      <c r="M97">
        <v>753</v>
      </c>
      <c r="N97">
        <v>34</v>
      </c>
      <c r="O97">
        <v>100</v>
      </c>
      <c r="P97" t="s">
        <v>24</v>
      </c>
      <c r="Q97" t="s">
        <v>353</v>
      </c>
      <c r="R97">
        <v>61.2</v>
      </c>
    </row>
    <row r="98" spans="1:18">
      <c r="A98">
        <v>1208</v>
      </c>
      <c r="B98" t="s">
        <v>371</v>
      </c>
      <c r="C98" t="s">
        <v>372</v>
      </c>
      <c r="D98" t="s">
        <v>373</v>
      </c>
      <c r="E98" t="s">
        <v>21</v>
      </c>
      <c r="F98" t="s">
        <v>22</v>
      </c>
      <c r="G98">
        <v>30</v>
      </c>
      <c r="H98" t="s">
        <v>374</v>
      </c>
      <c r="I98" s="1">
        <v>0.29236111111111113</v>
      </c>
      <c r="J98">
        <v>97</v>
      </c>
      <c r="K98">
        <v>1485</v>
      </c>
      <c r="L98">
        <v>85</v>
      </c>
      <c r="M98">
        <v>753</v>
      </c>
      <c r="N98">
        <v>9</v>
      </c>
      <c r="O98">
        <v>67</v>
      </c>
      <c r="P98" t="s">
        <v>36</v>
      </c>
      <c r="Q98" t="s">
        <v>375</v>
      </c>
      <c r="R98">
        <v>59.3</v>
      </c>
    </row>
    <row r="99" spans="1:18">
      <c r="A99">
        <v>821</v>
      </c>
      <c r="B99" t="s">
        <v>376</v>
      </c>
      <c r="C99" t="s">
        <v>107</v>
      </c>
      <c r="D99" t="s">
        <v>20</v>
      </c>
      <c r="E99" t="s">
        <v>21</v>
      </c>
      <c r="F99" t="s">
        <v>99</v>
      </c>
      <c r="G99">
        <v>22</v>
      </c>
      <c r="H99" t="s">
        <v>377</v>
      </c>
      <c r="I99" s="1">
        <v>0.29236111111111113</v>
      </c>
      <c r="J99">
        <v>98</v>
      </c>
      <c r="K99">
        <v>1485</v>
      </c>
      <c r="L99">
        <v>12</v>
      </c>
      <c r="M99">
        <v>716</v>
      </c>
      <c r="N99">
        <v>2</v>
      </c>
      <c r="O99">
        <v>119</v>
      </c>
      <c r="P99" t="s">
        <v>229</v>
      </c>
      <c r="Q99" t="s">
        <v>378</v>
      </c>
      <c r="R99">
        <v>68</v>
      </c>
    </row>
    <row r="100" spans="1:18">
      <c r="A100">
        <v>1489</v>
      </c>
      <c r="B100" t="s">
        <v>379</v>
      </c>
      <c r="C100" t="s">
        <v>380</v>
      </c>
      <c r="D100" t="s">
        <v>20</v>
      </c>
      <c r="E100" t="s">
        <v>21</v>
      </c>
      <c r="F100" t="s">
        <v>99</v>
      </c>
      <c r="G100">
        <v>47</v>
      </c>
      <c r="H100" t="s">
        <v>381</v>
      </c>
      <c r="I100" s="1">
        <v>0.29236111111111113</v>
      </c>
      <c r="J100">
        <v>99</v>
      </c>
      <c r="K100">
        <v>1485</v>
      </c>
      <c r="L100">
        <v>13</v>
      </c>
      <c r="M100">
        <v>716</v>
      </c>
      <c r="N100">
        <v>1</v>
      </c>
      <c r="O100">
        <v>49</v>
      </c>
      <c r="P100" t="s">
        <v>382</v>
      </c>
      <c r="Q100" t="s">
        <v>383</v>
      </c>
      <c r="R100">
        <v>73.5</v>
      </c>
    </row>
    <row r="101" spans="1:18">
      <c r="A101">
        <v>508</v>
      </c>
      <c r="B101" t="s">
        <v>384</v>
      </c>
      <c r="C101" t="s">
        <v>385</v>
      </c>
      <c r="D101" t="s">
        <v>386</v>
      </c>
      <c r="E101" t="s">
        <v>21</v>
      </c>
      <c r="F101" t="s">
        <v>22</v>
      </c>
      <c r="G101">
        <v>34</v>
      </c>
      <c r="H101" t="s">
        <v>387</v>
      </c>
      <c r="I101" s="1">
        <v>0.29305555555555557</v>
      </c>
      <c r="J101">
        <v>100</v>
      </c>
      <c r="K101">
        <v>1485</v>
      </c>
      <c r="L101">
        <v>86</v>
      </c>
      <c r="M101">
        <v>753</v>
      </c>
      <c r="N101">
        <v>10</v>
      </c>
      <c r="O101">
        <v>67</v>
      </c>
      <c r="P101" t="s">
        <v>36</v>
      </c>
      <c r="Q101" t="s">
        <v>388</v>
      </c>
      <c r="R101">
        <v>59.8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9342635-9457-4779-81bc-ed9673348b0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8B73CE7EFEDE4FA09F8FD5799A6CFB" ma:contentTypeVersion="10" ma:contentTypeDescription="Create a new document." ma:contentTypeScope="" ma:versionID="3c9af952dcf96ffc110d752e0ace9d54">
  <xsd:schema xmlns:xsd="http://www.w3.org/2001/XMLSchema" xmlns:xs="http://www.w3.org/2001/XMLSchema" xmlns:p="http://schemas.microsoft.com/office/2006/metadata/properties" xmlns:ns3="29342635-9457-4779-81bc-ed9673348b0a" targetNamespace="http://schemas.microsoft.com/office/2006/metadata/properties" ma:root="true" ma:fieldsID="8036d59f82d4944937772c2b7299aa55" ns3:_="">
    <xsd:import namespace="29342635-9457-4779-81bc-ed9673348b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342635-9457-4779-81bc-ed9673348b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C8B321-8B6E-476E-86A5-789A508636D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B981C4E-68A4-447E-BDAE-4D12A234DA44}">
  <ds:schemaRefs>
    <ds:schemaRef ds:uri="http://purl.org/dc/dcmitype/"/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29342635-9457-4779-81bc-ed9673348b0a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DABA121-4FDA-4AAA-9300-4AB8B31A738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93C4883-9C23-46CE-89E8-46C0528B3F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342635-9457-4779-81bc-ed9673348b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My time versus Top 10%</vt:lpstr>
      <vt:lpstr>Sheet9</vt:lpstr>
      <vt:lpstr>Use this list</vt:lpstr>
      <vt:lpstr>Top 10%</vt:lpstr>
      <vt:lpstr>Table 1 (16)</vt:lpstr>
      <vt:lpstr>Table 1 (2)</vt:lpstr>
      <vt:lpstr>Table 1 (15)</vt:lpstr>
      <vt:lpstr>Table 1 (14)</vt:lpstr>
      <vt:lpstr>Table 1 (13)</vt:lpstr>
      <vt:lpstr>Table 1 (12)</vt:lpstr>
      <vt:lpstr>Table 1 (11)</vt:lpstr>
      <vt:lpstr>Table 1 (10)</vt:lpstr>
      <vt:lpstr>Table 1 (9)</vt:lpstr>
      <vt:lpstr>Table 1 (8)</vt:lpstr>
      <vt:lpstr>Table 1 (7)</vt:lpstr>
      <vt:lpstr>Table 1 (6)</vt:lpstr>
      <vt:lpstr>Table 1 (5)</vt:lpstr>
      <vt:lpstr>Table 1 (4)</vt:lpstr>
      <vt:lpstr>Table 1 (3)</vt:lpstr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Koscica</dc:creator>
  <cp:lastModifiedBy>Stephanie Koscica</cp:lastModifiedBy>
  <dcterms:created xsi:type="dcterms:W3CDTF">2024-11-28T16:50:45Z</dcterms:created>
  <dcterms:modified xsi:type="dcterms:W3CDTF">2024-12-05T17:53:55Z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0x010100F18B73CE7EFEDE4FA09F8FD5799A6CFB</vt:lpwstr>
  </property>
</Properties>
</file>