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2765" yWindow="3525" windowWidth="29160" windowHeight="15855"/>
  </bookViews>
  <sheets>
    <sheet name="社員マスタ" sheetId="4" r:id="rId1"/>
    <sheet name="予算管理表" sheetId="1" r:id="rId2"/>
    <sheet name="実績管理表" sheetId="5" r:id="rId3"/>
    <sheet name="実績管理表社員ID未記入" sheetId="2" r:id="rId4"/>
    <sheet name="発注管理表" sheetId="3" r:id="rId5"/>
  </sheets>
  <definedNames>
    <definedName name="_xlnm._FilterDatabase" localSheetId="2" hidden="1">実績管理表!$A$1:$I$1</definedName>
    <definedName name="_xlnm._FilterDatabase" localSheetId="4" hidden="1">発注管理表!$A$1:$G$201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sharedStrings.xml><?xml version="1.0" encoding="utf-8"?>
<sst xmlns="http://schemas.openxmlformats.org/spreadsheetml/2006/main" count="3105" uniqueCount="170">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</sst>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/>
  </sheetViews>
  <sheetFormatPr defaultColWidth="11.5546875" defaultRowHeight="19.5"/>
  <cols>
    <col min="1" max="2" width="13.33203125" customWidth="1"/>
    <col min="3" max="3" width="13.33203125" style="15" customWidth="1"/>
    <col min="4" max="4" width="13.33203125" customWidth="1"/>
  </cols>
  <sheetData>
    <row r="1" spans="1:5" ht="22.5">
      <c r="A1" s="1" t="s">
        <v>0</v>
      </c>
      <c r="B1" s="1" t="s">
        <v>1</v>
      </c>
      <c r="C1" s="13" t="s">
        <v>157</v>
      </c>
      <c r="D1" s="13" t="s">
        <v>162</v>
      </c>
    </row>
    <row r="2" spans="1:5" ht="22.5">
      <c r="A2" s="2" t="s">
        <v>2</v>
      </c>
      <c r="B2" s="3" t="s">
        <v>3</v>
      </c>
      <c r="C2" s="14" t="s">
        <v>4</v>
      </c>
      <c r="D2" s="14" t="s">
        <v>164</v>
      </c>
      <c r="E2">
        <f>VLOOKUP(A2,予算管理表!A:B,2,FALSE)</f>
        <v>40000</v>
      </c>
    </row>
    <row r="3" spans="1:5" ht="22.5">
      <c r="A3" s="2" t="s">
        <v>5</v>
      </c>
      <c r="B3" s="3" t="s">
        <v>6</v>
      </c>
      <c r="C3" s="14" t="s">
        <v>7</v>
      </c>
      <c r="D3" s="14" t="s">
        <v>165</v>
      </c>
      <c r="E3">
        <f>VLOOKUP(A3,予算管理表!A:B,2,FALSE)</f>
        <v>48000</v>
      </c>
    </row>
    <row r="4" spans="1:5" ht="22.5">
      <c r="A4" s="2" t="s">
        <v>8</v>
      </c>
      <c r="B4" s="3" t="s">
        <v>9</v>
      </c>
      <c r="C4" s="14" t="s">
        <v>4</v>
      </c>
      <c r="D4" s="14" t="s">
        <v>164</v>
      </c>
      <c r="E4">
        <f>VLOOKUP(A4,予算管理表!A:B,2,FALSE)</f>
        <v>39000</v>
      </c>
    </row>
    <row r="5" spans="1:5" ht="22.5">
      <c r="A5" s="2" t="s">
        <v>10</v>
      </c>
      <c r="B5" s="3" t="s">
        <v>11</v>
      </c>
      <c r="C5" s="14" t="s">
        <v>12</v>
      </c>
      <c r="D5" s="14" t="s">
        <v>164</v>
      </c>
      <c r="E5">
        <f>VLOOKUP(A5,予算管理表!A:B,2,FALSE)</f>
        <v>43000</v>
      </c>
    </row>
    <row r="6" spans="1:5" ht="22.5">
      <c r="A6" s="2" t="s">
        <v>13</v>
      </c>
      <c r="B6" s="3" t="s">
        <v>14</v>
      </c>
      <c r="C6" s="14" t="s">
        <v>15</v>
      </c>
      <c r="D6" s="14" t="s">
        <v>165</v>
      </c>
      <c r="E6">
        <f>VLOOKUP(A6,予算管理表!A:B,2,FALSE)</f>
        <v>38000</v>
      </c>
    </row>
    <row r="7" spans="1:5" ht="22.5">
      <c r="A7" s="2" t="s">
        <v>16</v>
      </c>
      <c r="B7" s="3" t="s">
        <v>17</v>
      </c>
      <c r="C7" s="14" t="s">
        <v>18</v>
      </c>
      <c r="D7" s="14" t="s">
        <v>165</v>
      </c>
      <c r="E7">
        <f>VLOOKUP(A7,予算管理表!A:B,2,FALSE)</f>
        <v>28000</v>
      </c>
    </row>
    <row r="8" spans="1:5" ht="22.5">
      <c r="A8" s="2" t="s">
        <v>19</v>
      </c>
      <c r="B8" s="3" t="s">
        <v>20</v>
      </c>
      <c r="C8" s="14" t="s">
        <v>15</v>
      </c>
      <c r="D8" s="14" t="s">
        <v>164</v>
      </c>
      <c r="E8">
        <f>VLOOKUP(A8,予算管理表!A:B,2,FALSE)</f>
        <v>25000</v>
      </c>
    </row>
    <row r="9" spans="1:5" ht="22.5">
      <c r="A9" s="2" t="s">
        <v>21</v>
      </c>
      <c r="B9" s="3" t="s">
        <v>22</v>
      </c>
      <c r="C9" s="14" t="s">
        <v>7</v>
      </c>
      <c r="D9" s="14" t="s">
        <v>164</v>
      </c>
      <c r="E9">
        <f>VLOOKUP(A9,予算管理表!A:B,2,FALSE)</f>
        <v>41000</v>
      </c>
    </row>
    <row r="10" spans="1:5" ht="22.5">
      <c r="A10" s="2" t="s">
        <v>23</v>
      </c>
      <c r="B10" s="3" t="s">
        <v>24</v>
      </c>
      <c r="C10" s="14" t="s">
        <v>7</v>
      </c>
      <c r="D10" s="14" t="s">
        <v>165</v>
      </c>
      <c r="E10">
        <f>VLOOKUP(A10,予算管理表!A:B,2,FALSE)</f>
        <v>45000</v>
      </c>
    </row>
    <row r="11" spans="1:5" ht="22.5">
      <c r="A11" s="2" t="s">
        <v>25</v>
      </c>
      <c r="B11" s="3" t="s">
        <v>26</v>
      </c>
      <c r="C11" s="14" t="s">
        <v>18</v>
      </c>
      <c r="D11" s="14" t="s">
        <v>165</v>
      </c>
      <c r="E11">
        <f>VLOOKUP(A11,予算管理表!A:B,2,FALSE)</f>
        <v>27000</v>
      </c>
    </row>
    <row r="12" spans="1:5" ht="22.5">
      <c r="A12" s="2" t="s">
        <v>27</v>
      </c>
      <c r="B12" s="3" t="s">
        <v>28</v>
      </c>
      <c r="C12" s="14" t="s">
        <v>12</v>
      </c>
      <c r="D12" s="14" t="s">
        <v>165</v>
      </c>
      <c r="E12">
        <f>VLOOKUP(A12,予算管理表!A:B,2,FALSE)</f>
        <v>40000</v>
      </c>
    </row>
    <row r="13" spans="1:5" ht="22.5">
      <c r="A13" s="2" t="s">
        <v>29</v>
      </c>
      <c r="B13" s="3" t="s">
        <v>30</v>
      </c>
      <c r="C13" s="14" t="s">
        <v>4</v>
      </c>
      <c r="D13" s="14" t="s">
        <v>164</v>
      </c>
      <c r="E13">
        <f>VLOOKUP(A13,予算管理表!A:B,2,FALSE)</f>
        <v>39000</v>
      </c>
    </row>
    <row r="14" spans="1:5" ht="22.5">
      <c r="A14" s="2" t="s">
        <v>31</v>
      </c>
      <c r="B14" s="3" t="s">
        <v>32</v>
      </c>
      <c r="C14" s="14" t="s">
        <v>18</v>
      </c>
      <c r="D14" s="14" t="s">
        <v>165</v>
      </c>
      <c r="E14">
        <f>VLOOKUP(A14,予算管理表!A:B,2,FALSE)</f>
        <v>26000</v>
      </c>
    </row>
    <row r="15" spans="1:5" ht="22.5">
      <c r="A15" s="2" t="s">
        <v>33</v>
      </c>
      <c r="B15" s="3" t="s">
        <v>34</v>
      </c>
      <c r="C15" s="14" t="s">
        <v>12</v>
      </c>
      <c r="D15" s="14" t="s">
        <v>164</v>
      </c>
      <c r="E15">
        <f>VLOOKUP(A15,予算管理表!A:B,2,FALSE)</f>
        <v>25000</v>
      </c>
    </row>
    <row r="16" spans="1:5" ht="22.5">
      <c r="A16" s="2" t="s">
        <v>35</v>
      </c>
      <c r="B16" s="3" t="s">
        <v>36</v>
      </c>
      <c r="C16" s="14" t="s">
        <v>18</v>
      </c>
      <c r="D16" s="14" t="s">
        <v>165</v>
      </c>
      <c r="E16">
        <f>VLOOKUP(A16,予算管理表!A:B,2,FALSE)</f>
        <v>30000</v>
      </c>
    </row>
    <row r="17" spans="1:5" ht="22.5">
      <c r="A17" s="2" t="s">
        <v>37</v>
      </c>
      <c r="B17" s="3" t="s">
        <v>38</v>
      </c>
      <c r="C17" s="14" t="s">
        <v>7</v>
      </c>
      <c r="D17" s="14" t="s">
        <v>164</v>
      </c>
      <c r="E17">
        <f>VLOOKUP(A17,予算管理表!A:B,2,FALSE)</f>
        <v>30000</v>
      </c>
    </row>
    <row r="18" spans="1:5" ht="22.5">
      <c r="A18" s="2" t="s">
        <v>39</v>
      </c>
      <c r="B18" s="3" t="s">
        <v>40</v>
      </c>
      <c r="C18" s="14" t="s">
        <v>12</v>
      </c>
      <c r="D18" s="14" t="s">
        <v>164</v>
      </c>
      <c r="E18">
        <f>VLOOKUP(A18,予算管理表!A:B,2,FALSE)</f>
        <v>38000</v>
      </c>
    </row>
    <row r="19" spans="1:5" ht="22.5">
      <c r="A19" s="2" t="s">
        <v>41</v>
      </c>
      <c r="B19" s="3" t="s">
        <v>42</v>
      </c>
      <c r="C19" s="14" t="s">
        <v>12</v>
      </c>
      <c r="D19" s="14" t="s">
        <v>165</v>
      </c>
      <c r="E19">
        <f>VLOOKUP(A19,予算管理表!A:B,2,FALSE)</f>
        <v>33000</v>
      </c>
    </row>
    <row r="20" spans="1:5" ht="22.5">
      <c r="A20" s="2" t="s">
        <v>43</v>
      </c>
      <c r="B20" s="3" t="s">
        <v>44</v>
      </c>
      <c r="C20" s="14" t="s">
        <v>12</v>
      </c>
      <c r="D20" s="14" t="s">
        <v>165</v>
      </c>
      <c r="E20">
        <f>VLOOKUP(A20,予算管理表!A:B,2,FALSE)</f>
        <v>33000</v>
      </c>
    </row>
    <row r="21" spans="1:5" ht="22.5">
      <c r="A21" s="2" t="s">
        <v>45</v>
      </c>
      <c r="B21" s="3" t="s">
        <v>46</v>
      </c>
      <c r="C21" s="14" t="s">
        <v>4</v>
      </c>
      <c r="D21" s="14" t="s">
        <v>165</v>
      </c>
      <c r="E21">
        <f>VLOOKUP(A21,予算管理表!A:B,2,FALSE)</f>
        <v>25000</v>
      </c>
    </row>
    <row r="22" spans="1:5" ht="22.5">
      <c r="A22" s="2" t="s">
        <v>47</v>
      </c>
      <c r="B22" s="3" t="s">
        <v>48</v>
      </c>
      <c r="C22" s="14" t="s">
        <v>4</v>
      </c>
      <c r="D22" s="14" t="s">
        <v>165</v>
      </c>
      <c r="E22">
        <f>VLOOKUP(A22,予算管理表!A:B,2,FALSE)</f>
        <v>29000</v>
      </c>
    </row>
    <row r="23" spans="1:5" ht="22.5">
      <c r="A23" s="2" t="s">
        <v>49</v>
      </c>
      <c r="B23" s="3" t="s">
        <v>50</v>
      </c>
      <c r="C23" s="14" t="s">
        <v>15</v>
      </c>
      <c r="D23" s="14" t="s">
        <v>164</v>
      </c>
      <c r="E23">
        <f>VLOOKUP(A23,予算管理表!A:B,2,FALSE)</f>
        <v>30000</v>
      </c>
    </row>
    <row r="24" spans="1:5" ht="22.5">
      <c r="A24" s="2" t="s">
        <v>51</v>
      </c>
      <c r="B24" s="3" t="s">
        <v>52</v>
      </c>
      <c r="C24" s="14" t="s">
        <v>12</v>
      </c>
      <c r="D24" s="14" t="s">
        <v>164</v>
      </c>
      <c r="E24">
        <f>VLOOKUP(A24,予算管理表!A:B,2,FALSE)</f>
        <v>40000</v>
      </c>
    </row>
    <row r="25" spans="1:5" ht="22.5">
      <c r="A25" s="2" t="s">
        <v>53</v>
      </c>
      <c r="B25" s="3" t="s">
        <v>54</v>
      </c>
      <c r="C25" s="14" t="s">
        <v>7</v>
      </c>
      <c r="D25" s="14" t="s">
        <v>164</v>
      </c>
      <c r="E25">
        <f>VLOOKUP(A25,予算管理表!A:B,2,FALSE)</f>
        <v>44000</v>
      </c>
    </row>
    <row r="26" spans="1:5" ht="22.5">
      <c r="A26" s="2" t="s">
        <v>55</v>
      </c>
      <c r="B26" s="3" t="s">
        <v>56</v>
      </c>
      <c r="C26" s="14" t="s">
        <v>15</v>
      </c>
      <c r="D26" s="14" t="s">
        <v>164</v>
      </c>
      <c r="E26">
        <f>VLOOKUP(A26,予算管理表!A:B,2,FALSE)</f>
        <v>34000</v>
      </c>
    </row>
    <row r="27" spans="1:5" ht="22.5">
      <c r="A27" s="2" t="s">
        <v>57</v>
      </c>
      <c r="B27" s="3" t="s">
        <v>58</v>
      </c>
      <c r="C27" s="14" t="s">
        <v>4</v>
      </c>
      <c r="D27" s="14" t="s">
        <v>164</v>
      </c>
      <c r="E27">
        <f>VLOOKUP(A27,予算管理表!A:B,2,FALSE)</f>
        <v>35000</v>
      </c>
    </row>
    <row r="28" spans="1:5" ht="22.5">
      <c r="A28" s="2" t="s">
        <v>59</v>
      </c>
      <c r="B28" s="3" t="s">
        <v>60</v>
      </c>
      <c r="C28" s="14" t="s">
        <v>4</v>
      </c>
      <c r="D28" s="14" t="s">
        <v>164</v>
      </c>
      <c r="E28">
        <f>VLOOKUP(A28,予算管理表!A:B,2,FALSE)</f>
        <v>25000</v>
      </c>
    </row>
    <row r="29" spans="1:5" ht="22.5">
      <c r="A29" s="2" t="s">
        <v>61</v>
      </c>
      <c r="B29" s="3" t="s">
        <v>62</v>
      </c>
      <c r="C29" s="14" t="s">
        <v>7</v>
      </c>
      <c r="D29" s="14" t="s">
        <v>164</v>
      </c>
      <c r="E29">
        <f>VLOOKUP(A29,予算管理表!A:B,2,FALSE)</f>
        <v>38000</v>
      </c>
    </row>
    <row r="30" spans="1:5" ht="22.5">
      <c r="A30" s="2" t="s">
        <v>63</v>
      </c>
      <c r="B30" s="3" t="s">
        <v>64</v>
      </c>
      <c r="C30" s="14" t="s">
        <v>12</v>
      </c>
      <c r="D30" s="14" t="s">
        <v>165</v>
      </c>
      <c r="E30">
        <f>VLOOKUP(A30,予算管理表!A:B,2,FALSE)</f>
        <v>42000</v>
      </c>
    </row>
    <row r="31" spans="1:5" ht="22.5">
      <c r="A31" s="2" t="s">
        <v>65</v>
      </c>
      <c r="B31" s="3" t="s">
        <v>66</v>
      </c>
      <c r="C31" s="14" t="s">
        <v>7</v>
      </c>
      <c r="D31" s="14" t="s">
        <v>165</v>
      </c>
      <c r="E31">
        <f>VLOOKUP(A31,予算管理表!A:B,2,FALSE)</f>
        <v>38000</v>
      </c>
    </row>
    <row r="32" spans="1:5" ht="22.5">
      <c r="A32" s="2" t="s">
        <v>67</v>
      </c>
      <c r="B32" s="3" t="s">
        <v>68</v>
      </c>
      <c r="C32" s="14" t="s">
        <v>12</v>
      </c>
      <c r="D32" s="14" t="s">
        <v>165</v>
      </c>
      <c r="E32">
        <f>VLOOKUP(A32,予算管理表!A:B,2,FALSE)</f>
        <v>40000</v>
      </c>
    </row>
    <row r="33" spans="1:5" ht="22.5">
      <c r="A33" s="2" t="s">
        <v>69</v>
      </c>
      <c r="B33" s="3" t="s">
        <v>70</v>
      </c>
      <c r="C33" s="14" t="s">
        <v>18</v>
      </c>
      <c r="D33" s="14" t="s">
        <v>165</v>
      </c>
      <c r="E33">
        <f>VLOOKUP(A33,予算管理表!A:B,2,FALSE)</f>
        <v>24000</v>
      </c>
    </row>
    <row r="34" spans="1:5" ht="22.5">
      <c r="A34" s="2" t="s">
        <v>71</v>
      </c>
      <c r="B34" s="3" t="s">
        <v>72</v>
      </c>
      <c r="C34" s="14" t="s">
        <v>4</v>
      </c>
      <c r="D34" s="14" t="s">
        <v>164</v>
      </c>
      <c r="E34">
        <f>VLOOKUP(A34,予算管理表!A:B,2,FALSE)</f>
        <v>40000</v>
      </c>
    </row>
    <row r="35" spans="1:5" ht="22.5">
      <c r="A35" s="2" t="s">
        <v>73</v>
      </c>
      <c r="B35" s="3" t="s">
        <v>74</v>
      </c>
      <c r="C35" s="14" t="s">
        <v>12</v>
      </c>
      <c r="D35" s="14" t="s">
        <v>165</v>
      </c>
      <c r="E35">
        <f>VLOOKUP(A35,予算管理表!A:B,2,FALSE)</f>
        <v>31000</v>
      </c>
    </row>
    <row r="36" spans="1:5" ht="22.5">
      <c r="A36" s="2" t="s">
        <v>75</v>
      </c>
      <c r="B36" s="3" t="s">
        <v>76</v>
      </c>
      <c r="C36" s="14" t="s">
        <v>7</v>
      </c>
      <c r="D36" s="14" t="s">
        <v>164</v>
      </c>
      <c r="E36">
        <f>VLOOKUP(A36,予算管理表!A:B,2,FALSE)</f>
        <v>40000</v>
      </c>
    </row>
    <row r="37" spans="1:5" ht="22.5">
      <c r="A37" s="2" t="s">
        <v>77</v>
      </c>
      <c r="B37" s="3" t="s">
        <v>78</v>
      </c>
      <c r="C37" s="14" t="s">
        <v>7</v>
      </c>
      <c r="D37" s="14" t="s">
        <v>165</v>
      </c>
      <c r="E37">
        <f>VLOOKUP(A37,予算管理表!A:B,2,FALSE)</f>
        <v>25000</v>
      </c>
    </row>
    <row r="38" spans="1:5" ht="22.5">
      <c r="A38" s="2" t="s">
        <v>79</v>
      </c>
      <c r="B38" s="3" t="s">
        <v>80</v>
      </c>
      <c r="C38" s="14" t="s">
        <v>4</v>
      </c>
      <c r="D38" s="14" t="s">
        <v>164</v>
      </c>
      <c r="E38">
        <f>VLOOKUP(A38,予算管理表!A:B,2,FALSE)</f>
        <v>41000</v>
      </c>
    </row>
    <row r="39" spans="1:5" ht="22.5">
      <c r="A39" s="2" t="s">
        <v>81</v>
      </c>
      <c r="B39" s="3" t="s">
        <v>82</v>
      </c>
      <c r="C39" s="14" t="s">
        <v>15</v>
      </c>
      <c r="D39" s="14" t="s">
        <v>165</v>
      </c>
      <c r="E39">
        <f>VLOOKUP(A39,予算管理表!A:B,2,FALSE)</f>
        <v>41000</v>
      </c>
    </row>
    <row r="40" spans="1:5" ht="22.5">
      <c r="A40" s="2" t="s">
        <v>83</v>
      </c>
      <c r="B40" s="3" t="s">
        <v>84</v>
      </c>
      <c r="C40" s="14" t="s">
        <v>12</v>
      </c>
      <c r="D40" s="14" t="s">
        <v>165</v>
      </c>
      <c r="E40">
        <f>VLOOKUP(A40,予算管理表!A:B,2,FALSE)</f>
        <v>28000</v>
      </c>
    </row>
    <row r="41" spans="1:5" ht="22.5">
      <c r="A41" s="2" t="s">
        <v>85</v>
      </c>
      <c r="B41" s="3" t="s">
        <v>86</v>
      </c>
      <c r="C41" s="14" t="s">
        <v>12</v>
      </c>
      <c r="D41" s="14" t="s">
        <v>165</v>
      </c>
      <c r="E41">
        <f>VLOOKUP(A41,予算管理表!A:B,2,FALSE)</f>
        <v>38000</v>
      </c>
    </row>
    <row r="42" spans="1:5" ht="22.5">
      <c r="A42" s="2" t="s">
        <v>87</v>
      </c>
      <c r="B42" s="3" t="s">
        <v>88</v>
      </c>
      <c r="C42" s="14" t="s">
        <v>7</v>
      </c>
      <c r="D42" s="14" t="s">
        <v>164</v>
      </c>
      <c r="E42">
        <f>VLOOKUP(A42,予算管理表!A:B,2,FALSE)</f>
        <v>38000</v>
      </c>
    </row>
    <row r="43" spans="1:5" ht="22.5">
      <c r="A43" s="2" t="s">
        <v>89</v>
      </c>
      <c r="B43" s="3" t="s">
        <v>90</v>
      </c>
      <c r="C43" s="14" t="s">
        <v>4</v>
      </c>
      <c r="D43" s="14" t="s">
        <v>165</v>
      </c>
      <c r="E43">
        <f>VLOOKUP(A43,予算管理表!A:B,2,FALSE)</f>
        <v>29000</v>
      </c>
    </row>
    <row r="44" spans="1:5" ht="22.5">
      <c r="A44" s="2" t="s">
        <v>91</v>
      </c>
      <c r="B44" s="3" t="s">
        <v>92</v>
      </c>
      <c r="C44" s="14" t="s">
        <v>18</v>
      </c>
      <c r="D44" s="14" t="s">
        <v>165</v>
      </c>
      <c r="E44">
        <f>VLOOKUP(A44,予算管理表!A:B,2,FALSE)</f>
        <v>35000</v>
      </c>
    </row>
    <row r="45" spans="1:5" ht="22.5">
      <c r="A45" s="2" t="s">
        <v>93</v>
      </c>
      <c r="B45" s="3" t="s">
        <v>94</v>
      </c>
      <c r="C45" s="14" t="s">
        <v>4</v>
      </c>
      <c r="D45" s="14" t="s">
        <v>164</v>
      </c>
      <c r="E45">
        <f>VLOOKUP(A45,予算管理表!A:B,2,FALSE)</f>
        <v>28000</v>
      </c>
    </row>
    <row r="46" spans="1:5" ht="22.5">
      <c r="A46" s="2" t="s">
        <v>95</v>
      </c>
      <c r="B46" s="3" t="s">
        <v>96</v>
      </c>
      <c r="C46" s="14" t="s">
        <v>15</v>
      </c>
      <c r="D46" s="14" t="s">
        <v>165</v>
      </c>
      <c r="E46">
        <f>VLOOKUP(A46,予算管理表!A:B,2,FALSE)</f>
        <v>28000</v>
      </c>
    </row>
    <row r="47" spans="1:5" ht="22.5">
      <c r="A47" s="2" t="s">
        <v>97</v>
      </c>
      <c r="B47" s="3" t="s">
        <v>98</v>
      </c>
      <c r="C47" s="14" t="s">
        <v>18</v>
      </c>
      <c r="D47" s="14" t="s">
        <v>165</v>
      </c>
      <c r="E47">
        <f>VLOOKUP(A47,予算管理表!A:B,2,FALSE)</f>
        <v>28000</v>
      </c>
    </row>
    <row r="48" spans="1:5" ht="22.5">
      <c r="A48" s="2" t="s">
        <v>99</v>
      </c>
      <c r="B48" s="3" t="s">
        <v>100</v>
      </c>
      <c r="C48" s="14" t="s">
        <v>15</v>
      </c>
      <c r="D48" s="14" t="s">
        <v>165</v>
      </c>
      <c r="E48">
        <f>VLOOKUP(A48,予算管理表!A:B,2,FALSE)</f>
        <v>28000</v>
      </c>
    </row>
    <row r="49" spans="1:5" ht="22.5">
      <c r="A49" s="2" t="s">
        <v>101</v>
      </c>
      <c r="B49" s="3" t="s">
        <v>102</v>
      </c>
      <c r="C49" s="14" t="s">
        <v>4</v>
      </c>
      <c r="D49" s="14" t="s">
        <v>165</v>
      </c>
      <c r="E49">
        <f>VLOOKUP(A49,予算管理表!A:B,2,FALSE)</f>
        <v>45000</v>
      </c>
    </row>
    <row r="50" spans="1:5" ht="22.5">
      <c r="A50" s="2" t="s">
        <v>103</v>
      </c>
      <c r="B50" s="3" t="s">
        <v>104</v>
      </c>
      <c r="C50" s="14" t="s">
        <v>12</v>
      </c>
      <c r="D50" s="14" t="s">
        <v>164</v>
      </c>
      <c r="E50">
        <f>VLOOKUP(A50,予算管理表!A:B,2,FALSE)</f>
        <v>24000</v>
      </c>
    </row>
    <row r="51" spans="1:5" ht="22.5">
      <c r="A51" s="2" t="s">
        <v>105</v>
      </c>
      <c r="B51" s="3" t="s">
        <v>106</v>
      </c>
      <c r="C51" s="14" t="s">
        <v>15</v>
      </c>
      <c r="D51" s="14" t="s">
        <v>164</v>
      </c>
      <c r="E51">
        <f>VLOOKUP(A51,予算管理表!A:B,2,FALSE)</f>
        <v>40000</v>
      </c>
    </row>
    <row r="52" spans="1:5" ht="22.5">
      <c r="A52" s="2" t="s">
        <v>159</v>
      </c>
      <c r="B52" s="3" t="s">
        <v>163</v>
      </c>
      <c r="C52" s="14" t="s">
        <v>160</v>
      </c>
      <c r="D52" s="14" t="s">
        <v>165</v>
      </c>
      <c r="E52" t="e">
        <f>VLOOKUP(A52,予算管理表!A:B,2,FALSE)</f>
        <v>#N/A</v>
      </c>
    </row>
    <row r="53" spans="1:5" ht="22.5">
      <c r="A53" s="2" t="s">
        <v>161</v>
      </c>
      <c r="B53" s="3" t="s">
        <v>163</v>
      </c>
      <c r="C53" s="14" t="s">
        <v>160</v>
      </c>
      <c r="D53" s="14" t="s">
        <v>164</v>
      </c>
      <c r="E53" t="e">
        <f>VLOOKUP(A53,予算管理表!A:B,2,FALSE)</f>
        <v>#N/A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ColWidth="11.5546875" defaultRowHeight="19.5"/>
  <cols>
    <col min="1" max="1" width="10" bestFit="1" customWidth="1"/>
    <col min="2" max="2" width="10.33203125" bestFit="1" customWidth="1"/>
  </cols>
  <sheetData>
    <row r="1" spans="1:2" ht="22.5">
      <c r="A1" s="1" t="s">
        <v>0</v>
      </c>
      <c r="B1" s="1" t="s">
        <v>166</v>
      </c>
    </row>
    <row r="2" spans="1:2" ht="22.5">
      <c r="A2" s="2" t="s">
        <v>2</v>
      </c>
      <c r="B2" s="4">
        <v>40000</v>
      </c>
    </row>
    <row r="3" spans="1:2" ht="22.5">
      <c r="A3" s="2" t="s">
        <v>5</v>
      </c>
      <c r="B3" s="4">
        <v>48000</v>
      </c>
    </row>
    <row r="4" spans="1:2" ht="22.5">
      <c r="A4" s="2" t="s">
        <v>8</v>
      </c>
      <c r="B4" s="4">
        <v>39000</v>
      </c>
    </row>
    <row r="5" spans="1:2" ht="22.5">
      <c r="A5" s="2" t="s">
        <v>10</v>
      </c>
      <c r="B5" s="4">
        <v>43000</v>
      </c>
    </row>
    <row r="6" spans="1:2" ht="22.5">
      <c r="A6" s="2" t="s">
        <v>13</v>
      </c>
      <c r="B6" s="4">
        <v>38000</v>
      </c>
    </row>
    <row r="7" spans="1:2" ht="22.5">
      <c r="A7" s="2" t="s">
        <v>16</v>
      </c>
      <c r="B7" s="4">
        <v>28000</v>
      </c>
    </row>
    <row r="8" spans="1:2" ht="22.5">
      <c r="A8" s="2" t="s">
        <v>19</v>
      </c>
      <c r="B8" s="4">
        <v>25000</v>
      </c>
    </row>
    <row r="9" spans="1:2" ht="22.5">
      <c r="A9" s="2" t="s">
        <v>21</v>
      </c>
      <c r="B9" s="4">
        <v>41000</v>
      </c>
    </row>
    <row r="10" spans="1:2" ht="22.5">
      <c r="A10" s="2" t="s">
        <v>23</v>
      </c>
      <c r="B10" s="4">
        <v>45000</v>
      </c>
    </row>
    <row r="11" spans="1:2" ht="22.5">
      <c r="A11" s="2" t="s">
        <v>25</v>
      </c>
      <c r="B11" s="4">
        <v>27000</v>
      </c>
    </row>
    <row r="12" spans="1:2" ht="22.5">
      <c r="A12" s="2" t="s">
        <v>27</v>
      </c>
      <c r="B12" s="4">
        <v>40000</v>
      </c>
    </row>
    <row r="13" spans="1:2" ht="22.5">
      <c r="A13" s="2" t="s">
        <v>29</v>
      </c>
      <c r="B13" s="4">
        <v>39000</v>
      </c>
    </row>
    <row r="14" spans="1:2" ht="22.5">
      <c r="A14" s="2" t="s">
        <v>31</v>
      </c>
      <c r="B14" s="4">
        <v>26000</v>
      </c>
    </row>
    <row r="15" spans="1:2" ht="22.5">
      <c r="A15" s="2" t="s">
        <v>33</v>
      </c>
      <c r="B15" s="4">
        <v>25000</v>
      </c>
    </row>
    <row r="16" spans="1:2" ht="22.5">
      <c r="A16" s="2" t="s">
        <v>35</v>
      </c>
      <c r="B16" s="4">
        <v>30000</v>
      </c>
    </row>
    <row r="17" spans="1:2" ht="22.5">
      <c r="A17" s="2" t="s">
        <v>37</v>
      </c>
      <c r="B17" s="4">
        <v>30000</v>
      </c>
    </row>
    <row r="18" spans="1:2" ht="22.5">
      <c r="A18" s="2" t="s">
        <v>39</v>
      </c>
      <c r="B18" s="4">
        <v>38000</v>
      </c>
    </row>
    <row r="19" spans="1:2" ht="22.5">
      <c r="A19" s="2" t="s">
        <v>41</v>
      </c>
      <c r="B19" s="4">
        <v>33000</v>
      </c>
    </row>
    <row r="20" spans="1:2" ht="22.5">
      <c r="A20" s="2" t="s">
        <v>43</v>
      </c>
      <c r="B20" s="4">
        <v>33000</v>
      </c>
    </row>
    <row r="21" spans="1:2" ht="22.5">
      <c r="A21" s="2" t="s">
        <v>45</v>
      </c>
      <c r="B21" s="4">
        <v>25000</v>
      </c>
    </row>
    <row r="22" spans="1:2" ht="22.5">
      <c r="A22" s="2" t="s">
        <v>47</v>
      </c>
      <c r="B22" s="4">
        <v>29000</v>
      </c>
    </row>
    <row r="23" spans="1:2" ht="22.5">
      <c r="A23" s="2" t="s">
        <v>49</v>
      </c>
      <c r="B23" s="4">
        <v>30000</v>
      </c>
    </row>
    <row r="24" spans="1:2" ht="22.5">
      <c r="A24" s="2" t="s">
        <v>51</v>
      </c>
      <c r="B24" s="4">
        <v>40000</v>
      </c>
    </row>
    <row r="25" spans="1:2" ht="22.5">
      <c r="A25" s="2" t="s">
        <v>53</v>
      </c>
      <c r="B25" s="4">
        <v>44000</v>
      </c>
    </row>
    <row r="26" spans="1:2" ht="22.5">
      <c r="A26" s="2" t="s">
        <v>55</v>
      </c>
      <c r="B26" s="4">
        <v>34000</v>
      </c>
    </row>
    <row r="27" spans="1:2" ht="22.5">
      <c r="A27" s="2" t="s">
        <v>57</v>
      </c>
      <c r="B27" s="4">
        <v>35000</v>
      </c>
    </row>
    <row r="28" spans="1:2" ht="22.5">
      <c r="A28" s="2" t="s">
        <v>59</v>
      </c>
      <c r="B28" s="4">
        <v>25000</v>
      </c>
    </row>
    <row r="29" spans="1:2" ht="22.5">
      <c r="A29" s="2" t="s">
        <v>61</v>
      </c>
      <c r="B29" s="4">
        <v>38000</v>
      </c>
    </row>
    <row r="30" spans="1:2" ht="22.5">
      <c r="A30" s="2" t="s">
        <v>63</v>
      </c>
      <c r="B30" s="4">
        <v>42000</v>
      </c>
    </row>
    <row r="31" spans="1:2" ht="22.5">
      <c r="A31" s="2" t="s">
        <v>65</v>
      </c>
      <c r="B31" s="4">
        <v>38000</v>
      </c>
    </row>
    <row r="32" spans="1:2" ht="22.5">
      <c r="A32" s="2" t="s">
        <v>67</v>
      </c>
      <c r="B32" s="4">
        <v>40000</v>
      </c>
    </row>
    <row r="33" spans="1:2" ht="22.5">
      <c r="A33" s="2" t="s">
        <v>69</v>
      </c>
      <c r="B33" s="4">
        <v>24000</v>
      </c>
    </row>
    <row r="34" spans="1:2" ht="22.5">
      <c r="A34" s="2" t="s">
        <v>71</v>
      </c>
      <c r="B34" s="4">
        <v>40000</v>
      </c>
    </row>
    <row r="35" spans="1:2" ht="22.5">
      <c r="A35" s="2" t="s">
        <v>73</v>
      </c>
      <c r="B35" s="4">
        <v>31000</v>
      </c>
    </row>
    <row r="36" spans="1:2" ht="22.5">
      <c r="A36" s="2" t="s">
        <v>75</v>
      </c>
      <c r="B36" s="4">
        <v>40000</v>
      </c>
    </row>
    <row r="37" spans="1:2" ht="22.5">
      <c r="A37" s="2" t="s">
        <v>77</v>
      </c>
      <c r="B37" s="4">
        <v>25000</v>
      </c>
    </row>
    <row r="38" spans="1:2" ht="22.5">
      <c r="A38" s="2" t="s">
        <v>79</v>
      </c>
      <c r="B38" s="4">
        <v>41000</v>
      </c>
    </row>
    <row r="39" spans="1:2" ht="22.5">
      <c r="A39" s="2" t="s">
        <v>81</v>
      </c>
      <c r="B39" s="4">
        <v>41000</v>
      </c>
    </row>
    <row r="40" spans="1:2" ht="22.5">
      <c r="A40" s="2" t="s">
        <v>83</v>
      </c>
      <c r="B40" s="4">
        <v>28000</v>
      </c>
    </row>
    <row r="41" spans="1:2" ht="22.5">
      <c r="A41" s="2" t="s">
        <v>85</v>
      </c>
      <c r="B41" s="4">
        <v>38000</v>
      </c>
    </row>
    <row r="42" spans="1:2" ht="22.5">
      <c r="A42" s="2" t="s">
        <v>87</v>
      </c>
      <c r="B42" s="4">
        <v>38000</v>
      </c>
    </row>
    <row r="43" spans="1:2" ht="22.5">
      <c r="A43" s="2" t="s">
        <v>89</v>
      </c>
      <c r="B43" s="4">
        <v>29000</v>
      </c>
    </row>
    <row r="44" spans="1:2" ht="22.5">
      <c r="A44" s="2" t="s">
        <v>91</v>
      </c>
      <c r="B44" s="4">
        <v>35000</v>
      </c>
    </row>
    <row r="45" spans="1:2" ht="22.5">
      <c r="A45" s="2" t="s">
        <v>93</v>
      </c>
      <c r="B45" s="4">
        <v>28000</v>
      </c>
    </row>
    <row r="46" spans="1:2" ht="22.5">
      <c r="A46" s="2" t="s">
        <v>95</v>
      </c>
      <c r="B46" s="4">
        <v>28000</v>
      </c>
    </row>
    <row r="47" spans="1:2" ht="22.5">
      <c r="A47" s="2" t="s">
        <v>97</v>
      </c>
      <c r="B47" s="4">
        <v>28000</v>
      </c>
    </row>
    <row r="48" spans="1:2" ht="22.5">
      <c r="A48" s="2" t="s">
        <v>99</v>
      </c>
      <c r="B48" s="4">
        <v>28000</v>
      </c>
    </row>
    <row r="49" spans="1:2" ht="22.5">
      <c r="A49" s="2" t="s">
        <v>101</v>
      </c>
      <c r="B49" s="4">
        <v>45000</v>
      </c>
    </row>
    <row r="50" spans="1:2" ht="22.5">
      <c r="A50" s="2" t="s">
        <v>103</v>
      </c>
      <c r="B50" s="4">
        <v>24000</v>
      </c>
    </row>
    <row r="51" spans="1:2" ht="22.5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/>
  </sheetViews>
  <sheetFormatPr defaultColWidth="11.5546875" defaultRowHeight="19.5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ht="22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2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/>
  </sheetViews>
  <sheetFormatPr defaultColWidth="11.5546875" defaultRowHeight="19.5"/>
  <cols>
    <col min="1" max="1" width="14.6640625" style="11" bestFit="1" customWidth="1"/>
    <col min="2" max="2" width="14.6640625" style="1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ht="22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2.5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defaultColWidth="11.5546875" defaultRowHeight="19.5"/>
  <cols>
    <col min="1" max="1" width="12.6640625" bestFit="1" customWidth="1"/>
    <col min="2" max="3" width="10" bestFit="1" customWidth="1"/>
    <col min="4" max="4" width="14.109375" bestFit="1" customWidth="1"/>
    <col min="5" max="5" width="12" bestFit="1" customWidth="1"/>
    <col min="6" max="6" width="6" bestFit="1" customWidth="1"/>
    <col min="7" max="7" width="16.33203125" bestFit="1" customWidth="1"/>
  </cols>
  <sheetData>
    <row r="1" spans="1:7" ht="22.5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2.5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2.5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2.5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2.5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2.5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2.5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2.5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2.5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2.5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2.5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2.5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2.5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2.5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2.5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2.5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2.5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2.5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2.5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2.5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2.5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2.5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2.5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2.5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2.5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2.5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2.5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2.5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2.5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2.5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2.5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2.5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2.5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2.5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2.5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2.5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2.5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2.5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2.5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2.5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2.5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2.5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2.5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2.5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2.5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2.5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2.5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2.5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2.5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2.5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2.5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2.5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2.5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2.5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2.5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2.5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2.5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2.5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2.5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2.5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2.5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2.5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2.5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2.5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2.5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2.5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2.5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2.5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2.5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2.5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2.5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2.5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2.5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2.5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2.5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2.5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2.5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2.5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2.5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2.5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2.5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2.5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2.5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2.5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2.5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2.5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2.5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2.5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2.5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2.5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2.5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2.5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2.5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2.5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2.5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2.5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2.5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2.5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2.5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2.5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2.5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2.5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2.5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2.5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2.5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2.5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2.5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2.5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2.5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2.5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2.5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2.5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2.5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2.5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2.5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2.5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2.5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2.5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2.5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2.5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2.5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2.5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2.5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2.5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2.5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2.5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2.5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2.5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2.5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2.5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2.5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2.5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2.5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2.5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2.5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2.5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2.5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2.5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2.5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2.5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2.5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2.5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2.5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2.5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2.5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2.5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2.5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2.5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2.5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2.5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2.5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2.5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2.5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2.5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2.5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2.5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2.5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2.5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2.5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2.5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2.5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2.5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2.5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2.5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2.5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2.5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2.5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2.5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2.5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2.5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2.5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2.5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2.5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2.5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2.5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2.5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2.5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2.5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2.5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2.5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2.5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2.5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2.5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2.5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2.5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2.5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2.5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2.5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2.5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2.5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2.5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2.5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2.5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2.5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2.5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2.5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2.5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2.5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2.5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2.5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2.5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社員マスタ</vt:lpstr>
      <vt:lpstr>予算管理表</vt:lpstr>
      <vt:lpstr>実績管理表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たく</cp:lastModifiedBy>
  <dcterms:created xsi:type="dcterms:W3CDTF">2020-05-03T06:09:51Z</dcterms:created>
  <dcterms:modified xsi:type="dcterms:W3CDTF">2020-06-13T07:09:59Z</dcterms:modified>
</cp:coreProperties>
</file>