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301～19400\E_本稼動_19390_再【マスタ】従業員IF性能検証\20_成果物\"/>
    </mc:Choice>
  </mc:AlternateContent>
  <bookViews>
    <workbookView xWindow="0" yWindow="3600" windowWidth="23040" windowHeight="894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テスト仕様_テスト結果(テスト・シナリオ1)" sheetId="40" r:id="rId6"/>
    <sheet name="テスト・シナリオ1_別紙 " sheetId="42" r:id="rId7"/>
    <sheet name="テスト仕様_テスト結果(テスト・シナリオ2)" sheetId="6" r:id="rId8"/>
    <sheet name="テスト・シナリオ2_別紙" sheetId="35" r:id="rId9"/>
    <sheet name="テスト仕様_テスト結果(テスト・シナリオ3)" sheetId="36" r:id="rId10"/>
    <sheet name="テスト・シナリオ3_別紙" sheetId="37" r:id="rId11"/>
    <sheet name="テスト仕様_テスト結果(テスト・シナリオ4)" sheetId="38" r:id="rId12"/>
    <sheet name="テスト・シナリオ4_別紙 " sheetId="39" r:id="rId13"/>
    <sheet name="テスト仕様_テスト結果(テスト・シナリオ5)" sheetId="17" r:id="rId14"/>
    <sheet name="テスト仕様_テスト結果(テスト・シナリオ6)" sheetId="20" r:id="rId15"/>
    <sheet name="テスト・シナリオ6_別紙" sheetId="34" r:id="rId16"/>
    <sheet name="テスト仕様_テスト結果(テスト・シナリオ1)20240123" sheetId="45" r:id="rId17"/>
    <sheet name="テスト・シナリオ1_別紙20240123" sheetId="46" r:id="rId18"/>
    <sheet name="テスト仕様_テスト結果(テスト・シナリオ1)_20231221" sheetId="43" r:id="rId19"/>
    <sheet name="テスト・シナリオ1_別紙 _20231221" sheetId="44" r:id="rId20"/>
    <sheet name="テスト仕様_テスト結果(テスト・シナリオ1)_20230804" sheetId="13" r:id="rId21"/>
    <sheet name="テスト・シナリオ1_別紙 _20230804" sheetId="14" r:id="rId22"/>
    <sheet name="不具合ログ" sheetId="7" r:id="rId23"/>
    <sheet name="未完了の課題と完了済みの課題" sheetId="8" r:id="rId24"/>
  </sheets>
  <externalReferences>
    <externalReference r:id="rId25"/>
    <externalReference r:id="rId26"/>
    <externalReference r:id="rId27"/>
    <externalReference r:id="rId28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8" hidden="1">#REF!</definedName>
    <definedName name="_Regression_X" localSheetId="10" hidden="1">#REF!</definedName>
    <definedName name="_Regression_X" localSheetId="12" hidden="1">#REF!</definedName>
    <definedName name="_Regression_X" localSheetId="15" hidden="1">#REF!</definedName>
    <definedName name="_Regression_X" localSheetId="5" hidden="1">#REF!</definedName>
    <definedName name="_Regression_X" localSheetId="18" hidden="1">#REF!</definedName>
    <definedName name="_Regression_X" localSheetId="16" hidden="1">#REF!</definedName>
    <definedName name="_Regression_X" localSheetId="13" hidden="1">#REF!</definedName>
    <definedName name="_Regression_X" localSheetId="14" hidden="1">#REF!</definedName>
    <definedName name="_Regression_X" hidden="1">#REF!</definedName>
    <definedName name="a" hidden="1">{#N/A,#N/A,FALSE,"表一覧"}</definedName>
    <definedName name="aa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テスト・シナリオ一覧!$A$1:$F$16</definedName>
    <definedName name="_xlnm.Print_Area" localSheetId="4">テスト仕様_データ・プロファイル!$A$1:$C$34</definedName>
    <definedName name="_xlnm.Print_Area" localSheetId="5">'テスト仕様_テスト結果(テスト・シナリオ1)'!$A$1:$I$35</definedName>
    <definedName name="_xlnm.Print_Area" localSheetId="20">'テスト仕様_テスト結果(テスト・シナリオ1)_20230804'!$A$1:$I$30</definedName>
    <definedName name="_xlnm.Print_Area" localSheetId="18">'テスト仕様_テスト結果(テスト・シナリオ1)_20231221'!$A$1:$I$33</definedName>
    <definedName name="_xlnm.Print_Area" localSheetId="16">'テスト仕様_テスト結果(テスト・シナリオ1)20240123'!$A$1:$I$35</definedName>
    <definedName name="_xlnm.Print_Area" localSheetId="7">'テスト仕様_テスト結果(テスト・シナリオ2)'!$A$1:$I$50</definedName>
    <definedName name="_xlnm.Print_Area" localSheetId="9">'テスト仕様_テスト結果(テスト・シナリオ3)'!$A$1:$I$29</definedName>
    <definedName name="_xlnm.Print_Area" localSheetId="11">'テスト仕様_テスト結果(テスト・シナリオ4)'!$A$1:$I$29</definedName>
    <definedName name="_xlnm.Print_Area" localSheetId="13">'テスト仕様_テスト結果(テスト・シナリオ5)'!$A$1:$I$25</definedName>
    <definedName name="_xlnm.Print_Area" localSheetId="14">'テスト仕様_テスト結果(テスト・シナリオ6)'!$A$1:$I$32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  <definedName name="wrn.仕様書表紙." hidden="1">{#N/A,#N/A,FALSE,"表一覧"}</definedName>
    <definedName name="関連表" localSheetId="8" hidden="1">#REF!</definedName>
    <definedName name="関連表" localSheetId="10" hidden="1">#REF!</definedName>
    <definedName name="関連表" localSheetId="12" hidden="1">#REF!</definedName>
    <definedName name="関連表" localSheetId="15" hidden="1">#REF!</definedName>
    <definedName name="関連表" localSheetId="5" hidden="1">#REF!</definedName>
    <definedName name="関連表" localSheetId="18" hidden="1">#REF!</definedName>
    <definedName name="関連表" localSheetId="16" hidden="1">#REF!</definedName>
    <definedName name="関連表" localSheetId="13" hidden="1">#REF!</definedName>
    <definedName name="関連表" localSheetId="14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46" l="1"/>
  <c r="S7" i="46" s="1"/>
  <c r="R6" i="46"/>
  <c r="S6" i="46" s="1"/>
  <c r="R7" i="42" l="1"/>
  <c r="R6" i="42"/>
  <c r="S9" i="44" l="1"/>
  <c r="R9" i="44"/>
  <c r="S8" i="44"/>
  <c r="R8" i="44"/>
  <c r="S7" i="44"/>
  <c r="R7" i="44"/>
  <c r="S6" i="44"/>
  <c r="R6" i="44"/>
  <c r="S7" i="42" l="1"/>
  <c r="S6" i="42" l="1"/>
  <c r="R6" i="37" l="1"/>
  <c r="S6" i="37" s="1"/>
  <c r="R12" i="34" l="1"/>
  <c r="S12" i="34" s="1"/>
  <c r="R6" i="39" l="1"/>
  <c r="S6" i="39" s="1"/>
  <c r="R7" i="35" l="1"/>
  <c r="S7" i="35" s="1"/>
  <c r="R8" i="35"/>
  <c r="S8" i="35" s="1"/>
  <c r="R7" i="14"/>
  <c r="S7" i="14" s="1"/>
  <c r="R8" i="14"/>
  <c r="S8" i="14" s="1"/>
  <c r="R19" i="34" l="1"/>
  <c r="S19" i="34" s="1"/>
  <c r="R18" i="34"/>
  <c r="S18" i="34" s="1"/>
  <c r="R6" i="35"/>
  <c r="S6" i="35" s="1"/>
  <c r="R6" i="14" l="1"/>
  <c r="S6" i="14" s="1"/>
</calcChain>
</file>

<file path=xl/sharedStrings.xml><?xml version="1.0" encoding="utf-8"?>
<sst xmlns="http://schemas.openxmlformats.org/spreadsheetml/2006/main" count="1028" uniqueCount="350">
  <si>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</si>
  <si>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</si>
  <si>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</si>
  <si>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</si>
  <si>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</si>
  <si>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</si>
  <si>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</si>
  <si>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</si>
  <si>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</si>
  <si>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</si>
  <si>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</si>
  <si>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</si>
  <si>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</si>
  <si>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</si>
  <si>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</si>
  <si>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</si>
  <si>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</si>
  <si>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</si>
  <si>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</si>
  <si>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</si>
  <si>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</si>
  <si>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</si>
  <si>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</si>
  <si>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</si>
  <si>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</si>
  <si>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</si>
  <si>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</si>
  <si>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</si>
  <si>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</si>
  <si>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</si>
  <si>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</si>
  <si>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</si>
  <si>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</si>
  <si>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</si>
  <si>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</si>
  <si>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</si>
  <si>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</si>
  <si>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</si>
  <si>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</si>
  <si>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</si>
  <si>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</si>
  <si>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</si>
  <si>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</si>
  <si>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</si>
  <si>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</si>
  <si>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</si>
  <si>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</si>
  <si>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</si>
  <si>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</si>
  <si>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</si>
  <si>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</si>
  <si>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</si>
  <si>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</si>
  <si>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</si>
  <si>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</si>
  <si>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</si>
  <si>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</si>
  <si>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</si>
  <si>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</si>
  <si>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</si>
  <si>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</si>
  <si>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</si>
  <si>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</si>
  <si>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</si>
  <si>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</si>
  <si>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</si>
  <si>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</si>
  <si>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</si>
  <si>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</si>
  <si>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</si>
  <si>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</si>
  <si>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</si>
  <si>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</si>
  <si>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</si>
  <si>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</si>
  <si>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テスト・シナリオ４</t>
    <phoneticPr fontId="5"/>
  </si>
  <si>
    <t>【シナリオ1登録データ】</t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</si>
  <si>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</si>
  <si>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</si>
  <si>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</si>
  <si>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</si>
  <si>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</si>
  <si>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</si>
  <si>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</si>
  <si>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</si>
  <si>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</si>
  <si>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</si>
  <si>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BEF_LEDGER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</si>
  <si>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</si>
  <si>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</si>
  <si>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</si>
  <si>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</si>
  <si>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</si>
  <si>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</si>
  <si>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</si>
  <si>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</si>
  <si>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</si>
  <si>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</si>
  <si>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</si>
  <si>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</si>
  <si>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</si>
  <si>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</si>
  <si>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</si>
  <si>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</si>
  <si>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</si>
  <si>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</si>
  <si>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</si>
  <si>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ADD</t>
    <phoneticPr fontId="3"/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</si>
  <si>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</si>
  <si>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</si>
  <si>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</si>
  <si>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</si>
  <si>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最大件数の確認</t>
    <rPh sb="0" eb="4">
      <t>サイダイケンスウ</t>
    </rPh>
    <rPh sb="5" eb="7">
      <t>カクニン</t>
    </rPh>
    <phoneticPr fontId="3"/>
  </si>
  <si>
    <t>テスト・シナリオ2</t>
    <phoneticPr fontId="5"/>
  </si>
  <si>
    <t>2-1</t>
    <phoneticPr fontId="3"/>
  </si>
  <si>
    <t>2-2</t>
    <phoneticPr fontId="3"/>
  </si>
  <si>
    <t>シナリオ3</t>
  </si>
  <si>
    <t>シナリオ4</t>
  </si>
  <si>
    <t>テスト・シナリオ一覧</t>
    <phoneticPr fontId="3"/>
  </si>
  <si>
    <t>以下に定義するテスト・シナリオに従って単体テストを実施します。</t>
    <phoneticPr fontId="3"/>
  </si>
  <si>
    <t>シナリオ2</t>
  </si>
  <si>
    <t>XXCMM002A1103</t>
    <phoneticPr fontId="3"/>
  </si>
  <si>
    <t>l_user1</t>
    <phoneticPr fontId="3"/>
  </si>
  <si>
    <t>f_user1</t>
    <phoneticPr fontId="3"/>
  </si>
  <si>
    <t>タイムアウトせずに正常終了する。
リターン値は以下となっていること。
{
  "returnCode" : "0",
  "message" : "",
  "errorDetail" : ""
}</t>
    <phoneticPr fontId="3"/>
  </si>
  <si>
    <t>XXCMM002A1103_TestUser1</t>
    <phoneticPr fontId="3"/>
  </si>
  <si>
    <t>タイムアウトエラー</t>
    <phoneticPr fontId="3"/>
  </si>
  <si>
    <t>O128</t>
    <phoneticPr fontId="3"/>
  </si>
  <si>
    <t>異常系の確認</t>
    <rPh sb="0" eb="3">
      <t>イジョウケイ</t>
    </rPh>
    <rPh sb="4" eb="6">
      <t>カクニン</t>
    </rPh>
    <phoneticPr fontId="3"/>
  </si>
  <si>
    <t>更新・作成対象が0件の場合</t>
    <rPh sb="0" eb="2">
      <t>コウシン</t>
    </rPh>
    <rPh sb="3" eb="5">
      <t>サクセイ</t>
    </rPh>
    <rPh sb="5" eb="7">
      <t>タイショウ</t>
    </rPh>
    <rPh sb="9" eb="10">
      <t>ケン</t>
    </rPh>
    <rPh sb="11" eb="13">
      <t>バアイ</t>
    </rPh>
    <phoneticPr fontId="3"/>
  </si>
  <si>
    <t>LEDGER</t>
    <phoneticPr fontId="3"/>
  </si>
  <si>
    <t>ADD_REMOVE_ROLE &lt;&gt; 'ADD'の為対象外</t>
    <rPh sb="25" eb="26">
      <t>タメ</t>
    </rPh>
    <rPh sb="26" eb="29">
      <t>タイショウガイ</t>
    </rPh>
    <phoneticPr fontId="3"/>
  </si>
  <si>
    <t>l_user5</t>
    <phoneticPr fontId="3"/>
  </si>
  <si>
    <t>f_user5</t>
    <phoneticPr fontId="3"/>
  </si>
  <si>
    <t>新規作成されるユーザ(割当が作成されたことがないユーザ)</t>
    <rPh sb="0" eb="4">
      <t>シンキサクセイ</t>
    </rPh>
    <rPh sb="11" eb="13">
      <t>ワリアテ</t>
    </rPh>
    <rPh sb="14" eb="16">
      <t>サクセイ</t>
    </rPh>
    <phoneticPr fontId="3"/>
  </si>
  <si>
    <t>テスト・シナリオ1_別紙 のデータを用いてテストを実施します。</t>
    <phoneticPr fontId="3"/>
  </si>
  <si>
    <t>ERROR_ROLE</t>
    <phoneticPr fontId="3"/>
  </si>
  <si>
    <t>割り当てられていないロールの為作成でエラーとなる</t>
    <rPh sb="0" eb="1">
      <t>ワ</t>
    </rPh>
    <rPh sb="2" eb="3">
      <t>ア</t>
    </rPh>
    <rPh sb="14" eb="15">
      <t>タメ</t>
    </rPh>
    <rPh sb="15" eb="17">
      <t>サクセイ</t>
    </rPh>
    <phoneticPr fontId="3"/>
  </si>
  <si>
    <t>正常終了する。
リターン値は以下となっていること。
{
  "returnCode" : "2",
  "message" : "***",
  "errorDetail" : "***"
}</t>
    <phoneticPr fontId="3"/>
  </si>
  <si>
    <t>PATCH</t>
    <phoneticPr fontId="3"/>
  </si>
  <si>
    <t>{</t>
  </si>
  <si>
    <r>
      <t>    </t>
    </r>
    <r>
      <rPr>
        <sz val="9"/>
        <color rgb="FFA31515"/>
        <rFont val="Consolas"/>
        <family val="3"/>
      </rPr>
      <t>"ActiveFlag"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</si>
  <si>
    <t>}</t>
  </si>
  <si>
    <t>payload</t>
    <phoneticPr fontId="3"/>
  </si>
  <si>
    <t>XXCMM002A1103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</si>
  <si>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</si>
  <si>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【シナリオ2登録データ】</t>
    <phoneticPr fontId="3"/>
  </si>
  <si>
    <t>テスト・シナリオ_4別紙 のデータを用いてテストを実施します。</t>
    <phoneticPr fontId="3"/>
  </si>
  <si>
    <t>XXCMM002A1103_TestUser5</t>
    <phoneticPr fontId="3"/>
  </si>
  <si>
    <t>テスト・シナリオ2_別紙 のデータを用いてテストを実施します。</t>
    <phoneticPr fontId="3"/>
  </si>
  <si>
    <t>最大件数.sql ファイルのデータを用いてテストを実施します。</t>
    <rPh sb="0" eb="4">
      <t>サイダイケンスウ</t>
    </rPh>
    <phoneticPr fontId="3"/>
  </si>
  <si>
    <t>INSERT INTO XXCCD_USER_ROLE_TMP (</t>
  </si>
  <si>
    <t>ID,USER_NAME,PERSON_NUMBER,LAST_NAME,FIRST_NAME,ROLE_ASSIGNMENT,SUPPLY_AGENT,LEDGER,DATA_ACCESS,BU,INSTANCE_ID,BEF_SUPPLY_AGENT,BEF_LEDGER,BEF_DATA_ACCESS,BEF_BU,ADD_REMOVE_ROLE</t>
  </si>
  <si>
    <t>) VALUES (</t>
  </si>
  <si>
    <t>CMM_002_A11_08_社員データIF_OIC統合</t>
    <phoneticPr fontId="5"/>
  </si>
  <si>
    <t>T_TE020_CMM_002_A11_08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</si>
  <si>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T_MD050_CMM_002_A11_08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</si>
  <si>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社員データIF_08</t>
  </si>
  <si>
    <t>処理開始メッセージとして、以下が出力されること
「社員データIF_08処理を開始します。」</t>
    <rPh sb="0" eb="4">
      <t>ショリカイシ</t>
    </rPh>
    <rPh sb="13" eb="15">
      <t>イカ</t>
    </rPh>
    <rPh sb="16" eb="18">
      <t>シュツリョク</t>
    </rPh>
    <phoneticPr fontId="3"/>
  </si>
  <si>
    <t>処理終了メッセージとして、以下が出力されること
「社員データIF_08処理を終了します。」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</si>
  <si>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 xml:space="preserve">割当更新処理開始メッセージとして、以下が出力されること
「データアクセス(データアクセスセット,SALES-SOB)割当更新処理を開始します」 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</si>
  <si>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以下の割当が作成されていること
User : XXCMM002A1103_TestUser13
Role : XXCMM002A1103
SecurityContext : Data access set
SecurityContextValue : SALES-SOB</t>
    <rPh sb="3" eb="5">
      <t>ワリアテ</t>
    </rPh>
    <rPh sb="6" eb="8">
      <t>サクセイ</t>
    </rPh>
    <phoneticPr fontId="3"/>
  </si>
  <si>
    <t>以下がActive : trueに更新されていないこと
User : XXCMM002A1103_TestUser1
Role : XXCMM002A1103
SecurityContext : Data access set
SecurityContextValue : SALES-SOB</t>
    <rPh sb="0" eb="2">
      <t>イカ</t>
    </rPh>
    <rPh sb="17" eb="19">
      <t>コウシン</t>
    </rPh>
    <phoneticPr fontId="3"/>
  </si>
  <si>
    <t>f_user1</t>
    <phoneticPr fontId="3"/>
  </si>
  <si>
    <t>XXCMM002A1103</t>
    <phoneticPr fontId="3"/>
  </si>
  <si>
    <t>ADD</t>
    <phoneticPr fontId="3"/>
  </si>
  <si>
    <t>更新されるユーザ(DATA_ACCESS = '1')</t>
    <rPh sb="0" eb="2">
      <t>コウシン</t>
    </rPh>
    <phoneticPr fontId="3"/>
  </si>
  <si>
    <t>更新されるユーザ(DATA_ACCESS = '3')</t>
    <rPh sb="0" eb="2">
      <t>コウシン</t>
    </rPh>
    <phoneticPr fontId="3"/>
  </si>
  <si>
    <t>DATA_ACCESS = null の為対象外</t>
    <rPh sb="20" eb="21">
      <t>タメ</t>
    </rPh>
    <rPh sb="21" eb="24">
      <t>タイショウガイ</t>
    </rPh>
    <phoneticPr fontId="3"/>
  </si>
  <si>
    <t>DATA_ACCESS = '2' の為対象外</t>
    <rPh sb="19" eb="20">
      <t>タメ</t>
    </rPh>
    <rPh sb="20" eb="23">
      <t>タイショウガイ</t>
    </rPh>
    <phoneticPr fontId="3"/>
  </si>
  <si>
    <t>XXCMM002A1103_TestUser1</t>
    <phoneticPr fontId="3"/>
  </si>
  <si>
    <t>l_user1</t>
    <phoneticPr fontId="3"/>
  </si>
  <si>
    <t>f_user1</t>
    <phoneticPr fontId="3"/>
  </si>
  <si>
    <t>XXCMM002A1103</t>
    <phoneticPr fontId="3"/>
  </si>
  <si>
    <t>XXCMM002A1103_TestUser5</t>
    <phoneticPr fontId="3"/>
  </si>
  <si>
    <t>l_user5</t>
    <phoneticPr fontId="3"/>
  </si>
  <si>
    <t>f_user5</t>
    <phoneticPr fontId="3"/>
  </si>
  <si>
    <t>トレースをオフにした状態で、
以下パラメータで、XXCMM002A11_08を起動すること
{
  "filePath": "/uspg/jp1/zb/py/devoicuser/dummy"
}</t>
    <rPh sb="10" eb="12">
      <t>ジョウタイ</t>
    </rPh>
    <phoneticPr fontId="3"/>
  </si>
  <si>
    <t>トレースをオンにした状態で、
以下パラメータで、XXCMM002A11_08を起動すること
{
  "filePath": "/uspg/jp1/zb/py/devoicuser/dummy"
}</t>
    <rPh sb="10" eb="12">
      <t>ジョウタイ</t>
    </rPh>
    <phoneticPr fontId="3"/>
  </si>
  <si>
    <t>以下パラメータで、XXCMM002A11_08を起動すること
{
  "filePath": "/uspg/jp1/zb/py/devoicuser/dummy"
}</t>
  </si>
  <si>
    <t>シナリオ1</t>
    <phoneticPr fontId="3"/>
  </si>
  <si>
    <t>シナリオ5</t>
  </si>
  <si>
    <t>シナリオ6</t>
  </si>
  <si>
    <t>更新対象が0件の場合</t>
    <phoneticPr fontId="3"/>
  </si>
  <si>
    <t>作成対象が0件の場合</t>
    <rPh sb="0" eb="2">
      <t>サクセイ</t>
    </rPh>
    <rPh sb="2" eb="4">
      <t>タイショウ</t>
    </rPh>
    <rPh sb="6" eb="7">
      <t>ケン</t>
    </rPh>
    <rPh sb="8" eb="10">
      <t>バアイ</t>
    </rPh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</si>
  <si>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</si>
  <si>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</si>
  <si>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テスト・シナリオ3</t>
    <phoneticPr fontId="5"/>
  </si>
  <si>
    <t>予想結果</t>
    <phoneticPr fontId="5"/>
  </si>
  <si>
    <t>3-1</t>
    <phoneticPr fontId="3"/>
  </si>
  <si>
    <t>-</t>
    <phoneticPr fontId="3"/>
  </si>
  <si>
    <t>3-2</t>
    <phoneticPr fontId="3"/>
  </si>
  <si>
    <t>正常終了する。
リターン値は以下となっていること。
{
  "returnCode" : "0",
  "message" : "",
  "errorDetail" : ""
}</t>
    <phoneticPr fontId="3"/>
  </si>
  <si>
    <t>count( SelectCreateSalesOutput) &gt; 0.0 の分岐で1通っていること</t>
    <phoneticPr fontId="3"/>
  </si>
  <si>
    <t>エビデンス</t>
    <phoneticPr fontId="5"/>
  </si>
  <si>
    <t>【シナリオ3登録データ】</t>
    <phoneticPr fontId="3"/>
  </si>
  <si>
    <t>LEDGER</t>
    <phoneticPr fontId="3"/>
  </si>
  <si>
    <t>XXCMM002A1103_TestUser14</t>
    <phoneticPr fontId="3"/>
  </si>
  <si>
    <t>l_user14</t>
    <phoneticPr fontId="3"/>
  </si>
  <si>
    <t>f_user14</t>
    <phoneticPr fontId="3"/>
  </si>
  <si>
    <t>ADD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</si>
  <si>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</si>
  <si>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</si>
  <si>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テスト・シナリオ4</t>
    <phoneticPr fontId="5"/>
  </si>
  <si>
    <t>予想結果</t>
    <phoneticPr fontId="5"/>
  </si>
  <si>
    <t>4-1</t>
    <phoneticPr fontId="3"/>
  </si>
  <si>
    <t>-</t>
    <phoneticPr fontId="3"/>
  </si>
  <si>
    <t>-</t>
    <phoneticPr fontId="3"/>
  </si>
  <si>
    <t>4-2</t>
    <phoneticPr fontId="3"/>
  </si>
  <si>
    <t>正常終了する。
リターン値は以下となっていること。
{
  "returnCode" : "0",
  "message" : "",
  "errorDetail" : ""
}</t>
    <phoneticPr fontId="3"/>
  </si>
  <si>
    <t>LEDGER</t>
    <phoneticPr fontId="3"/>
  </si>
  <si>
    <t>XXCMM002A1103</t>
    <phoneticPr fontId="3"/>
  </si>
  <si>
    <t>テスト・シナリオ5</t>
    <phoneticPr fontId="5"/>
  </si>
  <si>
    <t>5-1</t>
    <phoneticPr fontId="3"/>
  </si>
  <si>
    <t>5-2</t>
    <phoneticPr fontId="3"/>
  </si>
  <si>
    <t>テスト・シナリオ6</t>
    <phoneticPr fontId="5"/>
  </si>
  <si>
    <t>6-1</t>
    <phoneticPr fontId="3"/>
  </si>
  <si>
    <t>6-2</t>
    <phoneticPr fontId="3"/>
  </si>
  <si>
    <t>6-3</t>
    <phoneticPr fontId="3"/>
  </si>
  <si>
    <t>https://fa-esgk-dev1-saasfaprod1.fa.ocs.oraclecloud.com/fscmRestApi/resources/11.13.18.05/dataSecurities/300000018478121</t>
    <phoneticPr fontId="3"/>
  </si>
  <si>
    <t>【シナリオ4登録データ】</t>
    <phoneticPr fontId="3"/>
  </si>
  <si>
    <t>別紙【シナリオ1登録データ】をxxccd_user_role_tmpに登録する(他のレコードは削除する)</t>
    <phoneticPr fontId="3"/>
  </si>
  <si>
    <t>別紙【シナリオ2登録データ】をxxccd_user_role_tmpに登録する(他のレコードは削除する)</t>
    <phoneticPr fontId="3"/>
  </si>
  <si>
    <t>別紙【シナリオ3登録データ】をxxccd_user_role_tmpに登録する(他のレコードは削除する)</t>
    <phoneticPr fontId="3"/>
  </si>
  <si>
    <t>別紙【シナリオ4登録データ】をxxccd_user_role_tmpに登録する(他のレコードは削除する)</t>
    <phoneticPr fontId="3"/>
  </si>
  <si>
    <t>最大件数.sqlをxxccd_user_role_tmpに登録する(他のレコードは削除する)</t>
    <rPh sb="0" eb="4">
      <t>サイダイケンスウ</t>
    </rPh>
    <phoneticPr fontId="3"/>
  </si>
  <si>
    <t>別紙【シナリオ6登録データ】をxxccd_user_role_tmpに登録する(他のレコードは削除する)</t>
    <rPh sb="0" eb="2">
      <t>ベッシ</t>
    </rPh>
    <rPh sb="35" eb="37">
      <t>トウロク</t>
    </rPh>
    <phoneticPr fontId="3"/>
  </si>
  <si>
    <t>テスト・シナリオ5</t>
    <phoneticPr fontId="5"/>
  </si>
  <si>
    <t>テスト・シナリオ6</t>
    <phoneticPr fontId="5"/>
  </si>
  <si>
    <t>テスト・シナリオ_6別紙 のデータを用いてテストを実施します。</t>
    <phoneticPr fontId="3"/>
  </si>
  <si>
    <t>テスト・シナリオ3_別紙 のデータを用いてテストを実施します。</t>
    <phoneticPr fontId="3"/>
  </si>
  <si>
    <t>以下がActive : trueに更新されていること
User : XXCMM002A1103_TestUser5
Role : XXCMM002A1103
SecurityContext : Data access set
SecurityContextValue : SALES-SOB</t>
    <phoneticPr fontId="3"/>
  </si>
  <si>
    <t>以下がActive : trueに更新されていること
User : XXCMM002A1103_TestUser1
Role : XXCMM002A1103
SecurityContext : Data access set
SecurityContextValue : SALES-SOB</t>
    <phoneticPr fontId="3"/>
  </si>
  <si>
    <t>REMOVE</t>
    <phoneticPr fontId="3"/>
  </si>
  <si>
    <t>XXCMM002A1103_TestUser14</t>
    <phoneticPr fontId="3"/>
  </si>
  <si>
    <t>f_user14</t>
    <phoneticPr fontId="3"/>
  </si>
  <si>
    <t>count( SelectUserRoleTmpOutput) &gt; 0.0の分岐で2(その他)を通っていること</t>
    <rPh sb="38" eb="40">
      <t>ブンキ</t>
    </rPh>
    <rPh sb="45" eb="46">
      <t>タ</t>
    </rPh>
    <rPh sb="48" eb="49">
      <t>トオ</t>
    </rPh>
    <phoneticPr fontId="3"/>
  </si>
  <si>
    <t>【シナリオ6事前API実行】</t>
    <rPh sb="6" eb="8">
      <t>ジゼン</t>
    </rPh>
    <rPh sb="11" eb="13">
      <t>ジッコウ</t>
    </rPh>
    <phoneticPr fontId="3"/>
  </si>
  <si>
    <t>【シナリオ6登録データ】</t>
    <phoneticPr fontId="3"/>
  </si>
  <si>
    <t xml:space="preserve">OIC「XXCMM002A11_07」を使用し、以下のデータアクセス割当をActiveFlag : falseに更新する
User : XXCMM002A1103_TestUser1
Role : XXCMM002A1103
SecurityContext : Data access set
SecurityContextValue : SALES-SOB
</t>
    <rPh sb="20" eb="22">
      <t>シヨウ</t>
    </rPh>
    <rPh sb="24" eb="26">
      <t>イカ</t>
    </rPh>
    <rPh sb="34" eb="36">
      <t>ワリアテ</t>
    </rPh>
    <rPh sb="56" eb="58">
      <t>コウシン</t>
    </rPh>
    <phoneticPr fontId="3"/>
  </si>
  <si>
    <t>【シナリオ6事前登録データ】</t>
    <rPh sb="6" eb="8">
      <t>ジゼン</t>
    </rPh>
    <phoneticPr fontId="3"/>
  </si>
  <si>
    <t>SCSK 藤原夏実</t>
    <rPh sb="5" eb="8">
      <t>フジワラナツ</t>
    </rPh>
    <rPh sb="8" eb="9">
      <t>ミ</t>
    </rPh>
    <phoneticPr fontId="5"/>
  </si>
  <si>
    <t>SCSK 藤原夏実</t>
    <rPh sb="5" eb="9">
      <t>フジワラナツミ</t>
    </rPh>
    <phoneticPr fontId="5"/>
  </si>
  <si>
    <t>402213</t>
    <phoneticPr fontId="3"/>
  </si>
  <si>
    <t>3-2</t>
    <phoneticPr fontId="3"/>
  </si>
  <si>
    <t>調達エージェントが作成されたことのないユーザーに対して、割当を新規に作成しようとしたところ、異常終了する。</t>
    <phoneticPr fontId="3"/>
  </si>
  <si>
    <t>SerectUpdateSales直後の分岐条件を下記のように修正。
　count( SelectUpdateSalesOutput) &gt; 0.0</t>
    <phoneticPr fontId="3"/>
  </si>
  <si>
    <t>藤原夏</t>
    <rPh sb="0" eb="2">
      <t>フジワラ</t>
    </rPh>
    <rPh sb="2" eb="3">
      <t>ナツ</t>
    </rPh>
    <phoneticPr fontId="3"/>
  </si>
  <si>
    <t>対応済</t>
  </si>
  <si>
    <t>count( SelectUpdateSalesOutput) &gt; 0.0の分岐で2(その他)を通っていること</t>
    <rPh sb="38" eb="40">
      <t>ブンキ</t>
    </rPh>
    <rPh sb="45" eb="46">
      <t>タ</t>
    </rPh>
    <rPh sb="48" eb="49">
      <t>トオ</t>
    </rPh>
    <phoneticPr fontId="3"/>
  </si>
  <si>
    <t>1-2</t>
    <phoneticPr fontId="3"/>
  </si>
  <si>
    <t>左記の通りであることを確認。</t>
    <rPh sb="0" eb="2">
      <t>サキ</t>
    </rPh>
    <rPh sb="3" eb="4">
      <t>トオ</t>
    </rPh>
    <rPh sb="11" eb="13">
      <t>カクニン</t>
    </rPh>
    <phoneticPr fontId="3"/>
  </si>
  <si>
    <t>OK</t>
  </si>
  <si>
    <t>藤原夏</t>
    <rPh sb="0" eb="3">
      <t>フジワラナツ</t>
    </rPh>
    <phoneticPr fontId="3"/>
  </si>
  <si>
    <t>※</t>
    <phoneticPr fontId="3"/>
  </si>
  <si>
    <t>XXCMM002A1103_TestUser15</t>
    <phoneticPr fontId="3"/>
  </si>
  <si>
    <t>l_user15</t>
    <phoneticPr fontId="3"/>
  </si>
  <si>
    <t>f_user15</t>
    <phoneticPr fontId="3"/>
  </si>
  <si>
    <t>XXCMM002A1103</t>
    <phoneticPr fontId="3"/>
  </si>
  <si>
    <t>ADD</t>
    <phoneticPr fontId="3"/>
  </si>
  <si>
    <t>XXCMM002A1103_TestUser101</t>
    <phoneticPr fontId="3"/>
  </si>
  <si>
    <t>l_user101</t>
    <phoneticPr fontId="3"/>
  </si>
  <si>
    <t>f_user101</t>
    <phoneticPr fontId="3"/>
  </si>
  <si>
    <t>※すでに割当が作成されてしまっていたため、ユーザーを差し替え。</t>
    <rPh sb="4" eb="6">
      <t>ワリアテ</t>
    </rPh>
    <rPh sb="7" eb="9">
      <t>サクセイ</t>
    </rPh>
    <rPh sb="26" eb="27">
      <t>サ</t>
    </rPh>
    <rPh sb="28" eb="29">
      <t>カ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</si>
  <si>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</si>
  <si>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</si>
  <si>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count( SelectUpdateSalesOutput) &gt; 0.0 の分岐で1を通っていること</t>
    <rPh sb="39" eb="41">
      <t>ブンキ</t>
    </rPh>
    <rPh sb="44" eb="45">
      <t>トオ</t>
    </rPh>
    <phoneticPr fontId="3"/>
  </si>
  <si>
    <t>count( SelectCreateSalesOutput) &gt; 0.0 の分岐で2(その他)通っていること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</si>
  <si>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</si>
  <si>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</si>
  <si>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</si>
  <si>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</si>
  <si>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以下の割当が作成されていないこと
User : XXCMM002A1103_TestUser1
Role : ERROR_ROLE
SecurityContext : Data access set
SecurityContextValue : SALES-SOB</t>
    <phoneticPr fontId="3"/>
  </si>
  <si>
    <t>T_TE030_CMM_002_A11_08_社員データIF_OIC統合_エビデンス.xlsx</t>
  </si>
  <si>
    <t>Issue1.0</t>
    <phoneticPr fontId="5"/>
  </si>
  <si>
    <t>Issue1.1</t>
    <phoneticPr fontId="5"/>
  </si>
  <si>
    <t>SCSK 劉勇</t>
    <rPh sb="5" eb="7">
      <t>リュウユウ</t>
    </rPh>
    <phoneticPr fontId="5"/>
  </si>
  <si>
    <t>パフォーマンステスト障害PT0010対応</t>
  </si>
  <si>
    <t>テスト・シナリオ1_1.1</t>
    <phoneticPr fontId="5"/>
  </si>
  <si>
    <t>トレースをオフにした状態で、
以下パラメータで、XXCMM002A11_08を起動すること
{
  "asyncId" : 23,
  "idType" : "A",
  "filePath": "/uspg/jp1/zb/py/devoicuser/dummy"
}
※asyncIdにシーケンス(xxccd_async_id_seq)のNEXTVALを設定</t>
    <rPh sb="10" eb="12">
      <t>ジョウタイ</t>
    </rPh>
    <phoneticPr fontId="3"/>
  </si>
  <si>
    <t xml:space="preserve">正常終了する。
非同期のため、リターン値はないこと。
</t>
    <rPh sb="8" eb="11">
      <t>ヒドウキ</t>
    </rPh>
    <phoneticPr fontId="3"/>
  </si>
  <si>
    <t>データアクセス(元帳)割当更新処理はパラメータデータ取得(更新)データ数で処理されること。</t>
    <rPh sb="13" eb="15">
      <t>コウシン</t>
    </rPh>
    <rPh sb="26" eb="28">
      <t>シュトク</t>
    </rPh>
    <rPh sb="29" eb="31">
      <t>コウシン</t>
    </rPh>
    <rPh sb="35" eb="36">
      <t>スウ</t>
    </rPh>
    <rPh sb="37" eb="39">
      <t>ショリ</t>
    </rPh>
    <phoneticPr fontId="3"/>
  </si>
  <si>
    <t>OK</t>
    <phoneticPr fontId="3"/>
  </si>
  <si>
    <t>劉</t>
    <rPh sb="0" eb="1">
      <t>リュウ</t>
    </rPh>
    <phoneticPr fontId="3"/>
  </si>
  <si>
    <t>データアクセス(元帳)割当作成処理はパラメータデータ取得(i新規)データ数で処理されること。</t>
    <rPh sb="13" eb="15">
      <t>サクセイ</t>
    </rPh>
    <rPh sb="26" eb="28">
      <t>シュトク</t>
    </rPh>
    <rPh sb="30" eb="32">
      <t>シンキ</t>
    </rPh>
    <rPh sb="36" eb="37">
      <t>スウ</t>
    </rPh>
    <rPh sb="38" eb="40">
      <t>ショリ</t>
    </rPh>
    <phoneticPr fontId="3"/>
  </si>
  <si>
    <t>テーブル「非同期処理ステータス」に以下データ登録出力されること
プロセスID：23
IDタイプ：A</t>
    <rPh sb="17" eb="19">
      <t>イカ</t>
    </rPh>
    <rPh sb="22" eb="24">
      <t>トウロク</t>
    </rPh>
    <rPh sb="24" eb="26">
      <t>シュツリョク</t>
    </rPh>
    <phoneticPr fontId="3"/>
  </si>
  <si>
    <t>XXCMM002A1103_TestUser3</t>
  </si>
  <si>
    <t>l_user3</t>
  </si>
  <si>
    <t>f_user3</t>
  </si>
  <si>
    <t>XXCMM002A1103</t>
  </si>
  <si>
    <t>XXCMM002A1103_TestUser4</t>
  </si>
  <si>
    <t>l_user4</t>
  </si>
  <si>
    <t>f_user4</t>
  </si>
  <si>
    <t>XXCMM002A1103_TestUser310</t>
    <phoneticPr fontId="5"/>
  </si>
  <si>
    <t>TestUser310</t>
    <phoneticPr fontId="5"/>
  </si>
  <si>
    <t>l_user310</t>
    <phoneticPr fontId="5"/>
  </si>
  <si>
    <t>f_user310</t>
    <phoneticPr fontId="5"/>
  </si>
  <si>
    <t>KI_1011_ZAIMU_REPORT_GL</t>
  </si>
  <si>
    <t>XXCMM002A1103_TestUser410</t>
    <phoneticPr fontId="5"/>
  </si>
  <si>
    <t>TestUser410</t>
    <phoneticPr fontId="5"/>
  </si>
  <si>
    <t>l_user410</t>
    <phoneticPr fontId="5"/>
  </si>
  <si>
    <t>f_user410</t>
    <phoneticPr fontId="5"/>
  </si>
  <si>
    <t>SCSK 細沼翔太</t>
    <rPh sb="5" eb="7">
      <t>ホソヌマ</t>
    </rPh>
    <rPh sb="7" eb="9">
      <t>ショウタ</t>
    </rPh>
    <phoneticPr fontId="5"/>
  </si>
  <si>
    <t>Issue1.2</t>
    <phoneticPr fontId="5"/>
  </si>
  <si>
    <t>E_本稼動_19736 対応</t>
    <phoneticPr fontId="3"/>
  </si>
  <si>
    <t>テスト・シナリオ1</t>
    <phoneticPr fontId="5"/>
  </si>
  <si>
    <t>XXCMM002A1103_TestUser368</t>
    <phoneticPr fontId="3"/>
  </si>
  <si>
    <t>TestUser368</t>
  </si>
  <si>
    <t>l_user368</t>
  </si>
  <si>
    <t>f_user368</t>
  </si>
  <si>
    <t>ADD</t>
    <phoneticPr fontId="3"/>
  </si>
  <si>
    <t>XXCMM002A1103_TestUser369</t>
  </si>
  <si>
    <t>TestUser369</t>
  </si>
  <si>
    <t>l_user369</t>
  </si>
  <si>
    <t>f_user369</t>
  </si>
  <si>
    <t>ADD</t>
    <phoneticPr fontId="3"/>
  </si>
  <si>
    <t>テストデータの割り当てが作成されていること</t>
    <rPh sb="7" eb="8">
      <t>ワ</t>
    </rPh>
    <rPh sb="9" eb="10">
      <t>ア</t>
    </rPh>
    <rPh sb="12" eb="14">
      <t>サクセイ</t>
    </rPh>
    <phoneticPr fontId="3"/>
  </si>
  <si>
    <t>1-3</t>
    <phoneticPr fontId="3"/>
  </si>
  <si>
    <t>※1-2実行後、割当削除後
別紙【シナリオ1登録データ】をxxccd_user_role_tmpに登録する(他のレコードは削除する)</t>
    <rPh sb="4" eb="7">
      <t>ジッコウゴ</t>
    </rPh>
    <rPh sb="8" eb="13">
      <t>ワリアテサクジョゴ</t>
    </rPh>
    <phoneticPr fontId="3"/>
  </si>
  <si>
    <t>1-4</t>
    <phoneticPr fontId="3"/>
  </si>
  <si>
    <t>割当作成の分岐に入っていること</t>
    <rPh sb="0" eb="4">
      <t>ワリアテサクセイ</t>
    </rPh>
    <rPh sb="5" eb="7">
      <t>ブンキ</t>
    </rPh>
    <rPh sb="8" eb="9">
      <t>ハイ</t>
    </rPh>
    <phoneticPr fontId="3"/>
  </si>
  <si>
    <t>割当更新の分岐に入っていること</t>
    <rPh sb="0" eb="2">
      <t>ワリアテ</t>
    </rPh>
    <rPh sb="2" eb="4">
      <t>コウシン</t>
    </rPh>
    <rPh sb="5" eb="7">
      <t>ブンキ</t>
    </rPh>
    <rPh sb="8" eb="9">
      <t>ハイ</t>
    </rPh>
    <phoneticPr fontId="3"/>
  </si>
  <si>
    <t>テストデータの割り当てが更新されていること</t>
    <rPh sb="7" eb="8">
      <t>ワ</t>
    </rPh>
    <rPh sb="9" eb="10">
      <t>ア</t>
    </rPh>
    <rPh sb="12" eb="14">
      <t>コウシン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</si>
  <si>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</si>
  <si>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</si>
  <si>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</si>
  <si>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Issue1.3</t>
    <phoneticPr fontId="5"/>
  </si>
  <si>
    <t>Issue1.3</t>
    <phoneticPr fontId="5"/>
  </si>
  <si>
    <t>E_本稼動_19390_再 対応</t>
    <rPh sb="12" eb="13">
      <t>サイ</t>
    </rPh>
    <rPh sb="14" eb="16">
      <t>タイオウ</t>
    </rPh>
    <phoneticPr fontId="1"/>
  </si>
  <si>
    <r>
      <rPr>
        <sz val="9"/>
        <rFont val="ＭＳ Ｐゴシック"/>
        <family val="3"/>
        <charset val="128"/>
        <scheme val="major"/>
      </rPr>
      <t>データアクセスセット割当更新/作成の確認【PT0010対応再実行】【E_本稼動_19736 対応再実行】</t>
    </r>
    <r>
      <rPr>
        <sz val="9"/>
        <color rgb="FFFF00FF"/>
        <rFont val="ＭＳ Ｐゴシック"/>
        <family val="3"/>
        <charset val="128"/>
        <scheme val="major"/>
      </rPr>
      <t>【E_本稼動_19390_再 対応再実行】</t>
    </r>
    <rPh sb="10" eb="12">
      <t>ワリアテ</t>
    </rPh>
    <rPh sb="12" eb="14">
      <t>コウシン</t>
    </rPh>
    <rPh sb="15" eb="17">
      <t>サクセイ</t>
    </rPh>
    <rPh sb="18" eb="20">
      <t>カクニン</t>
    </rPh>
    <phoneticPr fontId="3"/>
  </si>
  <si>
    <t>トレースをオフにした状態で、
以下パラメータで、XXCMM002A11_08を起動すること
{
  "asyncId" : [非同期ID],
  "idType" : "A",
  "filePath": "/uspg/jp1/zb/py/devoicuser/dummy"
}
※asyncIdにシーケンス(xxccd_async_id_seq)のNEXTVALを設定</t>
    <rPh sb="63" eb="66">
      <t>ヒドウキ</t>
    </rPh>
    <phoneticPr fontId="3"/>
  </si>
  <si>
    <t>XXCMM002A1103_TestUser366</t>
  </si>
  <si>
    <t>TestUser366</t>
  </si>
  <si>
    <t>l_user366</t>
  </si>
  <si>
    <t>f_user366</t>
  </si>
  <si>
    <t>XXCMM002A1103_TestUser367</t>
  </si>
  <si>
    <t>TestUser367</t>
  </si>
  <si>
    <t>l_user367</t>
  </si>
  <si>
    <t>f_user367</t>
  </si>
  <si>
    <t xml:space="preserve">正常終了する。
非同期のため、リターン値はないこと。
</t>
    <phoneticPr fontId="3"/>
  </si>
  <si>
    <t>テーブル「非同期処理ステータス」に以下データ登録出力されること
プロセスID：[非同期ID]
IDタイプ：A</t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</si>
  <si>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</si>
  <si>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</si>
  <si>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</si>
  <si>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</si>
  <si>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OK</t>
    <phoneticPr fontId="3"/>
  </si>
  <si>
    <t>OK</t>
    <phoneticPr fontId="3"/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</si>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</sst>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6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rgb="FF000000"/>
      <name val="Consolas"/>
      <family val="3"/>
    </font>
    <font>
      <sz val="9"/>
      <color rgb="FFA31515"/>
      <name val="Consolas"/>
      <family val="3"/>
    </font>
    <font>
      <b/>
      <sz val="9"/>
      <color rgb="FF0451A5"/>
      <name val="Consolas"/>
      <family val="3"/>
    </font>
    <font>
      <b/>
      <sz val="10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aj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61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3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25" fillId="0" borderId="8" xfId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0" fontId="0" fillId="9" borderId="0" xfId="0" applyFill="1" applyAlignment="1">
      <alignment vertical="top"/>
    </xf>
    <xf numFmtId="0" fontId="0" fillId="10" borderId="0" xfId="0" applyFill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9" borderId="0" xfId="0" applyFill="1" applyAlignment="1">
      <alignment vertical="center" wrapText="1"/>
    </xf>
    <xf numFmtId="0" fontId="18" fillId="11" borderId="8" xfId="0" applyFont="1" applyFill="1" applyBorder="1" applyAlignment="1">
      <alignment vertical="top" wrapText="1"/>
    </xf>
    <xf numFmtId="0" fontId="26" fillId="0" borderId="0" xfId="0" applyFont="1">
      <alignment vertical="center"/>
    </xf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49" fontId="7" fillId="0" borderId="26" xfId="1" applyNumberFormat="1" applyFont="1" applyBorder="1" applyAlignment="1">
      <alignment vertical="top" wrapText="1"/>
    </xf>
    <xf numFmtId="0" fontId="0" fillId="0" borderId="0" xfId="0" quotePrefix="1">
      <alignment vertical="center"/>
    </xf>
    <xf numFmtId="0" fontId="24" fillId="12" borderId="0" xfId="0" applyFont="1" applyFill="1">
      <alignment vertical="center"/>
    </xf>
    <xf numFmtId="0" fontId="0" fillId="12" borderId="0" xfId="0" applyFill="1">
      <alignment vertical="center"/>
    </xf>
    <xf numFmtId="0" fontId="23" fillId="12" borderId="0" xfId="3" applyFill="1">
      <alignment vertical="center"/>
    </xf>
    <xf numFmtId="0" fontId="27" fillId="12" borderId="0" xfId="0" applyFont="1" applyFill="1">
      <alignment vertical="center"/>
    </xf>
    <xf numFmtId="0" fontId="0" fillId="12" borderId="8" xfId="0" applyFill="1" applyBorder="1" applyAlignment="1">
      <alignment vertical="top"/>
    </xf>
    <xf numFmtId="0" fontId="25" fillId="12" borderId="8" xfId="1" applyNumberFormat="1" applyFont="1" applyFill="1" applyBorder="1" applyAlignment="1">
      <alignment vertical="top" wrapText="1"/>
    </xf>
    <xf numFmtId="0" fontId="18" fillId="12" borderId="8" xfId="0" applyFont="1" applyFill="1" applyBorder="1" applyAlignment="1">
      <alignment vertical="top" wrapText="1"/>
    </xf>
    <xf numFmtId="0" fontId="18" fillId="12" borderId="8" xfId="0" applyFont="1" applyFill="1" applyBorder="1" applyAlignment="1">
      <alignment vertical="top"/>
    </xf>
    <xf numFmtId="0" fontId="0" fillId="0" borderId="0" xfId="0" applyAlignment="1">
      <alignment horizontal="right" vertical="center" wrapText="1"/>
    </xf>
    <xf numFmtId="0" fontId="30" fillId="0" borderId="0" xfId="1" applyFont="1" applyAlignment="1">
      <alignment horizontal="left"/>
    </xf>
    <xf numFmtId="0" fontId="31" fillId="0" borderId="0" xfId="1" applyFont="1"/>
    <xf numFmtId="0" fontId="32" fillId="0" borderId="0" xfId="1" applyFont="1" applyAlignment="1">
      <alignment horizontal="left"/>
    </xf>
    <xf numFmtId="0" fontId="33" fillId="0" borderId="33" xfId="0" applyFont="1" applyFill="1" applyBorder="1" applyAlignment="1">
      <alignment vertical="center" wrapText="1"/>
    </xf>
    <xf numFmtId="49" fontId="0" fillId="0" borderId="8" xfId="0" applyNumberFormat="1" applyBorder="1" applyAlignment="1">
      <alignment vertical="top"/>
    </xf>
    <xf numFmtId="0" fontId="34" fillId="0" borderId="8" xfId="1" applyNumberFormat="1" applyFont="1" applyBorder="1" applyAlignment="1">
      <alignment vertical="top" wrapText="1"/>
    </xf>
    <xf numFmtId="0" fontId="18" fillId="0" borderId="0" xfId="0" quotePrefix="1" applyFont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FCC99"/>
      <color rgb="FFFF99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36</xdr:row>
      <xdr:rowOff>28575</xdr:rowOff>
    </xdr:from>
    <xdr:to>
      <xdr:col>3</xdr:col>
      <xdr:colOff>57150</xdr:colOff>
      <xdr:row>54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11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981075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981075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163830</xdr:rowOff>
    </xdr:from>
    <xdr:to>
      <xdr:col>5</xdr:col>
      <xdr:colOff>981075</xdr:colOff>
      <xdr:row>176</xdr:row>
      <xdr:rowOff>91440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9885640"/>
          <a:ext cx="691705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11430</xdr:rowOff>
    </xdr:from>
    <xdr:to>
      <xdr:col>5</xdr:col>
      <xdr:colOff>981075</xdr:colOff>
      <xdr:row>193</xdr:row>
      <xdr:rowOff>139065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586930"/>
          <a:ext cx="6917055" cy="280606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11430</xdr:rowOff>
    </xdr:from>
    <xdr:to>
      <xdr:col>2</xdr:col>
      <xdr:colOff>2447925</xdr:colOff>
      <xdr:row>158</xdr:row>
      <xdr:rowOff>139065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66490"/>
          <a:ext cx="3303270" cy="45910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0</xdr:rowOff>
    </xdr:from>
    <xdr:to>
      <xdr:col>5</xdr:col>
      <xdr:colOff>790575</xdr:colOff>
      <xdr:row>191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19050</xdr:rowOff>
    </xdr:from>
    <xdr:to>
      <xdr:col>5</xdr:col>
      <xdr:colOff>790575</xdr:colOff>
      <xdr:row>208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19050</xdr:rowOff>
    </xdr:from>
    <xdr:to>
      <xdr:col>2</xdr:col>
      <xdr:colOff>2447925</xdr:colOff>
      <xdr:row>173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790575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790575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790575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790575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76200</xdr:rowOff>
    </xdr:from>
    <xdr:to>
      <xdr:col>5</xdr:col>
      <xdr:colOff>838200</xdr:colOff>
      <xdr:row>175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95250</xdr:rowOff>
    </xdr:from>
    <xdr:to>
      <xdr:col>5</xdr:col>
      <xdr:colOff>838200</xdr:colOff>
      <xdr:row>192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95250</xdr:rowOff>
    </xdr:from>
    <xdr:to>
      <xdr:col>2</xdr:col>
      <xdr:colOff>2447925</xdr:colOff>
      <xdr:row>157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87630</xdr:rowOff>
    </xdr:from>
    <xdr:to>
      <xdr:col>5</xdr:col>
      <xdr:colOff>981075</xdr:colOff>
      <xdr:row>182</xdr:row>
      <xdr:rowOff>15240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681930"/>
          <a:ext cx="7581900" cy="267081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106680</xdr:rowOff>
    </xdr:from>
    <xdr:to>
      <xdr:col>5</xdr:col>
      <xdr:colOff>981075</xdr:colOff>
      <xdr:row>199</xdr:row>
      <xdr:rowOff>62865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444180"/>
          <a:ext cx="7581900" cy="287083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106680</xdr:rowOff>
    </xdr:from>
    <xdr:to>
      <xdr:col>2</xdr:col>
      <xdr:colOff>2447925</xdr:colOff>
      <xdr:row>164</xdr:row>
      <xdr:rowOff>62865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843730"/>
          <a:ext cx="3400425" cy="47053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106680</xdr:rowOff>
    </xdr:from>
    <xdr:to>
      <xdr:col>5</xdr:col>
      <xdr:colOff>981075</xdr:colOff>
      <xdr:row>178</xdr:row>
      <xdr:rowOff>34290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681930"/>
          <a:ext cx="7581900" cy="267081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125730</xdr:rowOff>
    </xdr:from>
    <xdr:to>
      <xdr:col>5</xdr:col>
      <xdr:colOff>981075</xdr:colOff>
      <xdr:row>195</xdr:row>
      <xdr:rowOff>81915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444180"/>
          <a:ext cx="7581900" cy="287083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125730</xdr:rowOff>
    </xdr:from>
    <xdr:to>
      <xdr:col>2</xdr:col>
      <xdr:colOff>2447925</xdr:colOff>
      <xdr:row>160</xdr:row>
      <xdr:rowOff>81915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843730"/>
          <a:ext cx="3400425" cy="47053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fa-esgk-dev1-saasfaprod1.fa.ocs.oraclecloud.com/fscmRestApi/resources/11.13.18.05/dataSecurities/300000018478121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51" t="s">
        <v>66</v>
      </c>
      <c r="C6" s="151"/>
      <c r="D6" s="151"/>
      <c r="E6" s="151"/>
      <c r="F6" s="151"/>
      <c r="G6" s="151"/>
      <c r="H6" s="151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52" t="s">
        <v>0</v>
      </c>
      <c r="C9" s="152"/>
      <c r="D9" s="152"/>
      <c r="E9" s="152"/>
      <c r="F9" s="152"/>
      <c r="G9" s="152"/>
      <c r="H9" s="152"/>
    </row>
    <row r="10" spans="2:8" ht="6" customHeight="1" x14ac:dyDescent="0.15">
      <c r="B10" s="5"/>
    </row>
    <row r="11" spans="2:8" ht="58.5" customHeight="1" x14ac:dyDescent="0.15">
      <c r="B11" s="152" t="s">
        <v>6</v>
      </c>
      <c r="C11" s="152"/>
      <c r="D11" s="152"/>
      <c r="E11" s="152"/>
      <c r="F11" s="152"/>
      <c r="G11" s="152"/>
      <c r="H11" s="152"/>
    </row>
    <row r="12" spans="2:8" ht="6" customHeight="1" x14ac:dyDescent="0.15"/>
    <row r="13" spans="2:8" ht="58.5" customHeight="1" x14ac:dyDescent="0.15">
      <c r="B13" s="152" t="s">
        <v>154</v>
      </c>
      <c r="C13" s="152"/>
      <c r="D13" s="152"/>
      <c r="E13" s="152"/>
      <c r="F13" s="152"/>
      <c r="G13" s="152"/>
      <c r="H13" s="152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242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45012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45314</v>
      </c>
    </row>
    <row r="21" spans="1:8" ht="6" customHeight="1" x14ac:dyDescent="0.15">
      <c r="B21" s="6"/>
      <c r="C21" s="6"/>
    </row>
    <row r="22" spans="1:8" x14ac:dyDescent="0.15">
      <c r="B22" s="6" t="s">
        <v>69</v>
      </c>
      <c r="C22" s="7" t="s">
        <v>155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326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F17" sqref="F17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185</v>
      </c>
    </row>
    <row r="5" spans="1:9" x14ac:dyDescent="0.15">
      <c r="B5" s="25" t="s">
        <v>186</v>
      </c>
    </row>
    <row r="6" spans="1:9" x14ac:dyDescent="0.15">
      <c r="B6" s="25"/>
    </row>
    <row r="8" spans="1:9" x14ac:dyDescent="0.15">
      <c r="B8" s="37" t="s">
        <v>187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188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B11" s="60" t="s">
        <v>189</v>
      </c>
      <c r="C11" s="42" t="s">
        <v>223</v>
      </c>
      <c r="D11" s="116" t="s">
        <v>190</v>
      </c>
      <c r="E11" s="116" t="s">
        <v>190</v>
      </c>
      <c r="F11" s="116" t="s">
        <v>190</v>
      </c>
      <c r="G11" s="116" t="s">
        <v>190</v>
      </c>
      <c r="H11" s="116" t="s">
        <v>190</v>
      </c>
      <c r="I11" s="116" t="s">
        <v>190</v>
      </c>
    </row>
    <row r="12" spans="1:9" ht="73.5" x14ac:dyDescent="0.15">
      <c r="A12" s="38"/>
      <c r="B12" s="60" t="s">
        <v>191</v>
      </c>
      <c r="C12" s="109" t="s">
        <v>178</v>
      </c>
      <c r="D12" s="42" t="s">
        <v>157</v>
      </c>
      <c r="E12" s="110" t="s">
        <v>192</v>
      </c>
      <c r="F12" s="42" t="s">
        <v>264</v>
      </c>
      <c r="G12" s="42" t="s">
        <v>252</v>
      </c>
      <c r="H12" s="42" t="s">
        <v>265</v>
      </c>
      <c r="I12" s="71">
        <v>45013</v>
      </c>
    </row>
    <row r="13" spans="1:9" ht="31.5" x14ac:dyDescent="0.15">
      <c r="A13" s="38"/>
      <c r="B13" s="60"/>
      <c r="C13" s="111"/>
      <c r="D13" s="42"/>
      <c r="E13" s="110" t="s">
        <v>158</v>
      </c>
      <c r="F13" s="42" t="s">
        <v>264</v>
      </c>
      <c r="G13" s="42" t="s">
        <v>252</v>
      </c>
      <c r="H13" s="42" t="s">
        <v>265</v>
      </c>
      <c r="I13" s="71">
        <v>45013</v>
      </c>
    </row>
    <row r="14" spans="1:9" ht="42" x14ac:dyDescent="0.15">
      <c r="A14" s="38"/>
      <c r="B14" s="60"/>
      <c r="C14" s="42"/>
      <c r="D14" s="42"/>
      <c r="E14" s="111" t="s">
        <v>160</v>
      </c>
      <c r="F14" s="42" t="s">
        <v>264</v>
      </c>
      <c r="G14" s="42" t="s">
        <v>252</v>
      </c>
      <c r="H14" s="42" t="s">
        <v>265</v>
      </c>
      <c r="I14" s="71">
        <v>45013</v>
      </c>
    </row>
    <row r="15" spans="1:9" ht="31.5" x14ac:dyDescent="0.15">
      <c r="B15" s="60"/>
      <c r="C15" s="42"/>
      <c r="D15" s="42"/>
      <c r="E15" s="110" t="s">
        <v>159</v>
      </c>
      <c r="F15" s="42" t="s">
        <v>264</v>
      </c>
      <c r="G15" s="42" t="s">
        <v>252</v>
      </c>
      <c r="H15" s="42" t="s">
        <v>265</v>
      </c>
      <c r="I15" s="71">
        <v>45013</v>
      </c>
    </row>
    <row r="16" spans="1:9" ht="21" x14ac:dyDescent="0.15">
      <c r="B16" s="60"/>
      <c r="C16" s="109"/>
      <c r="D16" s="42"/>
      <c r="E16" s="110" t="s">
        <v>249</v>
      </c>
      <c r="F16" s="42" t="s">
        <v>264</v>
      </c>
      <c r="G16" s="42" t="s">
        <v>252</v>
      </c>
      <c r="H16" s="42" t="s">
        <v>265</v>
      </c>
      <c r="I16" s="71">
        <v>45013</v>
      </c>
    </row>
    <row r="17" spans="1:9" ht="21" x14ac:dyDescent="0.15">
      <c r="B17" s="60"/>
      <c r="C17" s="42"/>
      <c r="D17" s="42"/>
      <c r="E17" s="110" t="s">
        <v>193</v>
      </c>
      <c r="F17" s="42" t="s">
        <v>264</v>
      </c>
      <c r="G17" s="42" t="s">
        <v>252</v>
      </c>
      <c r="H17" s="42" t="s">
        <v>265</v>
      </c>
      <c r="I17" s="71">
        <v>45013</v>
      </c>
    </row>
    <row r="18" spans="1:9" ht="14.25" thickBot="1" x14ac:dyDescent="0.2">
      <c r="B18" s="67"/>
      <c r="C18" s="43"/>
      <c r="D18" s="43"/>
      <c r="E18" s="43"/>
      <c r="F18" s="54"/>
      <c r="G18" s="43"/>
      <c r="H18" s="43"/>
      <c r="I18" s="72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ht="6" customHeight="1" x14ac:dyDescent="0.15">
      <c r="A21" s="28"/>
      <c r="B21" s="28"/>
      <c r="C21" s="28"/>
      <c r="D21" s="35"/>
      <c r="E21" s="35"/>
      <c r="F21" s="35"/>
      <c r="G21" s="35"/>
      <c r="H21" s="35"/>
    </row>
    <row r="22" spans="1:9" ht="14.25" x14ac:dyDescent="0.15">
      <c r="A22" s="32" t="s">
        <v>194</v>
      </c>
      <c r="E22" s="35"/>
      <c r="F22" s="35"/>
      <c r="G22" s="35"/>
      <c r="H22" s="35"/>
      <c r="I22" s="35"/>
    </row>
    <row r="23" spans="1:9" x14ac:dyDescent="0.15">
      <c r="B23" s="113" t="s">
        <v>273</v>
      </c>
      <c r="C23" s="35"/>
      <c r="D23" s="35"/>
      <c r="E23" s="35"/>
      <c r="F23" s="35"/>
      <c r="G23" s="35"/>
      <c r="H23" s="35"/>
      <c r="I23" s="35"/>
    </row>
    <row r="24" spans="1:9" x14ac:dyDescent="0.15">
      <c r="B24" s="113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"/>
  <sheetViews>
    <sheetView workbookViewId="0"/>
  </sheetViews>
  <sheetFormatPr defaultRowHeight="13.5" x14ac:dyDescent="0.15"/>
  <cols>
    <col min="1" max="1" width="13" customWidth="1"/>
    <col min="2" max="2" width="12.75" customWidth="1"/>
    <col min="3" max="3" width="25.875" customWidth="1"/>
    <col min="7" max="7" width="44.75" customWidth="1"/>
  </cols>
  <sheetData>
    <row r="2" spans="1:20" x14ac:dyDescent="0.15">
      <c r="A2" s="114" t="s">
        <v>195</v>
      </c>
    </row>
    <row r="4" spans="1:20" x14ac:dyDescent="0.15">
      <c r="B4" s="115" t="s">
        <v>91</v>
      </c>
      <c r="C4" s="115" t="s">
        <v>92</v>
      </c>
      <c r="D4" s="115" t="s">
        <v>93</v>
      </c>
      <c r="E4" s="115" t="s">
        <v>94</v>
      </c>
      <c r="F4" s="115" t="s">
        <v>95</v>
      </c>
      <c r="G4" s="115" t="s">
        <v>96</v>
      </c>
      <c r="H4" s="115" t="s">
        <v>97</v>
      </c>
      <c r="I4" s="115" t="s">
        <v>98</v>
      </c>
      <c r="J4" s="115" t="s">
        <v>99</v>
      </c>
      <c r="K4" s="115" t="s">
        <v>100</v>
      </c>
      <c r="L4" s="115" t="s">
        <v>101</v>
      </c>
      <c r="M4" s="115" t="s">
        <v>102</v>
      </c>
      <c r="N4" s="115" t="s">
        <v>103</v>
      </c>
      <c r="O4" s="115" t="s">
        <v>104</v>
      </c>
      <c r="P4" s="115" t="s">
        <v>105</v>
      </c>
      <c r="Q4" s="115" t="s">
        <v>106</v>
      </c>
    </row>
    <row r="5" spans="1:20" x14ac:dyDescent="0.15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196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87</v>
      </c>
      <c r="O5" s="115" t="s">
        <v>88</v>
      </c>
      <c r="P5" s="115" t="s">
        <v>89</v>
      </c>
      <c r="Q5" s="115" t="s">
        <v>90</v>
      </c>
      <c r="R5" t="s">
        <v>151</v>
      </c>
      <c r="S5" t="s">
        <v>152</v>
      </c>
      <c r="T5" t="s">
        <v>153</v>
      </c>
    </row>
    <row r="6" spans="1:20" s="127" customFormat="1" ht="30.75" customHeight="1" x14ac:dyDescent="0.15">
      <c r="A6" s="143" t="s">
        <v>254</v>
      </c>
      <c r="B6" s="139">
        <v>1</v>
      </c>
      <c r="C6" s="139" t="s">
        <v>255</v>
      </c>
      <c r="D6" s="139">
        <v>68</v>
      </c>
      <c r="E6" s="140" t="s">
        <v>256</v>
      </c>
      <c r="F6" s="140" t="s">
        <v>257</v>
      </c>
      <c r="G6" s="141" t="s">
        <v>258</v>
      </c>
      <c r="H6" s="142"/>
      <c r="I6" s="142"/>
      <c r="J6" s="142">
        <v>1</v>
      </c>
      <c r="K6" s="142"/>
      <c r="L6" s="139">
        <v>1</v>
      </c>
      <c r="M6" s="142"/>
      <c r="N6" s="142"/>
      <c r="O6" s="142"/>
      <c r="P6" s="142"/>
      <c r="Q6" s="139" t="s">
        <v>259</v>
      </c>
      <c r="R6" s="134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1,'XXCMM002A1103_TestUser15','68','l_user15','f_user15','XXCMM002A1103','','','1','','1','','','','','ADD');</v>
      </c>
      <c r="S6" s="134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(1,'XXCMM002A1103_TestUser15','68','l_user15','f_user15','XXCMM002A1103','','','1','','1','','','','','ADD');</v>
      </c>
      <c r="T6" s="118"/>
    </row>
    <row r="7" spans="1:20" x14ac:dyDescent="0.15">
      <c r="B7" s="119">
        <v>1</v>
      </c>
      <c r="C7" s="119" t="s">
        <v>260</v>
      </c>
      <c r="D7" s="119">
        <v>68</v>
      </c>
      <c r="E7" s="117" t="s">
        <v>261</v>
      </c>
      <c r="F7" s="117" t="s">
        <v>262</v>
      </c>
      <c r="G7" s="120" t="s">
        <v>121</v>
      </c>
      <c r="H7" s="121"/>
      <c r="I7" s="121"/>
      <c r="J7" s="121">
        <v>1</v>
      </c>
      <c r="K7" s="121"/>
      <c r="L7" s="119">
        <v>1</v>
      </c>
      <c r="M7" s="121"/>
      <c r="N7" s="121"/>
      <c r="O7" s="121"/>
      <c r="P7" s="121"/>
      <c r="Q7" s="119" t="s">
        <v>107</v>
      </c>
    </row>
    <row r="9" spans="1:20" x14ac:dyDescent="0.15">
      <c r="B9" t="s">
        <v>263</v>
      </c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F17" sqref="F17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201</v>
      </c>
    </row>
    <row r="5" spans="1:9" x14ac:dyDescent="0.15">
      <c r="B5" s="25" t="s">
        <v>202</v>
      </c>
    </row>
    <row r="6" spans="1:9" x14ac:dyDescent="0.15">
      <c r="B6" s="25"/>
    </row>
    <row r="8" spans="1:9" x14ac:dyDescent="0.15">
      <c r="B8" s="37" t="s">
        <v>203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204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B11" s="60" t="s">
        <v>205</v>
      </c>
      <c r="C11" s="42" t="s">
        <v>224</v>
      </c>
      <c r="D11" s="116" t="s">
        <v>206</v>
      </c>
      <c r="E11" s="116" t="s">
        <v>207</v>
      </c>
      <c r="F11" s="116" t="s">
        <v>190</v>
      </c>
      <c r="G11" s="116" t="s">
        <v>190</v>
      </c>
      <c r="H11" s="116" t="s">
        <v>206</v>
      </c>
      <c r="I11" s="116" t="s">
        <v>190</v>
      </c>
    </row>
    <row r="12" spans="1:9" ht="73.5" x14ac:dyDescent="0.15">
      <c r="A12" s="38"/>
      <c r="B12" s="60" t="s">
        <v>208</v>
      </c>
      <c r="C12" s="109" t="s">
        <v>178</v>
      </c>
      <c r="D12" s="42" t="s">
        <v>157</v>
      </c>
      <c r="E12" s="110" t="s">
        <v>209</v>
      </c>
      <c r="F12" s="42" t="s">
        <v>268</v>
      </c>
      <c r="G12" s="42" t="s">
        <v>252</v>
      </c>
      <c r="H12" s="42" t="s">
        <v>269</v>
      </c>
      <c r="I12" s="71">
        <v>45013</v>
      </c>
    </row>
    <row r="13" spans="1:9" ht="31.5" x14ac:dyDescent="0.15">
      <c r="A13" s="38"/>
      <c r="B13" s="60"/>
      <c r="C13" s="111"/>
      <c r="D13" s="42"/>
      <c r="E13" s="110" t="s">
        <v>158</v>
      </c>
      <c r="F13" s="42" t="s">
        <v>268</v>
      </c>
      <c r="G13" s="42" t="s">
        <v>252</v>
      </c>
      <c r="H13" s="42" t="s">
        <v>269</v>
      </c>
      <c r="I13" s="71">
        <v>45013</v>
      </c>
    </row>
    <row r="14" spans="1:9" ht="31.5" x14ac:dyDescent="0.15">
      <c r="A14" s="38"/>
      <c r="B14" s="60"/>
      <c r="C14" s="42"/>
      <c r="D14" s="42"/>
      <c r="E14" s="110" t="s">
        <v>159</v>
      </c>
      <c r="F14" s="42" t="s">
        <v>268</v>
      </c>
      <c r="G14" s="42" t="s">
        <v>252</v>
      </c>
      <c r="H14" s="42" t="s">
        <v>269</v>
      </c>
      <c r="I14" s="71">
        <v>45013</v>
      </c>
    </row>
    <row r="15" spans="1:9" ht="42" x14ac:dyDescent="0.15">
      <c r="B15" s="60"/>
      <c r="C15" s="42"/>
      <c r="D15" s="42"/>
      <c r="E15" s="111" t="s">
        <v>160</v>
      </c>
      <c r="F15" s="42" t="s">
        <v>268</v>
      </c>
      <c r="G15" s="42" t="s">
        <v>252</v>
      </c>
      <c r="H15" s="42" t="s">
        <v>269</v>
      </c>
      <c r="I15" s="71">
        <v>45013</v>
      </c>
    </row>
    <row r="16" spans="1:9" ht="21" x14ac:dyDescent="0.15">
      <c r="B16" s="60"/>
      <c r="C16" s="109"/>
      <c r="D16" s="42"/>
      <c r="E16" s="110" t="s">
        <v>266</v>
      </c>
      <c r="F16" s="42" t="s">
        <v>268</v>
      </c>
      <c r="G16" s="42" t="s">
        <v>252</v>
      </c>
      <c r="H16" s="42" t="s">
        <v>269</v>
      </c>
      <c r="I16" s="71">
        <v>45013</v>
      </c>
    </row>
    <row r="17" spans="1:9" ht="21" x14ac:dyDescent="0.15">
      <c r="B17" s="60"/>
      <c r="C17" s="42"/>
      <c r="D17" s="42"/>
      <c r="E17" s="110" t="s">
        <v>267</v>
      </c>
      <c r="F17" s="42" t="s">
        <v>268</v>
      </c>
      <c r="G17" s="42" t="s">
        <v>252</v>
      </c>
      <c r="H17" s="42" t="s">
        <v>269</v>
      </c>
      <c r="I17" s="71">
        <v>45013</v>
      </c>
    </row>
    <row r="18" spans="1:9" ht="14.25" thickBot="1" x14ac:dyDescent="0.2">
      <c r="B18" s="67"/>
      <c r="C18" s="43"/>
      <c r="D18" s="43"/>
      <c r="E18" s="43"/>
      <c r="F18" s="54"/>
      <c r="G18" s="43"/>
      <c r="H18" s="43"/>
      <c r="I18" s="72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ht="6" customHeight="1" x14ac:dyDescent="0.15">
      <c r="A21" s="28"/>
      <c r="B21" s="28"/>
      <c r="C21" s="28"/>
      <c r="D21" s="35"/>
      <c r="E21" s="35"/>
      <c r="F21" s="35"/>
      <c r="G21" s="35"/>
      <c r="H21" s="35"/>
    </row>
    <row r="22" spans="1:9" ht="14.25" x14ac:dyDescent="0.15">
      <c r="A22" s="32" t="s">
        <v>194</v>
      </c>
      <c r="E22" s="35"/>
      <c r="F22" s="35"/>
      <c r="G22" s="35"/>
      <c r="H22" s="35"/>
      <c r="I22" s="35"/>
    </row>
    <row r="23" spans="1:9" x14ac:dyDescent="0.15">
      <c r="B23" s="113" t="s">
        <v>273</v>
      </c>
      <c r="C23" s="35"/>
      <c r="D23" s="35"/>
      <c r="E23" s="35"/>
      <c r="F23" s="35"/>
      <c r="G23" s="35"/>
      <c r="H23" s="35"/>
      <c r="I23" s="35"/>
    </row>
    <row r="24" spans="1:9" x14ac:dyDescent="0.15">
      <c r="B24" s="113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"/>
  <sheetViews>
    <sheetView workbookViewId="0"/>
  </sheetViews>
  <sheetFormatPr defaultRowHeight="13.5" x14ac:dyDescent="0.15"/>
  <cols>
    <col min="1" max="1" width="6.5" customWidth="1"/>
    <col min="2" max="2" width="12.75" customWidth="1"/>
    <col min="3" max="3" width="25.875" customWidth="1"/>
    <col min="7" max="7" width="44.75" customWidth="1"/>
  </cols>
  <sheetData>
    <row r="2" spans="1:20" x14ac:dyDescent="0.15">
      <c r="A2" s="114" t="s">
        <v>220</v>
      </c>
    </row>
    <row r="4" spans="1:20" x14ac:dyDescent="0.15">
      <c r="B4" s="115" t="s">
        <v>91</v>
      </c>
      <c r="C4" s="115" t="s">
        <v>92</v>
      </c>
      <c r="D4" s="115" t="s">
        <v>93</v>
      </c>
      <c r="E4" s="115" t="s">
        <v>94</v>
      </c>
      <c r="F4" s="115" t="s">
        <v>95</v>
      </c>
      <c r="G4" s="115" t="s">
        <v>96</v>
      </c>
      <c r="H4" s="115" t="s">
        <v>97</v>
      </c>
      <c r="I4" s="115" t="s">
        <v>98</v>
      </c>
      <c r="J4" s="115" t="s">
        <v>99</v>
      </c>
      <c r="K4" s="115" t="s">
        <v>100</v>
      </c>
      <c r="L4" s="115" t="s">
        <v>101</v>
      </c>
      <c r="M4" s="115" t="s">
        <v>102</v>
      </c>
      <c r="N4" s="115" t="s">
        <v>103</v>
      </c>
      <c r="O4" s="115" t="s">
        <v>104</v>
      </c>
      <c r="P4" s="115" t="s">
        <v>105</v>
      </c>
      <c r="Q4" s="115" t="s">
        <v>106</v>
      </c>
    </row>
    <row r="5" spans="1:20" x14ac:dyDescent="0.15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210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87</v>
      </c>
      <c r="O5" s="115" t="s">
        <v>88</v>
      </c>
      <c r="P5" s="115" t="s">
        <v>89</v>
      </c>
      <c r="Q5" s="115" t="s">
        <v>90</v>
      </c>
      <c r="R5" t="s">
        <v>151</v>
      </c>
      <c r="S5" t="s">
        <v>152</v>
      </c>
      <c r="T5" t="s">
        <v>153</v>
      </c>
    </row>
    <row r="6" spans="1:20" s="127" customFormat="1" ht="30.75" customHeight="1" x14ac:dyDescent="0.15">
      <c r="A6"/>
      <c r="B6" s="119">
        <v>1</v>
      </c>
      <c r="C6" s="119" t="s">
        <v>197</v>
      </c>
      <c r="D6" s="119">
        <v>65</v>
      </c>
      <c r="E6" s="117" t="s">
        <v>198</v>
      </c>
      <c r="F6" s="117" t="s">
        <v>199</v>
      </c>
      <c r="G6" s="120" t="s">
        <v>211</v>
      </c>
      <c r="H6" s="121"/>
      <c r="I6" s="121"/>
      <c r="J6" s="121">
        <v>1</v>
      </c>
      <c r="K6" s="121"/>
      <c r="L6" s="119">
        <v>1</v>
      </c>
      <c r="M6" s="121"/>
      <c r="N6" s="121"/>
      <c r="O6" s="121"/>
      <c r="P6" s="121"/>
      <c r="Q6" s="119" t="s">
        <v>200</v>
      </c>
      <c r="R6" s="134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1,'XXCMM002A1103_TestUser14','65','l_user14','f_user14','XXCMM002A1103','','','1','','1','','','','','ADD');</v>
      </c>
      <c r="S6" s="134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(1,'XXCMM002A1103_TestUser14','65','l_user14','f_user14','XXCMM002A1103','','','1','','1','','','','','ADD');</v>
      </c>
      <c r="T6" s="118"/>
    </row>
  </sheetData>
  <phoneticPr fontId="3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37</v>
      </c>
    </row>
    <row r="6" spans="1:10" x14ac:dyDescent="0.15">
      <c r="B6" s="25"/>
    </row>
    <row r="8" spans="1:10" x14ac:dyDescent="0.15">
      <c r="B8" s="37" t="s">
        <v>212</v>
      </c>
    </row>
    <row r="9" spans="1:10" ht="14.25" thickBot="1" x14ac:dyDescent="0.2">
      <c r="B9" s="25" t="s">
        <v>39</v>
      </c>
    </row>
    <row r="10" spans="1:10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 x14ac:dyDescent="0.15">
      <c r="A11" s="38"/>
      <c r="B11" s="60" t="s">
        <v>213</v>
      </c>
      <c r="C11" s="42" t="s">
        <v>225</v>
      </c>
      <c r="D11" s="116" t="s">
        <v>108</v>
      </c>
      <c r="E11" s="116" t="s">
        <v>109</v>
      </c>
      <c r="F11" s="116" t="s">
        <v>108</v>
      </c>
      <c r="G11" s="116" t="s">
        <v>109</v>
      </c>
      <c r="H11" s="116" t="s">
        <v>108</v>
      </c>
      <c r="I11" s="116" t="s">
        <v>109</v>
      </c>
      <c r="J11" s="123"/>
    </row>
    <row r="12" spans="1:10" ht="73.5" x14ac:dyDescent="0.15">
      <c r="A12" s="38"/>
      <c r="B12" s="60" t="s">
        <v>214</v>
      </c>
      <c r="C12" s="109" t="s">
        <v>179</v>
      </c>
      <c r="D12" s="42" t="s">
        <v>157</v>
      </c>
      <c r="E12" s="110" t="s">
        <v>124</v>
      </c>
      <c r="F12" s="53" t="s">
        <v>270</v>
      </c>
      <c r="G12" s="53" t="s">
        <v>252</v>
      </c>
      <c r="H12" s="53" t="s">
        <v>271</v>
      </c>
      <c r="I12" s="71">
        <v>45013</v>
      </c>
    </row>
    <row r="13" spans="1:10" x14ac:dyDescent="0.15">
      <c r="B13" s="122"/>
      <c r="C13" s="51"/>
      <c r="D13" s="51"/>
      <c r="E13" s="110"/>
      <c r="F13" s="42"/>
      <c r="G13" s="42"/>
      <c r="H13" s="42"/>
      <c r="I13" s="44"/>
    </row>
    <row r="14" spans="1:10" ht="14.25" thickBot="1" x14ac:dyDescent="0.2">
      <c r="B14" s="67"/>
      <c r="C14" s="43"/>
      <c r="D14" s="43"/>
      <c r="E14" s="43"/>
      <c r="F14" s="42"/>
      <c r="G14" s="42"/>
      <c r="H14" s="42"/>
      <c r="I14" s="44"/>
    </row>
    <row r="15" spans="1:10" x14ac:dyDescent="0.15">
      <c r="B15" s="35"/>
      <c r="C15" s="35"/>
      <c r="D15" s="35"/>
      <c r="E15" s="35"/>
      <c r="F15" s="35"/>
      <c r="G15" s="35"/>
      <c r="H15" s="35"/>
      <c r="I15" s="35"/>
    </row>
    <row r="16" spans="1:10" x14ac:dyDescent="0.15">
      <c r="B16" s="35"/>
      <c r="C16" s="35"/>
      <c r="D16" s="35"/>
      <c r="E16" s="35"/>
      <c r="F16" s="35"/>
      <c r="G16" s="35"/>
      <c r="H16" s="35"/>
      <c r="I16" s="35"/>
    </row>
    <row r="17" spans="1:9" ht="6" customHeight="1" x14ac:dyDescent="0.15">
      <c r="A17" s="28"/>
      <c r="B17" s="28"/>
      <c r="C17" s="28"/>
      <c r="D17" s="35"/>
      <c r="E17" s="35"/>
      <c r="F17" s="35"/>
      <c r="G17" s="35"/>
      <c r="H17" s="35"/>
    </row>
    <row r="18" spans="1:9" ht="14.25" x14ac:dyDescent="0.15">
      <c r="A18" s="32" t="s">
        <v>48</v>
      </c>
      <c r="E18" s="35"/>
      <c r="F18" s="35"/>
      <c r="G18" s="35"/>
      <c r="H18" s="35"/>
      <c r="I18" s="35"/>
    </row>
    <row r="19" spans="1:9" x14ac:dyDescent="0.15">
      <c r="B19" s="113" t="s">
        <v>273</v>
      </c>
      <c r="C19" s="35"/>
      <c r="D19" s="35"/>
      <c r="E19" s="35"/>
      <c r="F19" s="35"/>
      <c r="G19" s="35"/>
      <c r="H19" s="35"/>
      <c r="I19" s="35"/>
    </row>
    <row r="20" spans="1:9" x14ac:dyDescent="0.15">
      <c r="B20" s="113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23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215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73.5" x14ac:dyDescent="0.15">
      <c r="B11" s="60" t="s">
        <v>216</v>
      </c>
      <c r="C11" s="133" t="s">
        <v>239</v>
      </c>
      <c r="D11" s="51" t="s">
        <v>108</v>
      </c>
      <c r="E11" s="51" t="s">
        <v>108</v>
      </c>
      <c r="F11" s="51" t="s">
        <v>108</v>
      </c>
      <c r="G11" s="51" t="s">
        <v>108</v>
      </c>
      <c r="H11" s="51" t="s">
        <v>108</v>
      </c>
      <c r="I11" s="51" t="s">
        <v>108</v>
      </c>
    </row>
    <row r="12" spans="1:9" ht="21" x14ac:dyDescent="0.15">
      <c r="B12" s="60" t="s">
        <v>217</v>
      </c>
      <c r="C12" s="42" t="s">
        <v>226</v>
      </c>
      <c r="D12" s="42" t="s">
        <v>108</v>
      </c>
      <c r="E12" s="42" t="s">
        <v>108</v>
      </c>
      <c r="F12" s="42" t="s">
        <v>108</v>
      </c>
      <c r="G12" s="42" t="s">
        <v>108</v>
      </c>
      <c r="H12" s="42" t="s">
        <v>108</v>
      </c>
      <c r="I12" s="42" t="s">
        <v>108</v>
      </c>
    </row>
    <row r="13" spans="1:9" ht="73.5" x14ac:dyDescent="0.15">
      <c r="A13" s="38"/>
      <c r="B13" s="60" t="s">
        <v>218</v>
      </c>
      <c r="C13" s="109" t="s">
        <v>179</v>
      </c>
      <c r="D13" s="42" t="s">
        <v>157</v>
      </c>
      <c r="E13" s="110" t="s">
        <v>138</v>
      </c>
      <c r="F13" s="42" t="s">
        <v>268</v>
      </c>
      <c r="G13" s="42" t="s">
        <v>252</v>
      </c>
      <c r="H13" s="42" t="s">
        <v>269</v>
      </c>
      <c r="I13" s="131">
        <v>45013</v>
      </c>
    </row>
    <row r="14" spans="1:9" ht="31.5" x14ac:dyDescent="0.15">
      <c r="A14" s="38"/>
      <c r="B14" s="60"/>
      <c r="C14" s="42"/>
      <c r="D14" s="42"/>
      <c r="E14" s="110" t="s">
        <v>158</v>
      </c>
      <c r="F14" s="42" t="s">
        <v>268</v>
      </c>
      <c r="G14" s="42" t="s">
        <v>252</v>
      </c>
      <c r="H14" s="42" t="s">
        <v>269</v>
      </c>
      <c r="I14" s="131">
        <v>45013</v>
      </c>
    </row>
    <row r="15" spans="1:9" ht="52.5" x14ac:dyDescent="0.15">
      <c r="A15" s="38"/>
      <c r="B15" s="60"/>
      <c r="C15" s="42"/>
      <c r="D15" s="42"/>
      <c r="E15" s="111" t="s">
        <v>160</v>
      </c>
      <c r="F15" s="42" t="s">
        <v>268</v>
      </c>
      <c r="G15" s="42" t="s">
        <v>252</v>
      </c>
      <c r="H15" s="42" t="s">
        <v>269</v>
      </c>
      <c r="I15" s="131">
        <v>45013</v>
      </c>
    </row>
    <row r="16" spans="1:9" ht="31.5" x14ac:dyDescent="0.15">
      <c r="A16" s="38"/>
      <c r="B16" s="60"/>
      <c r="C16" s="109"/>
      <c r="D16" s="42"/>
      <c r="E16" s="111" t="s">
        <v>145</v>
      </c>
      <c r="F16" s="42" t="s">
        <v>268</v>
      </c>
      <c r="G16" s="42" t="s">
        <v>252</v>
      </c>
      <c r="H16" s="42" t="s">
        <v>269</v>
      </c>
      <c r="I16" s="131">
        <v>45013</v>
      </c>
    </row>
    <row r="17" spans="1:9" ht="31.5" x14ac:dyDescent="0.15">
      <c r="A17" s="38"/>
      <c r="B17" s="60"/>
      <c r="C17" s="42"/>
      <c r="D17" s="42"/>
      <c r="E17" s="110" t="s">
        <v>159</v>
      </c>
      <c r="F17" s="42" t="s">
        <v>268</v>
      </c>
      <c r="G17" s="42" t="s">
        <v>252</v>
      </c>
      <c r="H17" s="42" t="s">
        <v>269</v>
      </c>
      <c r="I17" s="131">
        <v>45013</v>
      </c>
    </row>
    <row r="18" spans="1:9" ht="52.5" x14ac:dyDescent="0.15">
      <c r="A18" s="38"/>
      <c r="B18" s="60"/>
      <c r="C18" s="42"/>
      <c r="D18" s="42"/>
      <c r="E18" s="110" t="s">
        <v>162</v>
      </c>
      <c r="F18" s="42" t="s">
        <v>268</v>
      </c>
      <c r="G18" s="42" t="s">
        <v>252</v>
      </c>
      <c r="H18" s="42" t="s">
        <v>269</v>
      </c>
      <c r="I18" s="131">
        <v>45013</v>
      </c>
    </row>
    <row r="19" spans="1:9" ht="52.5" x14ac:dyDescent="0.15">
      <c r="A19" s="38"/>
      <c r="B19" s="60"/>
      <c r="C19" s="42"/>
      <c r="D19" s="42"/>
      <c r="E19" s="110" t="s">
        <v>272</v>
      </c>
      <c r="F19" s="42" t="s">
        <v>268</v>
      </c>
      <c r="G19" s="42" t="s">
        <v>252</v>
      </c>
      <c r="H19" s="42" t="s">
        <v>269</v>
      </c>
      <c r="I19" s="131">
        <v>45013</v>
      </c>
    </row>
    <row r="20" spans="1:9" x14ac:dyDescent="0.15">
      <c r="A20" s="38"/>
      <c r="B20" s="60"/>
      <c r="C20" s="42"/>
      <c r="D20" s="42"/>
      <c r="E20" s="110"/>
      <c r="F20" s="42"/>
      <c r="G20" s="42"/>
      <c r="H20" s="42"/>
      <c r="I20" s="131"/>
    </row>
    <row r="21" spans="1:9" ht="14.25" thickBot="1" x14ac:dyDescent="0.2">
      <c r="B21" s="67"/>
      <c r="C21" s="43"/>
      <c r="D21" s="43"/>
      <c r="E21" s="43"/>
      <c r="F21" s="43"/>
      <c r="G21" s="43"/>
      <c r="H21" s="43"/>
      <c r="I21" s="132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ht="6" customHeight="1" x14ac:dyDescent="0.15">
      <c r="A24" s="28"/>
      <c r="B24" s="28"/>
      <c r="C24" s="28"/>
      <c r="D24" s="35"/>
      <c r="E24" s="35"/>
      <c r="F24" s="35"/>
      <c r="G24" s="35"/>
      <c r="H24" s="35"/>
    </row>
    <row r="25" spans="1:9" ht="14.25" x14ac:dyDescent="0.15">
      <c r="A25" s="32" t="s">
        <v>48</v>
      </c>
      <c r="E25" s="35"/>
      <c r="F25" s="35"/>
      <c r="G25" s="35"/>
      <c r="H25" s="35"/>
      <c r="I25" s="35"/>
    </row>
    <row r="26" spans="1:9" x14ac:dyDescent="0.15">
      <c r="B26" s="113" t="s">
        <v>273</v>
      </c>
      <c r="C26" s="35"/>
      <c r="D26" s="35"/>
      <c r="E26" s="35"/>
      <c r="F26" s="35"/>
      <c r="G26" s="35"/>
      <c r="H26" s="35"/>
      <c r="I26" s="35"/>
    </row>
    <row r="27" spans="1:9" x14ac:dyDescent="0.15">
      <c r="B27" s="113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3:G21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"/>
  <sheetViews>
    <sheetView workbookViewId="0"/>
  </sheetViews>
  <sheetFormatPr defaultRowHeight="13.5" x14ac:dyDescent="0.15"/>
  <cols>
    <col min="1" max="1" width="19.125" customWidth="1"/>
    <col min="2" max="2" width="10.125" customWidth="1"/>
    <col min="3" max="3" width="25.875" customWidth="1"/>
    <col min="7" max="7" width="44.75" customWidth="1"/>
  </cols>
  <sheetData>
    <row r="2" spans="1:20" s="136" customFormat="1" x14ac:dyDescent="0.15">
      <c r="A2" s="135" t="s">
        <v>237</v>
      </c>
    </row>
    <row r="3" spans="1:20" s="136" customFormat="1" x14ac:dyDescent="0.15">
      <c r="B3" s="136" t="s">
        <v>139</v>
      </c>
      <c r="C3" s="137" t="s">
        <v>219</v>
      </c>
    </row>
    <row r="4" spans="1:20" s="136" customFormat="1" x14ac:dyDescent="0.15">
      <c r="B4" s="136" t="s">
        <v>143</v>
      </c>
      <c r="C4" s="138" t="s">
        <v>140</v>
      </c>
    </row>
    <row r="5" spans="1:20" s="136" customFormat="1" x14ac:dyDescent="0.15">
      <c r="C5" s="138" t="s">
        <v>141</v>
      </c>
    </row>
    <row r="6" spans="1:20" s="136" customFormat="1" x14ac:dyDescent="0.15">
      <c r="C6" s="138" t="s">
        <v>142</v>
      </c>
    </row>
    <row r="8" spans="1:20" x14ac:dyDescent="0.15">
      <c r="A8" s="114" t="s">
        <v>240</v>
      </c>
    </row>
    <row r="10" spans="1:20" x14ac:dyDescent="0.15">
      <c r="B10" s="115" t="s">
        <v>91</v>
      </c>
      <c r="C10" s="115" t="s">
        <v>92</v>
      </c>
      <c r="D10" s="115" t="s">
        <v>93</v>
      </c>
      <c r="E10" s="115" t="s">
        <v>94</v>
      </c>
      <c r="F10" s="115" t="s">
        <v>95</v>
      </c>
      <c r="G10" s="115" t="s">
        <v>96</v>
      </c>
      <c r="H10" s="115" t="s">
        <v>97</v>
      </c>
      <c r="I10" s="115" t="s">
        <v>98</v>
      </c>
      <c r="J10" s="115" t="s">
        <v>99</v>
      </c>
      <c r="K10" s="115" t="s">
        <v>100</v>
      </c>
      <c r="L10" s="115" t="s">
        <v>101</v>
      </c>
      <c r="M10" s="115" t="s">
        <v>102</v>
      </c>
      <c r="N10" s="115" t="s">
        <v>103</v>
      </c>
      <c r="O10" s="115" t="s">
        <v>104</v>
      </c>
      <c r="P10" s="115" t="s">
        <v>105</v>
      </c>
      <c r="Q10" s="115" t="s">
        <v>106</v>
      </c>
    </row>
    <row r="11" spans="1:20" x14ac:dyDescent="0.15">
      <c r="B11" s="115" t="s">
        <v>59</v>
      </c>
      <c r="C11" s="115" t="s">
        <v>77</v>
      </c>
      <c r="D11" s="115" t="s">
        <v>78</v>
      </c>
      <c r="E11" s="115" t="s">
        <v>79</v>
      </c>
      <c r="F11" s="115" t="s">
        <v>80</v>
      </c>
      <c r="G11" s="115" t="s">
        <v>81</v>
      </c>
      <c r="H11" s="115" t="s">
        <v>82</v>
      </c>
      <c r="I11" s="115" t="s">
        <v>130</v>
      </c>
      <c r="J11" s="115" t="s">
        <v>83</v>
      </c>
      <c r="K11" s="115" t="s">
        <v>84</v>
      </c>
      <c r="L11" s="115" t="s">
        <v>85</v>
      </c>
      <c r="M11" s="115" t="s">
        <v>86</v>
      </c>
      <c r="N11" s="115" t="s">
        <v>87</v>
      </c>
      <c r="O11" s="115" t="s">
        <v>88</v>
      </c>
      <c r="P11" s="115" t="s">
        <v>89</v>
      </c>
      <c r="Q11" s="115" t="s">
        <v>90</v>
      </c>
      <c r="R11" t="s">
        <v>151</v>
      </c>
      <c r="S11" t="s">
        <v>152</v>
      </c>
      <c r="T11" t="s">
        <v>153</v>
      </c>
    </row>
    <row r="12" spans="1:20" x14ac:dyDescent="0.15">
      <c r="B12" s="119">
        <v>1</v>
      </c>
      <c r="C12" s="119" t="s">
        <v>125</v>
      </c>
      <c r="D12" s="119">
        <v>36</v>
      </c>
      <c r="E12" s="117" t="s">
        <v>122</v>
      </c>
      <c r="F12" s="117" t="s">
        <v>123</v>
      </c>
      <c r="G12" s="120" t="s">
        <v>121</v>
      </c>
      <c r="H12" s="121"/>
      <c r="I12" s="121"/>
      <c r="J12" s="121"/>
      <c r="K12" s="121"/>
      <c r="L12" s="119">
        <v>1</v>
      </c>
      <c r="M12" s="121"/>
      <c r="N12" s="121"/>
      <c r="O12" s="121">
        <v>1</v>
      </c>
      <c r="P12" s="121"/>
      <c r="Q12" s="119" t="s">
        <v>233</v>
      </c>
      <c r="R12" s="134" t="str">
        <f>B12&amp;",'"&amp;C12&amp;"','"&amp;D12&amp;"','"&amp;E12&amp;"','"&amp;F12&amp;"','"&amp;G12&amp;"','"&amp;H12&amp;"','"&amp;I12&amp;"','"&amp;J12&amp;"','"&amp;K12&amp;"','"&amp;L12&amp;"','"&amp;M12&amp;"','"&amp;N12&amp;"','"&amp;O12&amp;"','"&amp;P12&amp;"','"&amp;Q12&amp;"');"</f>
        <v>1,'XXCMM002A1103_TestUser1','36','l_user1','f_user1','XXCMM002A1103','','','','','1','','','1','','REMOVE');</v>
      </c>
      <c r="S12" s="134" t="str">
        <f>$R$17&amp;$S$17&amp;$T$17&amp;R12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(1,'XXCMM002A1103_TestUser1','36','l_user1','f_user1','XXCMM002A1103','','','','','1','','','1','','REMOVE');</v>
      </c>
      <c r="T12" s="118"/>
    </row>
    <row r="14" spans="1:20" x14ac:dyDescent="0.15">
      <c r="A14" s="114" t="s">
        <v>238</v>
      </c>
    </row>
    <row r="16" spans="1:20" x14ac:dyDescent="0.15">
      <c r="B16" s="115" t="s">
        <v>91</v>
      </c>
      <c r="C16" s="115" t="s">
        <v>92</v>
      </c>
      <c r="D16" s="115" t="s">
        <v>93</v>
      </c>
      <c r="E16" s="115" t="s">
        <v>94</v>
      </c>
      <c r="F16" s="115" t="s">
        <v>95</v>
      </c>
      <c r="G16" s="115" t="s">
        <v>96</v>
      </c>
      <c r="H16" s="115" t="s">
        <v>97</v>
      </c>
      <c r="I16" s="115" t="s">
        <v>98</v>
      </c>
      <c r="J16" s="115" t="s">
        <v>99</v>
      </c>
      <c r="K16" s="115" t="s">
        <v>100</v>
      </c>
      <c r="L16" s="115" t="s">
        <v>101</v>
      </c>
      <c r="M16" s="115" t="s">
        <v>102</v>
      </c>
      <c r="N16" s="115" t="s">
        <v>103</v>
      </c>
      <c r="O16" s="115" t="s">
        <v>104</v>
      </c>
      <c r="P16" s="115" t="s">
        <v>105</v>
      </c>
      <c r="Q16" s="115" t="s">
        <v>106</v>
      </c>
    </row>
    <row r="17" spans="1:20" x14ac:dyDescent="0.15">
      <c r="B17" s="115" t="s">
        <v>59</v>
      </c>
      <c r="C17" s="115" t="s">
        <v>77</v>
      </c>
      <c r="D17" s="115" t="s">
        <v>78</v>
      </c>
      <c r="E17" s="115" t="s">
        <v>79</v>
      </c>
      <c r="F17" s="115" t="s">
        <v>80</v>
      </c>
      <c r="G17" s="115" t="s">
        <v>81</v>
      </c>
      <c r="H17" s="115" t="s">
        <v>82</v>
      </c>
      <c r="I17" s="115" t="s">
        <v>130</v>
      </c>
      <c r="J17" s="115" t="s">
        <v>83</v>
      </c>
      <c r="K17" s="115" t="s">
        <v>84</v>
      </c>
      <c r="L17" s="115" t="s">
        <v>85</v>
      </c>
      <c r="M17" s="115" t="s">
        <v>86</v>
      </c>
      <c r="N17" s="115" t="s">
        <v>87</v>
      </c>
      <c r="O17" s="115" t="s">
        <v>88</v>
      </c>
      <c r="P17" s="115" t="s">
        <v>89</v>
      </c>
      <c r="Q17" s="115" t="s">
        <v>90</v>
      </c>
      <c r="R17" t="s">
        <v>151</v>
      </c>
      <c r="S17" t="s">
        <v>152</v>
      </c>
      <c r="T17" t="s">
        <v>153</v>
      </c>
    </row>
    <row r="18" spans="1:20" x14ac:dyDescent="0.15">
      <c r="B18" s="119">
        <v>1</v>
      </c>
      <c r="C18" s="119" t="s">
        <v>125</v>
      </c>
      <c r="D18" s="119">
        <v>36</v>
      </c>
      <c r="E18" s="117" t="s">
        <v>122</v>
      </c>
      <c r="F18" s="117" t="s">
        <v>123</v>
      </c>
      <c r="G18" s="120" t="s">
        <v>144</v>
      </c>
      <c r="H18" s="121"/>
      <c r="I18" s="121"/>
      <c r="J18" s="121">
        <v>1</v>
      </c>
      <c r="K18" s="121"/>
      <c r="L18" s="119">
        <v>1</v>
      </c>
      <c r="M18" s="121"/>
      <c r="N18" s="121"/>
      <c r="O18" s="121"/>
      <c r="P18" s="121"/>
      <c r="Q18" s="119" t="s">
        <v>107</v>
      </c>
      <c r="R18" s="134" t="str">
        <f>B18&amp;",'"&amp;C18&amp;"','"&amp;D18&amp;"','"&amp;E18&amp;"','"&amp;F18&amp;"','"&amp;G18&amp;"','"&amp;H18&amp;"','"&amp;I18&amp;"','"&amp;J18&amp;"','"&amp;K18&amp;"','"&amp;L18&amp;"','"&amp;M18&amp;"','"&amp;N18&amp;"','"&amp;O18&amp;"','"&amp;P18&amp;"','"&amp;Q18&amp;"');"</f>
        <v>1,'XXCMM002A1103_TestUser1','36','l_user1','f_user1','XXCMM002A1103','','','1','','1','','','','','ADD');</v>
      </c>
      <c r="S18" s="134" t="str">
        <f>$R$17&amp;$S$17&amp;$T$17&amp;R18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(1,'XXCMM002A1103_TestUser1','36','l_user1','f_user1','XXCMM002A1103','','','1','','1','','','','','ADD');</v>
      </c>
      <c r="T18" s="118"/>
    </row>
    <row r="19" spans="1:20" s="118" customFormat="1" x14ac:dyDescent="0.15">
      <c r="A19"/>
      <c r="B19" s="119">
        <v>2</v>
      </c>
      <c r="C19" s="119" t="s">
        <v>125</v>
      </c>
      <c r="D19" s="119">
        <v>36</v>
      </c>
      <c r="E19" s="117" t="s">
        <v>122</v>
      </c>
      <c r="F19" s="117" t="s">
        <v>123</v>
      </c>
      <c r="G19" s="129" t="s">
        <v>136</v>
      </c>
      <c r="H19" s="121"/>
      <c r="I19" s="121"/>
      <c r="J19" s="121">
        <v>1</v>
      </c>
      <c r="K19" s="121"/>
      <c r="L19" s="119">
        <v>1</v>
      </c>
      <c r="M19" s="121"/>
      <c r="N19" s="121"/>
      <c r="O19" s="121"/>
      <c r="P19" s="121"/>
      <c r="Q19" s="119" t="s">
        <v>107</v>
      </c>
      <c r="R19" s="134" t="str">
        <f>B19&amp;",'"&amp;C19&amp;"','"&amp;D19&amp;"','"&amp;E19&amp;"','"&amp;F19&amp;"','"&amp;G19&amp;"','"&amp;H19&amp;"','"&amp;I19&amp;"','"&amp;J19&amp;"','"&amp;K19&amp;"','"&amp;L19&amp;"','"&amp;M19&amp;"','"&amp;N19&amp;"','"&amp;O19&amp;"','"&amp;P19&amp;"','"&amp;Q19&amp;"');"</f>
        <v>2,'XXCMM002A1103_TestUser1','36','l_user1','f_user1','ERROR_ROLE','','','1','','1','','','','','ADD');</v>
      </c>
      <c r="S19" s="134" t="str">
        <f>$R$17&amp;$S$17&amp;$T$17&amp;R19</f>
        <v>INSERT INTO XXCCD_USER_ROLE_TMP (ID,USER_NAME,PERSON_NUMBER,LAST_NAME,FIRST_NAME,ROLE_ASSIGNMENT,SUPPLY_AGENT,LEDGER,DATA_ACCESS,BU,INSTANCE_ID,BEF_SUPPLY_AGENT,BEF_LEDGER,BEF_DATA_ACCESS,BEF_BU,ADD_REMOVE_ROLE) VALUES (2,'XXCMM002A1103_TestUser1','36','l_user1','f_user1','ERROR_ROLE','','','1','','1','','','','','ADD');</v>
      </c>
    </row>
    <row r="20" spans="1:20" x14ac:dyDescent="0.15">
      <c r="G20" s="130" t="s">
        <v>137</v>
      </c>
    </row>
  </sheetData>
  <phoneticPr fontId="3"/>
  <hyperlinks>
    <hyperlink ref="C3" r:id="rId1"/>
  </hyperlinks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J34"/>
  <sheetViews>
    <sheetView showGridLines="0" view="pageBreakPreview" zoomScaleNormal="100" workbookViewId="0">
      <pane ySplit="10" topLeftCell="A11" activePane="bottomLeft" state="frozen"/>
      <selection activeCell="F13" sqref="F13"/>
      <selection pane="bottomLeft" activeCell="F13" sqref="F13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37</v>
      </c>
    </row>
    <row r="6" spans="1:10" x14ac:dyDescent="0.15">
      <c r="B6" s="25"/>
    </row>
    <row r="8" spans="1:10" x14ac:dyDescent="0.15">
      <c r="B8" s="37" t="s">
        <v>305</v>
      </c>
    </row>
    <row r="9" spans="1:10" ht="14.25" thickBot="1" x14ac:dyDescent="0.2">
      <c r="B9" s="25" t="s">
        <v>39</v>
      </c>
    </row>
    <row r="10" spans="1:10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 x14ac:dyDescent="0.15">
      <c r="B11" s="60" t="s">
        <v>111</v>
      </c>
      <c r="C11" s="42" t="s">
        <v>221</v>
      </c>
      <c r="D11" s="116" t="s">
        <v>108</v>
      </c>
      <c r="E11" s="116" t="s">
        <v>109</v>
      </c>
      <c r="F11" s="116" t="s">
        <v>108</v>
      </c>
      <c r="G11" s="116" t="s">
        <v>109</v>
      </c>
      <c r="H11" s="116" t="s">
        <v>108</v>
      </c>
      <c r="I11" s="116" t="s">
        <v>109</v>
      </c>
      <c r="J11" s="123"/>
    </row>
    <row r="12" spans="1:10" ht="89.45" customHeight="1" x14ac:dyDescent="0.15">
      <c r="A12" s="38"/>
      <c r="B12" s="60" t="s">
        <v>250</v>
      </c>
      <c r="C12" s="109" t="s">
        <v>177</v>
      </c>
      <c r="D12" s="42" t="s">
        <v>157</v>
      </c>
      <c r="E12" s="110" t="s">
        <v>110</v>
      </c>
      <c r="F12" s="39" t="s">
        <v>323</v>
      </c>
      <c r="G12" s="39" t="s">
        <v>324</v>
      </c>
      <c r="H12" s="39" t="s">
        <v>325</v>
      </c>
      <c r="I12" s="73">
        <v>45282</v>
      </c>
    </row>
    <row r="13" spans="1:10" x14ac:dyDescent="0.15">
      <c r="A13" s="38"/>
      <c r="B13" s="60"/>
      <c r="C13" s="42"/>
      <c r="D13" s="42"/>
      <c r="E13" s="110" t="s">
        <v>320</v>
      </c>
      <c r="F13" s="39" t="s">
        <v>323</v>
      </c>
      <c r="G13" s="39" t="s">
        <v>324</v>
      </c>
      <c r="H13" s="39" t="s">
        <v>325</v>
      </c>
      <c r="I13" s="73">
        <v>45282</v>
      </c>
    </row>
    <row r="14" spans="1:10" ht="21" x14ac:dyDescent="0.15">
      <c r="A14" s="38"/>
      <c r="B14" s="60"/>
      <c r="C14" s="42"/>
      <c r="D14" s="42"/>
      <c r="E14" s="110" t="s">
        <v>316</v>
      </c>
      <c r="F14" s="39" t="s">
        <v>323</v>
      </c>
      <c r="G14" s="39" t="s">
        <v>324</v>
      </c>
      <c r="H14" s="39" t="s">
        <v>325</v>
      </c>
      <c r="I14" s="73">
        <v>45282</v>
      </c>
    </row>
    <row r="15" spans="1:10" ht="31.5" x14ac:dyDescent="0.15">
      <c r="A15" s="38"/>
      <c r="B15" s="60" t="s">
        <v>317</v>
      </c>
      <c r="C15" s="42" t="s">
        <v>318</v>
      </c>
      <c r="D15" s="116" t="s">
        <v>109</v>
      </c>
      <c r="E15" s="116" t="s">
        <v>109</v>
      </c>
      <c r="F15" s="39"/>
      <c r="G15" s="39"/>
      <c r="H15" s="39"/>
      <c r="I15" s="73"/>
    </row>
    <row r="16" spans="1:10" ht="73.5" x14ac:dyDescent="0.15">
      <c r="A16" s="38"/>
      <c r="B16" s="60" t="s">
        <v>319</v>
      </c>
      <c r="C16" s="109" t="s">
        <v>177</v>
      </c>
      <c r="D16" s="42" t="s">
        <v>157</v>
      </c>
      <c r="E16" s="110" t="s">
        <v>110</v>
      </c>
      <c r="F16" s="39" t="s">
        <v>323</v>
      </c>
      <c r="G16" s="39" t="s">
        <v>324</v>
      </c>
      <c r="H16" s="39" t="s">
        <v>325</v>
      </c>
      <c r="I16" s="73">
        <v>45282</v>
      </c>
    </row>
    <row r="17" spans="1:9" x14ac:dyDescent="0.15">
      <c r="A17" s="38"/>
      <c r="B17" s="60"/>
      <c r="C17" s="42"/>
      <c r="D17" s="42"/>
      <c r="E17" s="110" t="s">
        <v>321</v>
      </c>
      <c r="F17" s="39" t="s">
        <v>323</v>
      </c>
      <c r="G17" s="39" t="s">
        <v>324</v>
      </c>
      <c r="H17" s="39" t="s">
        <v>325</v>
      </c>
      <c r="I17" s="73">
        <v>45282</v>
      </c>
    </row>
    <row r="18" spans="1:9" ht="21" x14ac:dyDescent="0.15">
      <c r="A18" s="38"/>
      <c r="B18" s="60"/>
      <c r="C18" s="42"/>
      <c r="D18" s="42"/>
      <c r="E18" s="110" t="s">
        <v>322</v>
      </c>
      <c r="F18" s="39" t="s">
        <v>323</v>
      </c>
      <c r="G18" s="39" t="s">
        <v>324</v>
      </c>
      <c r="H18" s="39" t="s">
        <v>325</v>
      </c>
      <c r="I18" s="73">
        <v>45282</v>
      </c>
    </row>
    <row r="19" spans="1:9" x14ac:dyDescent="0.15">
      <c r="A19" s="38"/>
      <c r="B19" s="60"/>
      <c r="C19" s="42"/>
      <c r="D19" s="42"/>
      <c r="E19" s="110"/>
      <c r="F19" s="39"/>
      <c r="G19" s="39"/>
      <c r="H19" s="39"/>
      <c r="I19" s="73"/>
    </row>
    <row r="20" spans="1:9" x14ac:dyDescent="0.15">
      <c r="A20" s="38"/>
      <c r="B20" s="60"/>
      <c r="C20" s="42"/>
      <c r="D20" s="42"/>
      <c r="E20" s="110"/>
      <c r="F20" s="39"/>
      <c r="G20" s="39"/>
      <c r="H20" s="39"/>
      <c r="I20" s="73"/>
    </row>
    <row r="21" spans="1:9" x14ac:dyDescent="0.15">
      <c r="A21" s="38"/>
      <c r="B21" s="60"/>
      <c r="C21" s="42"/>
      <c r="D21" s="42"/>
      <c r="E21" s="110"/>
      <c r="F21" s="39"/>
      <c r="G21" s="39"/>
      <c r="H21" s="39"/>
      <c r="I21" s="73"/>
    </row>
    <row r="22" spans="1:9" x14ac:dyDescent="0.15">
      <c r="A22" s="38"/>
      <c r="B22" s="60"/>
      <c r="C22" s="42"/>
      <c r="D22" s="42"/>
      <c r="E22" s="110"/>
      <c r="F22" s="39"/>
      <c r="G22" s="39"/>
      <c r="H22" s="39"/>
      <c r="I22" s="73"/>
    </row>
    <row r="23" spans="1:9" x14ac:dyDescent="0.15">
      <c r="A23" s="38"/>
      <c r="B23" s="60"/>
      <c r="C23" s="42"/>
      <c r="D23" s="42"/>
      <c r="E23" s="110"/>
      <c r="F23" s="39"/>
      <c r="G23" s="39"/>
      <c r="H23" s="39"/>
      <c r="I23" s="71"/>
    </row>
    <row r="24" spans="1:9" ht="14.25" thickBot="1" x14ac:dyDescent="0.2">
      <c r="B24" s="67"/>
      <c r="C24" s="43"/>
      <c r="D24" s="43"/>
      <c r="E24" s="43"/>
      <c r="F24" s="54"/>
      <c r="G24" s="43"/>
      <c r="H24" s="43"/>
      <c r="I24" s="72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ht="6" customHeight="1" x14ac:dyDescent="0.15">
      <c r="A27" s="28"/>
      <c r="B27" s="28"/>
      <c r="C27" s="28"/>
      <c r="D27" s="35"/>
      <c r="E27" s="35"/>
      <c r="F27" s="35"/>
      <c r="G27" s="35"/>
      <c r="H27" s="35"/>
    </row>
    <row r="28" spans="1:9" ht="14.25" x14ac:dyDescent="0.15">
      <c r="A28" s="32" t="s">
        <v>48</v>
      </c>
      <c r="E28" s="35"/>
      <c r="F28" s="35"/>
      <c r="G28" s="35"/>
      <c r="H28" s="35"/>
      <c r="I28" s="35"/>
    </row>
    <row r="29" spans="1:9" x14ac:dyDescent="0.15">
      <c r="B29" s="113" t="s">
        <v>273</v>
      </c>
      <c r="C29" s="35"/>
      <c r="D29" s="35"/>
      <c r="E29" s="35"/>
      <c r="F29" s="35"/>
      <c r="G29" s="35"/>
      <c r="H29" s="35"/>
      <c r="I29" s="35"/>
    </row>
    <row r="30" spans="1:9" x14ac:dyDescent="0.15">
      <c r="B30" s="113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  <row r="34" spans="2:9" x14ac:dyDescent="0.15">
      <c r="B34" s="35"/>
      <c r="C34" s="35"/>
      <c r="D34" s="35"/>
      <c r="E34" s="35"/>
      <c r="F34" s="35"/>
      <c r="G34" s="35"/>
      <c r="H34" s="35"/>
      <c r="I34" s="35"/>
    </row>
  </sheetData>
  <phoneticPr fontId="3"/>
  <dataValidations disablePrompts="1" count="1">
    <dataValidation type="list" allowBlank="1" showInputMessage="1" showErrorMessage="1" sqref="G12:G24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T34"/>
  <sheetViews>
    <sheetView workbookViewId="0">
      <selection activeCell="F13" sqref="F13"/>
    </sheetView>
  </sheetViews>
  <sheetFormatPr defaultRowHeight="13.5" x14ac:dyDescent="0.15"/>
  <cols>
    <col min="1" max="1" width="35.375" bestFit="1" customWidth="1"/>
    <col min="2" max="2" width="9.5" customWidth="1"/>
    <col min="3" max="3" width="29.375" bestFit="1" customWidth="1"/>
    <col min="4" max="4" width="12.375" customWidth="1"/>
    <col min="5" max="5" width="12.25" bestFit="1" customWidth="1"/>
    <col min="6" max="6" width="12.625" bestFit="1" customWidth="1"/>
    <col min="7" max="7" width="26.375" bestFit="1" customWidth="1"/>
  </cols>
  <sheetData>
    <row r="2" spans="1:20" x14ac:dyDescent="0.15">
      <c r="A2" s="114" t="s">
        <v>76</v>
      </c>
    </row>
    <row r="4" spans="1:20" x14ac:dyDescent="0.15">
      <c r="B4" s="115" t="s">
        <v>91</v>
      </c>
      <c r="C4" s="115" t="s">
        <v>92</v>
      </c>
      <c r="D4" s="115" t="s">
        <v>93</v>
      </c>
      <c r="E4" s="115" t="s">
        <v>94</v>
      </c>
      <c r="F4" s="115" t="s">
        <v>95</v>
      </c>
      <c r="G4" s="115" t="s">
        <v>96</v>
      </c>
      <c r="H4" s="115" t="s">
        <v>97</v>
      </c>
      <c r="I4" s="115" t="s">
        <v>98</v>
      </c>
      <c r="J4" s="115" t="s">
        <v>99</v>
      </c>
      <c r="K4" s="115" t="s">
        <v>100</v>
      </c>
      <c r="L4" s="115" t="s">
        <v>101</v>
      </c>
      <c r="M4" s="115" t="s">
        <v>102</v>
      </c>
      <c r="N4" s="115" t="s">
        <v>103</v>
      </c>
      <c r="O4" s="115" t="s">
        <v>104</v>
      </c>
      <c r="P4" s="115" t="s">
        <v>105</v>
      </c>
      <c r="Q4" s="115" t="s">
        <v>106</v>
      </c>
    </row>
    <row r="5" spans="1:20" x14ac:dyDescent="0.15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130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87</v>
      </c>
      <c r="O5" s="115" t="s">
        <v>88</v>
      </c>
      <c r="P5" s="115" t="s">
        <v>89</v>
      </c>
      <c r="Q5" s="115" t="s">
        <v>90</v>
      </c>
      <c r="R5" t="s">
        <v>151</v>
      </c>
      <c r="S5" t="s">
        <v>152</v>
      </c>
      <c r="T5" t="s">
        <v>153</v>
      </c>
    </row>
    <row r="6" spans="1:20" ht="27" x14ac:dyDescent="0.15">
      <c r="A6" s="128" t="s">
        <v>134</v>
      </c>
      <c r="B6" s="121">
        <v>1</v>
      </c>
      <c r="C6" s="121" t="s">
        <v>306</v>
      </c>
      <c r="D6" s="121" t="s">
        <v>307</v>
      </c>
      <c r="E6" s="149" t="s">
        <v>308</v>
      </c>
      <c r="F6" s="149" t="s">
        <v>309</v>
      </c>
      <c r="G6" s="120" t="s">
        <v>289</v>
      </c>
      <c r="H6" s="121">
        <v>1</v>
      </c>
      <c r="I6" s="121">
        <v>1</v>
      </c>
      <c r="J6" s="121">
        <v>1</v>
      </c>
      <c r="K6" s="121">
        <v>1</v>
      </c>
      <c r="L6" s="121">
        <v>1</v>
      </c>
      <c r="M6" s="121"/>
      <c r="N6" s="121"/>
      <c r="O6" s="121"/>
      <c r="P6" s="121"/>
      <c r="Q6" s="121" t="s">
        <v>310</v>
      </c>
      <c r="R6" s="150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1,'XXCMM002A1103_TestUser368','TestUser368','l_user368','f_user368','XXCMM002A1103','1','1','1','1','1','','','','','ADD');</v>
      </c>
      <c r="S6" s="134" t="str">
        <f t="shared" ref="S6:S7" si="0"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(1,'XXCMM002A1103_TestUser368','TestUser368','l_user368','f_user368','XXCMM002A1103','1','1','1','1','1','','','','','ADD');</v>
      </c>
    </row>
    <row r="7" spans="1:20" ht="27" x14ac:dyDescent="0.15">
      <c r="A7" s="128" t="s">
        <v>134</v>
      </c>
      <c r="B7" s="121">
        <v>2</v>
      </c>
      <c r="C7" s="121" t="s">
        <v>311</v>
      </c>
      <c r="D7" s="121" t="s">
        <v>312</v>
      </c>
      <c r="E7" s="149" t="s">
        <v>313</v>
      </c>
      <c r="F7" s="149" t="s">
        <v>314</v>
      </c>
      <c r="G7" s="120" t="s">
        <v>289</v>
      </c>
      <c r="H7" s="121">
        <v>1</v>
      </c>
      <c r="I7" s="121">
        <v>1</v>
      </c>
      <c r="J7" s="121">
        <v>1</v>
      </c>
      <c r="K7" s="121">
        <v>1</v>
      </c>
      <c r="L7" s="121">
        <v>1</v>
      </c>
      <c r="M7" s="121"/>
      <c r="N7" s="121"/>
      <c r="O7" s="121"/>
      <c r="P7" s="121"/>
      <c r="Q7" s="121" t="s">
        <v>315</v>
      </c>
      <c r="R7" s="150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2,'XXCMM002A1103_TestUser369','TestUser369','l_user369','f_user369','XXCMM002A1103','1','1','1','1','1','','','','','ADD');</v>
      </c>
      <c r="S7" s="134" t="str">
        <f t="shared" si="0"/>
        <v>INSERT INTO XXCCD_USER_ROLE_TMP (ID,USER_NAME,PERSON_NUMBER,LAST_NAME,FIRST_NAME,ROLE_ASSIGNMENT,SUPPLY_AGENT,LEDGER,DATA_ACCESS,BU,INSTANCE_ID,BEF_SUPPLY_AGENT,BEF_LEDGER,BEF_DATA_ACCESS,BEF_BU,ADD_REMOVE_ROLE) VALUES (2,'XXCMM002A1103_TestUser369','TestUser369','l_user369','f_user369','XXCMM002A1103','1','1','1','1','1','','','','','ADD');</v>
      </c>
    </row>
    <row r="34" ht="12.75" customHeight="1" x14ac:dyDescent="0.15"/>
  </sheetData>
  <phoneticPr fontId="3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32"/>
  <sheetViews>
    <sheetView showGridLines="0" view="pageBreakPreview" zoomScaleNormal="100" workbookViewId="0">
      <pane ySplit="10" topLeftCell="A11" activePane="bottomLeft" state="frozen"/>
      <selection pane="bottomLeft" activeCell="D12" sqref="D12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37</v>
      </c>
    </row>
    <row r="6" spans="1:10" x14ac:dyDescent="0.15">
      <c r="B6" s="25"/>
    </row>
    <row r="8" spans="1:10" x14ac:dyDescent="0.15">
      <c r="B8" s="37" t="s">
        <v>278</v>
      </c>
    </row>
    <row r="9" spans="1:10" ht="14.25" thickBot="1" x14ac:dyDescent="0.2">
      <c r="B9" s="25" t="s">
        <v>39</v>
      </c>
    </row>
    <row r="10" spans="1:10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 x14ac:dyDescent="0.15">
      <c r="B11" s="60" t="s">
        <v>111</v>
      </c>
      <c r="C11" s="42" t="s">
        <v>221</v>
      </c>
      <c r="D11" s="116" t="s">
        <v>108</v>
      </c>
      <c r="E11" s="116" t="s">
        <v>109</v>
      </c>
      <c r="F11" s="116" t="s">
        <v>108</v>
      </c>
      <c r="G11" s="116" t="s">
        <v>109</v>
      </c>
      <c r="H11" s="116" t="s">
        <v>108</v>
      </c>
      <c r="I11" s="116" t="s">
        <v>109</v>
      </c>
      <c r="J11" s="123"/>
    </row>
    <row r="12" spans="1:10" ht="89.45" customHeight="1" x14ac:dyDescent="0.15">
      <c r="A12" s="38"/>
      <c r="B12" s="60" t="s">
        <v>250</v>
      </c>
      <c r="C12" s="109" t="s">
        <v>279</v>
      </c>
      <c r="D12" s="42" t="s">
        <v>157</v>
      </c>
      <c r="E12" s="110" t="s">
        <v>280</v>
      </c>
      <c r="F12" s="39" t="s">
        <v>251</v>
      </c>
      <c r="G12" s="39" t="s">
        <v>252</v>
      </c>
      <c r="H12" s="39" t="s">
        <v>283</v>
      </c>
      <c r="I12" s="73">
        <v>45142</v>
      </c>
    </row>
    <row r="13" spans="1:10" ht="31.5" x14ac:dyDescent="0.15">
      <c r="A13" s="38"/>
      <c r="B13" s="60"/>
      <c r="C13" s="42"/>
      <c r="D13" s="42"/>
      <c r="E13" s="110" t="s">
        <v>158</v>
      </c>
      <c r="F13" s="39" t="s">
        <v>251</v>
      </c>
      <c r="G13" s="39" t="s">
        <v>252</v>
      </c>
      <c r="H13" s="39" t="s">
        <v>283</v>
      </c>
      <c r="I13" s="73">
        <v>45142</v>
      </c>
    </row>
    <row r="14" spans="1:10" ht="52.5" x14ac:dyDescent="0.15">
      <c r="A14" s="38"/>
      <c r="B14" s="60"/>
      <c r="C14" s="109"/>
      <c r="D14" s="42"/>
      <c r="E14" s="111" t="s">
        <v>160</v>
      </c>
      <c r="F14" s="39" t="s">
        <v>251</v>
      </c>
      <c r="G14" s="39" t="s">
        <v>252</v>
      </c>
      <c r="H14" s="39" t="s">
        <v>283</v>
      </c>
      <c r="I14" s="73">
        <v>45142</v>
      </c>
    </row>
    <row r="15" spans="1:10" ht="31.5" x14ac:dyDescent="0.15">
      <c r="A15" s="38"/>
      <c r="B15" s="60"/>
      <c r="C15" s="42"/>
      <c r="D15" s="42"/>
      <c r="E15" s="110" t="s">
        <v>159</v>
      </c>
      <c r="F15" s="39" t="s">
        <v>251</v>
      </c>
      <c r="G15" s="39" t="s">
        <v>252</v>
      </c>
      <c r="H15" s="39" t="s">
        <v>283</v>
      </c>
      <c r="I15" s="73">
        <v>45142</v>
      </c>
    </row>
    <row r="16" spans="1:10" ht="31.5" x14ac:dyDescent="0.15">
      <c r="A16" s="38"/>
      <c r="B16" s="60"/>
      <c r="C16" s="42"/>
      <c r="D16" s="42"/>
      <c r="E16" s="110" t="s">
        <v>281</v>
      </c>
      <c r="F16" s="39" t="s">
        <v>251</v>
      </c>
      <c r="G16" s="39" t="s">
        <v>282</v>
      </c>
      <c r="H16" s="39" t="s">
        <v>283</v>
      </c>
      <c r="I16" s="73">
        <v>45142</v>
      </c>
    </row>
    <row r="17" spans="1:9" ht="31.5" x14ac:dyDescent="0.15">
      <c r="A17" s="38"/>
      <c r="B17" s="60"/>
      <c r="C17" s="42"/>
      <c r="D17" s="42"/>
      <c r="E17" s="110" t="s">
        <v>284</v>
      </c>
      <c r="F17" s="39" t="s">
        <v>251</v>
      </c>
      <c r="G17" s="39" t="s">
        <v>282</v>
      </c>
      <c r="H17" s="39" t="s">
        <v>283</v>
      </c>
      <c r="I17" s="73">
        <v>45142</v>
      </c>
    </row>
    <row r="18" spans="1:9" ht="48.6" customHeight="1" x14ac:dyDescent="0.15">
      <c r="A18" s="38"/>
      <c r="B18" s="60"/>
      <c r="C18" s="42"/>
      <c r="D18" s="42"/>
      <c r="E18" s="110" t="s">
        <v>285</v>
      </c>
      <c r="F18" s="39" t="s">
        <v>251</v>
      </c>
      <c r="G18" s="39" t="s">
        <v>282</v>
      </c>
      <c r="H18" s="39" t="s">
        <v>283</v>
      </c>
      <c r="I18" s="73">
        <v>45142</v>
      </c>
    </row>
    <row r="19" spans="1:9" x14ac:dyDescent="0.15">
      <c r="A19" s="38"/>
      <c r="B19" s="60"/>
      <c r="C19" s="42"/>
      <c r="D19" s="42"/>
      <c r="E19" s="110"/>
      <c r="F19" s="39"/>
      <c r="G19" s="39"/>
      <c r="H19" s="39"/>
      <c r="I19" s="73"/>
    </row>
    <row r="20" spans="1:9" x14ac:dyDescent="0.15">
      <c r="A20" s="38"/>
      <c r="B20" s="60"/>
      <c r="C20" s="42"/>
      <c r="D20" s="42"/>
      <c r="E20" s="110"/>
      <c r="F20" s="39"/>
      <c r="G20" s="39"/>
      <c r="H20" s="39"/>
      <c r="I20" s="73"/>
    </row>
    <row r="21" spans="1:9" x14ac:dyDescent="0.15">
      <c r="A21" s="38"/>
      <c r="B21" s="60"/>
      <c r="C21" s="42"/>
      <c r="D21" s="42"/>
      <c r="E21" s="110"/>
      <c r="F21" s="39"/>
      <c r="G21" s="39"/>
      <c r="H21" s="39"/>
      <c r="I21" s="71"/>
    </row>
    <row r="22" spans="1:9" ht="14.25" thickBot="1" x14ac:dyDescent="0.2">
      <c r="B22" s="67"/>
      <c r="C22" s="43"/>
      <c r="D22" s="43"/>
      <c r="E22" s="43"/>
      <c r="F22" s="54"/>
      <c r="G22" s="43"/>
      <c r="H22" s="43"/>
      <c r="I22" s="72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ht="6" customHeight="1" x14ac:dyDescent="0.15">
      <c r="A25" s="28"/>
      <c r="B25" s="28"/>
      <c r="C25" s="28"/>
      <c r="D25" s="35"/>
      <c r="E25" s="35"/>
      <c r="F25" s="35"/>
      <c r="G25" s="35"/>
      <c r="H25" s="35"/>
    </row>
    <row r="26" spans="1:9" ht="14.25" x14ac:dyDescent="0.15">
      <c r="A26" s="32" t="s">
        <v>48</v>
      </c>
      <c r="E26" s="35"/>
      <c r="F26" s="35"/>
      <c r="G26" s="35"/>
      <c r="H26" s="35"/>
      <c r="I26" s="35"/>
    </row>
    <row r="27" spans="1:9" x14ac:dyDescent="0.15">
      <c r="B27" s="113" t="s">
        <v>273</v>
      </c>
      <c r="C27" s="35"/>
      <c r="D27" s="35"/>
      <c r="E27" s="35"/>
      <c r="F27" s="35"/>
      <c r="G27" s="35"/>
      <c r="H27" s="35"/>
      <c r="I27" s="35"/>
    </row>
    <row r="28" spans="1:9" x14ac:dyDescent="0.15">
      <c r="B28" s="113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disablePrompts="1" count="1">
    <dataValidation type="list" allowBlank="1" showInputMessage="1" showErrorMessage="1" sqref="G12:G22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4" t="s">
        <v>10</v>
      </c>
      <c r="C7" s="95" t="s">
        <v>11</v>
      </c>
      <c r="D7" s="95" t="s">
        <v>12</v>
      </c>
      <c r="E7" s="96" t="s">
        <v>70</v>
      </c>
      <c r="F7" s="96"/>
      <c r="G7" s="96"/>
      <c r="H7" s="96"/>
      <c r="I7" s="97"/>
    </row>
    <row r="8" spans="1:9" x14ac:dyDescent="0.15">
      <c r="B8" s="86">
        <v>45012</v>
      </c>
      <c r="C8" s="20" t="s">
        <v>241</v>
      </c>
      <c r="D8" s="21" t="s">
        <v>274</v>
      </c>
      <c r="E8" s="22" t="s">
        <v>13</v>
      </c>
      <c r="F8" s="23"/>
      <c r="G8" s="23"/>
      <c r="H8" s="23"/>
      <c r="I8" s="87"/>
    </row>
    <row r="9" spans="1:9" x14ac:dyDescent="0.15">
      <c r="B9" s="86">
        <v>45142</v>
      </c>
      <c r="C9" s="20" t="s">
        <v>276</v>
      </c>
      <c r="D9" s="24" t="s">
        <v>275</v>
      </c>
      <c r="E9" s="22" t="s">
        <v>277</v>
      </c>
      <c r="F9" s="23"/>
      <c r="G9" s="23"/>
      <c r="H9" s="23"/>
      <c r="I9" s="87"/>
    </row>
    <row r="10" spans="1:9" x14ac:dyDescent="0.15">
      <c r="B10" s="86">
        <v>45281</v>
      </c>
      <c r="C10" s="20" t="s">
        <v>302</v>
      </c>
      <c r="D10" s="24" t="s">
        <v>303</v>
      </c>
      <c r="E10" s="22" t="s">
        <v>304</v>
      </c>
      <c r="F10" s="23"/>
      <c r="G10" s="23"/>
      <c r="H10" s="23"/>
      <c r="I10" s="87"/>
    </row>
    <row r="11" spans="1:9" x14ac:dyDescent="0.15">
      <c r="B11" s="86">
        <v>45314</v>
      </c>
      <c r="C11" s="20" t="s">
        <v>302</v>
      </c>
      <c r="D11" s="24" t="s">
        <v>327</v>
      </c>
      <c r="E11" s="22" t="s">
        <v>328</v>
      </c>
      <c r="F11" s="23"/>
      <c r="G11" s="23"/>
      <c r="H11" s="23"/>
      <c r="I11" s="87"/>
    </row>
    <row r="12" spans="1:9" ht="14.25" thickBot="1" x14ac:dyDescent="0.2">
      <c r="B12" s="88"/>
      <c r="C12" s="89"/>
      <c r="D12" s="90"/>
      <c r="E12" s="91"/>
      <c r="F12" s="92"/>
      <c r="G12" s="92"/>
      <c r="H12" s="92"/>
      <c r="I12" s="93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  <row r="16" spans="1:9" x14ac:dyDescent="0.15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T36"/>
  <sheetViews>
    <sheetView workbookViewId="0"/>
  </sheetViews>
  <sheetFormatPr defaultRowHeight="13.5" x14ac:dyDescent="0.15"/>
  <cols>
    <col min="1" max="1" width="35.375" bestFit="1" customWidth="1"/>
    <col min="2" max="2" width="9.5" customWidth="1"/>
    <col min="3" max="3" width="29.375" bestFit="1" customWidth="1"/>
    <col min="4" max="4" width="12.375" customWidth="1"/>
    <col min="5" max="5" width="12.25" bestFit="1" customWidth="1"/>
    <col min="6" max="6" width="12.625" bestFit="1" customWidth="1"/>
    <col min="7" max="7" width="26.375" bestFit="1" customWidth="1"/>
  </cols>
  <sheetData>
    <row r="2" spans="1:20" x14ac:dyDescent="0.15">
      <c r="A2" s="114" t="s">
        <v>76</v>
      </c>
    </row>
    <row r="4" spans="1:20" x14ac:dyDescent="0.15">
      <c r="B4" s="115" t="s">
        <v>91</v>
      </c>
      <c r="C4" s="115" t="s">
        <v>92</v>
      </c>
      <c r="D4" s="115" t="s">
        <v>93</v>
      </c>
      <c r="E4" s="115" t="s">
        <v>94</v>
      </c>
      <c r="F4" s="115" t="s">
        <v>95</v>
      </c>
      <c r="G4" s="115" t="s">
        <v>96</v>
      </c>
      <c r="H4" s="115" t="s">
        <v>97</v>
      </c>
      <c r="I4" s="115" t="s">
        <v>98</v>
      </c>
      <c r="J4" s="115" t="s">
        <v>99</v>
      </c>
      <c r="K4" s="115" t="s">
        <v>100</v>
      </c>
      <c r="L4" s="115" t="s">
        <v>101</v>
      </c>
      <c r="M4" s="115" t="s">
        <v>102</v>
      </c>
      <c r="N4" s="115" t="s">
        <v>103</v>
      </c>
      <c r="O4" s="115" t="s">
        <v>104</v>
      </c>
      <c r="P4" s="115" t="s">
        <v>105</v>
      </c>
      <c r="Q4" s="115" t="s">
        <v>106</v>
      </c>
    </row>
    <row r="5" spans="1:20" x14ac:dyDescent="0.15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130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87</v>
      </c>
      <c r="O5" s="115" t="s">
        <v>88</v>
      </c>
      <c r="P5" s="115" t="s">
        <v>89</v>
      </c>
      <c r="Q5" s="115" t="s">
        <v>90</v>
      </c>
      <c r="R5" t="s">
        <v>151</v>
      </c>
      <c r="S5" t="s">
        <v>152</v>
      </c>
      <c r="T5" t="s">
        <v>153</v>
      </c>
    </row>
    <row r="6" spans="1:20" s="118" customFormat="1" x14ac:dyDescent="0.15">
      <c r="A6" s="124" t="s">
        <v>166</v>
      </c>
      <c r="B6" s="148">
        <v>1</v>
      </c>
      <c r="C6" s="148" t="s">
        <v>286</v>
      </c>
      <c r="D6" s="119">
        <v>38</v>
      </c>
      <c r="E6" s="117" t="s">
        <v>287</v>
      </c>
      <c r="F6" s="117" t="s">
        <v>288</v>
      </c>
      <c r="G6" s="120" t="s">
        <v>289</v>
      </c>
      <c r="H6" s="121"/>
      <c r="I6" s="121"/>
      <c r="J6" s="121">
        <v>1</v>
      </c>
      <c r="K6" s="121"/>
      <c r="L6" s="119">
        <v>1</v>
      </c>
      <c r="M6" s="121"/>
      <c r="N6" s="121"/>
      <c r="O6" s="121"/>
      <c r="P6" s="121"/>
      <c r="Q6" s="119" t="s">
        <v>165</v>
      </c>
      <c r="R6" s="134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1,'XXCMM002A1103_TestUser3','38','l_user3','f_user3','XXCMM002A1103','','','1','','1','','','','','ADD');</v>
      </c>
      <c r="S6" s="134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(1,'XXCMM002A1103_TestUser3','38','l_user3','f_user3','XXCMM002A1103','','','1','','1','','','','','ADD');</v>
      </c>
    </row>
    <row r="7" spans="1:20" x14ac:dyDescent="0.15">
      <c r="A7" s="124" t="s">
        <v>167</v>
      </c>
      <c r="B7" s="148">
        <v>2</v>
      </c>
      <c r="C7" s="148" t="s">
        <v>290</v>
      </c>
      <c r="D7" s="119">
        <v>39</v>
      </c>
      <c r="E7" s="117" t="s">
        <v>291</v>
      </c>
      <c r="F7" s="117" t="s">
        <v>292</v>
      </c>
      <c r="G7" s="120" t="s">
        <v>289</v>
      </c>
      <c r="H7" s="121"/>
      <c r="I7" s="121"/>
      <c r="J7" s="121">
        <v>3</v>
      </c>
      <c r="K7" s="121"/>
      <c r="L7" s="119">
        <v>1</v>
      </c>
      <c r="M7" s="121"/>
      <c r="N7" s="121"/>
      <c r="O7" s="121"/>
      <c r="P7" s="121"/>
      <c r="Q7" s="119" t="s">
        <v>107</v>
      </c>
      <c r="R7" s="134" t="str">
        <f t="shared" ref="R7:R9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2,'XXCMM002A1103_TestUser4','39','l_user4','f_user4','XXCMM002A1103','','','3','','1','','','','','ADD');</v>
      </c>
      <c r="S7" s="134" t="str">
        <f t="shared" ref="S7:S9" si="1">$R$5&amp;$S$5&amp;$T$5&amp;R7</f>
        <v>INSERT INTO XXCCD_USER_ROLE_TMP (ID,USER_NAME,PERSON_NUMBER,LAST_NAME,FIRST_NAME,ROLE_ASSIGNMENT,SUPPLY_AGENT,LEDGER,DATA_ACCESS,BU,INSTANCE_ID,BEF_SUPPLY_AGENT,BEF_LEDGER,BEF_DATA_ACCESS,BEF_BU,ADD_REMOVE_ROLE) VALUES (2,'XXCMM002A1103_TestUser4','39','l_user4','f_user4','XXCMM002A1103','','','3','','1','','','','','ADD');</v>
      </c>
      <c r="T7" s="118"/>
    </row>
    <row r="8" spans="1:20" ht="27" x14ac:dyDescent="0.15">
      <c r="A8" s="128" t="s">
        <v>134</v>
      </c>
      <c r="B8" s="148">
        <v>3</v>
      </c>
      <c r="C8" s="148" t="s">
        <v>293</v>
      </c>
      <c r="D8" s="117" t="s">
        <v>294</v>
      </c>
      <c r="E8" s="117" t="s">
        <v>295</v>
      </c>
      <c r="F8" s="117" t="s">
        <v>296</v>
      </c>
      <c r="G8" s="120" t="s">
        <v>297</v>
      </c>
      <c r="H8" s="121"/>
      <c r="I8" s="121"/>
      <c r="J8" s="121">
        <v>1</v>
      </c>
      <c r="K8" s="121"/>
      <c r="L8" s="119">
        <v>1</v>
      </c>
      <c r="M8" s="121"/>
      <c r="N8" s="121"/>
      <c r="O8" s="121"/>
      <c r="P8" s="121"/>
      <c r="Q8" s="119" t="s">
        <v>107</v>
      </c>
      <c r="R8" s="134" t="str">
        <f t="shared" si="0"/>
        <v>3,'XXCMM002A1103_TestUser310','TestUser310','l_user310','f_user310','KI_1011_ZAIMU_REPORT_GL','','','1','','1','','','','','ADD');</v>
      </c>
      <c r="S8" s="134" t="str">
        <f t="shared" si="1"/>
        <v>INSERT INTO XXCCD_USER_ROLE_TMP (ID,USER_NAME,PERSON_NUMBER,LAST_NAME,FIRST_NAME,ROLE_ASSIGNMENT,SUPPLY_AGENT,LEDGER,DATA_ACCESS,BU,INSTANCE_ID,BEF_SUPPLY_AGENT,BEF_LEDGER,BEF_DATA_ACCESS,BEF_BU,ADD_REMOVE_ROLE) VALUES (3,'XXCMM002A1103_TestUser310','TestUser310','l_user310','f_user310','KI_1011_ZAIMU_REPORT_GL','','','1','','1','','','','','ADD');</v>
      </c>
    </row>
    <row r="9" spans="1:20" ht="27" x14ac:dyDescent="0.15">
      <c r="A9" s="128" t="s">
        <v>134</v>
      </c>
      <c r="B9" s="148">
        <v>4</v>
      </c>
      <c r="C9" s="148" t="s">
        <v>298</v>
      </c>
      <c r="D9" s="117" t="s">
        <v>299</v>
      </c>
      <c r="E9" s="117" t="s">
        <v>300</v>
      </c>
      <c r="F9" s="117" t="s">
        <v>301</v>
      </c>
      <c r="G9" s="120" t="s">
        <v>297</v>
      </c>
      <c r="H9" s="121"/>
      <c r="I9" s="121"/>
      <c r="J9" s="121">
        <v>1</v>
      </c>
      <c r="K9" s="121"/>
      <c r="L9" s="119">
        <v>1</v>
      </c>
      <c r="M9" s="121"/>
      <c r="N9" s="121"/>
      <c r="O9" s="121"/>
      <c r="P9" s="121"/>
      <c r="Q9" s="119" t="s">
        <v>107</v>
      </c>
      <c r="R9" s="134" t="str">
        <f t="shared" si="0"/>
        <v>4,'XXCMM002A1103_TestUser410','TestUser410','l_user410','f_user410','KI_1011_ZAIMU_REPORT_GL','','','1','','1','','','','','ADD');</v>
      </c>
      <c r="S9" s="134" t="str">
        <f t="shared" si="1"/>
        <v>INSERT INTO XXCCD_USER_ROLE_TMP (ID,USER_NAME,PERSON_NUMBER,LAST_NAME,FIRST_NAME,ROLE_ASSIGNMENT,SUPPLY_AGENT,LEDGER,DATA_ACCESS,BU,INSTANCE_ID,BEF_SUPPLY_AGENT,BEF_LEDGER,BEF_DATA_ACCESS,BEF_BU,ADD_REMOVE_ROLE) VALUES (4,'XXCMM002A1103_TestUser410','TestUser410','l_user410','f_user410','KI_1011_ZAIMU_REPORT_GL','','','1','','1','','','','','ADD');</v>
      </c>
    </row>
    <row r="36" ht="12.75" customHeight="1" x14ac:dyDescent="0.15"/>
  </sheetData>
  <phoneticPr fontId="3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9"/>
  <sheetViews>
    <sheetView showGridLines="0" view="pageBreakPreview" zoomScaleNormal="100" workbookViewId="0">
      <pane ySplit="10" topLeftCell="A11" activePane="bottomLeft" state="frozen"/>
      <selection pane="bottomLeft" activeCell="C12" sqref="C12:E12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37</v>
      </c>
    </row>
    <row r="6" spans="1:10" x14ac:dyDescent="0.15">
      <c r="B6" s="25"/>
    </row>
    <row r="8" spans="1:10" x14ac:dyDescent="0.15">
      <c r="B8" s="37" t="s">
        <v>38</v>
      </c>
    </row>
    <row r="9" spans="1:10" ht="14.25" thickBot="1" x14ac:dyDescent="0.2">
      <c r="B9" s="25" t="s">
        <v>39</v>
      </c>
    </row>
    <row r="10" spans="1:10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 x14ac:dyDescent="0.15">
      <c r="B11" s="60" t="s">
        <v>111</v>
      </c>
      <c r="C11" s="42" t="s">
        <v>221</v>
      </c>
      <c r="D11" s="116" t="s">
        <v>108</v>
      </c>
      <c r="E11" s="116" t="s">
        <v>109</v>
      </c>
      <c r="F11" s="116" t="s">
        <v>108</v>
      </c>
      <c r="G11" s="116" t="s">
        <v>109</v>
      </c>
      <c r="H11" s="116" t="s">
        <v>108</v>
      </c>
      <c r="I11" s="116" t="s">
        <v>109</v>
      </c>
      <c r="J11" s="123"/>
    </row>
    <row r="12" spans="1:10" ht="73.5" x14ac:dyDescent="0.15">
      <c r="A12" s="38"/>
      <c r="B12" s="60" t="s">
        <v>250</v>
      </c>
      <c r="C12" s="109" t="s">
        <v>177</v>
      </c>
      <c r="D12" s="42" t="s">
        <v>157</v>
      </c>
      <c r="E12" s="110" t="s">
        <v>110</v>
      </c>
      <c r="F12" s="39" t="s">
        <v>251</v>
      </c>
      <c r="G12" s="39" t="s">
        <v>252</v>
      </c>
      <c r="H12" s="39" t="s">
        <v>253</v>
      </c>
      <c r="I12" s="73">
        <v>45012</v>
      </c>
    </row>
    <row r="13" spans="1:10" ht="31.5" x14ac:dyDescent="0.15">
      <c r="A13" s="38"/>
      <c r="B13" s="60"/>
      <c r="C13" s="42"/>
      <c r="D13" s="42"/>
      <c r="E13" s="110" t="s">
        <v>158</v>
      </c>
      <c r="F13" s="39" t="s">
        <v>251</v>
      </c>
      <c r="G13" s="39" t="s">
        <v>252</v>
      </c>
      <c r="H13" s="39" t="s">
        <v>253</v>
      </c>
      <c r="I13" s="73">
        <v>45012</v>
      </c>
    </row>
    <row r="14" spans="1:10" ht="52.5" x14ac:dyDescent="0.15">
      <c r="A14" s="38"/>
      <c r="B14" s="60"/>
      <c r="C14" s="109"/>
      <c r="D14" s="42"/>
      <c r="E14" s="111" t="s">
        <v>160</v>
      </c>
      <c r="F14" s="39" t="s">
        <v>251</v>
      </c>
      <c r="G14" s="39" t="s">
        <v>252</v>
      </c>
      <c r="H14" s="39" t="s">
        <v>253</v>
      </c>
      <c r="I14" s="73">
        <v>45012</v>
      </c>
    </row>
    <row r="15" spans="1:10" ht="31.5" x14ac:dyDescent="0.15">
      <c r="A15" s="38"/>
      <c r="B15" s="60"/>
      <c r="C15" s="42"/>
      <c r="D15" s="42"/>
      <c r="E15" s="110" t="s">
        <v>159</v>
      </c>
      <c r="F15" s="39" t="s">
        <v>251</v>
      </c>
      <c r="G15" s="39" t="s">
        <v>252</v>
      </c>
      <c r="H15" s="39" t="s">
        <v>253</v>
      </c>
      <c r="I15" s="73">
        <v>45012</v>
      </c>
    </row>
    <row r="16" spans="1:10" ht="63" x14ac:dyDescent="0.15">
      <c r="A16" s="38"/>
      <c r="B16" s="60"/>
      <c r="C16" s="42"/>
      <c r="D16" s="42"/>
      <c r="E16" s="110" t="s">
        <v>232</v>
      </c>
      <c r="F16" s="39" t="s">
        <v>251</v>
      </c>
      <c r="G16" s="39" t="s">
        <v>252</v>
      </c>
      <c r="H16" s="39" t="s">
        <v>253</v>
      </c>
      <c r="I16" s="73">
        <v>45012</v>
      </c>
    </row>
    <row r="17" spans="1:9" ht="63" x14ac:dyDescent="0.15">
      <c r="A17" s="38"/>
      <c r="B17" s="60"/>
      <c r="C17" s="42"/>
      <c r="D17" s="42"/>
      <c r="E17" s="110" t="s">
        <v>231</v>
      </c>
      <c r="F17" s="39" t="s">
        <v>251</v>
      </c>
      <c r="G17" s="39" t="s">
        <v>252</v>
      </c>
      <c r="H17" s="39" t="s">
        <v>253</v>
      </c>
      <c r="I17" s="73">
        <v>45012</v>
      </c>
    </row>
    <row r="18" spans="1:9" ht="52.5" x14ac:dyDescent="0.15">
      <c r="A18" s="38"/>
      <c r="B18" s="60"/>
      <c r="C18" s="42"/>
      <c r="D18" s="42"/>
      <c r="E18" s="110" t="s">
        <v>161</v>
      </c>
      <c r="F18" s="39" t="s">
        <v>251</v>
      </c>
      <c r="G18" s="39" t="s">
        <v>252</v>
      </c>
      <c r="H18" s="39" t="s">
        <v>253</v>
      </c>
      <c r="I18" s="71">
        <v>45012</v>
      </c>
    </row>
    <row r="19" spans="1:9" ht="14.25" thickBot="1" x14ac:dyDescent="0.2">
      <c r="B19" s="67"/>
      <c r="C19" s="43"/>
      <c r="D19" s="43"/>
      <c r="E19" s="43"/>
      <c r="F19" s="54"/>
      <c r="G19" s="43"/>
      <c r="H19" s="43"/>
      <c r="I19" s="72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ht="6" customHeight="1" x14ac:dyDescent="0.15">
      <c r="A22" s="28"/>
      <c r="B22" s="28"/>
      <c r="C22" s="28"/>
      <c r="D22" s="35"/>
      <c r="E22" s="35"/>
      <c r="F22" s="35"/>
      <c r="G22" s="35"/>
      <c r="H22" s="35"/>
    </row>
    <row r="23" spans="1:9" ht="14.25" x14ac:dyDescent="0.15">
      <c r="A23" s="32" t="s">
        <v>48</v>
      </c>
      <c r="E23" s="35"/>
      <c r="F23" s="35"/>
      <c r="G23" s="35"/>
      <c r="H23" s="35"/>
      <c r="I23" s="35"/>
    </row>
    <row r="24" spans="1:9" x14ac:dyDescent="0.15">
      <c r="B24" s="113" t="s">
        <v>273</v>
      </c>
      <c r="C24" s="35"/>
      <c r="D24" s="35"/>
      <c r="E24" s="35"/>
      <c r="F24" s="35"/>
      <c r="G24" s="35"/>
      <c r="H24" s="35"/>
      <c r="I24" s="35"/>
    </row>
    <row r="25" spans="1:9" x14ac:dyDescent="0.15">
      <c r="B25" s="113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disablePrompts="1"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T36"/>
  <sheetViews>
    <sheetView workbookViewId="0"/>
  </sheetViews>
  <sheetFormatPr defaultRowHeight="13.5" x14ac:dyDescent="0.15"/>
  <cols>
    <col min="1" max="1" width="35.375" bestFit="1" customWidth="1"/>
    <col min="2" max="2" width="9.5" customWidth="1"/>
    <col min="3" max="3" width="25.875" customWidth="1"/>
    <col min="7" max="7" width="44.75" customWidth="1"/>
  </cols>
  <sheetData>
    <row r="2" spans="1:20" x14ac:dyDescent="0.15">
      <c r="A2" s="114" t="s">
        <v>76</v>
      </c>
    </row>
    <row r="4" spans="1:20" x14ac:dyDescent="0.15">
      <c r="B4" s="115" t="s">
        <v>91</v>
      </c>
      <c r="C4" s="115" t="s">
        <v>92</v>
      </c>
      <c r="D4" s="115" t="s">
        <v>93</v>
      </c>
      <c r="E4" s="115" t="s">
        <v>94</v>
      </c>
      <c r="F4" s="115" t="s">
        <v>95</v>
      </c>
      <c r="G4" s="115" t="s">
        <v>96</v>
      </c>
      <c r="H4" s="115" t="s">
        <v>97</v>
      </c>
      <c r="I4" s="115" t="s">
        <v>98</v>
      </c>
      <c r="J4" s="115" t="s">
        <v>99</v>
      </c>
      <c r="K4" s="115" t="s">
        <v>100</v>
      </c>
      <c r="L4" s="115" t="s">
        <v>101</v>
      </c>
      <c r="M4" s="115" t="s">
        <v>102</v>
      </c>
      <c r="N4" s="115" t="s">
        <v>103</v>
      </c>
      <c r="O4" s="115" t="s">
        <v>104</v>
      </c>
      <c r="P4" s="115" t="s">
        <v>105</v>
      </c>
      <c r="Q4" s="115" t="s">
        <v>106</v>
      </c>
    </row>
    <row r="5" spans="1:20" x14ac:dyDescent="0.15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130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87</v>
      </c>
      <c r="O5" s="115" t="s">
        <v>88</v>
      </c>
      <c r="P5" s="115" t="s">
        <v>89</v>
      </c>
      <c r="Q5" s="115" t="s">
        <v>90</v>
      </c>
      <c r="R5" t="s">
        <v>151</v>
      </c>
      <c r="S5" t="s">
        <v>152</v>
      </c>
      <c r="T5" t="s">
        <v>153</v>
      </c>
    </row>
    <row r="6" spans="1:20" s="118" customFormat="1" x14ac:dyDescent="0.15">
      <c r="A6" s="124" t="s">
        <v>166</v>
      </c>
      <c r="B6" s="119">
        <v>1</v>
      </c>
      <c r="C6" s="119" t="s">
        <v>125</v>
      </c>
      <c r="D6" s="119">
        <v>36</v>
      </c>
      <c r="E6" s="117" t="s">
        <v>122</v>
      </c>
      <c r="F6" s="117" t="s">
        <v>163</v>
      </c>
      <c r="G6" s="120" t="s">
        <v>164</v>
      </c>
      <c r="H6" s="121"/>
      <c r="I6" s="121"/>
      <c r="J6" s="121">
        <v>1</v>
      </c>
      <c r="K6" s="121"/>
      <c r="L6" s="119">
        <v>1</v>
      </c>
      <c r="M6" s="121"/>
      <c r="N6" s="121"/>
      <c r="O6" s="121"/>
      <c r="P6" s="121"/>
      <c r="Q6" s="119" t="s">
        <v>165</v>
      </c>
      <c r="R6" s="134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1,'XXCMM002A1103_TestUser1','36','l_user1','f_user1','XXCMM002A1103','','','1','','1','','','','','ADD');</v>
      </c>
      <c r="S6" s="134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(1,'XXCMM002A1103_TestUser1','36','l_user1','f_user1','XXCMM002A1103','','','1','','1','','','','','ADD');</v>
      </c>
    </row>
    <row r="7" spans="1:20" x14ac:dyDescent="0.15">
      <c r="A7" s="124" t="s">
        <v>167</v>
      </c>
      <c r="B7" s="119">
        <v>2</v>
      </c>
      <c r="C7" s="119" t="s">
        <v>148</v>
      </c>
      <c r="D7" s="119">
        <v>40</v>
      </c>
      <c r="E7" s="117" t="s">
        <v>132</v>
      </c>
      <c r="F7" s="117" t="s">
        <v>133</v>
      </c>
      <c r="G7" s="120" t="s">
        <v>121</v>
      </c>
      <c r="H7" s="121"/>
      <c r="I7" s="121"/>
      <c r="J7" s="121">
        <v>3</v>
      </c>
      <c r="K7" s="121"/>
      <c r="L7" s="119">
        <v>1</v>
      </c>
      <c r="M7" s="121"/>
      <c r="N7" s="121"/>
      <c r="O7" s="121"/>
      <c r="P7" s="121"/>
      <c r="Q7" s="119" t="s">
        <v>107</v>
      </c>
      <c r="R7" s="134" t="str">
        <f t="shared" ref="R7:R8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2,'XXCMM002A1103_TestUser5','40','l_user5','f_user5','XXCMM002A1103','','','3','','1','','','','','ADD');</v>
      </c>
      <c r="S7" s="134" t="str">
        <f t="shared" ref="S7:S8" si="1">$R$5&amp;$S$5&amp;$T$5&amp;R7</f>
        <v>INSERT INTO XXCCD_USER_ROLE_TMP (ID,USER_NAME,PERSON_NUMBER,LAST_NAME,FIRST_NAME,ROLE_ASSIGNMENT,SUPPLY_AGENT,LEDGER,DATA_ACCESS,BU,INSTANCE_ID,BEF_SUPPLY_AGENT,BEF_LEDGER,BEF_DATA_ACCESS,BEF_BU,ADD_REMOVE_ROLE) VALUES (2,'XXCMM002A1103_TestUser5','40','l_user5','f_user5','XXCMM002A1103','','','3','','1','','','','','ADD');</v>
      </c>
      <c r="T7" s="118"/>
    </row>
    <row r="8" spans="1:20" ht="27" x14ac:dyDescent="0.15">
      <c r="A8" s="128" t="s">
        <v>134</v>
      </c>
      <c r="B8" s="119">
        <v>3</v>
      </c>
      <c r="C8" s="119" t="s">
        <v>234</v>
      </c>
      <c r="D8" s="119">
        <v>66</v>
      </c>
      <c r="E8" s="117" t="s">
        <v>198</v>
      </c>
      <c r="F8" s="117" t="s">
        <v>199</v>
      </c>
      <c r="G8" s="120" t="s">
        <v>121</v>
      </c>
      <c r="H8" s="121"/>
      <c r="I8" s="121"/>
      <c r="J8" s="121">
        <v>1</v>
      </c>
      <c r="K8" s="121"/>
      <c r="L8" s="119">
        <v>1</v>
      </c>
      <c r="M8" s="121"/>
      <c r="N8" s="121"/>
      <c r="O8" s="121"/>
      <c r="P8" s="121"/>
      <c r="Q8" s="119" t="s">
        <v>107</v>
      </c>
      <c r="R8" s="134" t="str">
        <f t="shared" si="0"/>
        <v>3,'XXCMM002A1103_TestUser14','66','l_user14','f_user14','XXCMM002A1103','','','1','','1','','','','','ADD');</v>
      </c>
      <c r="S8" s="134" t="str">
        <f t="shared" si="1"/>
        <v>INSERT INTO XXCCD_USER_ROLE_TMP (ID,USER_NAME,PERSON_NUMBER,LAST_NAME,FIRST_NAME,ROLE_ASSIGNMENT,SUPPLY_AGENT,LEDGER,DATA_ACCESS,BU,INSTANCE_ID,BEF_SUPPLY_AGENT,BEF_LEDGER,BEF_DATA_ACCESS,BEF_BU,ADD_REMOVE_ROLE) VALUES (3,'XXCMM002A1103_TestUser14','66','l_user14','f_user14','XXCMM002A1103','','','1','','1','','','','','ADD');</v>
      </c>
    </row>
    <row r="36" ht="12.75" customHeight="1" x14ac:dyDescent="0.15"/>
  </sheetData>
  <phoneticPr fontId="3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49</v>
      </c>
    </row>
    <row r="4" spans="1:8" ht="14.25" thickBot="1" x14ac:dyDescent="0.2">
      <c r="B4" s="33" t="s">
        <v>50</v>
      </c>
    </row>
    <row r="5" spans="1:8" x14ac:dyDescent="0.15">
      <c r="B5" s="155" t="s">
        <v>65</v>
      </c>
      <c r="C5" s="103" t="s">
        <v>71</v>
      </c>
      <c r="D5" s="157" t="s">
        <v>51</v>
      </c>
      <c r="E5" s="159" t="s">
        <v>52</v>
      </c>
      <c r="F5" s="157" t="s">
        <v>53</v>
      </c>
      <c r="G5" s="159" t="s">
        <v>54</v>
      </c>
      <c r="H5" s="153" t="s">
        <v>55</v>
      </c>
    </row>
    <row r="6" spans="1:8" ht="14.25" thickBot="1" x14ac:dyDescent="0.2">
      <c r="B6" s="156"/>
      <c r="C6" s="104" t="s">
        <v>56</v>
      </c>
      <c r="D6" s="158"/>
      <c r="E6" s="160"/>
      <c r="F6" s="158"/>
      <c r="G6" s="160"/>
      <c r="H6" s="154"/>
    </row>
    <row r="7" spans="1:8" ht="31.5" x14ac:dyDescent="0.15">
      <c r="B7" s="63" t="s">
        <v>243</v>
      </c>
      <c r="C7" s="63" t="s">
        <v>244</v>
      </c>
      <c r="D7" s="42" t="s">
        <v>245</v>
      </c>
      <c r="E7" s="42" t="s">
        <v>246</v>
      </c>
      <c r="F7" s="47" t="s">
        <v>247</v>
      </c>
      <c r="G7" s="49">
        <v>45013</v>
      </c>
      <c r="H7" s="65" t="s">
        <v>248</v>
      </c>
    </row>
    <row r="8" spans="1:8" x14ac:dyDescent="0.15">
      <c r="B8" s="63"/>
      <c r="C8" s="63"/>
      <c r="D8" s="42"/>
      <c r="E8" s="42"/>
      <c r="F8" s="47"/>
      <c r="G8" s="49"/>
      <c r="H8" s="65"/>
    </row>
    <row r="9" spans="1:8" x14ac:dyDescent="0.15">
      <c r="B9" s="63"/>
      <c r="C9" s="63"/>
      <c r="D9" s="42"/>
      <c r="E9" s="42"/>
      <c r="F9" s="47"/>
      <c r="G9" s="49"/>
      <c r="H9" s="65"/>
    </row>
    <row r="10" spans="1:8" x14ac:dyDescent="0.15">
      <c r="B10" s="63"/>
      <c r="C10" s="63"/>
      <c r="D10" s="42"/>
      <c r="E10" s="42"/>
      <c r="F10" s="47"/>
      <c r="G10" s="49"/>
      <c r="H10" s="65"/>
    </row>
    <row r="11" spans="1:8" x14ac:dyDescent="0.15">
      <c r="B11" s="63"/>
      <c r="C11" s="63"/>
      <c r="D11" s="42"/>
      <c r="E11" s="42"/>
      <c r="F11" s="47"/>
      <c r="G11" s="49"/>
      <c r="H11" s="65"/>
    </row>
    <row r="12" spans="1:8" x14ac:dyDescent="0.15">
      <c r="B12" s="63"/>
      <c r="C12" s="42"/>
      <c r="D12" s="42"/>
      <c r="E12" s="42"/>
      <c r="F12" s="46"/>
      <c r="G12" s="48"/>
      <c r="H12" s="65"/>
    </row>
    <row r="13" spans="1:8" x14ac:dyDescent="0.15">
      <c r="B13" s="63"/>
      <c r="C13" s="41"/>
      <c r="D13" s="50"/>
      <c r="E13" s="45"/>
      <c r="F13" s="42"/>
      <c r="G13" s="44"/>
      <c r="H13" s="66"/>
    </row>
    <row r="14" spans="1:8" x14ac:dyDescent="0.15">
      <c r="B14" s="63"/>
      <c r="C14" s="42"/>
      <c r="D14" s="42"/>
      <c r="E14" s="42"/>
      <c r="F14" s="46"/>
      <c r="G14" s="48"/>
      <c r="H14" s="65"/>
    </row>
    <row r="15" spans="1:8" x14ac:dyDescent="0.15">
      <c r="B15" s="63"/>
      <c r="C15" s="41"/>
      <c r="D15" s="50"/>
      <c r="E15" s="45"/>
      <c r="F15" s="42"/>
      <c r="G15" s="44"/>
      <c r="H15" s="66"/>
    </row>
    <row r="16" spans="1:8" x14ac:dyDescent="0.15">
      <c r="B16" s="63"/>
      <c r="C16" s="42"/>
      <c r="D16" s="42"/>
      <c r="E16" s="51"/>
      <c r="F16" s="46"/>
      <c r="G16" s="48"/>
      <c r="H16" s="64"/>
    </row>
    <row r="17" spans="2:8" x14ac:dyDescent="0.15">
      <c r="B17" s="63"/>
      <c r="C17" s="41"/>
      <c r="D17" s="50"/>
      <c r="E17" s="42"/>
      <c r="F17" s="42"/>
      <c r="G17" s="44"/>
      <c r="H17" s="65"/>
    </row>
    <row r="18" spans="2:8" x14ac:dyDescent="0.15">
      <c r="B18" s="63"/>
      <c r="C18" s="42"/>
      <c r="D18" s="41"/>
      <c r="E18" s="51"/>
      <c r="F18" s="46"/>
      <c r="G18" s="48"/>
      <c r="H18" s="64"/>
    </row>
    <row r="19" spans="2:8" x14ac:dyDescent="0.15">
      <c r="B19" s="63"/>
      <c r="C19" s="41"/>
      <c r="D19" s="42"/>
      <c r="E19" s="42"/>
      <c r="F19" s="42"/>
      <c r="G19" s="44"/>
      <c r="H19" s="65"/>
    </row>
    <row r="20" spans="2:8" x14ac:dyDescent="0.15">
      <c r="B20" s="63"/>
      <c r="C20" s="42"/>
      <c r="D20" s="41"/>
      <c r="E20" s="51"/>
      <c r="F20" s="46"/>
      <c r="G20" s="48"/>
      <c r="H20" s="64"/>
    </row>
    <row r="21" spans="2:8" x14ac:dyDescent="0.15">
      <c r="B21" s="63"/>
      <c r="C21" s="41"/>
      <c r="D21" s="42"/>
      <c r="E21" s="42"/>
      <c r="F21" s="42"/>
      <c r="G21" s="44"/>
      <c r="H21" s="65"/>
    </row>
    <row r="22" spans="2:8" x14ac:dyDescent="0.15">
      <c r="B22" s="63"/>
      <c r="C22" s="42"/>
      <c r="D22" s="42"/>
      <c r="E22" s="42"/>
      <c r="F22" s="42"/>
      <c r="G22" s="48"/>
      <c r="H22" s="64"/>
    </row>
    <row r="23" spans="2:8" x14ac:dyDescent="0.15">
      <c r="B23" s="62"/>
      <c r="C23" s="51"/>
      <c r="D23" s="51"/>
      <c r="E23" s="42"/>
      <c r="F23" s="46"/>
      <c r="G23" s="52"/>
      <c r="H23" s="64"/>
    </row>
    <row r="24" spans="2:8" ht="14.25" thickBot="1" x14ac:dyDescent="0.2">
      <c r="B24" s="67"/>
      <c r="C24" s="68"/>
      <c r="D24" s="68"/>
      <c r="E24" s="68"/>
      <c r="F24" s="43"/>
      <c r="G24" s="69"/>
      <c r="H24" s="70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57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58</v>
      </c>
    </row>
    <row r="6" spans="1:7" ht="14.25" thickBot="1" x14ac:dyDescent="0.2">
      <c r="A6" s="17"/>
    </row>
    <row r="7" spans="1:7" ht="14.25" thickBot="1" x14ac:dyDescent="0.2">
      <c r="A7" s="55"/>
      <c r="B7" s="105" t="s">
        <v>59</v>
      </c>
      <c r="C7" s="106" t="s">
        <v>60</v>
      </c>
      <c r="D7" s="106" t="s">
        <v>52</v>
      </c>
      <c r="E7" s="106" t="s">
        <v>61</v>
      </c>
      <c r="F7" s="106" t="s">
        <v>62</v>
      </c>
      <c r="G7" s="107" t="s">
        <v>63</v>
      </c>
    </row>
    <row r="8" spans="1:7" ht="14.1" customHeight="1" thickBot="1" x14ac:dyDescent="0.2">
      <c r="A8" s="35"/>
      <c r="B8" s="56" t="s">
        <v>127</v>
      </c>
      <c r="C8" s="57" t="s">
        <v>126</v>
      </c>
      <c r="D8" s="57"/>
      <c r="E8" s="57"/>
      <c r="F8" s="58"/>
      <c r="G8" s="59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64</v>
      </c>
    </row>
    <row r="13" spans="1:7" ht="14.25" thickBot="1" x14ac:dyDescent="0.2">
      <c r="A13" s="17"/>
    </row>
    <row r="14" spans="1:7" ht="14.25" thickBot="1" x14ac:dyDescent="0.2">
      <c r="A14" s="55"/>
      <c r="B14" s="105" t="s">
        <v>59</v>
      </c>
      <c r="C14" s="108" t="s">
        <v>60</v>
      </c>
      <c r="D14" s="108" t="s">
        <v>52</v>
      </c>
      <c r="E14" s="108" t="s">
        <v>61</v>
      </c>
      <c r="F14" s="108" t="s">
        <v>62</v>
      </c>
      <c r="G14" s="107" t="s">
        <v>63</v>
      </c>
    </row>
    <row r="15" spans="1:7" ht="14.1" customHeight="1" x14ac:dyDescent="0.15">
      <c r="A15" s="35"/>
      <c r="B15" s="60"/>
      <c r="C15" s="39"/>
      <c r="D15" s="39"/>
      <c r="E15" s="39"/>
      <c r="F15" s="40"/>
      <c r="G15" s="61"/>
    </row>
    <row r="16" spans="1:7" ht="14.1" customHeight="1" x14ac:dyDescent="0.15">
      <c r="A16" s="35"/>
      <c r="B16" s="60"/>
      <c r="C16" s="39"/>
      <c r="D16" s="39"/>
      <c r="E16" s="39"/>
      <c r="F16" s="40"/>
      <c r="G16" s="61"/>
    </row>
    <row r="17" spans="1:7" ht="14.1" customHeight="1" x14ac:dyDescent="0.15">
      <c r="A17" s="35"/>
      <c r="B17" s="60"/>
      <c r="C17" s="39"/>
      <c r="D17" s="39"/>
      <c r="E17" s="39"/>
      <c r="F17" s="40"/>
      <c r="G17" s="61"/>
    </row>
    <row r="18" spans="1:7" ht="14.1" customHeight="1" thickBot="1" x14ac:dyDescent="0.2">
      <c r="A18" s="35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14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15</v>
      </c>
    </row>
    <row r="6" spans="1:13" ht="13.5" customHeight="1" x14ac:dyDescent="0.15">
      <c r="A6" s="29"/>
    </row>
    <row r="7" spans="1:13" ht="14.45" customHeight="1" x14ac:dyDescent="0.15">
      <c r="B7" s="27" t="s">
        <v>16</v>
      </c>
    </row>
    <row r="8" spans="1:13" ht="14.45" customHeight="1" x14ac:dyDescent="0.15"/>
    <row r="9" spans="1:13" ht="14.45" customHeight="1" x14ac:dyDescent="0.15">
      <c r="B9" s="38" t="s">
        <v>156</v>
      </c>
    </row>
    <row r="10" spans="1:13" ht="14.45" customHeight="1" x14ac:dyDescent="0.15">
      <c r="B10" s="27" t="s">
        <v>17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18</v>
      </c>
    </row>
    <row r="15" spans="1:13" x14ac:dyDescent="0.15">
      <c r="A15" s="29"/>
    </row>
    <row r="16" spans="1:13" ht="14.45" customHeight="1" x14ac:dyDescent="0.15">
      <c r="B16" s="27" t="s">
        <v>19</v>
      </c>
    </row>
    <row r="17" spans="1:10" ht="14.45" customHeight="1" x14ac:dyDescent="0.15">
      <c r="B17" s="27" t="s">
        <v>20</v>
      </c>
    </row>
    <row r="18" spans="1:10" ht="14.45" customHeight="1" x14ac:dyDescent="0.15"/>
    <row r="19" spans="1:10" ht="14.45" customHeight="1" x14ac:dyDescent="0.15">
      <c r="B19" s="27" t="s">
        <v>21</v>
      </c>
      <c r="J19" s="30"/>
    </row>
    <row r="20" spans="1:10" ht="14.45" customHeight="1" x14ac:dyDescent="0.15">
      <c r="B20" s="38" t="s">
        <v>74</v>
      </c>
      <c r="J20" s="30"/>
    </row>
    <row r="21" spans="1:10" ht="14.45" customHeight="1" x14ac:dyDescent="0.15">
      <c r="J21" s="30"/>
    </row>
    <row r="22" spans="1:10" ht="14.45" customHeight="1" x14ac:dyDescent="0.15">
      <c r="J22" s="30"/>
    </row>
    <row r="23" spans="1:10" ht="6" customHeight="1" x14ac:dyDescent="0.15">
      <c r="A23" s="28"/>
      <c r="B23" s="28"/>
    </row>
    <row r="24" spans="1:10" x14ac:dyDescent="0.15">
      <c r="A24" s="29" t="s">
        <v>22</v>
      </c>
    </row>
    <row r="25" spans="1:10" ht="14.45" customHeight="1" x14ac:dyDescent="0.15">
      <c r="J25" s="30"/>
    </row>
    <row r="26" spans="1:10" ht="14.45" customHeight="1" x14ac:dyDescent="0.15">
      <c r="B26" s="27" t="s">
        <v>23</v>
      </c>
    </row>
    <row r="27" spans="1:10" ht="14.45" customHeight="1" x14ac:dyDescent="0.15">
      <c r="B27" s="27" t="s">
        <v>24</v>
      </c>
    </row>
    <row r="28" spans="1:10" ht="14.45" customHeight="1" x14ac:dyDescent="0.15">
      <c r="B28" s="27" t="s">
        <v>25</v>
      </c>
    </row>
    <row r="29" spans="1:10" ht="14.45" customHeight="1" x14ac:dyDescent="0.15">
      <c r="B29" s="27" t="s">
        <v>26</v>
      </c>
    </row>
    <row r="30" spans="1:10" ht="14.45" customHeight="1" x14ac:dyDescent="0.15">
      <c r="B30" s="27" t="s">
        <v>27</v>
      </c>
    </row>
    <row r="31" spans="1:10" ht="14.45" customHeight="1" x14ac:dyDescent="0.15">
      <c r="B31" s="27" t="s">
        <v>28</v>
      </c>
    </row>
    <row r="32" spans="1:10" ht="14.45" customHeight="1" x14ac:dyDescent="0.15">
      <c r="B32" s="27" t="s">
        <v>29</v>
      </c>
    </row>
    <row r="33" spans="2:2" ht="14.45" customHeight="1" x14ac:dyDescent="0.15">
      <c r="B33" s="27" t="s">
        <v>30</v>
      </c>
    </row>
    <row r="34" spans="2:2" ht="14.45" customHeight="1" x14ac:dyDescent="0.15">
      <c r="B34" s="27" t="s">
        <v>31</v>
      </c>
    </row>
    <row r="35" spans="2:2" ht="14.45" customHeight="1" x14ac:dyDescent="0.15"/>
    <row r="36" spans="2:2" ht="14.45" customHeight="1" x14ac:dyDescent="0.15"/>
    <row r="37" spans="2:2" ht="14.45" customHeight="1" x14ac:dyDescent="0.15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7"/>
    <col min="4" max="4" width="22.125" style="77" customWidth="1"/>
    <col min="5" max="5" width="103.375" style="77" customWidth="1"/>
    <col min="6" max="6" width="3.375" style="77" customWidth="1"/>
    <col min="7" max="16384" width="2.75" style="77"/>
  </cols>
  <sheetData>
    <row r="1" spans="1:6" ht="6" customHeight="1" x14ac:dyDescent="0.15">
      <c r="A1" s="76"/>
      <c r="B1" s="76"/>
      <c r="C1" s="76"/>
      <c r="D1" s="76"/>
      <c r="E1" s="76"/>
      <c r="F1" s="76"/>
    </row>
    <row r="2" spans="1:6" ht="17.25" x14ac:dyDescent="0.15">
      <c r="A2" s="75" t="s">
        <v>118</v>
      </c>
      <c r="B2" s="74"/>
      <c r="C2" s="74"/>
      <c r="D2" s="74"/>
      <c r="E2" s="74"/>
      <c r="F2" s="74"/>
    </row>
    <row r="3" spans="1:6" x14ac:dyDescent="0.15">
      <c r="A3" s="74"/>
      <c r="B3" s="74"/>
      <c r="C3" s="78"/>
      <c r="D3" s="78"/>
      <c r="E3" s="78"/>
      <c r="F3" s="78"/>
    </row>
    <row r="4" spans="1:6" s="80" customFormat="1" ht="11.25" x14ac:dyDescent="0.15">
      <c r="A4" s="79"/>
      <c r="B4" s="79"/>
      <c r="C4" s="79"/>
      <c r="D4" s="79" t="s">
        <v>119</v>
      </c>
      <c r="E4" s="79"/>
      <c r="F4" s="79"/>
    </row>
    <row r="5" spans="1:6" s="80" customFormat="1" ht="16.5" customHeight="1" thickBot="1" x14ac:dyDescent="0.2">
      <c r="A5" s="79"/>
      <c r="B5" s="79"/>
      <c r="C5" s="79"/>
      <c r="D5" s="79"/>
      <c r="E5" s="79"/>
      <c r="F5" s="79"/>
    </row>
    <row r="6" spans="1:6" s="80" customFormat="1" ht="12" x14ac:dyDescent="0.15">
      <c r="A6" s="79"/>
      <c r="B6" s="79"/>
      <c r="C6" s="79"/>
      <c r="D6" s="98" t="s">
        <v>67</v>
      </c>
      <c r="E6" s="99" t="s">
        <v>68</v>
      </c>
      <c r="F6" s="79"/>
    </row>
    <row r="7" spans="1:6" s="80" customFormat="1" x14ac:dyDescent="0.15">
      <c r="A7" s="79"/>
      <c r="B7" s="79"/>
      <c r="C7" s="79"/>
      <c r="D7" s="112" t="s">
        <v>180</v>
      </c>
      <c r="E7" s="81" t="s">
        <v>329</v>
      </c>
      <c r="F7" s="79"/>
    </row>
    <row r="8" spans="1:6" s="80" customFormat="1" x14ac:dyDescent="0.15">
      <c r="A8" s="79"/>
      <c r="B8" s="79"/>
      <c r="C8" s="79"/>
      <c r="D8" s="112" t="s">
        <v>120</v>
      </c>
      <c r="E8" s="81" t="s">
        <v>129</v>
      </c>
      <c r="F8" s="79"/>
    </row>
    <row r="9" spans="1:6" s="80" customFormat="1" x14ac:dyDescent="0.15">
      <c r="A9" s="79"/>
      <c r="B9" s="79"/>
      <c r="C9" s="79"/>
      <c r="D9" s="112" t="s">
        <v>116</v>
      </c>
      <c r="E9" s="81" t="s">
        <v>183</v>
      </c>
      <c r="F9" s="79"/>
    </row>
    <row r="10" spans="1:6" s="80" customFormat="1" x14ac:dyDescent="0.15">
      <c r="A10" s="79"/>
      <c r="B10" s="79"/>
      <c r="C10" s="79"/>
      <c r="D10" s="112" t="s">
        <v>117</v>
      </c>
      <c r="E10" s="81" t="s">
        <v>184</v>
      </c>
      <c r="F10" s="79"/>
    </row>
    <row r="11" spans="1:6" s="80" customFormat="1" x14ac:dyDescent="0.15">
      <c r="A11" s="79"/>
      <c r="B11" s="79"/>
      <c r="C11" s="79"/>
      <c r="D11" s="112" t="s">
        <v>181</v>
      </c>
      <c r="E11" s="81" t="s">
        <v>112</v>
      </c>
      <c r="F11" s="79"/>
    </row>
    <row r="12" spans="1:6" s="80" customFormat="1" x14ac:dyDescent="0.15">
      <c r="A12" s="79"/>
      <c r="B12" s="79"/>
      <c r="C12" s="79"/>
      <c r="D12" s="112" t="s">
        <v>182</v>
      </c>
      <c r="E12" s="82" t="s">
        <v>128</v>
      </c>
      <c r="F12" s="79"/>
    </row>
    <row r="13" spans="1:6" s="80" customFormat="1" x14ac:dyDescent="0.15">
      <c r="A13" s="79"/>
      <c r="B13" s="79"/>
      <c r="C13" s="79"/>
      <c r="D13" s="112"/>
      <c r="E13" s="147"/>
      <c r="F13" s="79"/>
    </row>
    <row r="14" spans="1:6" s="80" customFormat="1" ht="12" thickBot="1" x14ac:dyDescent="0.2">
      <c r="A14" s="83"/>
      <c r="B14" s="79"/>
      <c r="C14" s="79"/>
      <c r="D14" s="84"/>
      <c r="E14" s="85"/>
      <c r="F14" s="79"/>
    </row>
    <row r="15" spans="1:6" s="80" customFormat="1" ht="11.25" x14ac:dyDescent="0.15">
      <c r="A15" s="79"/>
      <c r="B15" s="83"/>
      <c r="C15" s="83"/>
      <c r="D15" s="83"/>
      <c r="E15" s="83"/>
      <c r="F15" s="83"/>
    </row>
    <row r="16" spans="1:6" s="80" customFormat="1" ht="11.25" x14ac:dyDescent="0.15">
      <c r="A16" s="83"/>
      <c r="B16" s="83"/>
      <c r="C16" s="83"/>
      <c r="D16" s="83"/>
      <c r="E16" s="83"/>
      <c r="F16" s="83"/>
    </row>
  </sheetData>
  <phoneticPr fontId="3"/>
  <hyperlinks>
    <hyperlink ref="D7" location="'テスト仕様_テスト結果(テスト・シナリオ1)'!A1" display="シナリオ1"/>
    <hyperlink ref="D8:D12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4.25" x14ac:dyDescent="0.15">
      <c r="A2" s="32" t="s">
        <v>32</v>
      </c>
    </row>
    <row r="4" spans="1:9" x14ac:dyDescent="0.15">
      <c r="B4" s="33" t="s">
        <v>33</v>
      </c>
    </row>
    <row r="5" spans="1:9" x14ac:dyDescent="0.15">
      <c r="B5" s="33"/>
    </row>
    <row r="6" spans="1:9" x14ac:dyDescent="0.15">
      <c r="B6" s="34" t="s">
        <v>34</v>
      </c>
    </row>
    <row r="7" spans="1:9" x14ac:dyDescent="0.15">
      <c r="B7" s="33" t="s">
        <v>135</v>
      </c>
    </row>
    <row r="8" spans="1:9" x14ac:dyDescent="0.15">
      <c r="B8" s="33"/>
    </row>
    <row r="9" spans="1:9" x14ac:dyDescent="0.15">
      <c r="B9" s="33"/>
    </row>
    <row r="10" spans="1:9" x14ac:dyDescent="0.15">
      <c r="B10" s="34" t="s">
        <v>72</v>
      </c>
    </row>
    <row r="11" spans="1:9" x14ac:dyDescent="0.15">
      <c r="B11" s="33" t="s">
        <v>149</v>
      </c>
    </row>
    <row r="12" spans="1:9" x14ac:dyDescent="0.15">
      <c r="B12" s="33"/>
    </row>
    <row r="13" spans="1:9" x14ac:dyDescent="0.15">
      <c r="B13" s="33"/>
    </row>
    <row r="14" spans="1:9" x14ac:dyDescent="0.15">
      <c r="B14" s="34" t="s">
        <v>73</v>
      </c>
    </row>
    <row r="15" spans="1:9" x14ac:dyDescent="0.15">
      <c r="B15" s="33" t="s">
        <v>230</v>
      </c>
    </row>
    <row r="16" spans="1:9" x14ac:dyDescent="0.15">
      <c r="B16" s="33"/>
    </row>
    <row r="17" spans="2:3" x14ac:dyDescent="0.15">
      <c r="B17" s="33"/>
    </row>
    <row r="18" spans="2:3" x14ac:dyDescent="0.15">
      <c r="B18" s="34" t="s">
        <v>75</v>
      </c>
    </row>
    <row r="19" spans="2:3" x14ac:dyDescent="0.15">
      <c r="B19" s="33" t="s">
        <v>147</v>
      </c>
    </row>
    <row r="20" spans="2:3" x14ac:dyDescent="0.15">
      <c r="B20" s="33"/>
    </row>
    <row r="21" spans="2:3" x14ac:dyDescent="0.15">
      <c r="B21" s="33"/>
    </row>
    <row r="22" spans="2:3" x14ac:dyDescent="0.15">
      <c r="B22" s="34" t="s">
        <v>227</v>
      </c>
    </row>
    <row r="23" spans="2:3" x14ac:dyDescent="0.15">
      <c r="B23" s="33" t="s">
        <v>150</v>
      </c>
    </row>
    <row r="24" spans="2:3" x14ac:dyDescent="0.15">
      <c r="B24" s="33"/>
    </row>
    <row r="25" spans="2:3" x14ac:dyDescent="0.15">
      <c r="B25" s="33"/>
    </row>
    <row r="26" spans="2:3" x14ac:dyDescent="0.15">
      <c r="B26" s="34" t="s">
        <v>228</v>
      </c>
    </row>
    <row r="27" spans="2:3" x14ac:dyDescent="0.15">
      <c r="B27" s="33" t="s">
        <v>229</v>
      </c>
    </row>
    <row r="28" spans="2:3" x14ac:dyDescent="0.15">
      <c r="B28" s="33"/>
    </row>
    <row r="29" spans="2:3" x14ac:dyDescent="0.15">
      <c r="B29" s="33"/>
    </row>
    <row r="30" spans="2:3" x14ac:dyDescent="0.15">
      <c r="B30" s="144"/>
      <c r="C30" s="145"/>
    </row>
    <row r="31" spans="2:3" x14ac:dyDescent="0.15">
      <c r="B31" s="146"/>
      <c r="C31" s="145"/>
    </row>
    <row r="32" spans="2:3" x14ac:dyDescent="0.15">
      <c r="B32" s="33"/>
    </row>
    <row r="33" spans="2:2" x14ac:dyDescent="0.15">
      <c r="B33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J34"/>
  <sheetViews>
    <sheetView showGridLines="0" view="pageBreakPreview" zoomScaleNormal="100" workbookViewId="0">
      <pane ySplit="10" topLeftCell="A11" activePane="bottomLeft" state="frozen"/>
      <selection activeCell="F13" sqref="F13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37</v>
      </c>
    </row>
    <row r="6" spans="1:10" x14ac:dyDescent="0.15">
      <c r="B6" s="25"/>
    </row>
    <row r="8" spans="1:10" x14ac:dyDescent="0.15">
      <c r="B8" s="37" t="s">
        <v>305</v>
      </c>
    </row>
    <row r="9" spans="1:10" ht="14.25" thickBot="1" x14ac:dyDescent="0.2">
      <c r="B9" s="25" t="s">
        <v>39</v>
      </c>
    </row>
    <row r="10" spans="1:10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 x14ac:dyDescent="0.15">
      <c r="B11" s="60" t="s">
        <v>111</v>
      </c>
      <c r="C11" s="42" t="s">
        <v>221</v>
      </c>
      <c r="D11" s="116" t="s">
        <v>108</v>
      </c>
      <c r="E11" s="116" t="s">
        <v>109</v>
      </c>
      <c r="F11" s="116" t="s">
        <v>108</v>
      </c>
      <c r="G11" s="116" t="s">
        <v>109</v>
      </c>
      <c r="H11" s="116" t="s">
        <v>108</v>
      </c>
      <c r="I11" s="116" t="s">
        <v>109</v>
      </c>
      <c r="J11" s="123"/>
    </row>
    <row r="12" spans="1:10" ht="89.45" customHeight="1" x14ac:dyDescent="0.15">
      <c r="A12" s="38"/>
      <c r="B12" s="60" t="s">
        <v>250</v>
      </c>
      <c r="C12" s="109" t="s">
        <v>330</v>
      </c>
      <c r="D12" s="42" t="s">
        <v>157</v>
      </c>
      <c r="E12" s="110" t="s">
        <v>339</v>
      </c>
      <c r="F12" s="39" t="s">
        <v>341</v>
      </c>
      <c r="G12" s="39" t="s">
        <v>343</v>
      </c>
      <c r="H12" s="39" t="s">
        <v>344</v>
      </c>
      <c r="I12" s="73">
        <v>45315</v>
      </c>
    </row>
    <row r="13" spans="1:10" x14ac:dyDescent="0.15">
      <c r="A13" s="38"/>
      <c r="B13" s="60"/>
      <c r="C13" s="42"/>
      <c r="D13" s="42"/>
      <c r="E13" s="110" t="s">
        <v>320</v>
      </c>
      <c r="F13" s="39" t="s">
        <v>341</v>
      </c>
      <c r="G13" s="39" t="s">
        <v>345</v>
      </c>
      <c r="H13" s="39" t="s">
        <v>344</v>
      </c>
      <c r="I13" s="73">
        <v>45315</v>
      </c>
    </row>
    <row r="14" spans="1:10" ht="21" x14ac:dyDescent="0.15">
      <c r="A14" s="38"/>
      <c r="B14" s="60"/>
      <c r="C14" s="42"/>
      <c r="D14" s="42"/>
      <c r="E14" s="110" t="s">
        <v>316</v>
      </c>
      <c r="F14" s="39" t="s">
        <v>341</v>
      </c>
      <c r="G14" s="39" t="s">
        <v>345</v>
      </c>
      <c r="H14" s="39" t="s">
        <v>344</v>
      </c>
      <c r="I14" s="73">
        <v>45315</v>
      </c>
    </row>
    <row r="15" spans="1:10" ht="42" x14ac:dyDescent="0.15">
      <c r="A15" s="38"/>
      <c r="B15" s="60"/>
      <c r="C15" s="42"/>
      <c r="D15" s="42"/>
      <c r="E15" s="110" t="s">
        <v>340</v>
      </c>
      <c r="F15" s="39" t="s">
        <v>341</v>
      </c>
      <c r="G15" s="39" t="s">
        <v>343</v>
      </c>
      <c r="H15" s="39" t="s">
        <v>344</v>
      </c>
      <c r="I15" s="73">
        <v>45315</v>
      </c>
    </row>
    <row r="16" spans="1:10" ht="31.5" x14ac:dyDescent="0.15">
      <c r="A16" s="38"/>
      <c r="B16" s="60" t="s">
        <v>317</v>
      </c>
      <c r="C16" s="42" t="s">
        <v>318</v>
      </c>
      <c r="D16" s="116" t="s">
        <v>109</v>
      </c>
      <c r="E16" s="116" t="s">
        <v>109</v>
      </c>
      <c r="F16" s="39" t="s">
        <v>347</v>
      </c>
      <c r="G16" s="39" t="s">
        <v>348</v>
      </c>
      <c r="H16" s="39" t="s">
        <v>347</v>
      </c>
      <c r="I16" s="73" t="s">
        <v>349</v>
      </c>
    </row>
    <row r="17" spans="1:9" ht="84" x14ac:dyDescent="0.15">
      <c r="A17" s="38"/>
      <c r="B17" s="60" t="s">
        <v>319</v>
      </c>
      <c r="C17" s="109" t="s">
        <v>330</v>
      </c>
      <c r="D17" s="42" t="s">
        <v>157</v>
      </c>
      <c r="E17" s="110" t="s">
        <v>339</v>
      </c>
      <c r="F17" s="39" t="s">
        <v>341</v>
      </c>
      <c r="G17" s="39" t="s">
        <v>346</v>
      </c>
      <c r="H17" s="39" t="s">
        <v>344</v>
      </c>
      <c r="I17" s="73">
        <v>45315</v>
      </c>
    </row>
    <row r="18" spans="1:9" x14ac:dyDescent="0.15">
      <c r="A18" s="38"/>
      <c r="B18" s="60"/>
      <c r="C18" s="42"/>
      <c r="D18" s="42"/>
      <c r="E18" s="110" t="s">
        <v>321</v>
      </c>
      <c r="F18" s="39" t="s">
        <v>341</v>
      </c>
      <c r="G18" s="39" t="s">
        <v>342</v>
      </c>
      <c r="H18" s="39" t="s">
        <v>344</v>
      </c>
      <c r="I18" s="73">
        <v>45315</v>
      </c>
    </row>
    <row r="19" spans="1:9" ht="21" x14ac:dyDescent="0.15">
      <c r="A19" s="38"/>
      <c r="B19" s="60"/>
      <c r="C19" s="42"/>
      <c r="D19" s="42"/>
      <c r="E19" s="110" t="s">
        <v>322</v>
      </c>
      <c r="F19" s="39" t="s">
        <v>341</v>
      </c>
      <c r="G19" s="39" t="s">
        <v>346</v>
      </c>
      <c r="H19" s="39" t="s">
        <v>344</v>
      </c>
      <c r="I19" s="73">
        <v>45315</v>
      </c>
    </row>
    <row r="20" spans="1:9" ht="42" x14ac:dyDescent="0.15">
      <c r="A20" s="38"/>
      <c r="B20" s="60"/>
      <c r="C20" s="42"/>
      <c r="D20" s="42"/>
      <c r="E20" s="110" t="s">
        <v>340</v>
      </c>
      <c r="F20" s="39" t="s">
        <v>341</v>
      </c>
      <c r="G20" s="39" t="s">
        <v>346</v>
      </c>
      <c r="H20" s="39" t="s">
        <v>344</v>
      </c>
      <c r="I20" s="73">
        <v>45315</v>
      </c>
    </row>
    <row r="21" spans="1:9" x14ac:dyDescent="0.15">
      <c r="A21" s="38"/>
      <c r="B21" s="60"/>
      <c r="C21" s="42"/>
      <c r="D21" s="42"/>
      <c r="E21" s="110"/>
      <c r="F21" s="39"/>
      <c r="G21" s="39"/>
      <c r="H21" s="39"/>
      <c r="I21" s="73"/>
    </row>
    <row r="22" spans="1:9" x14ac:dyDescent="0.15">
      <c r="A22" s="38"/>
      <c r="B22" s="60"/>
      <c r="C22" s="42"/>
      <c r="D22" s="42"/>
      <c r="E22" s="110"/>
      <c r="F22" s="39"/>
      <c r="G22" s="39"/>
      <c r="H22" s="39"/>
      <c r="I22" s="73"/>
    </row>
    <row r="23" spans="1:9" x14ac:dyDescent="0.15">
      <c r="A23" s="38"/>
      <c r="B23" s="60"/>
      <c r="C23" s="42"/>
      <c r="D23" s="42"/>
      <c r="E23" s="110"/>
      <c r="F23" s="39"/>
      <c r="G23" s="39"/>
      <c r="H23" s="39"/>
      <c r="I23" s="71"/>
    </row>
    <row r="24" spans="1:9" ht="14.25" thickBot="1" x14ac:dyDescent="0.2">
      <c r="B24" s="67"/>
      <c r="C24" s="43"/>
      <c r="D24" s="43"/>
      <c r="E24" s="43"/>
      <c r="F24" s="54"/>
      <c r="G24" s="43"/>
      <c r="H24" s="43"/>
      <c r="I24" s="72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ht="6" customHeight="1" x14ac:dyDescent="0.15">
      <c r="A27" s="28"/>
      <c r="B27" s="28"/>
      <c r="C27" s="28"/>
      <c r="D27" s="35"/>
      <c r="E27" s="35"/>
      <c r="F27" s="35"/>
      <c r="G27" s="35"/>
      <c r="H27" s="35"/>
    </row>
    <row r="28" spans="1:9" ht="14.25" x14ac:dyDescent="0.15">
      <c r="A28" s="32" t="s">
        <v>48</v>
      </c>
      <c r="E28" s="35"/>
      <c r="F28" s="35"/>
      <c r="G28" s="35"/>
      <c r="H28" s="35"/>
      <c r="I28" s="35"/>
    </row>
    <row r="29" spans="1:9" x14ac:dyDescent="0.15">
      <c r="B29" s="113" t="s">
        <v>273</v>
      </c>
      <c r="C29" s="35"/>
      <c r="D29" s="35"/>
      <c r="E29" s="35"/>
      <c r="F29" s="35"/>
      <c r="G29" s="35"/>
      <c r="H29" s="35"/>
      <c r="I29" s="35"/>
    </row>
    <row r="30" spans="1:9" x14ac:dyDescent="0.15">
      <c r="B30" s="113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  <row r="34" spans="2:9" x14ac:dyDescent="0.15">
      <c r="B34" s="35"/>
      <c r="C34" s="35"/>
      <c r="D34" s="35"/>
      <c r="E34" s="35"/>
      <c r="F34" s="35"/>
      <c r="G34" s="35"/>
      <c r="H34" s="35"/>
      <c r="I34" s="35"/>
    </row>
  </sheetData>
  <phoneticPr fontId="3"/>
  <dataValidations count="1">
    <dataValidation type="list" allowBlank="1" showInputMessage="1" showErrorMessage="1" sqref="G12:G24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T34"/>
  <sheetViews>
    <sheetView workbookViewId="0"/>
  </sheetViews>
  <sheetFormatPr defaultRowHeight="13.5" x14ac:dyDescent="0.15"/>
  <cols>
    <col min="1" max="1" width="35.375" bestFit="1" customWidth="1"/>
    <col min="2" max="2" width="9.5" customWidth="1"/>
    <col min="3" max="3" width="29.375" bestFit="1" customWidth="1"/>
    <col min="4" max="4" width="12.375" customWidth="1"/>
    <col min="5" max="5" width="12.25" bestFit="1" customWidth="1"/>
    <col min="6" max="6" width="12.625" bestFit="1" customWidth="1"/>
    <col min="7" max="7" width="26.375" bestFit="1" customWidth="1"/>
  </cols>
  <sheetData>
    <row r="2" spans="1:20" x14ac:dyDescent="0.15">
      <c r="A2" s="114" t="s">
        <v>76</v>
      </c>
    </row>
    <row r="4" spans="1:20" x14ac:dyDescent="0.15">
      <c r="B4" s="115" t="s">
        <v>91</v>
      </c>
      <c r="C4" s="115" t="s">
        <v>92</v>
      </c>
      <c r="D4" s="115" t="s">
        <v>93</v>
      </c>
      <c r="E4" s="115" t="s">
        <v>94</v>
      </c>
      <c r="F4" s="115" t="s">
        <v>95</v>
      </c>
      <c r="G4" s="115" t="s">
        <v>96</v>
      </c>
      <c r="H4" s="115" t="s">
        <v>97</v>
      </c>
      <c r="I4" s="115" t="s">
        <v>98</v>
      </c>
      <c r="J4" s="115" t="s">
        <v>99</v>
      </c>
      <c r="K4" s="115" t="s">
        <v>100</v>
      </c>
      <c r="L4" s="115" t="s">
        <v>101</v>
      </c>
      <c r="M4" s="115" t="s">
        <v>102</v>
      </c>
      <c r="N4" s="115" t="s">
        <v>103</v>
      </c>
      <c r="O4" s="115" t="s">
        <v>104</v>
      </c>
      <c r="P4" s="115" t="s">
        <v>105</v>
      </c>
      <c r="Q4" s="115" t="s">
        <v>106</v>
      </c>
    </row>
    <row r="5" spans="1:20" x14ac:dyDescent="0.15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130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87</v>
      </c>
      <c r="O5" s="115" t="s">
        <v>88</v>
      </c>
      <c r="P5" s="115" t="s">
        <v>89</v>
      </c>
      <c r="Q5" s="115" t="s">
        <v>90</v>
      </c>
      <c r="R5" t="s">
        <v>151</v>
      </c>
      <c r="S5" t="s">
        <v>152</v>
      </c>
      <c r="T5" t="s">
        <v>153</v>
      </c>
    </row>
    <row r="6" spans="1:20" ht="27" x14ac:dyDescent="0.15">
      <c r="A6" s="128" t="s">
        <v>134</v>
      </c>
      <c r="B6" s="121">
        <v>1</v>
      </c>
      <c r="C6" s="121" t="s">
        <v>331</v>
      </c>
      <c r="D6" s="121" t="s">
        <v>332</v>
      </c>
      <c r="E6" s="149" t="s">
        <v>333</v>
      </c>
      <c r="F6" s="149" t="s">
        <v>334</v>
      </c>
      <c r="G6" s="120" t="s">
        <v>289</v>
      </c>
      <c r="H6" s="121">
        <v>1</v>
      </c>
      <c r="I6" s="121">
        <v>1</v>
      </c>
      <c r="J6" s="121">
        <v>1</v>
      </c>
      <c r="K6" s="121">
        <v>1</v>
      </c>
      <c r="L6" s="121">
        <v>1</v>
      </c>
      <c r="M6" s="121"/>
      <c r="N6" s="121"/>
      <c r="O6" s="121"/>
      <c r="P6" s="121"/>
      <c r="Q6" s="121" t="s">
        <v>310</v>
      </c>
      <c r="R6" s="150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1,'XXCMM002A1103_TestUser366','TestUser366','l_user366','f_user366','XXCMM002A1103','1','1','1','1','1','','','','','ADD');</v>
      </c>
      <c r="S6" s="134" t="str">
        <f t="shared" ref="S6" si="0"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(1,'XXCMM002A1103_TestUser366','TestUser366','l_user366','f_user366','XXCMM002A1103','1','1','1','1','1','','','','','ADD');</v>
      </c>
    </row>
    <row r="7" spans="1:20" ht="27" x14ac:dyDescent="0.15">
      <c r="A7" s="128" t="s">
        <v>134</v>
      </c>
      <c r="B7" s="121">
        <v>2</v>
      </c>
      <c r="C7" s="121" t="s">
        <v>335</v>
      </c>
      <c r="D7" s="121" t="s">
        <v>336</v>
      </c>
      <c r="E7" s="149" t="s">
        <v>337</v>
      </c>
      <c r="F7" s="149" t="s">
        <v>338</v>
      </c>
      <c r="G7" s="120" t="s">
        <v>289</v>
      </c>
      <c r="H7" s="121">
        <v>1</v>
      </c>
      <c r="I7" s="121">
        <v>1</v>
      </c>
      <c r="J7" s="121">
        <v>1</v>
      </c>
      <c r="K7" s="121">
        <v>1</v>
      </c>
      <c r="L7" s="121">
        <v>1</v>
      </c>
      <c r="M7" s="121"/>
      <c r="N7" s="121"/>
      <c r="O7" s="121"/>
      <c r="P7" s="121"/>
      <c r="Q7" s="121" t="s">
        <v>315</v>
      </c>
      <c r="R7" s="150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2,'XXCMM002A1103_TestUser367','TestUser367','l_user367','f_user367','XXCMM002A1103','1','1','1','1','1','','','','','ADD');</v>
      </c>
      <c r="S7" s="134" t="str">
        <f t="shared" ref="S7" si="1">$R$5&amp;$S$5&amp;$T$5&amp;R7</f>
        <v>INSERT INTO XXCCD_USER_ROLE_TMP (ID,USER_NAME,PERSON_NUMBER,LAST_NAME,FIRST_NAME,ROLE_ASSIGNMENT,SUPPLY_AGENT,LEDGER,DATA_ACCESS,BU,INSTANCE_ID,BEF_SUPPLY_AGENT,BEF_LEDGER,BEF_DATA_ACCESS,BEF_BU,ADD_REMOVE_ROLE) VALUES (2,'XXCMM002A1103_TestUser367','TestUser367','l_user367','f_user367','XXCMM002A1103','1','1','1','1','1','','','','','ADD');</v>
      </c>
    </row>
    <row r="34" ht="12.75" customHeight="1" x14ac:dyDescent="0.15"/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9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113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B11" s="60" t="s">
        <v>114</v>
      </c>
      <c r="C11" s="42" t="s">
        <v>222</v>
      </c>
      <c r="D11" s="116" t="s">
        <v>108</v>
      </c>
      <c r="E11" s="116" t="s">
        <v>108</v>
      </c>
      <c r="F11" s="116" t="s">
        <v>108</v>
      </c>
      <c r="G11" s="116" t="s">
        <v>108</v>
      </c>
      <c r="H11" s="116" t="s">
        <v>108</v>
      </c>
      <c r="I11" s="116" t="s">
        <v>108</v>
      </c>
    </row>
    <row r="12" spans="1:9" ht="73.5" x14ac:dyDescent="0.15">
      <c r="A12" s="38"/>
      <c r="B12" s="60" t="s">
        <v>115</v>
      </c>
      <c r="C12" s="109" t="s">
        <v>178</v>
      </c>
      <c r="D12" s="42" t="s">
        <v>157</v>
      </c>
      <c r="E12" s="110" t="s">
        <v>110</v>
      </c>
      <c r="F12" s="42" t="s">
        <v>251</v>
      </c>
      <c r="G12" s="42" t="s">
        <v>252</v>
      </c>
      <c r="H12" s="42" t="s">
        <v>253</v>
      </c>
      <c r="I12" s="71">
        <v>45012</v>
      </c>
    </row>
    <row r="13" spans="1:9" ht="21" x14ac:dyDescent="0.15">
      <c r="A13" s="38"/>
      <c r="B13" s="60"/>
      <c r="C13" s="42"/>
      <c r="D13" s="42"/>
      <c r="E13" s="110" t="s">
        <v>236</v>
      </c>
      <c r="F13" s="42" t="s">
        <v>251</v>
      </c>
      <c r="G13" s="42" t="s">
        <v>252</v>
      </c>
      <c r="H13" s="42" t="s">
        <v>253</v>
      </c>
      <c r="I13" s="71">
        <v>45012</v>
      </c>
    </row>
    <row r="14" spans="1:9" x14ac:dyDescent="0.15">
      <c r="A14" s="38"/>
      <c r="B14" s="60"/>
      <c r="C14" s="42"/>
      <c r="D14" s="42"/>
      <c r="E14" s="110"/>
      <c r="F14" s="53"/>
      <c r="G14" s="53"/>
      <c r="H14" s="53"/>
      <c r="I14" s="71"/>
    </row>
    <row r="15" spans="1:9" x14ac:dyDescent="0.15">
      <c r="A15" s="38"/>
      <c r="B15" s="60"/>
      <c r="C15" s="42"/>
      <c r="D15" s="42"/>
      <c r="E15" s="110"/>
      <c r="F15" s="42"/>
      <c r="G15" s="42"/>
      <c r="H15" s="42"/>
      <c r="I15" s="71"/>
    </row>
    <row r="16" spans="1:9" x14ac:dyDescent="0.15">
      <c r="A16" s="38"/>
      <c r="B16" s="60"/>
      <c r="C16" s="42"/>
      <c r="D16" s="42"/>
      <c r="E16" s="110"/>
      <c r="F16" s="42"/>
      <c r="G16" s="42"/>
      <c r="H16" s="42"/>
      <c r="I16" s="71"/>
    </row>
    <row r="17" spans="1:9" x14ac:dyDescent="0.15">
      <c r="B17" s="60"/>
      <c r="C17" s="42"/>
      <c r="D17" s="42"/>
      <c r="E17" s="110"/>
      <c r="F17" s="42"/>
      <c r="G17" s="42"/>
      <c r="H17" s="42"/>
      <c r="I17" s="71"/>
    </row>
    <row r="18" spans="1:9" x14ac:dyDescent="0.15">
      <c r="B18" s="60"/>
      <c r="C18" s="109"/>
      <c r="D18" s="42"/>
      <c r="E18" s="111"/>
      <c r="F18" s="111"/>
      <c r="G18" s="42"/>
      <c r="H18" s="42"/>
      <c r="I18" s="71"/>
    </row>
    <row r="19" spans="1:9" x14ac:dyDescent="0.15">
      <c r="B19" s="60"/>
      <c r="C19" s="42"/>
      <c r="D19" s="42"/>
      <c r="E19" s="111"/>
      <c r="F19" s="42"/>
      <c r="G19" s="42"/>
      <c r="H19" s="42"/>
      <c r="I19" s="71"/>
    </row>
    <row r="20" spans="1:9" x14ac:dyDescent="0.15">
      <c r="B20" s="60"/>
      <c r="C20" s="42"/>
      <c r="D20" s="42"/>
      <c r="E20" s="42"/>
      <c r="F20" s="42"/>
      <c r="G20" s="42"/>
      <c r="H20" s="42"/>
      <c r="I20" s="71"/>
    </row>
    <row r="21" spans="1:9" x14ac:dyDescent="0.15">
      <c r="B21" s="60"/>
      <c r="C21" s="42"/>
      <c r="D21" s="42"/>
      <c r="E21" s="42"/>
      <c r="F21" s="42"/>
      <c r="G21" s="42"/>
      <c r="H21" s="42"/>
      <c r="I21" s="71"/>
    </row>
    <row r="22" spans="1:9" x14ac:dyDescent="0.15">
      <c r="B22" s="60"/>
      <c r="C22" s="42"/>
      <c r="D22" s="42"/>
      <c r="E22" s="111"/>
      <c r="F22" s="42"/>
      <c r="G22" s="42"/>
      <c r="H22" s="42"/>
      <c r="I22" s="71"/>
    </row>
    <row r="23" spans="1:9" x14ac:dyDescent="0.15">
      <c r="A23" s="38"/>
      <c r="B23" s="60"/>
      <c r="C23" s="42"/>
      <c r="D23" s="42"/>
      <c r="E23" s="42"/>
      <c r="F23" s="53"/>
      <c r="G23" s="53"/>
      <c r="H23" s="53"/>
      <c r="I23" s="71"/>
    </row>
    <row r="24" spans="1:9" x14ac:dyDescent="0.15">
      <c r="A24" s="38"/>
      <c r="B24" s="60"/>
      <c r="C24" s="42"/>
      <c r="D24" s="42"/>
      <c r="E24" s="42"/>
      <c r="F24" s="53"/>
      <c r="G24" s="53"/>
      <c r="H24" s="53"/>
      <c r="I24" s="71"/>
    </row>
    <row r="25" spans="1:9" x14ac:dyDescent="0.15">
      <c r="B25" s="60"/>
      <c r="C25" s="42"/>
      <c r="D25" s="42"/>
      <c r="E25" s="111"/>
      <c r="F25" s="42"/>
      <c r="G25" s="42"/>
      <c r="H25" s="42"/>
      <c r="I25" s="71"/>
    </row>
    <row r="26" spans="1:9" x14ac:dyDescent="0.15">
      <c r="A26" s="38"/>
      <c r="B26" s="60"/>
      <c r="C26" s="42"/>
      <c r="D26" s="42"/>
      <c r="E26" s="42"/>
      <c r="F26" s="53"/>
      <c r="G26" s="53"/>
      <c r="H26" s="53"/>
      <c r="I26" s="71"/>
    </row>
    <row r="27" spans="1:9" x14ac:dyDescent="0.15">
      <c r="A27" s="38"/>
      <c r="B27" s="60"/>
      <c r="C27" s="42"/>
      <c r="D27" s="42"/>
      <c r="E27" s="42"/>
      <c r="F27" s="53"/>
      <c r="G27" s="53"/>
      <c r="H27" s="53"/>
      <c r="I27" s="71"/>
    </row>
    <row r="28" spans="1:9" x14ac:dyDescent="0.15">
      <c r="B28" s="60"/>
      <c r="C28" s="42"/>
      <c r="D28" s="42"/>
      <c r="E28" s="111"/>
      <c r="F28" s="42"/>
      <c r="G28" s="42"/>
      <c r="H28" s="42"/>
      <c r="I28" s="71"/>
    </row>
    <row r="29" spans="1:9" x14ac:dyDescent="0.15">
      <c r="B29" s="60"/>
      <c r="C29" s="42"/>
      <c r="D29" s="42"/>
      <c r="E29" s="111"/>
      <c r="F29" s="42"/>
      <c r="G29" s="42"/>
      <c r="H29" s="42"/>
      <c r="I29" s="71"/>
    </row>
    <row r="30" spans="1:9" x14ac:dyDescent="0.15">
      <c r="B30" s="60"/>
      <c r="C30" s="42"/>
      <c r="D30" s="42"/>
      <c r="E30" s="111"/>
      <c r="F30" s="42"/>
      <c r="G30" s="42"/>
      <c r="H30" s="42"/>
      <c r="I30" s="71"/>
    </row>
    <row r="31" spans="1:9" x14ac:dyDescent="0.15">
      <c r="B31" s="60"/>
      <c r="C31" s="42"/>
      <c r="D31" s="42"/>
      <c r="E31" s="111"/>
      <c r="F31" s="42"/>
      <c r="G31" s="42"/>
      <c r="H31" s="42"/>
      <c r="I31" s="71"/>
    </row>
    <row r="32" spans="1:9" x14ac:dyDescent="0.15">
      <c r="B32" s="60"/>
      <c r="C32" s="42"/>
      <c r="D32" s="42"/>
      <c r="E32" s="111"/>
      <c r="F32" s="42"/>
      <c r="G32" s="42"/>
      <c r="H32" s="42"/>
      <c r="I32" s="71"/>
    </row>
    <row r="33" spans="1:9" x14ac:dyDescent="0.15">
      <c r="B33" s="60"/>
      <c r="C33" s="42"/>
      <c r="D33" s="42"/>
      <c r="E33" s="111"/>
      <c r="F33" s="42"/>
      <c r="G33" s="42"/>
      <c r="H33" s="42"/>
      <c r="I33" s="71"/>
    </row>
    <row r="34" spans="1:9" x14ac:dyDescent="0.15">
      <c r="B34" s="60"/>
      <c r="C34" s="109"/>
      <c r="D34" s="42"/>
      <c r="E34" s="47"/>
      <c r="F34" s="42"/>
      <c r="G34" s="42"/>
      <c r="H34" s="42"/>
      <c r="I34" s="71"/>
    </row>
    <row r="35" spans="1:9" x14ac:dyDescent="0.15">
      <c r="B35" s="60"/>
      <c r="C35" s="42"/>
      <c r="D35" s="42"/>
      <c r="E35" s="42"/>
      <c r="F35" s="42"/>
      <c r="G35" s="42"/>
      <c r="H35" s="42"/>
      <c r="I35" s="71"/>
    </row>
    <row r="36" spans="1:9" x14ac:dyDescent="0.15">
      <c r="B36" s="60"/>
      <c r="C36" s="42"/>
      <c r="D36" s="42"/>
      <c r="E36" s="42"/>
      <c r="F36" s="42"/>
      <c r="G36" s="42"/>
      <c r="H36" s="42"/>
      <c r="I36" s="71"/>
    </row>
    <row r="37" spans="1:9" x14ac:dyDescent="0.15">
      <c r="B37" s="63"/>
      <c r="C37" s="42"/>
      <c r="D37" s="42"/>
      <c r="E37" s="42"/>
      <c r="F37" s="42"/>
      <c r="G37" s="42"/>
      <c r="H37" s="42"/>
      <c r="I37" s="71"/>
    </row>
    <row r="38" spans="1:9" x14ac:dyDescent="0.15">
      <c r="B38" s="63"/>
      <c r="C38" s="42"/>
      <c r="D38" s="42"/>
      <c r="E38" s="42"/>
      <c r="F38" s="42"/>
      <c r="G38" s="42"/>
      <c r="H38" s="42"/>
      <c r="I38" s="71"/>
    </row>
    <row r="39" spans="1:9" ht="14.25" thickBot="1" x14ac:dyDescent="0.2">
      <c r="B39" s="67"/>
      <c r="C39" s="43"/>
      <c r="D39" s="43"/>
      <c r="E39" s="43"/>
      <c r="F39" s="54"/>
      <c r="G39" s="43"/>
      <c r="H39" s="43"/>
      <c r="I39" s="72"/>
    </row>
    <row r="40" spans="1:9" x14ac:dyDescent="0.15">
      <c r="B40" s="35"/>
      <c r="C40" s="35"/>
      <c r="D40" s="35"/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ht="6" customHeight="1" x14ac:dyDescent="0.15">
      <c r="A42" s="28"/>
      <c r="B42" s="28"/>
      <c r="C42" s="28"/>
      <c r="D42" s="35"/>
      <c r="E42" s="35"/>
      <c r="F42" s="35"/>
      <c r="G42" s="35"/>
      <c r="H42" s="35"/>
    </row>
    <row r="43" spans="1:9" ht="14.25" x14ac:dyDescent="0.15">
      <c r="A43" s="32" t="s">
        <v>48</v>
      </c>
      <c r="E43" s="35"/>
      <c r="F43" s="35"/>
      <c r="G43" s="35"/>
      <c r="H43" s="35"/>
      <c r="I43" s="35"/>
    </row>
    <row r="44" spans="1:9" x14ac:dyDescent="0.15">
      <c r="B44" s="113" t="s">
        <v>273</v>
      </c>
      <c r="C44" s="35"/>
      <c r="D44" s="35"/>
      <c r="E44" s="35"/>
      <c r="F44" s="35"/>
      <c r="G44" s="35"/>
      <c r="H44" s="35"/>
      <c r="I44" s="35"/>
    </row>
    <row r="45" spans="1:9" x14ac:dyDescent="0.15">
      <c r="B45" s="113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  <row r="47" spans="1:9" x14ac:dyDescent="0.15">
      <c r="B47" s="35"/>
      <c r="C47" s="35"/>
      <c r="D47" s="35"/>
      <c r="E47" s="35"/>
      <c r="F47" s="35"/>
      <c r="G47" s="35"/>
      <c r="H47" s="35"/>
      <c r="I47" s="35"/>
    </row>
    <row r="48" spans="1:9" x14ac:dyDescent="0.15">
      <c r="B48" s="35"/>
      <c r="C48" s="35"/>
      <c r="D48" s="35"/>
      <c r="E48" s="35"/>
      <c r="F48" s="35"/>
      <c r="G48" s="35"/>
      <c r="H48" s="35"/>
      <c r="I48" s="35"/>
    </row>
    <row r="49" spans="2:9" x14ac:dyDescent="0.15">
      <c r="B49" s="35"/>
      <c r="C49" s="35"/>
      <c r="D49" s="35"/>
      <c r="E49" s="35"/>
      <c r="F49" s="35"/>
      <c r="G49" s="35"/>
      <c r="H49" s="35"/>
      <c r="I49" s="35"/>
    </row>
  </sheetData>
  <phoneticPr fontId="3"/>
  <dataValidations count="1">
    <dataValidation type="list" allowBlank="1" showInputMessage="1" showErrorMessage="1" sqref="G12:G39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"/>
  <sheetViews>
    <sheetView workbookViewId="0"/>
  </sheetViews>
  <sheetFormatPr defaultRowHeight="13.5" x14ac:dyDescent="0.15"/>
  <cols>
    <col min="1" max="1" width="26.5" customWidth="1"/>
    <col min="2" max="2" width="12.75" customWidth="1"/>
    <col min="3" max="3" width="25.875" customWidth="1"/>
    <col min="7" max="7" width="44.75" customWidth="1"/>
  </cols>
  <sheetData>
    <row r="2" spans="1:20" x14ac:dyDescent="0.15">
      <c r="A2" s="114" t="s">
        <v>146</v>
      </c>
    </row>
    <row r="4" spans="1:20" x14ac:dyDescent="0.15">
      <c r="B4" s="115" t="s">
        <v>91</v>
      </c>
      <c r="C4" s="115" t="s">
        <v>92</v>
      </c>
      <c r="D4" s="115" t="s">
        <v>93</v>
      </c>
      <c r="E4" s="115" t="s">
        <v>94</v>
      </c>
      <c r="F4" s="115" t="s">
        <v>95</v>
      </c>
      <c r="G4" s="115" t="s">
        <v>96</v>
      </c>
      <c r="H4" s="115" t="s">
        <v>97</v>
      </c>
      <c r="I4" s="115" t="s">
        <v>98</v>
      </c>
      <c r="J4" s="115" t="s">
        <v>99</v>
      </c>
      <c r="K4" s="115" t="s">
        <v>100</v>
      </c>
      <c r="L4" s="115" t="s">
        <v>101</v>
      </c>
      <c r="M4" s="115" t="s">
        <v>102</v>
      </c>
      <c r="N4" s="115" t="s">
        <v>103</v>
      </c>
      <c r="O4" s="115" t="s">
        <v>104</v>
      </c>
      <c r="P4" s="115" t="s">
        <v>105</v>
      </c>
      <c r="Q4" s="115" t="s">
        <v>106</v>
      </c>
    </row>
    <row r="5" spans="1:20" x14ac:dyDescent="0.15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130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87</v>
      </c>
      <c r="O5" s="115" t="s">
        <v>88</v>
      </c>
      <c r="P5" s="115" t="s">
        <v>89</v>
      </c>
      <c r="Q5" s="115" t="s">
        <v>90</v>
      </c>
      <c r="R5" t="s">
        <v>151</v>
      </c>
      <c r="S5" t="s">
        <v>152</v>
      </c>
      <c r="T5" t="s">
        <v>153</v>
      </c>
    </row>
    <row r="6" spans="1:20" s="127" customFormat="1" ht="30.75" customHeight="1" x14ac:dyDescent="0.15">
      <c r="A6" s="125" t="s">
        <v>131</v>
      </c>
      <c r="B6" s="119">
        <v>1</v>
      </c>
      <c r="C6" s="119" t="s">
        <v>170</v>
      </c>
      <c r="D6" s="119">
        <v>36</v>
      </c>
      <c r="E6" s="117" t="s">
        <v>171</v>
      </c>
      <c r="F6" s="117" t="s">
        <v>172</v>
      </c>
      <c r="G6" s="120" t="s">
        <v>173</v>
      </c>
      <c r="H6" s="120"/>
      <c r="I6" s="120"/>
      <c r="J6" s="120">
        <v>1</v>
      </c>
      <c r="K6" s="120"/>
      <c r="L6" s="126">
        <v>1</v>
      </c>
      <c r="M6" s="120"/>
      <c r="N6" s="120"/>
      <c r="O6" s="120">
        <v>1</v>
      </c>
      <c r="P6" s="120"/>
      <c r="Q6" s="126"/>
      <c r="R6" s="134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1,'XXCMM002A1103_TestUser1','36','l_user1','f_user1','XXCMM002A1103','','','1','','1','','','1','','');</v>
      </c>
      <c r="S6" s="134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(1,'XXCMM002A1103_TestUser1','36','l_user1','f_user1','XXCMM002A1103','','','1','','1','','','1','','');</v>
      </c>
      <c r="T6" s="118"/>
    </row>
    <row r="7" spans="1:20" ht="30.75" customHeight="1" x14ac:dyDescent="0.15">
      <c r="A7" s="125" t="s">
        <v>168</v>
      </c>
      <c r="B7" s="119">
        <v>2</v>
      </c>
      <c r="C7" s="119" t="s">
        <v>174</v>
      </c>
      <c r="D7" s="119">
        <v>40</v>
      </c>
      <c r="E7" s="117" t="s">
        <v>175</v>
      </c>
      <c r="F7" s="117" t="s">
        <v>176</v>
      </c>
      <c r="G7" s="120" t="s">
        <v>173</v>
      </c>
      <c r="H7" s="121"/>
      <c r="I7" s="121"/>
      <c r="J7" s="121"/>
      <c r="K7" s="121"/>
      <c r="L7" s="119">
        <v>1</v>
      </c>
      <c r="M7" s="121"/>
      <c r="N7" s="121"/>
      <c r="O7" s="121"/>
      <c r="P7" s="121"/>
      <c r="Q7" s="119" t="s">
        <v>107</v>
      </c>
      <c r="R7" s="134" t="str">
        <f t="shared" ref="R7:R8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2,'XXCMM002A1103_TestUser5','40','l_user5','f_user5','XXCMM002A1103','','','','','1','','','','','ADD');</v>
      </c>
      <c r="S7" s="134" t="str">
        <f t="shared" ref="S7:S8" si="1">$R$5&amp;$S$5&amp;$T$5&amp;R7</f>
        <v>INSERT INTO XXCCD_USER_ROLE_TMP (ID,USER_NAME,PERSON_NUMBER,LAST_NAME,FIRST_NAME,ROLE_ASSIGNMENT,SUPPLY_AGENT,LEDGER,DATA_ACCESS,BU,INSTANCE_ID,BEF_SUPPLY_AGENT,BEF_LEDGER,BEF_DATA_ACCESS,BEF_BU,ADD_REMOVE_ROLE) VALUES (2,'XXCMM002A1103_TestUser5','40','l_user5','f_user5','XXCMM002A1103','','','','','1','','','','','ADD');</v>
      </c>
      <c r="T7" s="118"/>
    </row>
    <row r="8" spans="1:20" ht="27" x14ac:dyDescent="0.15">
      <c r="A8" s="125" t="s">
        <v>169</v>
      </c>
      <c r="B8" s="119">
        <v>3</v>
      </c>
      <c r="C8" s="119" t="s">
        <v>197</v>
      </c>
      <c r="D8" s="119">
        <v>66</v>
      </c>
      <c r="E8" s="117" t="s">
        <v>198</v>
      </c>
      <c r="F8" s="117" t="s">
        <v>235</v>
      </c>
      <c r="G8" s="120" t="s">
        <v>173</v>
      </c>
      <c r="H8" s="121"/>
      <c r="I8" s="121"/>
      <c r="J8" s="121">
        <v>2</v>
      </c>
      <c r="K8" s="121"/>
      <c r="L8" s="119">
        <v>1</v>
      </c>
      <c r="M8" s="121"/>
      <c r="N8" s="121"/>
      <c r="O8" s="121"/>
      <c r="P8" s="121"/>
      <c r="Q8" s="119" t="s">
        <v>107</v>
      </c>
      <c r="R8" s="134" t="str">
        <f t="shared" si="0"/>
        <v>3,'XXCMM002A1103_TestUser14','66','l_user14','f_user14','XXCMM002A1103','','','2','','1','','','','','ADD');</v>
      </c>
      <c r="S8" s="134" t="str">
        <f t="shared" si="1"/>
        <v>INSERT INTO XXCCD_USER_ROLE_TMP (ID,USER_NAME,PERSON_NUMBER,LAST_NAME,FIRST_NAME,ROLE_ASSIGNMENT,SUPPLY_AGENT,LEDGER,DATA_ACCESS,BU,INSTANCE_ID,BEF_SUPPLY_AGENT,BEF_LEDGER,BEF_DATA_ACCESS,BEF_BU,ADD_REMOVE_ROLE) VALUES (3,'XXCMM002A1103_TestUser14','66','l_user14','f_user14','XXCMM002A1103','','','2','','1','','','','','ADD');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14</vt:i4>
      </vt:variant>
    </vt:vector>
  </HeadingPairs>
  <TitlesOfParts>
    <vt:vector size="38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 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</vt:lpstr>
      <vt:lpstr>テスト・シナリオ4_別紙 </vt:lpstr>
      <vt:lpstr>テスト仕様_テスト結果(テスト・シナリオ5)</vt:lpstr>
      <vt:lpstr>テスト仕様_テスト結果(テスト・シナリオ6)</vt:lpstr>
      <vt:lpstr>テスト・シナリオ6_別紙</vt:lpstr>
      <vt:lpstr>テスト仕様_テスト結果(テスト・シナリオ1)20240123</vt:lpstr>
      <vt:lpstr>テスト・シナリオ1_別紙20240123</vt:lpstr>
      <vt:lpstr>テスト仕様_テスト結果(テスト・シナリオ1)_20231221</vt:lpstr>
      <vt:lpstr>テスト・シナリオ1_別紙 _20231221</vt:lpstr>
      <vt:lpstr>テスト仕様_テスト結果(テスト・シナリオ1)_20230804</vt:lpstr>
      <vt:lpstr>テスト・シナリオ1_別紙 _20230804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'テスト仕様_テスト結果(テスト・シナリオ1)_20230804'!Print_Area</vt:lpstr>
      <vt:lpstr>'テスト仕様_テスト結果(テスト・シナリオ1)_20231221'!Print_Area</vt:lpstr>
      <vt:lpstr>'テスト仕様_テスト結果(テスト・シナリオ1)20240123'!Print_Area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細沼  翔太　伊藤園</cp:lastModifiedBy>
  <cp:lastPrinted>2022-07-12T08:03:01Z</cp:lastPrinted>
  <dcterms:created xsi:type="dcterms:W3CDTF">2022-07-11T23:39:44Z</dcterms:created>
  <dcterms:modified xsi:type="dcterms:W3CDTF">2024-01-24T08:06:17Z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