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701～19800\E_本稼動_19736【マスタ】従業員マスタ_IF取込(言語設定)\20_成果物\"/>
    </mc:Choice>
  </mc:AlternateContent>
  <bookViews>
    <workbookView xWindow="0" yWindow="120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)" sheetId="40" r:id="rId6"/>
    <sheet name="テスト・シナリオ1_別紙" sheetId="38" r:id="rId7"/>
    <sheet name="テスト仕様_テスト結果(テスト・シナリオ2)" sheetId="6" r:id="rId8"/>
    <sheet name="テスト・シナリオ2_別紙" sheetId="35" r:id="rId9"/>
    <sheet name="テスト仕様_テスト結果(テスト・シナリオ3)" sheetId="36" r:id="rId10"/>
    <sheet name="テスト・シナリオ3_別紙" sheetId="37" r:id="rId11"/>
    <sheet name="テスト仕様_テスト結果(テスト・シナリオ4)" sheetId="17" r:id="rId12"/>
    <sheet name="テスト仕様_テスト結果(テスト・シナリオ5)" sheetId="20" r:id="rId13"/>
    <sheet name="テスト仕様_テスト結果(テスト・シナリオ1)_20231221" sheetId="41" r:id="rId14"/>
    <sheet name="テスト・シナリオ1_別紙 _20231221" sheetId="42" r:id="rId15"/>
    <sheet name="テスト仕様_テスト結果(テスト・シナリオ1)_20230815" sheetId="13" r:id="rId16"/>
    <sheet name="テスト・シナリオ1_別紙_20230815" sheetId="14" r:id="rId17"/>
    <sheet name="不具合ログ" sheetId="7" r:id="rId18"/>
    <sheet name="未完了の課題と完了済みの課題" sheetId="8" r:id="rId19"/>
  </sheets>
  <externalReferences>
    <externalReference r:id="rId20"/>
    <externalReference r:id="rId21"/>
    <externalReference r:id="rId22"/>
    <externalReference r:id="rId23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6" hidden="1">#REF!</definedName>
    <definedName name="_Regression_X" localSheetId="14" hidden="1">#REF!</definedName>
    <definedName name="_Regression_X" localSheetId="8" hidden="1">#REF!</definedName>
    <definedName name="_Regression_X" localSheetId="10" hidden="1">#REF!</definedName>
    <definedName name="_Regression_X" localSheetId="5" hidden="1">#REF!</definedName>
    <definedName name="_Regression_X" localSheetId="13" hidden="1">#REF!</definedName>
    <definedName name="_Regression_X" localSheetId="9" hidden="1">#REF!</definedName>
    <definedName name="_Regression_X" localSheetId="11" hidden="1">#REF!</definedName>
    <definedName name="_Regression_X" localSheetId="12" hidden="1">#REF!</definedName>
    <definedName name="_Regression_X" hidden="1">#REF!</definedName>
    <definedName name="a" localSheetId="6" hidden="1">{#N/A,#N/A,FALSE,"表一覧"}</definedName>
    <definedName name="a" localSheetId="14" hidden="1">{#N/A,#N/A,FALSE,"表一覧"}</definedName>
    <definedName name="a" hidden="1">{#N/A,#N/A,FALSE,"表一覧"}</definedName>
    <definedName name="aa" localSheetId="6" hidden="1">{#N/A,#N/A,FALSE,"表一覧"}</definedName>
    <definedName name="aa" localSheetId="14" hidden="1">{#N/A,#N/A,FALSE,"表一覧"}</definedName>
    <definedName name="aa" hidden="1">{#N/A,#N/A,FALSE,"表一覧"}</definedName>
    <definedName name="aaa" localSheetId="6" hidden="1">{#N/A,#N/A,FALSE,"表一覧"}</definedName>
    <definedName name="aaa" localSheetId="14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テスト・シナリオ一覧!$A$1:$F$15</definedName>
    <definedName name="_xlnm.Print_Area" localSheetId="4">テスト仕様_データ・プロファイル!$A$1:$C$32</definedName>
    <definedName name="_xlnm.Print_Area" localSheetId="5">'テスト仕様_テスト結果(テスト・シナリオ1)'!$A$1:$I$28</definedName>
    <definedName name="_xlnm.Print_Area" localSheetId="15">'テスト仕様_テスト結果(テスト・シナリオ1)_20230815'!$A$1:$I$28</definedName>
    <definedName name="_xlnm.Print_Area" localSheetId="13">'テスト仕様_テスト結果(テスト・シナリオ1)_20231221'!$A$1:$I$28</definedName>
    <definedName name="_xlnm.Print_Area" localSheetId="7">'テスト仕様_テスト結果(テスト・シナリオ2)'!$A$1:$I$47</definedName>
    <definedName name="_xlnm.Print_Area" localSheetId="9">'テスト仕様_テスト結果(テスト・シナリオ3)'!$A$1:$I$28</definedName>
    <definedName name="_xlnm.Print_Area" localSheetId="11">'テスト仕様_テスト結果(テスト・シナリオ4)'!$A$1:$I$25</definedName>
    <definedName name="_xlnm.Print_Area" localSheetId="12">'テスト仕様_テスト結果(テスト・シナリオ5)'!$A$1:$I$28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  <definedName name="wrn.仕様書表紙." localSheetId="6" hidden="1">{#N/A,#N/A,FALSE,"表一覧"}</definedName>
    <definedName name="wrn.仕様書表紙." localSheetId="14" hidden="1">{#N/A,#N/A,FALSE,"表一覧"}</definedName>
    <definedName name="wrn.仕様書表紙." hidden="1">{#N/A,#N/A,FALSE,"表一覧"}</definedName>
    <definedName name="関連表" localSheetId="6" hidden="1">#REF!</definedName>
    <definedName name="関連表" localSheetId="14" hidden="1">#REF!</definedName>
    <definedName name="関連表" localSheetId="8" hidden="1">#REF!</definedName>
    <definedName name="関連表" localSheetId="10" hidden="1">#REF!</definedName>
    <definedName name="関連表" localSheetId="5" hidden="1">#REF!</definedName>
    <definedName name="関連表" localSheetId="13" hidden="1">#REF!</definedName>
    <definedName name="関連表" localSheetId="9" hidden="1">#REF!</definedName>
    <definedName name="関連表" localSheetId="11" hidden="1">#REF!</definedName>
    <definedName name="関連表" localSheetId="12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42" l="1"/>
  <c r="R7" i="42"/>
  <c r="S6" i="42"/>
  <c r="R6" i="42"/>
  <c r="R7" i="38" l="1"/>
  <c r="S7" i="38" s="1"/>
  <c r="R6" i="38"/>
  <c r="S6" i="38" s="1"/>
  <c r="R5" i="37" l="1"/>
  <c r="S5" i="37" s="1"/>
  <c r="R6" i="14" l="1"/>
  <c r="S6" i="14" s="1"/>
  <c r="R7" i="35" l="1"/>
  <c r="S7" i="35" s="1"/>
  <c r="R6" i="35"/>
  <c r="S6" i="35" s="1"/>
</calcChain>
</file>

<file path=xl/sharedStrings.xml><?xml version="1.0" encoding="utf-8"?>
<sst xmlns="http://schemas.openxmlformats.org/spreadsheetml/2006/main" count="595" uniqueCount="254">
  <si>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</si>
  <si>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</si>
  <si>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</si>
  <si>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</si>
  <si>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</si>
  <si>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</si>
  <si>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</si>
  <si>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</si>
  <si>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</si>
  <si>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</si>
  <si>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</si>
  <si>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</si>
  <si>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</si>
  <si>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</si>
  <si>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</si>
  <si>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</si>
  <si>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</si>
  <si>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</si>
  <si>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</si>
  <si>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</si>
  <si>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</si>
  <si>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</si>
  <si>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</si>
  <si>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</si>
  <si>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</si>
  <si>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</si>
  <si>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</si>
  <si>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</si>
  <si>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</si>
  <si>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</si>
  <si>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</si>
  <si>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</si>
  <si>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</si>
  <si>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</si>
  <si>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</si>
  <si>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</si>
  <si>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</si>
  <si>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</si>
  <si>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</si>
  <si>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</si>
  <si>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</si>
  <si>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</si>
  <si>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</si>
  <si>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</si>
  <si>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</si>
  <si>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</si>
  <si>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</si>
  <si>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</si>
  <si>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</si>
  <si>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</si>
  <si>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</si>
  <si>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</si>
  <si>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</si>
  <si>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</si>
  <si>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</si>
  <si>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</si>
  <si>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</si>
  <si>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</si>
  <si>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</si>
  <si>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</si>
  <si>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</si>
  <si>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</si>
  <si>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</si>
  <si>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</si>
  <si>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</si>
  <si>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</si>
  <si>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</si>
  <si>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</si>
  <si>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</si>
  <si>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</si>
  <si>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</si>
  <si>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</si>
  <si>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</si>
  <si>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</si>
  <si>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</si>
  <si>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</si>
  <si>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</si>
  <si>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</si>
  <si>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</si>
  <si>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</si>
  <si>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</si>
  <si>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</si>
  <si>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</si>
  <si>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</si>
  <si>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</si>
  <si>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</si>
  <si>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</si>
  <si>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</si>
  <si>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</si>
  <si>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</si>
  <si>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</si>
  <si>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</si>
  <si>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</si>
  <si>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</si>
  <si>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</si>
  <si>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</si>
  <si>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</si>
  <si>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</si>
  <si>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</si>
  <si>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</si>
  <si>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</si>
  <si>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</si>
  <si>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</si>
  <si>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</si>
  <si>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</si>
  <si>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</si>
  <si>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</si>
  <si>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</si>
  <si>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</si>
  <si>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</si>
  <si>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最大件数の確認</t>
    <rPh sb="0" eb="4">
      <t>サイダイケンスウ</t>
    </rPh>
    <rPh sb="5" eb="7">
      <t>カクニン</t>
    </rPh>
    <phoneticPr fontId="3"/>
  </si>
  <si>
    <t>シナリオ1</t>
    <phoneticPr fontId="3"/>
  </si>
  <si>
    <t>テスト・シナリオ4</t>
    <phoneticPr fontId="5"/>
  </si>
  <si>
    <t>テスト・シナリオ2</t>
    <phoneticPr fontId="5"/>
  </si>
  <si>
    <t>2-1</t>
    <phoneticPr fontId="3"/>
  </si>
  <si>
    <t>2-2</t>
    <phoneticPr fontId="3"/>
  </si>
  <si>
    <t>シナリオ3</t>
  </si>
  <si>
    <t>シナリオ4</t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</si>
  <si>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</si>
  <si>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</si>
  <si>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</si>
  <si>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</si>
  <si>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</si>
  <si>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</si>
  <si>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</si>
  <si>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</si>
  <si>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</si>
  <si>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</si>
  <si>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異常系の確認</t>
    <rPh sb="0" eb="3">
      <t>イジョウケイ</t>
    </rPh>
    <rPh sb="4" eb="6">
      <t>カクニン</t>
    </rPh>
    <phoneticPr fontId="3"/>
  </si>
  <si>
    <t>XXCMM002A1103_TestUser5</t>
    <phoneticPr fontId="3"/>
  </si>
  <si>
    <t>l_user5</t>
    <phoneticPr fontId="3"/>
  </si>
  <si>
    <t>f_user5</t>
    <phoneticPr fontId="3"/>
  </si>
  <si>
    <t>テスト・シナリオ1_別紙 のデータを用いてテストを実施します。</t>
    <phoneticPr fontId="3"/>
  </si>
  <si>
    <t>正常終了する。
リターン値は以下となっていること。
{
  "returnCode" : "2",
  "message" : "***",
  "errorDetail" : "***"
}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</si>
  <si>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</si>
  <si>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</si>
  <si>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割り当て解除対象が0件の場合の確認</t>
    <rPh sb="0" eb="1">
      <t>ワ</t>
    </rPh>
    <rPh sb="2" eb="3">
      <t>ア</t>
    </rPh>
    <rPh sb="4" eb="6">
      <t>カイジョ</t>
    </rPh>
    <rPh sb="6" eb="8">
      <t>タイショウ</t>
    </rPh>
    <rPh sb="10" eb="11">
      <t>ケン</t>
    </rPh>
    <rPh sb="12" eb="14">
      <t>バアイ</t>
    </rPh>
    <rPh sb="15" eb="17">
      <t>カクニン</t>
    </rPh>
    <phoneticPr fontId="3"/>
  </si>
  <si>
    <t>テスト・シナリオ2_別紙 のデータを用いてテストを実施します。</t>
    <phoneticPr fontId="3"/>
  </si>
  <si>
    <t>割り当て解除される</t>
    <rPh sb="0" eb="1">
      <t>ワ</t>
    </rPh>
    <rPh sb="2" eb="3">
      <t>ア</t>
    </rPh>
    <rPh sb="4" eb="6">
      <t>カイジョ</t>
    </rPh>
    <phoneticPr fontId="3"/>
  </si>
  <si>
    <t>REMOVE</t>
    <phoneticPr fontId="3"/>
  </si>
  <si>
    <t>ADD_REMOVE_ROLE &lt;&gt; 'REMOVE'の為対象外</t>
    <rPh sb="28" eb="29">
      <t>タメ</t>
    </rPh>
    <rPh sb="29" eb="32">
      <t>タイショウガイ</t>
    </rPh>
    <phoneticPr fontId="3"/>
  </si>
  <si>
    <t>f_user14</t>
    <phoneticPr fontId="3"/>
  </si>
  <si>
    <t>INSERT INTO XXCCD_USER_ROLE_TMP (</t>
  </si>
  <si>
    <t>) VALUES (</t>
  </si>
  <si>
    <t>最大件数.sql のデータを用いてテストを実施します。</t>
    <rPh sb="0" eb="2">
      <t>サイダイ</t>
    </rPh>
    <rPh sb="2" eb="4">
      <t>ケンスウ</t>
    </rPh>
    <phoneticPr fontId="3"/>
  </si>
  <si>
    <t>Data access set</t>
  </si>
  <si>
    <t>BEF_Data access set</t>
  </si>
  <si>
    <t>ID,USER_NAME,PERSON_NUMBER,LAST_NAME,FIRST_NAME,ROLE_ASSIGNMENT,SUPPLY_AGENT,Data access set,DATA_ACCESS,BU,INSTANCE_ID,BEF_SUPPLY_AGENT,BEF_Data access set,BEF_DATA_ACCESS,BEF_BU,ADD_REMOVE_ROLE</t>
  </si>
  <si>
    <t>CMM_002_A11_09_社員データIF_OIC統合</t>
  </si>
  <si>
    <t>T_TE020_CMM_002_A11_09</t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</si>
  <si>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T_MD050_CMM_002_A11_09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</si>
  <si>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社員データIF_09</t>
  </si>
  <si>
    <t>処理開始メッセージとして、以下が出力されること
「社員データIF_09処理を開始します。」</t>
    <rPh sb="0" eb="4">
      <t>ショリカイシ</t>
    </rPh>
    <rPh sb="13" eb="15">
      <t>イカ</t>
    </rPh>
    <rPh sb="16" eb="18">
      <t>シュツリョク</t>
    </rPh>
    <phoneticPr fontId="3"/>
  </si>
  <si>
    <t>処理終了メッセージとして、以下が出力されること
「社員データIF_09処理を終了します。」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</si>
  <si>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>以下がActive : falseに更新されていること
User : XXCMM002A1103_TestUser1
Role : XXCMM002A1103
SecurityContext : BU
SecurityContextValue : SALES-BU</t>
  </si>
  <si>
    <t>割当更新処理開始メッセージとして、以下が出力されること
「データアクセス(BU)割当解除処理を開始します」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</si>
  <si>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BEF_BU = NULLの為対象外</t>
    <rPh sb="14" eb="15">
      <t>タメ</t>
    </rPh>
    <rPh sb="15" eb="18">
      <t>タイショウガイ</t>
    </rPh>
    <phoneticPr fontId="3"/>
  </si>
  <si>
    <t>トレースをオフにした状態で、
以下パラメータで、XXCMM002A11_09を起動すること
{
  "filePath": "/uspg/jp1/zb/py/devoicuser/dummy"
}</t>
    <rPh sb="10" eb="12">
      <t>ジョウタイ</t>
    </rPh>
    <phoneticPr fontId="3"/>
  </si>
  <si>
    <t>以下パラメータで、XXCMM002A11_09を起動すること
{
  "filePath": "/uspg/jp1/zb/py/devoicuser/dummy"
}</t>
  </si>
  <si>
    <t>シナリオ5</t>
  </si>
  <si>
    <t>UserRoleDataAssignmentId取得件数が0件の場合</t>
    <rPh sb="24" eb="28">
      <t>シュトクケンスウ</t>
    </rPh>
    <rPh sb="30" eb="31">
      <t>ケン</t>
    </rPh>
    <rPh sb="32" eb="34">
      <t>バアイ</t>
    </rPh>
    <phoneticPr fontId="3"/>
  </si>
  <si>
    <t>テスト・シナリオ3_別紙 のデータを用いてテストを実施します。</t>
    <phoneticPr fontId="3"/>
  </si>
  <si>
    <t>テスト・シナリオ5</t>
    <phoneticPr fontId="5"/>
  </si>
  <si>
    <t>テスト・シナリオ5_別紙 のデータを用いてテストを実施します。</t>
    <phoneticPr fontId="3"/>
  </si>
  <si>
    <t>count( SelectUserRoleTmpOutput) &gt; 0.0 の分岐で2(その他)を通っていること</t>
    <rPh sb="39" eb="41">
      <t>ブンキ</t>
    </rPh>
    <rPh sb="46" eb="47">
      <t>タ</t>
    </rPh>
    <rPh sb="49" eb="50">
      <t>トオ</t>
    </rPh>
    <phoneticPr fontId="3"/>
  </si>
  <si>
    <t>テスト・シナリオ4</t>
    <phoneticPr fontId="5"/>
  </si>
  <si>
    <t>4-1</t>
    <phoneticPr fontId="3"/>
  </si>
  <si>
    <t>4-2</t>
    <phoneticPr fontId="3"/>
  </si>
  <si>
    <t>5-1</t>
    <phoneticPr fontId="3"/>
  </si>
  <si>
    <t>テスト・シナリオ3</t>
    <phoneticPr fontId="5"/>
  </si>
  <si>
    <t>予想結果</t>
    <phoneticPr fontId="5"/>
  </si>
  <si>
    <t>3-1</t>
    <phoneticPr fontId="3"/>
  </si>
  <si>
    <t>-</t>
    <phoneticPr fontId="3"/>
  </si>
  <si>
    <t>3-2</t>
    <phoneticPr fontId="3"/>
  </si>
  <si>
    <t>正常終了する。
リターン値は以下となっていること。
{
  "returnCode" : "0",
  "message" : "",
  "errorDetail" : ""
}</t>
    <phoneticPr fontId="3"/>
  </si>
  <si>
    <t>count(items) &gt; 0.0 &gt; 0.0 の分岐で2(その他)を通っていること</t>
    <rPh sb="26" eb="28">
      <t>ブンキ</t>
    </rPh>
    <rPh sb="33" eb="34">
      <t>タ</t>
    </rPh>
    <rPh sb="36" eb="37">
      <t>トオ</t>
    </rPh>
    <phoneticPr fontId="3"/>
  </si>
  <si>
    <t>エビデンス</t>
    <phoneticPr fontId="5"/>
  </si>
  <si>
    <t>【シナリオ3登録データ】</t>
    <phoneticPr fontId="3"/>
  </si>
  <si>
    <t>LEDGER</t>
    <phoneticPr fontId="3"/>
  </si>
  <si>
    <t>BEF_LEDGER</t>
  </si>
  <si>
    <t>ID,USER_NAME,PERSON_NUMBER,LAST_NAME,FIRST_NAME,ROLE_ASSIGNMENT,SUPPLY_AGENT,LEDGER,DATA_ACCESS,BU,INSTANCE_ID,BEF_SUPPLY_AGENT,BEF_LEDGER,BEF_DATA_ACCESS,BEF_BU,ADD_REMOVE_ROLE</t>
  </si>
  <si>
    <t>XXCMM002A1103_TestUser14</t>
    <phoneticPr fontId="3"/>
  </si>
  <si>
    <t>l_user14</t>
    <phoneticPr fontId="3"/>
  </si>
  <si>
    <t>XXCMM002A1103</t>
    <phoneticPr fontId="3"/>
  </si>
  <si>
    <t>REMOVE</t>
    <phoneticPr fontId="3"/>
  </si>
  <si>
    <t>別紙【シナリオ1登録データ】をxxccd_user_role_tmpに登録する(他のレコードは削除する)</t>
    <rPh sb="40" eb="41">
      <t>ホカ</t>
    </rPh>
    <rPh sb="47" eb="49">
      <t>サクジョ</t>
    </rPh>
    <phoneticPr fontId="3"/>
  </si>
  <si>
    <t>1-2</t>
  </si>
  <si>
    <t>別紙【シナリオ2登録データ】をxxccd_user_role_tmpに登録する(他のレコードは削除する)</t>
    <phoneticPr fontId="3"/>
  </si>
  <si>
    <t>以下パラメータで、XXCMM002A11_09を起動すること
{
  "filePath": "/uspg/jp1/zb/py/devoicuser/dummy"
}</t>
    <phoneticPr fontId="3"/>
  </si>
  <si>
    <t>別紙【シナリオ3登録データ】をxxccd_user_role_tmpに登録する(他のレコードは削除する)</t>
    <phoneticPr fontId="3"/>
  </si>
  <si>
    <t>以下パラメータで、XXCMM002A11_09を起動すること
{
  "filePath": "/uspg/jp1/zb/py/devoicuser/dummy"
}</t>
    <rPh sb="0" eb="2">
      <t>イカ</t>
    </rPh>
    <phoneticPr fontId="3"/>
  </si>
  <si>
    <t>最大件数.sql を実行し、xxccd_user_role_tmpに登録する(他のレコードは削除する)</t>
    <rPh sb="0" eb="4">
      <t>サイダイケンスウ</t>
    </rPh>
    <rPh sb="10" eb="12">
      <t>ジッコウ</t>
    </rPh>
    <phoneticPr fontId="3"/>
  </si>
  <si>
    <t>Issue1.0</t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</si>
  <si>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</si>
  <si>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</si>
  <si>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藤原夏</t>
    <rPh sb="0" eb="3">
      <t>フジワラナツ</t>
    </rPh>
    <phoneticPr fontId="3"/>
  </si>
  <si>
    <t>※</t>
    <phoneticPr fontId="3"/>
  </si>
  <si>
    <t>※既に割当が作成されているのでテストユーザを変更。</t>
    <rPh sb="1" eb="2">
      <t>スデ</t>
    </rPh>
    <rPh sb="3" eb="5">
      <t>ワリアテ</t>
    </rPh>
    <rPh sb="6" eb="8">
      <t>サクセイ</t>
    </rPh>
    <rPh sb="22" eb="24">
      <t>ヘンコウ</t>
    </rPh>
    <phoneticPr fontId="3"/>
  </si>
  <si>
    <t>DBCSに接続できない状態で、
以下パラメータで、XXCMM002A11_09を起動すること
{
  "filePath": "/uspg/jp1/zb/py/devoicuser/dummy"
}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</si>
  <si>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</si>
  <si>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</si>
  <si>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T_TE030_CMM_002_A11_09_社員データIF_OIC統合_エビデンス.xlsx</t>
  </si>
  <si>
    <t>1-1</t>
    <phoneticPr fontId="3"/>
  </si>
  <si>
    <t>別紙【シナリオ1登録データ】をxxccd_user_role_tmpに登録する(他のレコードは削除する)</t>
    <phoneticPr fontId="3"/>
  </si>
  <si>
    <t>-</t>
    <phoneticPr fontId="3"/>
  </si>
  <si>
    <t>-</t>
    <phoneticPr fontId="3"/>
  </si>
  <si>
    <t xml:space="preserve">正常終了する。
非同期のため、リターン値はないこと。
</t>
    <rPh sb="8" eb="11">
      <t>ヒドウキ</t>
    </rPh>
    <phoneticPr fontId="3"/>
  </si>
  <si>
    <t>社員データIF_09</t>
    <phoneticPr fontId="3"/>
  </si>
  <si>
    <t>T_TE030_CMM_002_A11_09_社員データIF_OIC統合_エビデンス.xlsx</t>
    <phoneticPr fontId="3"/>
  </si>
  <si>
    <t>Issue1.1</t>
  </si>
  <si>
    <t>SCSK 佐藤勇樹</t>
    <rPh sb="5" eb="7">
      <t>サトウ</t>
    </rPh>
    <rPh sb="7" eb="9">
      <t>ユウキ</t>
    </rPh>
    <phoneticPr fontId="3"/>
  </si>
  <si>
    <t>E_本稼動_19390【マスタ】従業員IF性能検証対応</t>
    <rPh sb="25" eb="27">
      <t>タイオウ</t>
    </rPh>
    <phoneticPr fontId="3"/>
  </si>
  <si>
    <t>XXCMM002A11_09</t>
    <phoneticPr fontId="27"/>
  </si>
  <si>
    <t>09は割り当て解除のため既存ユーザーでビジネスユニットのステータスがtrueになっているユーザーを使用。BEF_BUが1のユーザーがDBに入っている状態で09を実行すると、ユーザーロールのビジネスユニットデータが削除される。</t>
    <rPh sb="3" eb="4">
      <t>ワ</t>
    </rPh>
    <rPh sb="5" eb="6">
      <t>ア</t>
    </rPh>
    <rPh sb="7" eb="9">
      <t>カイジョ</t>
    </rPh>
    <rPh sb="12" eb="14">
      <t>キゾン</t>
    </rPh>
    <rPh sb="49" eb="51">
      <t>シヨウ</t>
    </rPh>
    <rPh sb="69" eb="70">
      <t>ハイ</t>
    </rPh>
    <rPh sb="74" eb="76">
      <t>ジョウタイ</t>
    </rPh>
    <rPh sb="80" eb="82">
      <t>ジッコウ</t>
    </rPh>
    <rPh sb="106" eb="108">
      <t>サクジョ</t>
    </rPh>
    <phoneticPr fontId="27"/>
  </si>
  <si>
    <t>ユーザロール一時情報(xxccd_user_role_tmp)にテスト・シナリオ1_別紙【設定値パターン】を登録すること</t>
    <rPh sb="45" eb="48">
      <t>セッテイチ</t>
    </rPh>
    <phoneticPr fontId="3"/>
  </si>
  <si>
    <t>LEDGER</t>
  </si>
  <si>
    <t>BEF_BU</t>
    <phoneticPr fontId="27"/>
  </si>
  <si>
    <t>REMOVE</t>
    <phoneticPr fontId="3"/>
  </si>
  <si>
    <t>TestUser310</t>
    <phoneticPr fontId="5"/>
  </si>
  <si>
    <t>f_user310</t>
    <phoneticPr fontId="5"/>
  </si>
  <si>
    <t>割当解除確認用データ</t>
    <rPh sb="0" eb="2">
      <t>ワリアテ</t>
    </rPh>
    <rPh sb="2" eb="4">
      <t>カイジョ</t>
    </rPh>
    <rPh sb="4" eb="6">
      <t>カクニン</t>
    </rPh>
    <rPh sb="6" eb="7">
      <t>ヨウ</t>
    </rPh>
    <phoneticPr fontId="27"/>
  </si>
  <si>
    <t>※本対応でLOOP処理を追加したため、2件以上のデータを使用。</t>
    <rPh sb="1" eb="4">
      <t>ホンタイオウ</t>
    </rPh>
    <rPh sb="9" eb="11">
      <t>ショリ</t>
    </rPh>
    <rPh sb="12" eb="14">
      <t>ツイカ</t>
    </rPh>
    <rPh sb="20" eb="23">
      <t>ケンイジョウ</t>
    </rPh>
    <rPh sb="28" eb="30">
      <t>シヨウ</t>
    </rPh>
    <phoneticPr fontId="3"/>
  </si>
  <si>
    <t>ビジネスユニットの情報を既存で保持しており、テスト実施前時点でActiveFlag : trueとなっている。BEF_BU : 1のデータを検出してActiveFlagをFalseにする。</t>
    <rPh sb="9" eb="11">
      <t>ジョウホウ</t>
    </rPh>
    <rPh sb="12" eb="14">
      <t>キゾン</t>
    </rPh>
    <rPh sb="15" eb="17">
      <t>ホジ</t>
    </rPh>
    <rPh sb="25" eb="27">
      <t>ジッシ</t>
    </rPh>
    <rPh sb="27" eb="28">
      <t>マエ</t>
    </rPh>
    <rPh sb="28" eb="30">
      <t>ジテン</t>
    </rPh>
    <rPh sb="70" eb="72">
      <t>ケンシュツ</t>
    </rPh>
    <phoneticPr fontId="3"/>
  </si>
  <si>
    <t>テスト実施後、使用したデータ2件のActiveFlagが両方falseになっていること。</t>
    <rPh sb="3" eb="6">
      <t>ジッシゴ</t>
    </rPh>
    <rPh sb="7" eb="9">
      <t>シヨウ</t>
    </rPh>
    <rPh sb="15" eb="16">
      <t>ケン</t>
    </rPh>
    <rPh sb="28" eb="30">
      <t>リョウホウ</t>
    </rPh>
    <phoneticPr fontId="3"/>
  </si>
  <si>
    <t>XXCMM002A1103_TestUser3</t>
    <phoneticPr fontId="5"/>
  </si>
  <si>
    <t>l_user3</t>
    <phoneticPr fontId="5"/>
  </si>
  <si>
    <t>f_user3</t>
    <phoneticPr fontId="3"/>
  </si>
  <si>
    <t>XXCMM002A1103</t>
    <phoneticPr fontId="5"/>
  </si>
  <si>
    <t>XXCMM002A1103_TestUser310</t>
    <phoneticPr fontId="5"/>
  </si>
  <si>
    <t>l_user310</t>
    <phoneticPr fontId="5"/>
  </si>
  <si>
    <t>KI_1011_ZAIMU_REPORT_GL</t>
    <phoneticPr fontId="3"/>
  </si>
  <si>
    <t>テストデータに使用した以下ユーザーの割当がActive : falseに更新されていること
①
User : XXCMM002A1103_TestUser3
Role : XXCMM002A1103
SecurityContext : BU
SecurityContextValue : SALES-BU
②
User : XXCMM002A1103_TestUser310
Role : KI_1011_ZAIMU_REPORT_GL
SecurityContext : BU
SecurityContextValue : SALES-BU</t>
    <rPh sb="7" eb="9">
      <t>シヨウ</t>
    </rPh>
    <rPh sb="11" eb="13">
      <t>イカ</t>
    </rPh>
    <rPh sb="18" eb="20">
      <t>ワリアテ</t>
    </rPh>
    <phoneticPr fontId="3"/>
  </si>
  <si>
    <t>トレースをオフにした状態で、
以下パラメータで、XXCMM002A11_09を起動すること
{
  "asyncId" : 24,
  "idType" : "A",
  "filePath": "/uspg/jp1/zb/py/devoicuser/dummy"
}</t>
    <phoneticPr fontId="3"/>
  </si>
  <si>
    <t>佐藤</t>
    <rPh sb="0" eb="2">
      <t>サトウ</t>
    </rPh>
    <phoneticPr fontId="3"/>
  </si>
  <si>
    <t xml:space="preserve">Issue1.2 </t>
    <phoneticPr fontId="5"/>
  </si>
  <si>
    <t>SCSK 細沼翔太</t>
    <rPh sb="5" eb="7">
      <t>ホソヌマ</t>
    </rPh>
    <rPh sb="7" eb="9">
      <t>ショウタ</t>
    </rPh>
    <phoneticPr fontId="5"/>
  </si>
  <si>
    <t>Issue1.2</t>
    <phoneticPr fontId="5"/>
  </si>
  <si>
    <t>E_本稼動_19736 対応</t>
    <phoneticPr fontId="3"/>
  </si>
  <si>
    <r>
      <t>BU割当解除の確認【E_本稼動_19390 対応再実行】</t>
    </r>
    <r>
      <rPr>
        <sz val="9"/>
        <color rgb="FFFF00FF"/>
        <rFont val="ＭＳ Ｐゴシック"/>
        <family val="3"/>
        <charset val="128"/>
        <scheme val="major"/>
      </rPr>
      <t>【E_本稼動_19736 対応再実行】</t>
    </r>
    <rPh sb="2" eb="4">
      <t>ワリアテ</t>
    </rPh>
    <rPh sb="4" eb="6">
      <t>カイジョ</t>
    </rPh>
    <rPh sb="7" eb="9">
      <t>カクニン</t>
    </rPh>
    <rPh sb="22" eb="24">
      <t>タイオウ</t>
    </rPh>
    <rPh sb="24" eb="27">
      <t>サイジッコウ</t>
    </rPh>
    <rPh sb="43" eb="46">
      <t>サイジッコウ</t>
    </rPh>
    <phoneticPr fontId="3"/>
  </si>
  <si>
    <t>割当解除の分岐に入っていること</t>
    <rPh sb="0" eb="2">
      <t>ワリアテ</t>
    </rPh>
    <rPh sb="2" eb="4">
      <t>カイジョ</t>
    </rPh>
    <rPh sb="5" eb="7">
      <t>ブンキ</t>
    </rPh>
    <rPh sb="8" eb="9">
      <t>ハイ</t>
    </rPh>
    <phoneticPr fontId="3"/>
  </si>
  <si>
    <t>テストデータの割り当てが解除されていること</t>
    <rPh sb="7" eb="8">
      <t>ワ</t>
    </rPh>
    <rPh sb="9" eb="10">
      <t>ア</t>
    </rPh>
    <rPh sb="12" eb="14">
      <t>カイジョ</t>
    </rPh>
    <phoneticPr fontId="3"/>
  </si>
  <si>
    <t>XXCMM002A1103_TestUser368</t>
  </si>
  <si>
    <t>TestUser368</t>
  </si>
  <si>
    <t>l_user368</t>
  </si>
  <si>
    <t>f_user368</t>
  </si>
  <si>
    <t>XXCMM002A1103</t>
  </si>
  <si>
    <t>XXCMM002A1103_TestUser369</t>
  </si>
  <si>
    <t>TestUser369</t>
  </si>
  <si>
    <t>l_user369</t>
  </si>
  <si>
    <t>f_user369</t>
  </si>
  <si>
    <t>REMOVE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</si>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</sst>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3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9"/>
      <color rgb="FFFF00FF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1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/>
    </xf>
    <xf numFmtId="0" fontId="26" fillId="0" borderId="33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top" wrapText="1"/>
    </xf>
    <xf numFmtId="49" fontId="0" fillId="8" borderId="8" xfId="0" applyNumberFormat="1" applyFill="1" applyBorder="1" applyAlignment="1">
      <alignment vertical="center"/>
    </xf>
    <xf numFmtId="49" fontId="0" fillId="0" borderId="8" xfId="0" applyNumberFormat="1" applyBorder="1" applyAlignment="1">
      <alignment vertical="top"/>
    </xf>
    <xf numFmtId="0" fontId="0" fillId="0" borderId="0" xfId="0" quotePrefix="1" applyAlignment="1">
      <alignment vertical="center"/>
    </xf>
    <xf numFmtId="0" fontId="28" fillId="0" borderId="0" xfId="0" applyFont="1" applyAlignment="1"/>
    <xf numFmtId="0" fontId="0" fillId="0" borderId="0" xfId="0" applyFont="1" applyFill="1" applyBorder="1" applyAlignment="1">
      <alignment vertical="center"/>
    </xf>
    <xf numFmtId="0" fontId="0" fillId="9" borderId="0" xfId="0" applyFont="1" applyFill="1" applyAlignment="1">
      <alignment vertical="center"/>
    </xf>
    <xf numFmtId="0" fontId="29" fillId="0" borderId="0" xfId="1" applyFont="1" applyAlignment="1">
      <alignment horizontal="left"/>
    </xf>
    <xf numFmtId="0" fontId="30" fillId="0" borderId="0" xfId="1" applyFont="1"/>
    <xf numFmtId="0" fontId="31" fillId="0" borderId="0" xfId="1" applyFont="1" applyAlignment="1">
      <alignment horizontal="left"/>
    </xf>
    <xf numFmtId="0" fontId="7" fillId="0" borderId="3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32" fillId="0" borderId="8" xfId="1" applyNumberFormat="1" applyFont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99FF"/>
      <color rgb="FF0000FF"/>
      <color rgb="FFFFCC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0</xdr:rowOff>
    </xdr:from>
    <xdr:to>
      <xdr:col>5</xdr:col>
      <xdr:colOff>962025</xdr:colOff>
      <xdr:row>180</xdr:row>
      <xdr:rowOff>101600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552900"/>
          <a:ext cx="7019925" cy="25717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19050</xdr:rowOff>
    </xdr:from>
    <xdr:to>
      <xdr:col>5</xdr:col>
      <xdr:colOff>962025</xdr:colOff>
      <xdr:row>197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213550"/>
          <a:ext cx="70199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19050</xdr:rowOff>
    </xdr:from>
    <xdr:to>
      <xdr:col>2</xdr:col>
      <xdr:colOff>2447925</xdr:colOff>
      <xdr:row>162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74645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781050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781050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38100</xdr:rowOff>
    </xdr:from>
    <xdr:to>
      <xdr:col>5</xdr:col>
      <xdr:colOff>781050</xdr:colOff>
      <xdr:row>186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57150</xdr:rowOff>
    </xdr:from>
    <xdr:to>
      <xdr:col>5</xdr:col>
      <xdr:colOff>781050</xdr:colOff>
      <xdr:row>204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57150</xdr:rowOff>
    </xdr:from>
    <xdr:to>
      <xdr:col>2</xdr:col>
      <xdr:colOff>2447925</xdr:colOff>
      <xdr:row>169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57150</xdr:rowOff>
    </xdr:from>
    <xdr:to>
      <xdr:col>5</xdr:col>
      <xdr:colOff>990600</xdr:colOff>
      <xdr:row>187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76200</xdr:rowOff>
    </xdr:from>
    <xdr:to>
      <xdr:col>5</xdr:col>
      <xdr:colOff>990600</xdr:colOff>
      <xdr:row>205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76200</xdr:rowOff>
    </xdr:from>
    <xdr:to>
      <xdr:col>2</xdr:col>
      <xdr:colOff>2447925</xdr:colOff>
      <xdr:row>170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133350</xdr:rowOff>
    </xdr:from>
    <xdr:to>
      <xdr:col>5</xdr:col>
      <xdr:colOff>962025</xdr:colOff>
      <xdr:row>176</xdr:row>
      <xdr:rowOff>63500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680025"/>
          <a:ext cx="7581900" cy="26733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152400</xdr:rowOff>
    </xdr:from>
    <xdr:to>
      <xdr:col>5</xdr:col>
      <xdr:colOff>962025</xdr:colOff>
      <xdr:row>193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4422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152400</xdr:rowOff>
    </xdr:from>
    <xdr:to>
      <xdr:col>2</xdr:col>
      <xdr:colOff>2447925</xdr:colOff>
      <xdr:row>158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8418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57150</xdr:rowOff>
    </xdr:from>
    <xdr:to>
      <xdr:col>5</xdr:col>
      <xdr:colOff>962025</xdr:colOff>
      <xdr:row>182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76200</xdr:rowOff>
    </xdr:from>
    <xdr:to>
      <xdr:col>5</xdr:col>
      <xdr:colOff>962025</xdr:colOff>
      <xdr:row>200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76200</xdr:rowOff>
    </xdr:from>
    <xdr:to>
      <xdr:col>2</xdr:col>
      <xdr:colOff>2447925</xdr:colOff>
      <xdr:row>165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46" t="s">
        <v>66</v>
      </c>
      <c r="C6" s="146"/>
      <c r="D6" s="146"/>
      <c r="E6" s="146"/>
      <c r="F6" s="146"/>
      <c r="G6" s="146"/>
      <c r="H6" s="146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47" t="s">
        <v>0</v>
      </c>
      <c r="C9" s="147"/>
      <c r="D9" s="147"/>
      <c r="E9" s="147"/>
      <c r="F9" s="147"/>
      <c r="G9" s="147"/>
      <c r="H9" s="147"/>
    </row>
    <row r="10" spans="2:8" ht="6" customHeight="1" x14ac:dyDescent="0.15">
      <c r="B10" s="5"/>
    </row>
    <row r="11" spans="2:8" ht="58.5" customHeight="1" x14ac:dyDescent="0.15">
      <c r="B11" s="147" t="s">
        <v>6</v>
      </c>
      <c r="C11" s="147"/>
      <c r="D11" s="147"/>
      <c r="E11" s="147"/>
      <c r="F11" s="147"/>
      <c r="G11" s="147"/>
      <c r="H11" s="147"/>
    </row>
    <row r="12" spans="2:8" ht="6" customHeight="1" x14ac:dyDescent="0.15"/>
    <row r="13" spans="2:8" ht="58.5" customHeight="1" x14ac:dyDescent="0.15">
      <c r="B13" s="147" t="s">
        <v>148</v>
      </c>
      <c r="C13" s="147"/>
      <c r="D13" s="147"/>
      <c r="E13" s="147"/>
      <c r="F13" s="147"/>
      <c r="G13" s="147"/>
      <c r="H13" s="147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75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44978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45281</v>
      </c>
    </row>
    <row r="21" spans="1:8" ht="6" customHeight="1" x14ac:dyDescent="0.15">
      <c r="B21" s="6"/>
      <c r="C21" s="6"/>
    </row>
    <row r="22" spans="1:8" x14ac:dyDescent="0.15">
      <c r="B22" s="6" t="s">
        <v>69</v>
      </c>
      <c r="C22" s="7" t="s">
        <v>149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234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activeCell="C21" sqref="C21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.7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35</v>
      </c>
    </row>
    <row r="4" spans="1:9" x14ac:dyDescent="0.15">
      <c r="B4" s="32" t="s">
        <v>36</v>
      </c>
    </row>
    <row r="5" spans="1:9" x14ac:dyDescent="0.15">
      <c r="B5" s="24" t="s">
        <v>37</v>
      </c>
    </row>
    <row r="6" spans="1:9" x14ac:dyDescent="0.15">
      <c r="B6" s="24"/>
    </row>
    <row r="8" spans="1:9" x14ac:dyDescent="0.15">
      <c r="B8" s="36" t="s">
        <v>169</v>
      </c>
    </row>
    <row r="9" spans="1:9" ht="14.25" thickBot="1" x14ac:dyDescent="0.2">
      <c r="B9" s="24" t="s">
        <v>39</v>
      </c>
    </row>
    <row r="10" spans="1:9" ht="14.25" thickBot="1" x14ac:dyDescent="0.2">
      <c r="B10" s="99" t="s">
        <v>40</v>
      </c>
      <c r="C10" s="100" t="s">
        <v>41</v>
      </c>
      <c r="D10" s="100" t="s">
        <v>42</v>
      </c>
      <c r="E10" s="100" t="s">
        <v>170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9" ht="21" x14ac:dyDescent="0.15">
      <c r="B11" s="59" t="s">
        <v>171</v>
      </c>
      <c r="C11" s="41" t="s">
        <v>189</v>
      </c>
      <c r="D11" s="115" t="s">
        <v>172</v>
      </c>
      <c r="E11" s="115" t="s">
        <v>172</v>
      </c>
      <c r="F11" s="115" t="s">
        <v>172</v>
      </c>
      <c r="G11" s="115" t="s">
        <v>106</v>
      </c>
      <c r="H11" s="115" t="s">
        <v>172</v>
      </c>
      <c r="I11" s="115" t="s">
        <v>172</v>
      </c>
    </row>
    <row r="12" spans="1:9" ht="73.5" x14ac:dyDescent="0.15">
      <c r="A12" s="37"/>
      <c r="B12" s="59" t="s">
        <v>173</v>
      </c>
      <c r="C12" s="108" t="s">
        <v>190</v>
      </c>
      <c r="D12" s="41" t="s">
        <v>151</v>
      </c>
      <c r="E12" s="109" t="s">
        <v>174</v>
      </c>
      <c r="F12" s="41" t="s">
        <v>193</v>
      </c>
      <c r="G12" s="41" t="s">
        <v>194</v>
      </c>
      <c r="H12" s="41" t="s">
        <v>195</v>
      </c>
      <c r="I12" s="70">
        <v>45014</v>
      </c>
    </row>
    <row r="13" spans="1:9" ht="31.5" x14ac:dyDescent="0.15">
      <c r="B13" s="59"/>
      <c r="C13" s="41"/>
      <c r="D13" s="41"/>
      <c r="E13" s="109" t="s">
        <v>152</v>
      </c>
      <c r="F13" s="41" t="s">
        <v>193</v>
      </c>
      <c r="G13" s="41" t="s">
        <v>194</v>
      </c>
      <c r="H13" s="41" t="s">
        <v>195</v>
      </c>
      <c r="I13" s="70">
        <v>45014</v>
      </c>
    </row>
    <row r="14" spans="1:9" ht="42" x14ac:dyDescent="0.15">
      <c r="B14" s="59"/>
      <c r="C14" s="41"/>
      <c r="D14" s="41"/>
      <c r="E14" s="110" t="s">
        <v>155</v>
      </c>
      <c r="F14" s="41" t="s">
        <v>193</v>
      </c>
      <c r="G14" s="41" t="s">
        <v>194</v>
      </c>
      <c r="H14" s="41" t="s">
        <v>195</v>
      </c>
      <c r="I14" s="70">
        <v>45014</v>
      </c>
    </row>
    <row r="15" spans="1:9" ht="31.5" x14ac:dyDescent="0.15">
      <c r="B15" s="59"/>
      <c r="C15" s="41"/>
      <c r="D15" s="41"/>
      <c r="E15" s="109" t="s">
        <v>153</v>
      </c>
      <c r="F15" s="41" t="s">
        <v>193</v>
      </c>
      <c r="G15" s="41" t="s">
        <v>194</v>
      </c>
      <c r="H15" s="41" t="s">
        <v>195</v>
      </c>
      <c r="I15" s="70">
        <v>45014</v>
      </c>
    </row>
    <row r="16" spans="1:9" ht="21" x14ac:dyDescent="0.15">
      <c r="B16" s="59"/>
      <c r="C16" s="108"/>
      <c r="D16" s="41"/>
      <c r="E16" s="109" t="s">
        <v>175</v>
      </c>
      <c r="F16" s="41" t="s">
        <v>193</v>
      </c>
      <c r="G16" s="41" t="s">
        <v>194</v>
      </c>
      <c r="H16" s="41" t="s">
        <v>195</v>
      </c>
      <c r="I16" s="70">
        <v>45014</v>
      </c>
    </row>
    <row r="17" spans="1:9" ht="14.25" thickBot="1" x14ac:dyDescent="0.2">
      <c r="B17" s="66"/>
      <c r="C17" s="42"/>
      <c r="D17" s="42"/>
      <c r="E17" s="42"/>
      <c r="F17" s="53"/>
      <c r="G17" s="42"/>
      <c r="H17" s="42"/>
      <c r="I17" s="71"/>
    </row>
    <row r="18" spans="1:9" x14ac:dyDescent="0.15">
      <c r="B18" s="34"/>
      <c r="C18" s="34"/>
      <c r="D18" s="34"/>
      <c r="E18" s="34"/>
      <c r="F18" s="34"/>
      <c r="G18" s="34"/>
      <c r="H18" s="34"/>
      <c r="I18" s="34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ht="6" customHeight="1" x14ac:dyDescent="0.15">
      <c r="A20" s="27"/>
      <c r="B20" s="27"/>
      <c r="C20" s="27"/>
      <c r="D20" s="34"/>
      <c r="E20" s="34"/>
      <c r="F20" s="34"/>
      <c r="G20" s="34"/>
      <c r="H20" s="34"/>
    </row>
    <row r="21" spans="1:9" ht="14.25" x14ac:dyDescent="0.15">
      <c r="A21" s="31" t="s">
        <v>176</v>
      </c>
      <c r="E21" s="34"/>
      <c r="F21" s="34"/>
      <c r="G21" s="34"/>
      <c r="H21" s="34"/>
      <c r="I21" s="34"/>
    </row>
    <row r="22" spans="1:9" x14ac:dyDescent="0.15">
      <c r="B22" s="112" t="s">
        <v>201</v>
      </c>
      <c r="C22" s="34"/>
      <c r="D22" s="34"/>
      <c r="E22" s="34"/>
      <c r="F22" s="34"/>
      <c r="G22" s="34"/>
      <c r="H22" s="34"/>
      <c r="I22" s="34"/>
    </row>
    <row r="23" spans="1:9" x14ac:dyDescent="0.15">
      <c r="B23" s="112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/>
  </sheetViews>
  <sheetFormatPr defaultRowHeight="13.5" x14ac:dyDescent="0.1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1" spans="1:20" x14ac:dyDescent="0.15">
      <c r="A1" s="113" t="s">
        <v>177</v>
      </c>
    </row>
    <row r="3" spans="1:20" x14ac:dyDescent="0.15">
      <c r="B3" s="114" t="s">
        <v>90</v>
      </c>
      <c r="C3" s="114" t="s">
        <v>91</v>
      </c>
      <c r="D3" s="114" t="s">
        <v>92</v>
      </c>
      <c r="E3" s="114" t="s">
        <v>93</v>
      </c>
      <c r="F3" s="114" t="s">
        <v>94</v>
      </c>
      <c r="G3" s="114" t="s">
        <v>95</v>
      </c>
      <c r="H3" s="114" t="s">
        <v>96</v>
      </c>
      <c r="I3" s="114" t="s">
        <v>97</v>
      </c>
      <c r="J3" s="114" t="s">
        <v>98</v>
      </c>
      <c r="K3" s="114" t="s">
        <v>99</v>
      </c>
      <c r="L3" s="114" t="s">
        <v>100</v>
      </c>
      <c r="M3" s="114" t="s">
        <v>101</v>
      </c>
      <c r="N3" s="114" t="s">
        <v>102</v>
      </c>
      <c r="O3" s="114" t="s">
        <v>103</v>
      </c>
      <c r="P3" s="114" t="s">
        <v>104</v>
      </c>
      <c r="Q3" s="114" t="s">
        <v>105</v>
      </c>
    </row>
    <row r="4" spans="1:20" x14ac:dyDescent="0.15">
      <c r="B4" s="114" t="s">
        <v>59</v>
      </c>
      <c r="C4" s="114" t="s">
        <v>77</v>
      </c>
      <c r="D4" s="114" t="s">
        <v>78</v>
      </c>
      <c r="E4" s="114" t="s">
        <v>79</v>
      </c>
      <c r="F4" s="114" t="s">
        <v>80</v>
      </c>
      <c r="G4" s="114" t="s">
        <v>81</v>
      </c>
      <c r="H4" s="114" t="s">
        <v>82</v>
      </c>
      <c r="I4" s="114" t="s">
        <v>178</v>
      </c>
      <c r="J4" s="114" t="s">
        <v>83</v>
      </c>
      <c r="K4" s="114" t="s">
        <v>84</v>
      </c>
      <c r="L4" s="114" t="s">
        <v>85</v>
      </c>
      <c r="M4" s="114" t="s">
        <v>86</v>
      </c>
      <c r="N4" s="114" t="s">
        <v>179</v>
      </c>
      <c r="O4" s="114" t="s">
        <v>87</v>
      </c>
      <c r="P4" s="114" t="s">
        <v>88</v>
      </c>
      <c r="Q4" s="114" t="s">
        <v>89</v>
      </c>
      <c r="R4" t="s">
        <v>142</v>
      </c>
      <c r="S4" t="s">
        <v>180</v>
      </c>
      <c r="T4" t="s">
        <v>143</v>
      </c>
    </row>
    <row r="5" spans="1:20" x14ac:dyDescent="0.15">
      <c r="A5" s="130" t="s">
        <v>196</v>
      </c>
      <c r="B5" s="118">
        <v>1</v>
      </c>
      <c r="C5" s="118" t="s">
        <v>181</v>
      </c>
      <c r="D5" s="118">
        <v>68</v>
      </c>
      <c r="E5" s="116" t="s">
        <v>182</v>
      </c>
      <c r="F5" s="116" t="s">
        <v>141</v>
      </c>
      <c r="G5" s="119" t="s">
        <v>183</v>
      </c>
      <c r="H5" s="120"/>
      <c r="I5" s="120"/>
      <c r="J5" s="120"/>
      <c r="K5" s="120"/>
      <c r="L5" s="118">
        <v>1</v>
      </c>
      <c r="M5" s="120"/>
      <c r="N5" s="120"/>
      <c r="O5" s="120">
        <v>1</v>
      </c>
      <c r="P5" s="120"/>
      <c r="Q5" s="118" t="s">
        <v>184</v>
      </c>
      <c r="R5" s="129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1,'XXCMM002A1103_TestUser14','68','l_user14','f_user14','XXCMM002A1103','','','','','1','','','1','','REMOVE');</v>
      </c>
      <c r="S5" s="129" t="str">
        <f>R$4&amp;S$4&amp;T$4&amp;R5</f>
        <v>INSERT INTO XXCCD_USER_ROLE_TMP (ID,USER_NAME,PERSON_NUMBER,LAST_NAME,FIRST_NAME,ROLE_ASSIGNMENT,SUPPLY_AGENT,LEDGER,DATA_ACCESS,BU,INSTANCE_ID,BEF_SUPPLY_AGENT,BEF_LEDGER,BEF_DATA_ACCESS,BEF_BU,ADD_REMOVE_ROLE) VALUES (1,'XXCMM002A1103_TestUser14','68','l_user14','f_user14','XXCMM002A1103','','','','','1','','','1','','REMOVE');</v>
      </c>
      <c r="T5" s="117"/>
    </row>
    <row r="6" spans="1:20" x14ac:dyDescent="0.15">
      <c r="B6" s="118">
        <v>1</v>
      </c>
      <c r="C6" s="118" t="s">
        <v>181</v>
      </c>
      <c r="D6" s="118">
        <v>68</v>
      </c>
      <c r="E6" s="116" t="s">
        <v>182</v>
      </c>
      <c r="F6" s="116" t="s">
        <v>141</v>
      </c>
      <c r="G6" s="119" t="s">
        <v>183</v>
      </c>
      <c r="H6" s="120"/>
      <c r="I6" s="120"/>
      <c r="J6" s="120"/>
      <c r="K6" s="120"/>
      <c r="L6" s="118">
        <v>1</v>
      </c>
      <c r="M6" s="120"/>
      <c r="N6" s="120"/>
      <c r="O6" s="120">
        <v>1</v>
      </c>
      <c r="P6" s="120"/>
      <c r="Q6" s="118" t="s">
        <v>184</v>
      </c>
    </row>
    <row r="7" spans="1:20" x14ac:dyDescent="0.15">
      <c r="B7" t="s">
        <v>197</v>
      </c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35</v>
      </c>
    </row>
    <row r="4" spans="1:10" x14ac:dyDescent="0.15">
      <c r="B4" s="32" t="s">
        <v>36</v>
      </c>
    </row>
    <row r="5" spans="1:10" x14ac:dyDescent="0.15">
      <c r="B5" s="24" t="s">
        <v>37</v>
      </c>
    </row>
    <row r="6" spans="1:10" x14ac:dyDescent="0.15">
      <c r="B6" s="24"/>
    </row>
    <row r="8" spans="1:10" x14ac:dyDescent="0.15">
      <c r="B8" s="36" t="s">
        <v>165</v>
      </c>
    </row>
    <row r="9" spans="1:10" ht="14.25" thickBot="1" x14ac:dyDescent="0.2">
      <c r="B9" s="24" t="s">
        <v>39</v>
      </c>
    </row>
    <row r="10" spans="1:10" ht="14.25" thickBot="1" x14ac:dyDescent="0.2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10" ht="21" x14ac:dyDescent="0.15">
      <c r="A11" s="37"/>
      <c r="B11" s="59" t="s">
        <v>166</v>
      </c>
      <c r="C11" s="41" t="s">
        <v>191</v>
      </c>
      <c r="D11" s="115" t="s">
        <v>106</v>
      </c>
      <c r="E11" s="115" t="s">
        <v>107</v>
      </c>
      <c r="F11" s="115" t="s">
        <v>106</v>
      </c>
      <c r="G11" s="115" t="s">
        <v>107</v>
      </c>
      <c r="H11" s="115" t="s">
        <v>106</v>
      </c>
      <c r="I11" s="115" t="s">
        <v>107</v>
      </c>
      <c r="J11" s="122"/>
    </row>
    <row r="12" spans="1:10" ht="73.5" x14ac:dyDescent="0.15">
      <c r="A12" s="37"/>
      <c r="B12" s="59" t="s">
        <v>167</v>
      </c>
      <c r="C12" s="108" t="s">
        <v>158</v>
      </c>
      <c r="D12" s="41" t="s">
        <v>151</v>
      </c>
      <c r="E12" s="109" t="s">
        <v>124</v>
      </c>
      <c r="F12" s="41" t="s">
        <v>193</v>
      </c>
      <c r="G12" s="41" t="s">
        <v>194</v>
      </c>
      <c r="H12" s="41" t="s">
        <v>195</v>
      </c>
      <c r="I12" s="70">
        <v>45014</v>
      </c>
    </row>
    <row r="13" spans="1:10" x14ac:dyDescent="0.15">
      <c r="B13" s="121"/>
      <c r="C13" s="50"/>
      <c r="D13" s="50"/>
      <c r="E13" s="109"/>
      <c r="F13" s="41"/>
      <c r="G13" s="41"/>
      <c r="H13" s="41"/>
      <c r="I13" s="70"/>
    </row>
    <row r="14" spans="1:10" ht="14.25" thickBot="1" x14ac:dyDescent="0.2">
      <c r="B14" s="66"/>
      <c r="C14" s="42"/>
      <c r="D14" s="42"/>
      <c r="E14" s="42"/>
      <c r="F14" s="41"/>
      <c r="G14" s="41"/>
      <c r="H14" s="41"/>
      <c r="I14" s="43"/>
    </row>
    <row r="15" spans="1:10" x14ac:dyDescent="0.15">
      <c r="B15" s="34"/>
      <c r="C15" s="34"/>
      <c r="D15" s="34"/>
      <c r="E15" s="34"/>
      <c r="F15" s="34"/>
      <c r="G15" s="34"/>
      <c r="H15" s="34"/>
      <c r="I15" s="34"/>
    </row>
    <row r="16" spans="1:10" x14ac:dyDescent="0.15">
      <c r="B16" s="34"/>
      <c r="C16" s="34"/>
      <c r="D16" s="34"/>
      <c r="E16" s="34"/>
      <c r="F16" s="34"/>
      <c r="G16" s="34"/>
      <c r="H16" s="34"/>
      <c r="I16" s="34"/>
    </row>
    <row r="17" spans="1:9" ht="6" customHeight="1" x14ac:dyDescent="0.15">
      <c r="A17" s="27"/>
      <c r="B17" s="27"/>
      <c r="C17" s="27"/>
      <c r="D17" s="34"/>
      <c r="E17" s="34"/>
      <c r="F17" s="34"/>
      <c r="G17" s="34"/>
      <c r="H17" s="34"/>
    </row>
    <row r="18" spans="1:9" ht="14.25" x14ac:dyDescent="0.15">
      <c r="A18" s="31" t="s">
        <v>48</v>
      </c>
      <c r="E18" s="34"/>
      <c r="F18" s="34"/>
      <c r="G18" s="34"/>
      <c r="H18" s="34"/>
      <c r="I18" s="34"/>
    </row>
    <row r="19" spans="1:9" x14ac:dyDescent="0.15">
      <c r="B19" s="112" t="s">
        <v>201</v>
      </c>
      <c r="C19" s="34"/>
      <c r="D19" s="34"/>
      <c r="E19" s="34"/>
      <c r="F19" s="34"/>
      <c r="G19" s="34"/>
      <c r="H19" s="34"/>
      <c r="I19" s="34"/>
    </row>
    <row r="20" spans="1:9" x14ac:dyDescent="0.15">
      <c r="B20" s="112"/>
      <c r="C20" s="34"/>
      <c r="D20" s="34"/>
      <c r="E20" s="34"/>
      <c r="F20" s="34"/>
      <c r="G20" s="34"/>
      <c r="H20" s="34"/>
      <c r="I20" s="34"/>
    </row>
    <row r="21" spans="1:9" x14ac:dyDescent="0.15">
      <c r="B21" s="34"/>
      <c r="C21" s="34"/>
      <c r="D21" s="34"/>
      <c r="E21" s="34"/>
      <c r="F21" s="34"/>
      <c r="G21" s="34"/>
      <c r="H21" s="34"/>
      <c r="I21" s="34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35</v>
      </c>
    </row>
    <row r="4" spans="1:9" x14ac:dyDescent="0.15">
      <c r="B4" s="32" t="s">
        <v>36</v>
      </c>
    </row>
    <row r="5" spans="1:9" x14ac:dyDescent="0.15">
      <c r="B5" s="24" t="s">
        <v>37</v>
      </c>
    </row>
    <row r="6" spans="1:9" x14ac:dyDescent="0.15">
      <c r="B6" s="24"/>
    </row>
    <row r="8" spans="1:9" x14ac:dyDescent="0.15">
      <c r="B8" s="36" t="s">
        <v>162</v>
      </c>
    </row>
    <row r="9" spans="1:9" ht="14.25" thickBot="1" x14ac:dyDescent="0.2">
      <c r="B9" s="24" t="s">
        <v>39</v>
      </c>
    </row>
    <row r="10" spans="1:9" ht="14.25" thickBot="1" x14ac:dyDescent="0.2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9" ht="73.5" x14ac:dyDescent="0.15">
      <c r="A11" s="37"/>
      <c r="B11" s="59" t="s">
        <v>168</v>
      </c>
      <c r="C11" s="108" t="s">
        <v>198</v>
      </c>
      <c r="D11" s="41" t="s">
        <v>151</v>
      </c>
      <c r="E11" s="109" t="s">
        <v>133</v>
      </c>
      <c r="F11" s="41" t="s">
        <v>199</v>
      </c>
      <c r="G11" s="41" t="s">
        <v>194</v>
      </c>
      <c r="H11" s="41" t="s">
        <v>200</v>
      </c>
      <c r="I11" s="70">
        <v>45015</v>
      </c>
    </row>
    <row r="12" spans="1:9" ht="31.5" x14ac:dyDescent="0.15">
      <c r="A12" s="37"/>
      <c r="B12" s="59"/>
      <c r="C12" s="41"/>
      <c r="D12" s="41"/>
      <c r="E12" s="109" t="s">
        <v>152</v>
      </c>
      <c r="F12" s="41" t="s">
        <v>199</v>
      </c>
      <c r="G12" s="41" t="s">
        <v>194</v>
      </c>
      <c r="H12" s="41" t="s">
        <v>200</v>
      </c>
      <c r="I12" s="70">
        <v>45015</v>
      </c>
    </row>
    <row r="13" spans="1:9" ht="31.5" x14ac:dyDescent="0.15">
      <c r="A13" s="37"/>
      <c r="B13" s="59"/>
      <c r="C13" s="41"/>
      <c r="D13" s="41"/>
      <c r="E13" s="110" t="s">
        <v>134</v>
      </c>
      <c r="F13" s="41" t="s">
        <v>199</v>
      </c>
      <c r="G13" s="41" t="s">
        <v>194</v>
      </c>
      <c r="H13" s="41" t="s">
        <v>200</v>
      </c>
      <c r="I13" s="70">
        <v>45015</v>
      </c>
    </row>
    <row r="14" spans="1:9" ht="31.5" x14ac:dyDescent="0.15">
      <c r="A14" s="37"/>
      <c r="B14" s="59"/>
      <c r="C14" s="108"/>
      <c r="D14" s="41"/>
      <c r="E14" s="109" t="s">
        <v>153</v>
      </c>
      <c r="F14" s="41" t="s">
        <v>199</v>
      </c>
      <c r="G14" s="41" t="s">
        <v>194</v>
      </c>
      <c r="H14" s="41" t="s">
        <v>200</v>
      </c>
      <c r="I14" s="70">
        <v>45015</v>
      </c>
    </row>
    <row r="15" spans="1:9" x14ac:dyDescent="0.15">
      <c r="A15" s="37"/>
      <c r="B15" s="59"/>
      <c r="C15" s="41"/>
      <c r="D15" s="41"/>
      <c r="E15" s="109"/>
      <c r="F15" s="52"/>
      <c r="G15" s="52"/>
      <c r="H15" s="52"/>
      <c r="I15" s="70"/>
    </row>
    <row r="16" spans="1:9" x14ac:dyDescent="0.15">
      <c r="A16" s="37"/>
      <c r="B16" s="59"/>
      <c r="C16" s="41"/>
      <c r="D16" s="41"/>
      <c r="E16" s="109"/>
      <c r="F16" s="41"/>
      <c r="G16" s="41"/>
      <c r="H16" s="41"/>
      <c r="I16" s="127"/>
    </row>
    <row r="17" spans="1:9" ht="14.25" thickBot="1" x14ac:dyDescent="0.2">
      <c r="B17" s="66"/>
      <c r="C17" s="42"/>
      <c r="D17" s="42"/>
      <c r="E17" s="42"/>
      <c r="F17" s="42"/>
      <c r="G17" s="42"/>
      <c r="H17" s="42"/>
      <c r="I17" s="128"/>
    </row>
    <row r="18" spans="1:9" x14ac:dyDescent="0.15">
      <c r="B18" s="34"/>
      <c r="C18" s="34"/>
      <c r="D18" s="34"/>
      <c r="E18" s="34"/>
      <c r="F18" s="34"/>
      <c r="G18" s="34"/>
      <c r="H18" s="34"/>
      <c r="I18" s="34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ht="6" customHeight="1" x14ac:dyDescent="0.15">
      <c r="A20" s="27"/>
      <c r="B20" s="27"/>
      <c r="C20" s="27"/>
      <c r="D20" s="34"/>
      <c r="E20" s="34"/>
      <c r="F20" s="34"/>
      <c r="G20" s="34"/>
      <c r="H20" s="34"/>
    </row>
    <row r="21" spans="1:9" ht="14.25" x14ac:dyDescent="0.15">
      <c r="A21" s="31" t="s">
        <v>48</v>
      </c>
      <c r="E21" s="34"/>
      <c r="F21" s="34"/>
      <c r="G21" s="34"/>
      <c r="H21" s="34"/>
      <c r="I21" s="34"/>
    </row>
    <row r="22" spans="1:9" x14ac:dyDescent="0.15">
      <c r="B22" s="112" t="s">
        <v>201</v>
      </c>
      <c r="C22" s="34"/>
      <c r="D22" s="34"/>
      <c r="E22" s="34"/>
      <c r="F22" s="34"/>
      <c r="G22" s="34"/>
      <c r="H22" s="34"/>
      <c r="I22" s="34"/>
    </row>
    <row r="23" spans="1:9" x14ac:dyDescent="0.15">
      <c r="B23" s="112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37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35</v>
      </c>
    </row>
    <row r="4" spans="1:10" x14ac:dyDescent="0.15">
      <c r="B4" s="32" t="s">
        <v>36</v>
      </c>
    </row>
    <row r="5" spans="1:10" x14ac:dyDescent="0.15">
      <c r="B5" s="24" t="s">
        <v>37</v>
      </c>
    </row>
    <row r="6" spans="1:10" x14ac:dyDescent="0.15">
      <c r="B6" s="24"/>
    </row>
    <row r="8" spans="1:10" x14ac:dyDescent="0.15">
      <c r="B8" s="36" t="s">
        <v>34</v>
      </c>
    </row>
    <row r="9" spans="1:10" ht="14.25" thickBot="1" x14ac:dyDescent="0.2">
      <c r="B9" s="24" t="s">
        <v>39</v>
      </c>
    </row>
    <row r="10" spans="1:10" ht="14.25" thickBot="1" x14ac:dyDescent="0.2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10" ht="21" x14ac:dyDescent="0.15">
      <c r="B11" s="59" t="s">
        <v>202</v>
      </c>
      <c r="C11" s="41" t="s">
        <v>203</v>
      </c>
      <c r="D11" s="115" t="s">
        <v>106</v>
      </c>
      <c r="E11" s="115" t="s">
        <v>106</v>
      </c>
      <c r="F11" s="115" t="s">
        <v>106</v>
      </c>
      <c r="G11" s="115" t="s">
        <v>204</v>
      </c>
      <c r="H11" s="115" t="s">
        <v>205</v>
      </c>
      <c r="I11" s="115" t="s">
        <v>106</v>
      </c>
      <c r="J11" s="122"/>
    </row>
    <row r="12" spans="1:10" ht="82.7" customHeight="1" x14ac:dyDescent="0.15">
      <c r="A12" s="37"/>
      <c r="B12" s="59" t="s">
        <v>186</v>
      </c>
      <c r="C12" s="108" t="s">
        <v>232</v>
      </c>
      <c r="D12" s="41" t="s">
        <v>207</v>
      </c>
      <c r="E12" s="109" t="s">
        <v>206</v>
      </c>
      <c r="F12" s="38" t="s">
        <v>193</v>
      </c>
      <c r="G12" s="38" t="s">
        <v>194</v>
      </c>
      <c r="H12" s="38" t="s">
        <v>233</v>
      </c>
      <c r="I12" s="72">
        <v>45153</v>
      </c>
    </row>
    <row r="13" spans="1:10" ht="31.5" x14ac:dyDescent="0.15">
      <c r="A13" s="37"/>
      <c r="B13" s="59"/>
      <c r="C13" s="41"/>
      <c r="D13" s="41"/>
      <c r="E13" s="109" t="s">
        <v>152</v>
      </c>
      <c r="F13" s="38" t="s">
        <v>193</v>
      </c>
      <c r="G13" s="38" t="s">
        <v>194</v>
      </c>
      <c r="H13" s="38" t="s">
        <v>233</v>
      </c>
      <c r="I13" s="72">
        <v>45153</v>
      </c>
    </row>
    <row r="14" spans="1:10" ht="42" x14ac:dyDescent="0.15">
      <c r="A14" s="37"/>
      <c r="B14" s="59"/>
      <c r="C14" s="108"/>
      <c r="D14" s="41"/>
      <c r="E14" s="110" t="s">
        <v>155</v>
      </c>
      <c r="F14" s="38" t="s">
        <v>193</v>
      </c>
      <c r="G14" s="38" t="s">
        <v>194</v>
      </c>
      <c r="H14" s="38" t="s">
        <v>233</v>
      </c>
      <c r="I14" s="72">
        <v>45153</v>
      </c>
    </row>
    <row r="15" spans="1:10" ht="31.5" x14ac:dyDescent="0.15">
      <c r="A15" s="37"/>
      <c r="B15" s="59"/>
      <c r="C15" s="41"/>
      <c r="D15" s="41"/>
      <c r="E15" s="109" t="s">
        <v>153</v>
      </c>
      <c r="F15" s="38" t="s">
        <v>193</v>
      </c>
      <c r="G15" s="38" t="s">
        <v>194</v>
      </c>
      <c r="H15" s="38" t="s">
        <v>233</v>
      </c>
      <c r="I15" s="72">
        <v>45153</v>
      </c>
    </row>
    <row r="16" spans="1:10" ht="126" customHeight="1" x14ac:dyDescent="0.15">
      <c r="A16" s="37"/>
      <c r="B16" s="59"/>
      <c r="C16" s="41"/>
      <c r="D16" s="41"/>
      <c r="E16" s="109" t="s">
        <v>231</v>
      </c>
      <c r="F16" s="38" t="s">
        <v>193</v>
      </c>
      <c r="G16" s="38" t="s">
        <v>194</v>
      </c>
      <c r="H16" s="38" t="s">
        <v>233</v>
      </c>
      <c r="I16" s="72">
        <v>45153</v>
      </c>
    </row>
    <row r="17" spans="1:9" ht="14.25" thickBot="1" x14ac:dyDescent="0.2">
      <c r="B17" s="66"/>
      <c r="C17" s="42"/>
      <c r="D17" s="42"/>
      <c r="E17" s="42"/>
      <c r="F17" s="53"/>
      <c r="G17" s="42"/>
      <c r="H17" s="42"/>
      <c r="I17" s="71"/>
    </row>
    <row r="18" spans="1:9" x14ac:dyDescent="0.15">
      <c r="B18" s="34"/>
      <c r="C18" s="34"/>
      <c r="D18" s="34"/>
      <c r="E18" s="34"/>
      <c r="F18" s="34"/>
      <c r="G18" s="34"/>
      <c r="H18" s="34"/>
      <c r="I18" s="34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ht="6" customHeight="1" x14ac:dyDescent="0.15">
      <c r="A20" s="27"/>
      <c r="B20" s="27"/>
      <c r="C20" s="27"/>
      <c r="D20" s="34"/>
      <c r="E20" s="34"/>
      <c r="F20" s="34"/>
      <c r="G20" s="34"/>
      <c r="H20" s="34"/>
    </row>
    <row r="21" spans="1:9" ht="14.25" x14ac:dyDescent="0.15">
      <c r="A21" s="31" t="s">
        <v>48</v>
      </c>
      <c r="E21" s="34"/>
      <c r="F21" s="34"/>
      <c r="G21" s="34"/>
      <c r="H21" s="34"/>
      <c r="I21" s="34"/>
    </row>
    <row r="22" spans="1:9" x14ac:dyDescent="0.15">
      <c r="B22" s="112" t="s">
        <v>208</v>
      </c>
      <c r="C22" s="34"/>
      <c r="D22" s="34"/>
      <c r="E22" s="34"/>
      <c r="F22" s="34"/>
      <c r="G22" s="34"/>
      <c r="H22" s="34"/>
      <c r="I22" s="34"/>
    </row>
    <row r="23" spans="1:9" x14ac:dyDescent="0.15">
      <c r="B23" s="112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disablePrompts="1"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W11"/>
  <sheetViews>
    <sheetView zoomScale="70" zoomScaleNormal="70" workbookViewId="0"/>
  </sheetViews>
  <sheetFormatPr defaultRowHeight="13.5" x14ac:dyDescent="0.1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3" x14ac:dyDescent="0.15">
      <c r="A2" s="113" t="s">
        <v>76</v>
      </c>
    </row>
    <row r="3" spans="1:23" x14ac:dyDescent="0.15">
      <c r="A3" s="113"/>
    </row>
    <row r="4" spans="1:23" s="134" customFormat="1" x14ac:dyDescent="0.15">
      <c r="A4" s="132" t="s">
        <v>212</v>
      </c>
      <c r="B4" s="133" t="s">
        <v>213</v>
      </c>
      <c r="C4" s="133"/>
      <c r="T4" s="133"/>
      <c r="U4" s="133"/>
      <c r="V4" s="133"/>
      <c r="W4" s="133"/>
    </row>
    <row r="5" spans="1:23" s="134" customFormat="1" ht="54" x14ac:dyDescent="0.15">
      <c r="A5" s="135" t="s">
        <v>214</v>
      </c>
      <c r="B5" s="136" t="s">
        <v>59</v>
      </c>
      <c r="C5" s="136" t="s">
        <v>77</v>
      </c>
      <c r="D5" s="136" t="s">
        <v>78</v>
      </c>
      <c r="E5" s="136" t="s">
        <v>79</v>
      </c>
      <c r="F5" s="136" t="s">
        <v>80</v>
      </c>
      <c r="G5" s="136" t="s">
        <v>81</v>
      </c>
      <c r="H5" s="136" t="s">
        <v>82</v>
      </c>
      <c r="I5" s="136" t="s">
        <v>215</v>
      </c>
      <c r="J5" s="136" t="s">
        <v>83</v>
      </c>
      <c r="K5" s="136" t="s">
        <v>84</v>
      </c>
      <c r="L5" s="136" t="s">
        <v>85</v>
      </c>
      <c r="M5" s="136" t="s">
        <v>86</v>
      </c>
      <c r="N5" s="136" t="s">
        <v>179</v>
      </c>
      <c r="O5" s="136" t="s">
        <v>87</v>
      </c>
      <c r="P5" s="136" t="s">
        <v>216</v>
      </c>
      <c r="Q5" s="136" t="s">
        <v>89</v>
      </c>
      <c r="R5" s="134" t="s">
        <v>142</v>
      </c>
      <c r="S5" s="134" t="s">
        <v>180</v>
      </c>
      <c r="T5" s="133" t="s">
        <v>143</v>
      </c>
      <c r="U5" s="133"/>
      <c r="V5" s="133"/>
      <c r="W5" s="133"/>
    </row>
    <row r="6" spans="1:23" s="134" customFormat="1" x14ac:dyDescent="0.15">
      <c r="A6" s="141" t="s">
        <v>220</v>
      </c>
      <c r="B6" s="137">
        <v>1</v>
      </c>
      <c r="C6" s="137" t="s">
        <v>224</v>
      </c>
      <c r="D6" s="118">
        <v>38</v>
      </c>
      <c r="E6" s="116" t="s">
        <v>225</v>
      </c>
      <c r="F6" s="116" t="s">
        <v>226</v>
      </c>
      <c r="G6" s="119" t="s">
        <v>227</v>
      </c>
      <c r="H6" s="120"/>
      <c r="I6" s="120"/>
      <c r="J6" s="120"/>
      <c r="K6" s="120"/>
      <c r="L6" s="118">
        <v>1</v>
      </c>
      <c r="M6" s="120"/>
      <c r="N6" s="120"/>
      <c r="O6" s="120"/>
      <c r="P6" s="120">
        <v>1</v>
      </c>
      <c r="Q6" s="118" t="s">
        <v>217</v>
      </c>
      <c r="R6" s="138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1,'XXCMM002A1103_TestUser3','38','l_user3','f_user3','XXCMM002A1103','','','','','1','','','','1','REMOVE');</v>
      </c>
      <c r="S6" s="138" t="e">
        <f>#REF!&amp;#REF!&amp;#REF!&amp;R6</f>
        <v>#REF!</v>
      </c>
      <c r="T6" s="133"/>
      <c r="U6" s="133"/>
      <c r="V6" s="133"/>
      <c r="W6" s="133"/>
    </row>
    <row r="7" spans="1:23" s="134" customFormat="1" ht="24" x14ac:dyDescent="0.15">
      <c r="A7" s="141" t="s">
        <v>220</v>
      </c>
      <c r="B7" s="137">
        <v>2</v>
      </c>
      <c r="C7" s="137" t="s">
        <v>228</v>
      </c>
      <c r="D7" s="116" t="s">
        <v>218</v>
      </c>
      <c r="E7" s="116" t="s">
        <v>229</v>
      </c>
      <c r="F7" s="116" t="s">
        <v>219</v>
      </c>
      <c r="G7" s="119" t="s">
        <v>230</v>
      </c>
      <c r="H7" s="120"/>
      <c r="I7" s="120"/>
      <c r="J7" s="120"/>
      <c r="K7" s="120"/>
      <c r="L7" s="118">
        <v>1</v>
      </c>
      <c r="M7" s="120"/>
      <c r="N7" s="120"/>
      <c r="O7" s="120"/>
      <c r="P7" s="120">
        <v>1</v>
      </c>
      <c r="Q7" s="118" t="s">
        <v>217</v>
      </c>
      <c r="R7" s="138" t="str">
        <f t="shared" ref="R7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2,'XXCMM002A1103_TestUser310','TestUser310','l_user310','f_user310','KI_1011_ZAIMU_REPORT_GL','','','','','1','','','','1','REMOVE');</v>
      </c>
      <c r="S7" s="138" t="e">
        <f>#REF!&amp;#REF!&amp;#REF!&amp;R7</f>
        <v>#REF!</v>
      </c>
      <c r="T7" s="133"/>
      <c r="U7" s="133"/>
      <c r="V7" s="133"/>
      <c r="W7" s="133"/>
    </row>
    <row r="8" spans="1:23" s="139" customFormat="1" x14ac:dyDescent="0.15"/>
    <row r="9" spans="1:23" x14ac:dyDescent="0.15">
      <c r="A9" s="140" t="s">
        <v>221</v>
      </c>
    </row>
    <row r="10" spans="1:23" x14ac:dyDescent="0.15">
      <c r="A10" s="140" t="s">
        <v>222</v>
      </c>
    </row>
    <row r="11" spans="1:23" x14ac:dyDescent="0.15">
      <c r="A11" s="140" t="s">
        <v>223</v>
      </c>
    </row>
  </sheetData>
  <phoneticPr fontId="3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7"/>
  <sheetViews>
    <sheetView showGridLines="0" view="pageBreakPreview" zoomScaleNormal="100" workbookViewId="0">
      <pane ySplit="10" topLeftCell="A11" activePane="bottomLeft" state="frozen"/>
      <selection pane="bottomLeft" activeCell="C12" sqref="C12:E12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37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35</v>
      </c>
    </row>
    <row r="4" spans="1:10" x14ac:dyDescent="0.15">
      <c r="B4" s="32" t="s">
        <v>36</v>
      </c>
    </row>
    <row r="5" spans="1:10" x14ac:dyDescent="0.15">
      <c r="B5" s="24" t="s">
        <v>37</v>
      </c>
    </row>
    <row r="6" spans="1:10" x14ac:dyDescent="0.15">
      <c r="B6" s="24"/>
    </row>
    <row r="8" spans="1:10" x14ac:dyDescent="0.15">
      <c r="B8" s="36" t="s">
        <v>38</v>
      </c>
    </row>
    <row r="9" spans="1:10" ht="14.25" thickBot="1" x14ac:dyDescent="0.2">
      <c r="B9" s="24" t="s">
        <v>39</v>
      </c>
    </row>
    <row r="10" spans="1:10" ht="14.25" thickBot="1" x14ac:dyDescent="0.2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10" ht="21" x14ac:dyDescent="0.15">
      <c r="B11" s="59" t="s">
        <v>109</v>
      </c>
      <c r="C11" s="41" t="s">
        <v>185</v>
      </c>
      <c r="D11" s="115" t="s">
        <v>106</v>
      </c>
      <c r="E11" s="115" t="s">
        <v>107</v>
      </c>
      <c r="F11" s="115" t="s">
        <v>106</v>
      </c>
      <c r="G11" s="115" t="s">
        <v>107</v>
      </c>
      <c r="H11" s="115" t="s">
        <v>106</v>
      </c>
      <c r="I11" s="115" t="s">
        <v>107</v>
      </c>
      <c r="J11" s="122"/>
    </row>
    <row r="12" spans="1:10" ht="73.5" x14ac:dyDescent="0.15">
      <c r="A12" s="37"/>
      <c r="B12" s="59" t="s">
        <v>186</v>
      </c>
      <c r="C12" s="108" t="s">
        <v>157</v>
      </c>
      <c r="D12" s="41" t="s">
        <v>151</v>
      </c>
      <c r="E12" s="109" t="s">
        <v>108</v>
      </c>
      <c r="F12" s="38" t="s">
        <v>193</v>
      </c>
      <c r="G12" s="38" t="s">
        <v>194</v>
      </c>
      <c r="H12" s="38" t="s">
        <v>195</v>
      </c>
      <c r="I12" s="72">
        <v>45014</v>
      </c>
    </row>
    <row r="13" spans="1:10" ht="31.5" x14ac:dyDescent="0.15">
      <c r="A13" s="37"/>
      <c r="B13" s="59"/>
      <c r="C13" s="41"/>
      <c r="D13" s="41"/>
      <c r="E13" s="109" t="s">
        <v>152</v>
      </c>
      <c r="F13" s="38" t="s">
        <v>193</v>
      </c>
      <c r="G13" s="38" t="s">
        <v>194</v>
      </c>
      <c r="H13" s="38" t="s">
        <v>195</v>
      </c>
      <c r="I13" s="72">
        <v>45014</v>
      </c>
    </row>
    <row r="14" spans="1:10" ht="42" x14ac:dyDescent="0.15">
      <c r="A14" s="37"/>
      <c r="B14" s="59"/>
      <c r="C14" s="108"/>
      <c r="D14" s="41"/>
      <c r="E14" s="110" t="s">
        <v>155</v>
      </c>
      <c r="F14" s="38" t="s">
        <v>193</v>
      </c>
      <c r="G14" s="38" t="s">
        <v>194</v>
      </c>
      <c r="H14" s="38" t="s">
        <v>195</v>
      </c>
      <c r="I14" s="72">
        <v>45014</v>
      </c>
    </row>
    <row r="15" spans="1:10" ht="31.5" x14ac:dyDescent="0.15">
      <c r="A15" s="37"/>
      <c r="B15" s="59"/>
      <c r="C15" s="41"/>
      <c r="D15" s="41"/>
      <c r="E15" s="109" t="s">
        <v>153</v>
      </c>
      <c r="F15" s="38" t="s">
        <v>193</v>
      </c>
      <c r="G15" s="38" t="s">
        <v>194</v>
      </c>
      <c r="H15" s="38" t="s">
        <v>195</v>
      </c>
      <c r="I15" s="72">
        <v>45014</v>
      </c>
    </row>
    <row r="16" spans="1:10" ht="52.5" x14ac:dyDescent="0.15">
      <c r="A16" s="37"/>
      <c r="B16" s="59"/>
      <c r="C16" s="41"/>
      <c r="D16" s="41"/>
      <c r="E16" s="109" t="s">
        <v>154</v>
      </c>
      <c r="F16" s="38" t="s">
        <v>193</v>
      </c>
      <c r="G16" s="38" t="s">
        <v>194</v>
      </c>
      <c r="H16" s="38" t="s">
        <v>195</v>
      </c>
      <c r="I16" s="72">
        <v>45014</v>
      </c>
    </row>
    <row r="17" spans="1:9" ht="14.25" thickBot="1" x14ac:dyDescent="0.2">
      <c r="B17" s="66"/>
      <c r="C17" s="42"/>
      <c r="D17" s="42"/>
      <c r="E17" s="42"/>
      <c r="F17" s="53"/>
      <c r="G17" s="42"/>
      <c r="H17" s="42"/>
      <c r="I17" s="71"/>
    </row>
    <row r="18" spans="1:9" x14ac:dyDescent="0.15">
      <c r="B18" s="34"/>
      <c r="C18" s="34"/>
      <c r="D18" s="34"/>
      <c r="E18" s="34"/>
      <c r="F18" s="34"/>
      <c r="G18" s="34"/>
      <c r="H18" s="34"/>
      <c r="I18" s="34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ht="6" customHeight="1" x14ac:dyDescent="0.15">
      <c r="A20" s="27"/>
      <c r="B20" s="27"/>
      <c r="C20" s="27"/>
      <c r="D20" s="34"/>
      <c r="E20" s="34"/>
      <c r="F20" s="34"/>
      <c r="G20" s="34"/>
      <c r="H20" s="34"/>
    </row>
    <row r="21" spans="1:9" ht="14.25" x14ac:dyDescent="0.15">
      <c r="A21" s="31" t="s">
        <v>48</v>
      </c>
      <c r="E21" s="34"/>
      <c r="F21" s="34"/>
      <c r="G21" s="34"/>
      <c r="H21" s="34"/>
      <c r="I21" s="34"/>
    </row>
    <row r="22" spans="1:9" x14ac:dyDescent="0.15">
      <c r="B22" s="112" t="s">
        <v>201</v>
      </c>
      <c r="C22" s="34"/>
      <c r="D22" s="34"/>
      <c r="E22" s="34"/>
      <c r="F22" s="34"/>
      <c r="G22" s="34"/>
      <c r="H22" s="34"/>
      <c r="I22" s="34"/>
    </row>
    <row r="23" spans="1:9" x14ac:dyDescent="0.15">
      <c r="B23" s="112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7"/>
  <sheetViews>
    <sheetView workbookViewId="0"/>
  </sheetViews>
  <sheetFormatPr defaultRowHeight="13.5" x14ac:dyDescent="0.1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 x14ac:dyDescent="0.15">
      <c r="A2" s="113" t="s">
        <v>76</v>
      </c>
    </row>
    <row r="4" spans="1:20" x14ac:dyDescent="0.15">
      <c r="B4" s="114" t="s">
        <v>90</v>
      </c>
      <c r="C4" s="114" t="s">
        <v>91</v>
      </c>
      <c r="D4" s="114" t="s">
        <v>92</v>
      </c>
      <c r="E4" s="114" t="s">
        <v>93</v>
      </c>
      <c r="F4" s="114" t="s">
        <v>94</v>
      </c>
      <c r="G4" s="114" t="s">
        <v>95</v>
      </c>
      <c r="H4" s="114" t="s">
        <v>96</v>
      </c>
      <c r="I4" s="114" t="s">
        <v>97</v>
      </c>
      <c r="J4" s="114" t="s">
        <v>98</v>
      </c>
      <c r="K4" s="114" t="s">
        <v>99</v>
      </c>
      <c r="L4" s="114" t="s">
        <v>100</v>
      </c>
      <c r="M4" s="114" t="s">
        <v>101</v>
      </c>
      <c r="N4" s="114" t="s">
        <v>102</v>
      </c>
      <c r="O4" s="114" t="s">
        <v>103</v>
      </c>
      <c r="P4" s="114" t="s">
        <v>104</v>
      </c>
      <c r="Q4" s="114" t="s">
        <v>105</v>
      </c>
    </row>
    <row r="5" spans="1:20" x14ac:dyDescent="0.15">
      <c r="B5" s="114" t="s">
        <v>59</v>
      </c>
      <c r="C5" s="114" t="s">
        <v>77</v>
      </c>
      <c r="D5" s="114" t="s">
        <v>78</v>
      </c>
      <c r="E5" s="114" t="s">
        <v>79</v>
      </c>
      <c r="F5" s="114" t="s">
        <v>80</v>
      </c>
      <c r="G5" s="114" t="s">
        <v>81</v>
      </c>
      <c r="H5" s="114" t="s">
        <v>82</v>
      </c>
      <c r="I5" s="114" t="s">
        <v>145</v>
      </c>
      <c r="J5" s="114" t="s">
        <v>83</v>
      </c>
      <c r="K5" s="114" t="s">
        <v>84</v>
      </c>
      <c r="L5" s="114" t="s">
        <v>85</v>
      </c>
      <c r="M5" s="114" t="s">
        <v>86</v>
      </c>
      <c r="N5" s="114" t="s">
        <v>146</v>
      </c>
      <c r="O5" s="114" t="s">
        <v>87</v>
      </c>
      <c r="P5" s="114" t="s">
        <v>88</v>
      </c>
      <c r="Q5" s="114" t="s">
        <v>89</v>
      </c>
      <c r="R5" t="s">
        <v>142</v>
      </c>
      <c r="S5" t="s">
        <v>147</v>
      </c>
      <c r="T5" t="s">
        <v>143</v>
      </c>
    </row>
    <row r="6" spans="1:20" s="117" customFormat="1" x14ac:dyDescent="0.15">
      <c r="A6" s="123" t="s">
        <v>138</v>
      </c>
      <c r="B6" s="118">
        <v>1</v>
      </c>
      <c r="C6" s="118" t="s">
        <v>125</v>
      </c>
      <c r="D6" s="118">
        <v>36</v>
      </c>
      <c r="E6" s="116" t="s">
        <v>122</v>
      </c>
      <c r="F6" s="116" t="s">
        <v>123</v>
      </c>
      <c r="G6" s="119" t="s">
        <v>121</v>
      </c>
      <c r="H6" s="120"/>
      <c r="I6" s="120"/>
      <c r="J6" s="120"/>
      <c r="K6" s="120"/>
      <c r="L6" s="118">
        <v>1</v>
      </c>
      <c r="M6" s="120"/>
      <c r="N6" s="120"/>
      <c r="O6" s="120"/>
      <c r="P6" s="120">
        <v>1</v>
      </c>
      <c r="Q6" s="118" t="s">
        <v>139</v>
      </c>
      <c r="R6" s="129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1,'XXCMM002A1103_TestUser1','36','l_user1','f_user1','XXCMM002A1103','','','','','1','','','','1','REMOVE');</v>
      </c>
      <c r="S6" s="129" t="str">
        <f>$R$5&amp;$S$5&amp;$T$5&amp;R6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(1,'XXCMM002A1103_TestUser1','36','l_user1','f_user1','XXCMM002A1103','','','','','1','','','','1','REMOVE');</v>
      </c>
    </row>
    <row r="7" spans="1:20" x14ac:dyDescent="0.15">
      <c r="R7" s="129"/>
      <c r="S7" s="129"/>
      <c r="T7" s="117"/>
    </row>
  </sheetData>
  <phoneticPr fontId="3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>
      <selection activeCell="J13" sqref="J13"/>
    </sheetView>
  </sheetViews>
  <sheetFormatPr defaultRowHeight="13.5" x14ac:dyDescent="0.1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 x14ac:dyDescent="0.15">
      <c r="A1" s="30"/>
      <c r="B1" s="30"/>
      <c r="C1" s="30"/>
      <c r="D1" s="30"/>
      <c r="E1" s="30"/>
      <c r="F1" s="30"/>
      <c r="G1" s="35"/>
      <c r="H1" s="35"/>
    </row>
    <row r="2" spans="1:8" ht="17.25" x14ac:dyDescent="0.2">
      <c r="A2" s="25" t="s">
        <v>49</v>
      </c>
    </row>
    <row r="4" spans="1:8" ht="14.25" thickBot="1" x14ac:dyDescent="0.2">
      <c r="B4" s="32" t="s">
        <v>50</v>
      </c>
    </row>
    <row r="5" spans="1:8" x14ac:dyDescent="0.15">
      <c r="B5" s="150" t="s">
        <v>65</v>
      </c>
      <c r="C5" s="102" t="s">
        <v>71</v>
      </c>
      <c r="D5" s="152" t="s">
        <v>51</v>
      </c>
      <c r="E5" s="154" t="s">
        <v>52</v>
      </c>
      <c r="F5" s="152" t="s">
        <v>53</v>
      </c>
      <c r="G5" s="154" t="s">
        <v>54</v>
      </c>
      <c r="H5" s="148" t="s">
        <v>55</v>
      </c>
    </row>
    <row r="6" spans="1:8" ht="14.25" thickBot="1" x14ac:dyDescent="0.2">
      <c r="B6" s="151"/>
      <c r="C6" s="103" t="s">
        <v>56</v>
      </c>
      <c r="D6" s="153"/>
      <c r="E6" s="155"/>
      <c r="F6" s="153"/>
      <c r="G6" s="155"/>
      <c r="H6" s="149"/>
    </row>
    <row r="7" spans="1:8" x14ac:dyDescent="0.15">
      <c r="B7" s="62"/>
      <c r="C7" s="62"/>
      <c r="D7" s="41"/>
      <c r="E7" s="41"/>
      <c r="F7" s="46"/>
      <c r="G7" s="48"/>
      <c r="H7" s="64"/>
    </row>
    <row r="8" spans="1:8" x14ac:dyDescent="0.15">
      <c r="B8" s="62"/>
      <c r="C8" s="62"/>
      <c r="D8" s="41"/>
      <c r="E8" s="41"/>
      <c r="F8" s="46"/>
      <c r="G8" s="48"/>
      <c r="H8" s="64"/>
    </row>
    <row r="9" spans="1:8" x14ac:dyDescent="0.15">
      <c r="B9" s="62"/>
      <c r="C9" s="62"/>
      <c r="D9" s="41"/>
      <c r="E9" s="41"/>
      <c r="F9" s="46"/>
      <c r="G9" s="48"/>
      <c r="H9" s="64"/>
    </row>
    <row r="10" spans="1:8" x14ac:dyDescent="0.15">
      <c r="B10" s="62"/>
      <c r="C10" s="62"/>
      <c r="D10" s="41"/>
      <c r="E10" s="41"/>
      <c r="F10" s="46"/>
      <c r="G10" s="48"/>
      <c r="H10" s="64"/>
    </row>
    <row r="11" spans="1:8" x14ac:dyDescent="0.15">
      <c r="B11" s="62"/>
      <c r="C11" s="62"/>
      <c r="D11" s="41"/>
      <c r="E11" s="41"/>
      <c r="F11" s="46"/>
      <c r="G11" s="48"/>
      <c r="H11" s="64"/>
    </row>
    <row r="12" spans="1:8" x14ac:dyDescent="0.15">
      <c r="B12" s="62"/>
      <c r="C12" s="41"/>
      <c r="D12" s="41"/>
      <c r="E12" s="41"/>
      <c r="F12" s="45"/>
      <c r="G12" s="47"/>
      <c r="H12" s="64"/>
    </row>
    <row r="13" spans="1:8" x14ac:dyDescent="0.15">
      <c r="B13" s="62"/>
      <c r="C13" s="40"/>
      <c r="D13" s="49"/>
      <c r="E13" s="44"/>
      <c r="F13" s="41"/>
      <c r="G13" s="43"/>
      <c r="H13" s="65"/>
    </row>
    <row r="14" spans="1:8" x14ac:dyDescent="0.15">
      <c r="B14" s="62"/>
      <c r="C14" s="41"/>
      <c r="D14" s="41"/>
      <c r="E14" s="41"/>
      <c r="F14" s="45"/>
      <c r="G14" s="47"/>
      <c r="H14" s="64"/>
    </row>
    <row r="15" spans="1:8" x14ac:dyDescent="0.15">
      <c r="B15" s="62"/>
      <c r="C15" s="40"/>
      <c r="D15" s="49"/>
      <c r="E15" s="44"/>
      <c r="F15" s="41"/>
      <c r="G15" s="43"/>
      <c r="H15" s="65"/>
    </row>
    <row r="16" spans="1:8" x14ac:dyDescent="0.15">
      <c r="B16" s="62"/>
      <c r="C16" s="41"/>
      <c r="D16" s="41"/>
      <c r="E16" s="50"/>
      <c r="F16" s="45"/>
      <c r="G16" s="47"/>
      <c r="H16" s="63"/>
    </row>
    <row r="17" spans="2:8" x14ac:dyDescent="0.15">
      <c r="B17" s="62"/>
      <c r="C17" s="40"/>
      <c r="D17" s="49"/>
      <c r="E17" s="41"/>
      <c r="F17" s="41"/>
      <c r="G17" s="43"/>
      <c r="H17" s="64"/>
    </row>
    <row r="18" spans="2:8" x14ac:dyDescent="0.15">
      <c r="B18" s="62"/>
      <c r="C18" s="41"/>
      <c r="D18" s="40"/>
      <c r="E18" s="50"/>
      <c r="F18" s="45"/>
      <c r="G18" s="47"/>
      <c r="H18" s="63"/>
    </row>
    <row r="19" spans="2:8" x14ac:dyDescent="0.15">
      <c r="B19" s="62"/>
      <c r="C19" s="40"/>
      <c r="D19" s="41"/>
      <c r="E19" s="41"/>
      <c r="F19" s="41"/>
      <c r="G19" s="43"/>
      <c r="H19" s="64"/>
    </row>
    <row r="20" spans="2:8" x14ac:dyDescent="0.15">
      <c r="B20" s="62"/>
      <c r="C20" s="41"/>
      <c r="D20" s="40"/>
      <c r="E20" s="50"/>
      <c r="F20" s="45"/>
      <c r="G20" s="47"/>
      <c r="H20" s="63"/>
    </row>
    <row r="21" spans="2:8" x14ac:dyDescent="0.15">
      <c r="B21" s="62"/>
      <c r="C21" s="40"/>
      <c r="D21" s="41"/>
      <c r="E21" s="41"/>
      <c r="F21" s="41"/>
      <c r="G21" s="43"/>
      <c r="H21" s="64"/>
    </row>
    <row r="22" spans="2:8" x14ac:dyDescent="0.15">
      <c r="B22" s="62"/>
      <c r="C22" s="41"/>
      <c r="D22" s="41"/>
      <c r="E22" s="41"/>
      <c r="F22" s="41"/>
      <c r="G22" s="47"/>
      <c r="H22" s="63"/>
    </row>
    <row r="23" spans="2:8" x14ac:dyDescent="0.15">
      <c r="B23" s="61"/>
      <c r="C23" s="50"/>
      <c r="D23" s="50"/>
      <c r="E23" s="41"/>
      <c r="F23" s="45"/>
      <c r="G23" s="51"/>
      <c r="H23" s="63"/>
    </row>
    <row r="24" spans="2:8" ht="14.25" thickBot="1" x14ac:dyDescent="0.2">
      <c r="B24" s="66"/>
      <c r="C24" s="67"/>
      <c r="D24" s="67"/>
      <c r="E24" s="67"/>
      <c r="F24" s="42"/>
      <c r="G24" s="68"/>
      <c r="H24" s="69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 x14ac:dyDescent="0.15">
      <c r="A1" s="27"/>
      <c r="B1" s="27"/>
      <c r="C1" s="27"/>
      <c r="D1" s="27"/>
      <c r="E1" s="27"/>
      <c r="F1" s="27"/>
      <c r="G1" s="27"/>
    </row>
    <row r="2" spans="1:7" ht="17.25" x14ac:dyDescent="0.2">
      <c r="A2" s="25" t="s">
        <v>57</v>
      </c>
    </row>
    <row r="4" spans="1:7" ht="6" customHeight="1" x14ac:dyDescent="0.15">
      <c r="A4" s="27"/>
      <c r="B4" s="27"/>
      <c r="C4" s="27"/>
    </row>
    <row r="5" spans="1:7" ht="14.25" x14ac:dyDescent="0.15">
      <c r="A5" s="31" t="s">
        <v>58</v>
      </c>
    </row>
    <row r="6" spans="1:7" ht="14.25" thickBot="1" x14ac:dyDescent="0.2">
      <c r="A6" s="17"/>
    </row>
    <row r="7" spans="1:7" ht="14.25" thickBot="1" x14ac:dyDescent="0.2">
      <c r="A7" s="54"/>
      <c r="B7" s="104" t="s">
        <v>59</v>
      </c>
      <c r="C7" s="105" t="s">
        <v>60</v>
      </c>
      <c r="D7" s="105" t="s">
        <v>52</v>
      </c>
      <c r="E7" s="105" t="s">
        <v>61</v>
      </c>
      <c r="F7" s="105" t="s">
        <v>62</v>
      </c>
      <c r="G7" s="106" t="s">
        <v>63</v>
      </c>
    </row>
    <row r="8" spans="1:7" ht="14.1" customHeight="1" thickBot="1" x14ac:dyDescent="0.2">
      <c r="A8" s="34"/>
      <c r="B8" s="55" t="s">
        <v>127</v>
      </c>
      <c r="C8" s="56" t="s">
        <v>126</v>
      </c>
      <c r="D8" s="56"/>
      <c r="E8" s="56"/>
      <c r="F8" s="57"/>
      <c r="G8" s="58"/>
    </row>
    <row r="9" spans="1:7" ht="14.1" customHeight="1" x14ac:dyDescent="0.15">
      <c r="A9" s="34"/>
      <c r="B9" s="34"/>
      <c r="C9" s="34"/>
      <c r="D9" s="34"/>
      <c r="E9" s="34"/>
      <c r="F9" s="34"/>
      <c r="G9" s="34"/>
    </row>
    <row r="10" spans="1:7" x14ac:dyDescent="0.15">
      <c r="A10" s="17"/>
    </row>
    <row r="11" spans="1:7" ht="6" customHeight="1" x14ac:dyDescent="0.15">
      <c r="A11" s="27"/>
      <c r="B11" s="27"/>
      <c r="C11" s="27"/>
    </row>
    <row r="12" spans="1:7" ht="14.25" x14ac:dyDescent="0.15">
      <c r="A12" s="31" t="s">
        <v>64</v>
      </c>
    </row>
    <row r="13" spans="1:7" ht="14.25" thickBot="1" x14ac:dyDescent="0.2">
      <c r="A13" s="17"/>
    </row>
    <row r="14" spans="1:7" ht="14.25" thickBot="1" x14ac:dyDescent="0.2">
      <c r="A14" s="54"/>
      <c r="B14" s="104" t="s">
        <v>59</v>
      </c>
      <c r="C14" s="107" t="s">
        <v>60</v>
      </c>
      <c r="D14" s="107" t="s">
        <v>52</v>
      </c>
      <c r="E14" s="107" t="s">
        <v>61</v>
      </c>
      <c r="F14" s="107" t="s">
        <v>62</v>
      </c>
      <c r="G14" s="106" t="s">
        <v>63</v>
      </c>
    </row>
    <row r="15" spans="1:7" ht="14.1" customHeight="1" x14ac:dyDescent="0.15">
      <c r="A15" s="34"/>
      <c r="B15" s="59"/>
      <c r="C15" s="38"/>
      <c r="D15" s="38"/>
      <c r="E15" s="38"/>
      <c r="F15" s="39"/>
      <c r="G15" s="60"/>
    </row>
    <row r="16" spans="1:7" ht="14.1" customHeight="1" x14ac:dyDescent="0.15">
      <c r="A16" s="34"/>
      <c r="B16" s="59"/>
      <c r="C16" s="38"/>
      <c r="D16" s="38"/>
      <c r="E16" s="38"/>
      <c r="F16" s="39"/>
      <c r="G16" s="60"/>
    </row>
    <row r="17" spans="1:7" ht="14.1" customHeight="1" x14ac:dyDescent="0.15">
      <c r="A17" s="34"/>
      <c r="B17" s="59"/>
      <c r="C17" s="38"/>
      <c r="D17" s="38"/>
      <c r="E17" s="38"/>
      <c r="F17" s="39"/>
      <c r="G17" s="60"/>
    </row>
    <row r="18" spans="1:7" ht="14.1" customHeight="1" thickBot="1" x14ac:dyDescent="0.2">
      <c r="A18" s="34"/>
      <c r="B18" s="55"/>
      <c r="C18" s="56"/>
      <c r="D18" s="56"/>
      <c r="E18" s="56"/>
      <c r="F18" s="57"/>
      <c r="G18" s="58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3" t="s">
        <v>10</v>
      </c>
      <c r="C7" s="94" t="s">
        <v>11</v>
      </c>
      <c r="D7" s="94" t="s">
        <v>12</v>
      </c>
      <c r="E7" s="95" t="s">
        <v>70</v>
      </c>
      <c r="F7" s="95"/>
      <c r="G7" s="95"/>
      <c r="H7" s="95"/>
      <c r="I7" s="96"/>
    </row>
    <row r="8" spans="1:9" x14ac:dyDescent="0.15">
      <c r="B8" s="85">
        <v>44978</v>
      </c>
      <c r="C8" s="20" t="s">
        <v>75</v>
      </c>
      <c r="D8" s="21" t="s">
        <v>192</v>
      </c>
      <c r="E8" s="22" t="s">
        <v>13</v>
      </c>
      <c r="F8" s="23"/>
      <c r="G8" s="23"/>
      <c r="H8" s="23"/>
      <c r="I8" s="86"/>
    </row>
    <row r="9" spans="1:9" x14ac:dyDescent="0.15">
      <c r="B9" s="85">
        <v>45153</v>
      </c>
      <c r="C9" s="20" t="s">
        <v>210</v>
      </c>
      <c r="D9" s="21" t="s">
        <v>209</v>
      </c>
      <c r="E9" s="22" t="s">
        <v>211</v>
      </c>
      <c r="F9" s="23"/>
      <c r="G9" s="23"/>
      <c r="H9" s="23"/>
      <c r="I9" s="86"/>
    </row>
    <row r="10" spans="1:9" x14ac:dyDescent="0.15">
      <c r="B10" s="85">
        <v>45281</v>
      </c>
      <c r="C10" s="20" t="s">
        <v>235</v>
      </c>
      <c r="D10" s="145" t="s">
        <v>236</v>
      </c>
      <c r="E10" s="22" t="s">
        <v>237</v>
      </c>
      <c r="F10" s="23"/>
      <c r="G10" s="23"/>
      <c r="H10" s="23"/>
      <c r="I10" s="86"/>
    </row>
    <row r="11" spans="1:9" ht="14.25" thickBot="1" x14ac:dyDescent="0.2">
      <c r="B11" s="87"/>
      <c r="C11" s="88"/>
      <c r="D11" s="89"/>
      <c r="E11" s="90"/>
      <c r="F11" s="91"/>
      <c r="G11" s="91"/>
      <c r="H11" s="91"/>
      <c r="I11" s="92"/>
    </row>
    <row r="12" spans="1:9" x14ac:dyDescent="0.15">
      <c r="A12" s="17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6" customWidth="1"/>
    <col min="14" max="256" width="9" style="26"/>
    <col min="257" max="269" width="6.625" style="26" customWidth="1"/>
    <col min="270" max="512" width="9" style="26"/>
    <col min="513" max="525" width="6.625" style="26" customWidth="1"/>
    <col min="526" max="768" width="9" style="26"/>
    <col min="769" max="781" width="6.625" style="26" customWidth="1"/>
    <col min="782" max="1024" width="9" style="26"/>
    <col min="1025" max="1037" width="6.625" style="26" customWidth="1"/>
    <col min="1038" max="1280" width="9" style="26"/>
    <col min="1281" max="1293" width="6.625" style="26" customWidth="1"/>
    <col min="1294" max="1536" width="9" style="26"/>
    <col min="1537" max="1549" width="6.625" style="26" customWidth="1"/>
    <col min="1550" max="1792" width="9" style="26"/>
    <col min="1793" max="1805" width="6.625" style="26" customWidth="1"/>
    <col min="1806" max="2048" width="9" style="26"/>
    <col min="2049" max="2061" width="6.625" style="26" customWidth="1"/>
    <col min="2062" max="2304" width="9" style="26"/>
    <col min="2305" max="2317" width="6.625" style="26" customWidth="1"/>
    <col min="2318" max="2560" width="9" style="26"/>
    <col min="2561" max="2573" width="6.625" style="26" customWidth="1"/>
    <col min="2574" max="2816" width="9" style="26"/>
    <col min="2817" max="2829" width="6.625" style="26" customWidth="1"/>
    <col min="2830" max="3072" width="9" style="26"/>
    <col min="3073" max="3085" width="6.625" style="26" customWidth="1"/>
    <col min="3086" max="3328" width="9" style="26"/>
    <col min="3329" max="3341" width="6.625" style="26" customWidth="1"/>
    <col min="3342" max="3584" width="9" style="26"/>
    <col min="3585" max="3597" width="6.625" style="26" customWidth="1"/>
    <col min="3598" max="3840" width="9" style="26"/>
    <col min="3841" max="3853" width="6.625" style="26" customWidth="1"/>
    <col min="3854" max="4096" width="9" style="26"/>
    <col min="4097" max="4109" width="6.625" style="26" customWidth="1"/>
    <col min="4110" max="4352" width="9" style="26"/>
    <col min="4353" max="4365" width="6.625" style="26" customWidth="1"/>
    <col min="4366" max="4608" width="9" style="26"/>
    <col min="4609" max="4621" width="6.625" style="26" customWidth="1"/>
    <col min="4622" max="4864" width="9" style="26"/>
    <col min="4865" max="4877" width="6.625" style="26" customWidth="1"/>
    <col min="4878" max="5120" width="9" style="26"/>
    <col min="5121" max="5133" width="6.625" style="26" customWidth="1"/>
    <col min="5134" max="5376" width="9" style="26"/>
    <col min="5377" max="5389" width="6.625" style="26" customWidth="1"/>
    <col min="5390" max="5632" width="9" style="26"/>
    <col min="5633" max="5645" width="6.625" style="26" customWidth="1"/>
    <col min="5646" max="5888" width="9" style="26"/>
    <col min="5889" max="5901" width="6.625" style="26" customWidth="1"/>
    <col min="5902" max="6144" width="9" style="26"/>
    <col min="6145" max="6157" width="6.625" style="26" customWidth="1"/>
    <col min="6158" max="6400" width="9" style="26"/>
    <col min="6401" max="6413" width="6.625" style="26" customWidth="1"/>
    <col min="6414" max="6656" width="9" style="26"/>
    <col min="6657" max="6669" width="6.625" style="26" customWidth="1"/>
    <col min="6670" max="6912" width="9" style="26"/>
    <col min="6913" max="6925" width="6.625" style="26" customWidth="1"/>
    <col min="6926" max="7168" width="9" style="26"/>
    <col min="7169" max="7181" width="6.625" style="26" customWidth="1"/>
    <col min="7182" max="7424" width="9" style="26"/>
    <col min="7425" max="7437" width="6.625" style="26" customWidth="1"/>
    <col min="7438" max="7680" width="9" style="26"/>
    <col min="7681" max="7693" width="6.625" style="26" customWidth="1"/>
    <col min="7694" max="7936" width="9" style="26"/>
    <col min="7937" max="7949" width="6.625" style="26" customWidth="1"/>
    <col min="7950" max="8192" width="9" style="26"/>
    <col min="8193" max="8205" width="6.625" style="26" customWidth="1"/>
    <col min="8206" max="8448" width="9" style="26"/>
    <col min="8449" max="8461" width="6.625" style="26" customWidth="1"/>
    <col min="8462" max="8704" width="9" style="26"/>
    <col min="8705" max="8717" width="6.625" style="26" customWidth="1"/>
    <col min="8718" max="8960" width="9" style="26"/>
    <col min="8961" max="8973" width="6.625" style="26" customWidth="1"/>
    <col min="8974" max="9216" width="9" style="26"/>
    <col min="9217" max="9229" width="6.625" style="26" customWidth="1"/>
    <col min="9230" max="9472" width="9" style="26"/>
    <col min="9473" max="9485" width="6.625" style="26" customWidth="1"/>
    <col min="9486" max="9728" width="9" style="26"/>
    <col min="9729" max="9741" width="6.625" style="26" customWidth="1"/>
    <col min="9742" max="9984" width="9" style="26"/>
    <col min="9985" max="9997" width="6.625" style="26" customWidth="1"/>
    <col min="9998" max="10240" width="9" style="26"/>
    <col min="10241" max="10253" width="6.625" style="26" customWidth="1"/>
    <col min="10254" max="10496" width="9" style="26"/>
    <col min="10497" max="10509" width="6.625" style="26" customWidth="1"/>
    <col min="10510" max="10752" width="9" style="26"/>
    <col min="10753" max="10765" width="6.625" style="26" customWidth="1"/>
    <col min="10766" max="11008" width="9" style="26"/>
    <col min="11009" max="11021" width="6.625" style="26" customWidth="1"/>
    <col min="11022" max="11264" width="9" style="26"/>
    <col min="11265" max="11277" width="6.625" style="26" customWidth="1"/>
    <col min="11278" max="11520" width="9" style="26"/>
    <col min="11521" max="11533" width="6.625" style="26" customWidth="1"/>
    <col min="11534" max="11776" width="9" style="26"/>
    <col min="11777" max="11789" width="6.625" style="26" customWidth="1"/>
    <col min="11790" max="12032" width="9" style="26"/>
    <col min="12033" max="12045" width="6.625" style="26" customWidth="1"/>
    <col min="12046" max="12288" width="9" style="26"/>
    <col min="12289" max="12301" width="6.625" style="26" customWidth="1"/>
    <col min="12302" max="12544" width="9" style="26"/>
    <col min="12545" max="12557" width="6.625" style="26" customWidth="1"/>
    <col min="12558" max="12800" width="9" style="26"/>
    <col min="12801" max="12813" width="6.625" style="26" customWidth="1"/>
    <col min="12814" max="13056" width="9" style="26"/>
    <col min="13057" max="13069" width="6.625" style="26" customWidth="1"/>
    <col min="13070" max="13312" width="9" style="26"/>
    <col min="13313" max="13325" width="6.625" style="26" customWidth="1"/>
    <col min="13326" max="13568" width="9" style="26"/>
    <col min="13569" max="13581" width="6.625" style="26" customWidth="1"/>
    <col min="13582" max="13824" width="9" style="26"/>
    <col min="13825" max="13837" width="6.625" style="26" customWidth="1"/>
    <col min="13838" max="14080" width="9" style="26"/>
    <col min="14081" max="14093" width="6.625" style="26" customWidth="1"/>
    <col min="14094" max="14336" width="9" style="26"/>
    <col min="14337" max="14349" width="6.625" style="26" customWidth="1"/>
    <col min="14350" max="14592" width="9" style="26"/>
    <col min="14593" max="14605" width="6.625" style="26" customWidth="1"/>
    <col min="14606" max="14848" width="9" style="26"/>
    <col min="14849" max="14861" width="6.625" style="26" customWidth="1"/>
    <col min="14862" max="15104" width="9" style="26"/>
    <col min="15105" max="15117" width="6.625" style="26" customWidth="1"/>
    <col min="15118" max="15360" width="9" style="26"/>
    <col min="15361" max="15373" width="6.625" style="26" customWidth="1"/>
    <col min="15374" max="15616" width="9" style="26"/>
    <col min="15617" max="15629" width="6.625" style="26" customWidth="1"/>
    <col min="15630" max="15872" width="9" style="26"/>
    <col min="15873" max="15885" width="6.625" style="26" customWidth="1"/>
    <col min="15886" max="16128" width="9" style="26"/>
    <col min="16129" max="16141" width="6.625" style="26" customWidth="1"/>
    <col min="16142" max="16384" width="9" style="26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5" t="s">
        <v>14</v>
      </c>
    </row>
    <row r="3" spans="1:13" ht="14.45" customHeight="1" x14ac:dyDescent="0.15"/>
    <row r="4" spans="1:13" ht="6" customHeight="1" x14ac:dyDescent="0.15">
      <c r="A4" s="27"/>
      <c r="B4" s="27"/>
    </row>
    <row r="5" spans="1:13" ht="13.5" customHeight="1" x14ac:dyDescent="0.15">
      <c r="A5" s="28" t="s">
        <v>15</v>
      </c>
    </row>
    <row r="6" spans="1:13" ht="13.5" customHeight="1" x14ac:dyDescent="0.15">
      <c r="A6" s="28"/>
    </row>
    <row r="7" spans="1:13" ht="14.45" customHeight="1" x14ac:dyDescent="0.15">
      <c r="B7" s="26" t="s">
        <v>16</v>
      </c>
    </row>
    <row r="8" spans="1:13" ht="14.45" customHeight="1" x14ac:dyDescent="0.15"/>
    <row r="9" spans="1:13" ht="14.45" customHeight="1" x14ac:dyDescent="0.15">
      <c r="B9" s="37" t="s">
        <v>150</v>
      </c>
    </row>
    <row r="10" spans="1:13" ht="14.45" customHeight="1" x14ac:dyDescent="0.15">
      <c r="B10" s="26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7"/>
      <c r="B13" s="27"/>
    </row>
    <row r="14" spans="1:13" x14ac:dyDescent="0.15">
      <c r="A14" s="28" t="s">
        <v>18</v>
      </c>
    </row>
    <row r="15" spans="1:13" x14ac:dyDescent="0.15">
      <c r="A15" s="28"/>
    </row>
    <row r="16" spans="1:13" ht="14.45" customHeight="1" x14ac:dyDescent="0.15">
      <c r="B16" s="26" t="s">
        <v>19</v>
      </c>
    </row>
    <row r="17" spans="1:10" ht="14.45" customHeight="1" x14ac:dyDescent="0.15">
      <c r="B17" s="26" t="s">
        <v>20</v>
      </c>
    </row>
    <row r="18" spans="1:10" ht="14.45" customHeight="1" x14ac:dyDescent="0.15"/>
    <row r="19" spans="1:10" ht="14.45" customHeight="1" x14ac:dyDescent="0.15">
      <c r="B19" s="26" t="s">
        <v>21</v>
      </c>
      <c r="J19" s="29"/>
    </row>
    <row r="20" spans="1:10" ht="14.45" customHeight="1" x14ac:dyDescent="0.15">
      <c r="B20" s="37" t="s">
        <v>74</v>
      </c>
      <c r="J20" s="29"/>
    </row>
    <row r="21" spans="1:10" ht="14.45" customHeight="1" x14ac:dyDescent="0.15">
      <c r="J21" s="29"/>
    </row>
    <row r="22" spans="1:10" ht="14.45" customHeight="1" x14ac:dyDescent="0.15">
      <c r="J22" s="29"/>
    </row>
    <row r="23" spans="1:10" ht="6" customHeight="1" x14ac:dyDescent="0.15">
      <c r="A23" s="27"/>
      <c r="B23" s="27"/>
    </row>
    <row r="24" spans="1:10" x14ac:dyDescent="0.15">
      <c r="A24" s="28" t="s">
        <v>22</v>
      </c>
    </row>
    <row r="25" spans="1:10" ht="14.45" customHeight="1" x14ac:dyDescent="0.15">
      <c r="J25" s="29"/>
    </row>
    <row r="26" spans="1:10" ht="14.45" customHeight="1" x14ac:dyDescent="0.15">
      <c r="B26" s="26" t="s">
        <v>23</v>
      </c>
    </row>
    <row r="27" spans="1:10" ht="14.45" customHeight="1" x14ac:dyDescent="0.15">
      <c r="B27" s="26" t="s">
        <v>24</v>
      </c>
    </row>
    <row r="28" spans="1:10" ht="14.45" customHeight="1" x14ac:dyDescent="0.15">
      <c r="B28" s="26" t="s">
        <v>25</v>
      </c>
    </row>
    <row r="29" spans="1:10" ht="14.45" customHeight="1" x14ac:dyDescent="0.15">
      <c r="B29" s="26" t="s">
        <v>26</v>
      </c>
    </row>
    <row r="30" spans="1:10" ht="14.45" customHeight="1" x14ac:dyDescent="0.15">
      <c r="B30" s="26" t="s">
        <v>27</v>
      </c>
    </row>
    <row r="31" spans="1:10" ht="14.45" customHeight="1" x14ac:dyDescent="0.15">
      <c r="B31" s="26" t="s">
        <v>28</v>
      </c>
    </row>
    <row r="32" spans="1:10" ht="14.45" customHeight="1" x14ac:dyDescent="0.15">
      <c r="B32" s="26" t="s">
        <v>29</v>
      </c>
    </row>
    <row r="33" spans="2:2" ht="14.45" customHeight="1" x14ac:dyDescent="0.15">
      <c r="B33" s="26" t="s">
        <v>30</v>
      </c>
    </row>
    <row r="34" spans="2:2" ht="14.45" customHeight="1" x14ac:dyDescent="0.15">
      <c r="B34" s="26" t="s">
        <v>31</v>
      </c>
    </row>
    <row r="35" spans="2:2" ht="14.45" customHeight="1" x14ac:dyDescent="0.15"/>
    <row r="36" spans="2:2" ht="14.45" customHeight="1" x14ac:dyDescent="0.15"/>
    <row r="37" spans="2:2" ht="14.45" customHeight="1" x14ac:dyDescent="0.15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6"/>
    <col min="4" max="4" width="22.125" style="76" customWidth="1"/>
    <col min="5" max="5" width="103.375" style="76" customWidth="1"/>
    <col min="6" max="6" width="3.375" style="76" customWidth="1"/>
    <col min="7" max="16384" width="2.75" style="76"/>
  </cols>
  <sheetData>
    <row r="1" spans="1:6" ht="6" customHeight="1" x14ac:dyDescent="0.15">
      <c r="A1" s="75"/>
      <c r="B1" s="75"/>
      <c r="C1" s="75"/>
      <c r="D1" s="75"/>
      <c r="E1" s="75"/>
      <c r="F1" s="75"/>
    </row>
    <row r="2" spans="1:6" ht="17.25" x14ac:dyDescent="0.15">
      <c r="A2" s="74" t="s">
        <v>118</v>
      </c>
      <c r="B2" s="73"/>
      <c r="C2" s="73"/>
      <c r="D2" s="73"/>
      <c r="E2" s="73"/>
      <c r="F2" s="73"/>
    </row>
    <row r="3" spans="1:6" x14ac:dyDescent="0.15">
      <c r="A3" s="73"/>
      <c r="B3" s="73"/>
      <c r="C3" s="77"/>
      <c r="D3" s="77"/>
      <c r="E3" s="77"/>
      <c r="F3" s="77"/>
    </row>
    <row r="4" spans="1:6" s="79" customFormat="1" ht="11.25" x14ac:dyDescent="0.15">
      <c r="A4" s="78"/>
      <c r="B4" s="78"/>
      <c r="C4" s="78"/>
      <c r="D4" s="78" t="s">
        <v>119</v>
      </c>
      <c r="E4" s="78"/>
      <c r="F4" s="78"/>
    </row>
    <row r="5" spans="1:6" s="79" customFormat="1" ht="16.5" customHeight="1" thickBot="1" x14ac:dyDescent="0.2">
      <c r="A5" s="78"/>
      <c r="B5" s="78"/>
      <c r="C5" s="78"/>
      <c r="D5" s="78"/>
      <c r="E5" s="78"/>
      <c r="F5" s="78"/>
    </row>
    <row r="6" spans="1:6" s="79" customFormat="1" ht="12" x14ac:dyDescent="0.15">
      <c r="A6" s="78"/>
      <c r="B6" s="78"/>
      <c r="C6" s="78"/>
      <c r="D6" s="97" t="s">
        <v>67</v>
      </c>
      <c r="E6" s="98" t="s">
        <v>68</v>
      </c>
      <c r="F6" s="78"/>
    </row>
    <row r="7" spans="1:6" s="79" customFormat="1" x14ac:dyDescent="0.15">
      <c r="A7" s="78"/>
      <c r="B7" s="78"/>
      <c r="C7" s="78"/>
      <c r="D7" s="111" t="s">
        <v>111</v>
      </c>
      <c r="E7" s="80" t="s">
        <v>238</v>
      </c>
      <c r="F7" s="78"/>
    </row>
    <row r="8" spans="1:6" s="79" customFormat="1" x14ac:dyDescent="0.15">
      <c r="A8" s="78"/>
      <c r="B8" s="78"/>
      <c r="C8" s="78"/>
      <c r="D8" s="111" t="s">
        <v>120</v>
      </c>
      <c r="E8" s="80" t="s">
        <v>136</v>
      </c>
      <c r="F8" s="78"/>
    </row>
    <row r="9" spans="1:6" s="79" customFormat="1" x14ac:dyDescent="0.15">
      <c r="A9" s="78"/>
      <c r="B9" s="78"/>
      <c r="C9" s="78"/>
      <c r="D9" s="111" t="s">
        <v>116</v>
      </c>
      <c r="E9" s="80" t="s">
        <v>160</v>
      </c>
      <c r="F9" s="78"/>
    </row>
    <row r="10" spans="1:6" s="79" customFormat="1" x14ac:dyDescent="0.15">
      <c r="A10" s="78"/>
      <c r="B10" s="78"/>
      <c r="C10" s="78"/>
      <c r="D10" s="111" t="s">
        <v>117</v>
      </c>
      <c r="E10" s="80" t="s">
        <v>110</v>
      </c>
      <c r="F10" s="78"/>
    </row>
    <row r="11" spans="1:6" s="79" customFormat="1" x14ac:dyDescent="0.15">
      <c r="A11" s="78"/>
      <c r="B11" s="78"/>
      <c r="C11" s="78"/>
      <c r="D11" s="111" t="s">
        <v>159</v>
      </c>
      <c r="E11" s="81" t="s">
        <v>128</v>
      </c>
      <c r="F11" s="78"/>
    </row>
    <row r="12" spans="1:6" s="79" customFormat="1" x14ac:dyDescent="0.15">
      <c r="A12" s="78"/>
      <c r="B12" s="78"/>
      <c r="C12" s="78"/>
      <c r="D12" s="111"/>
      <c r="E12" s="131"/>
      <c r="F12" s="78"/>
    </row>
    <row r="13" spans="1:6" s="79" customFormat="1" ht="12" thickBot="1" x14ac:dyDescent="0.2">
      <c r="A13" s="82"/>
      <c r="B13" s="78"/>
      <c r="C13" s="78"/>
      <c r="D13" s="83"/>
      <c r="E13" s="84"/>
      <c r="F13" s="78"/>
    </row>
    <row r="14" spans="1:6" s="79" customFormat="1" ht="11.25" x14ac:dyDescent="0.15">
      <c r="A14" s="78"/>
      <c r="B14" s="82"/>
      <c r="C14" s="82"/>
      <c r="D14" s="82"/>
      <c r="E14" s="82"/>
      <c r="F14" s="82"/>
    </row>
    <row r="15" spans="1:6" s="79" customFormat="1" ht="11.25" x14ac:dyDescent="0.15">
      <c r="A15" s="82"/>
      <c r="B15" s="82"/>
      <c r="C15" s="82"/>
      <c r="D15" s="82"/>
      <c r="E15" s="82"/>
      <c r="F15" s="82"/>
    </row>
  </sheetData>
  <phoneticPr fontId="3"/>
  <hyperlinks>
    <hyperlink ref="D7" location="'テスト仕様_テスト結果(テスト・シナリオ1)'!A1" display="シナリオ1"/>
    <hyperlink ref="D8:D11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7"/>
  <sheetViews>
    <sheetView showGridLines="0" view="pageBreakPreview" zoomScaleNormal="100" workbookViewId="0"/>
  </sheetViews>
  <sheetFormatPr defaultRowHeight="13.5" x14ac:dyDescent="0.1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4.25" x14ac:dyDescent="0.15">
      <c r="A2" s="31" t="s">
        <v>32</v>
      </c>
    </row>
    <row r="4" spans="1:9" x14ac:dyDescent="0.15">
      <c r="B4" s="32" t="s">
        <v>33</v>
      </c>
    </row>
    <row r="5" spans="1:9" x14ac:dyDescent="0.15">
      <c r="B5" s="32"/>
    </row>
    <row r="6" spans="1:9" x14ac:dyDescent="0.15">
      <c r="B6" s="33" t="s">
        <v>34</v>
      </c>
    </row>
    <row r="7" spans="1:9" x14ac:dyDescent="0.15">
      <c r="B7" s="32" t="s">
        <v>132</v>
      </c>
    </row>
    <row r="8" spans="1:9" x14ac:dyDescent="0.15">
      <c r="B8" s="32"/>
    </row>
    <row r="9" spans="1:9" x14ac:dyDescent="0.15">
      <c r="B9" s="32"/>
    </row>
    <row r="10" spans="1:9" x14ac:dyDescent="0.15">
      <c r="B10" s="33" t="s">
        <v>72</v>
      </c>
    </row>
    <row r="11" spans="1:9" x14ac:dyDescent="0.15">
      <c r="B11" s="32" t="s">
        <v>137</v>
      </c>
    </row>
    <row r="12" spans="1:9" x14ac:dyDescent="0.15">
      <c r="B12" s="32"/>
    </row>
    <row r="13" spans="1:9" x14ac:dyDescent="0.15">
      <c r="B13" s="32"/>
    </row>
    <row r="14" spans="1:9" x14ac:dyDescent="0.15">
      <c r="B14" s="33" t="s">
        <v>73</v>
      </c>
    </row>
    <row r="15" spans="1:9" x14ac:dyDescent="0.15">
      <c r="B15" s="32" t="s">
        <v>161</v>
      </c>
    </row>
    <row r="16" spans="1:9" x14ac:dyDescent="0.15">
      <c r="B16" s="32"/>
    </row>
    <row r="17" spans="2:3" x14ac:dyDescent="0.15">
      <c r="B17" s="32"/>
    </row>
    <row r="18" spans="2:3" x14ac:dyDescent="0.15">
      <c r="B18" s="33" t="s">
        <v>112</v>
      </c>
    </row>
    <row r="19" spans="2:3" x14ac:dyDescent="0.15">
      <c r="B19" s="32" t="s">
        <v>144</v>
      </c>
    </row>
    <row r="20" spans="2:3" x14ac:dyDescent="0.15">
      <c r="B20" s="32"/>
    </row>
    <row r="21" spans="2:3" x14ac:dyDescent="0.15">
      <c r="B21" s="32"/>
    </row>
    <row r="22" spans="2:3" x14ac:dyDescent="0.15">
      <c r="B22" s="33" t="s">
        <v>162</v>
      </c>
    </row>
    <row r="23" spans="2:3" x14ac:dyDescent="0.15">
      <c r="B23" s="32" t="s">
        <v>163</v>
      </c>
    </row>
    <row r="26" spans="2:3" x14ac:dyDescent="0.15">
      <c r="B26" s="142"/>
      <c r="C26" s="143"/>
    </row>
    <row r="27" spans="2:3" x14ac:dyDescent="0.15">
      <c r="B27" s="144"/>
      <c r="C27" s="14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J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37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75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35</v>
      </c>
    </row>
    <row r="4" spans="1:10" x14ac:dyDescent="0.15">
      <c r="B4" s="32" t="s">
        <v>36</v>
      </c>
    </row>
    <row r="5" spans="1:10" x14ac:dyDescent="0.15">
      <c r="B5" s="24" t="s">
        <v>37</v>
      </c>
    </row>
    <row r="6" spans="1:10" x14ac:dyDescent="0.15">
      <c r="B6" s="24"/>
    </row>
    <row r="8" spans="1:10" x14ac:dyDescent="0.15">
      <c r="B8" s="36" t="s">
        <v>38</v>
      </c>
    </row>
    <row r="9" spans="1:10" ht="14.25" thickBot="1" x14ac:dyDescent="0.2">
      <c r="B9" s="24" t="s">
        <v>39</v>
      </c>
    </row>
    <row r="10" spans="1:10" ht="14.25" thickBot="1" x14ac:dyDescent="0.2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10" ht="21" x14ac:dyDescent="0.15">
      <c r="B11" s="59" t="s">
        <v>202</v>
      </c>
      <c r="C11" s="41" t="s">
        <v>203</v>
      </c>
      <c r="D11" s="115" t="s">
        <v>106</v>
      </c>
      <c r="E11" s="115" t="s">
        <v>106</v>
      </c>
      <c r="F11" s="115" t="s">
        <v>106</v>
      </c>
      <c r="G11" s="115" t="s">
        <v>204</v>
      </c>
      <c r="H11" s="115" t="s">
        <v>205</v>
      </c>
      <c r="I11" s="115" t="s">
        <v>106</v>
      </c>
      <c r="J11" s="122"/>
    </row>
    <row r="12" spans="1:10" ht="82.7" customHeight="1" x14ac:dyDescent="0.15">
      <c r="A12" s="37"/>
      <c r="B12" s="59" t="s">
        <v>186</v>
      </c>
      <c r="C12" s="108" t="s">
        <v>157</v>
      </c>
      <c r="D12" s="41" t="s">
        <v>151</v>
      </c>
      <c r="E12" s="109" t="s">
        <v>108</v>
      </c>
      <c r="F12" s="52" t="s">
        <v>251</v>
      </c>
      <c r="G12" s="52" t="s">
        <v>252</v>
      </c>
      <c r="H12" s="38" t="s">
        <v>253</v>
      </c>
      <c r="I12" s="72">
        <v>45282</v>
      </c>
    </row>
    <row r="13" spans="1:10" x14ac:dyDescent="0.15">
      <c r="A13" s="37"/>
      <c r="B13" s="59"/>
      <c r="C13" s="41"/>
      <c r="D13" s="41"/>
      <c r="E13" s="109" t="s">
        <v>239</v>
      </c>
      <c r="F13" s="52" t="s">
        <v>251</v>
      </c>
      <c r="G13" s="52" t="s">
        <v>252</v>
      </c>
      <c r="H13" s="38" t="s">
        <v>253</v>
      </c>
      <c r="I13" s="72">
        <v>45282</v>
      </c>
    </row>
    <row r="14" spans="1:10" ht="21" x14ac:dyDescent="0.15">
      <c r="A14" s="37"/>
      <c r="B14" s="59"/>
      <c r="C14" s="108"/>
      <c r="D14" s="41"/>
      <c r="E14" s="110" t="s">
        <v>240</v>
      </c>
      <c r="F14" s="52" t="s">
        <v>251</v>
      </c>
      <c r="G14" s="52" t="s">
        <v>252</v>
      </c>
      <c r="H14" s="38" t="s">
        <v>253</v>
      </c>
      <c r="I14" s="72">
        <v>45282</v>
      </c>
    </row>
    <row r="15" spans="1:10" x14ac:dyDescent="0.15">
      <c r="A15" s="37"/>
      <c r="B15" s="59"/>
      <c r="C15" s="41"/>
      <c r="D15" s="41"/>
      <c r="E15" s="109"/>
      <c r="F15" s="38"/>
      <c r="G15" s="38"/>
      <c r="H15" s="38"/>
      <c r="I15" s="72"/>
    </row>
    <row r="16" spans="1:10" ht="126" customHeight="1" x14ac:dyDescent="0.15">
      <c r="A16" s="37"/>
      <c r="B16" s="59"/>
      <c r="C16" s="41"/>
      <c r="D16" s="41"/>
      <c r="E16" s="109"/>
      <c r="F16" s="38"/>
      <c r="G16" s="38"/>
      <c r="H16" s="38"/>
      <c r="I16" s="72"/>
    </row>
    <row r="17" spans="1:9" ht="14.25" thickBot="1" x14ac:dyDescent="0.2">
      <c r="B17" s="66"/>
      <c r="C17" s="42"/>
      <c r="D17" s="42"/>
      <c r="E17" s="42"/>
      <c r="F17" s="53"/>
      <c r="G17" s="42"/>
      <c r="H17" s="42"/>
      <c r="I17" s="71"/>
    </row>
    <row r="18" spans="1:9" x14ac:dyDescent="0.15">
      <c r="B18" s="34"/>
      <c r="C18" s="34"/>
      <c r="D18" s="34"/>
      <c r="E18" s="34"/>
      <c r="F18" s="34"/>
      <c r="G18" s="34"/>
      <c r="H18" s="34"/>
      <c r="I18" s="34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ht="6" customHeight="1" x14ac:dyDescent="0.15">
      <c r="A20" s="27"/>
      <c r="B20" s="27"/>
      <c r="C20" s="27"/>
      <c r="D20" s="34"/>
      <c r="E20" s="34"/>
      <c r="F20" s="34"/>
      <c r="G20" s="34"/>
      <c r="H20" s="34"/>
    </row>
    <row r="21" spans="1:9" ht="14.25" x14ac:dyDescent="0.15">
      <c r="A21" s="31" t="s">
        <v>48</v>
      </c>
      <c r="E21" s="34"/>
      <c r="F21" s="34"/>
      <c r="G21" s="34"/>
      <c r="H21" s="34"/>
      <c r="I21" s="34"/>
    </row>
    <row r="22" spans="1:9" x14ac:dyDescent="0.15">
      <c r="B22" s="112" t="s">
        <v>208</v>
      </c>
      <c r="C22" s="34"/>
      <c r="D22" s="34"/>
      <c r="E22" s="34"/>
      <c r="F22" s="34"/>
      <c r="G22" s="34"/>
      <c r="H22" s="34"/>
      <c r="I22" s="34"/>
    </row>
    <row r="23" spans="1:9" x14ac:dyDescent="0.15">
      <c r="B23" s="112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disablePrompts="1"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W11"/>
  <sheetViews>
    <sheetView zoomScaleNormal="100" workbookViewId="0"/>
  </sheetViews>
  <sheetFormatPr defaultRowHeight="13.5" x14ac:dyDescent="0.15"/>
  <cols>
    <col min="1" max="1" width="28.5" customWidth="1"/>
    <col min="2" max="2" width="9.5" customWidth="1"/>
    <col min="3" max="3" width="25.875" customWidth="1"/>
    <col min="4" max="4" width="17.125" bestFit="1" customWidth="1"/>
    <col min="7" max="7" width="44.75" customWidth="1"/>
  </cols>
  <sheetData>
    <row r="2" spans="1:23" x14ac:dyDescent="0.15">
      <c r="A2" s="113" t="s">
        <v>76</v>
      </c>
    </row>
    <row r="3" spans="1:23" x14ac:dyDescent="0.15">
      <c r="A3" s="113"/>
    </row>
    <row r="4" spans="1:23" s="134" customFormat="1" x14ac:dyDescent="0.15">
      <c r="A4" s="132"/>
      <c r="B4" s="133"/>
      <c r="C4" s="133"/>
      <c r="T4" s="133"/>
      <c r="U4" s="133"/>
      <c r="V4" s="133"/>
      <c r="W4" s="133"/>
    </row>
    <row r="5" spans="1:23" s="134" customFormat="1" x14ac:dyDescent="0.15">
      <c r="A5" s="135"/>
      <c r="B5" s="136" t="s">
        <v>59</v>
      </c>
      <c r="C5" s="136" t="s">
        <v>77</v>
      </c>
      <c r="D5" s="136" t="s">
        <v>78</v>
      </c>
      <c r="E5" s="136" t="s">
        <v>79</v>
      </c>
      <c r="F5" s="136" t="s">
        <v>80</v>
      </c>
      <c r="G5" s="136" t="s">
        <v>81</v>
      </c>
      <c r="H5" s="136" t="s">
        <v>82</v>
      </c>
      <c r="I5" s="136" t="s">
        <v>215</v>
      </c>
      <c r="J5" s="136" t="s">
        <v>83</v>
      </c>
      <c r="K5" s="136" t="s">
        <v>84</v>
      </c>
      <c r="L5" s="136" t="s">
        <v>85</v>
      </c>
      <c r="M5" s="136" t="s">
        <v>86</v>
      </c>
      <c r="N5" s="136" t="s">
        <v>179</v>
      </c>
      <c r="O5" s="136" t="s">
        <v>87</v>
      </c>
      <c r="P5" s="136" t="s">
        <v>216</v>
      </c>
      <c r="Q5" s="136" t="s">
        <v>89</v>
      </c>
      <c r="R5" s="134" t="s">
        <v>142</v>
      </c>
      <c r="S5" s="134" t="s">
        <v>180</v>
      </c>
      <c r="T5" s="133" t="s">
        <v>143</v>
      </c>
      <c r="U5" s="133"/>
      <c r="V5" s="133"/>
      <c r="W5" s="133"/>
    </row>
    <row r="6" spans="1:23" s="134" customFormat="1" x14ac:dyDescent="0.15">
      <c r="A6" s="123" t="s">
        <v>138</v>
      </c>
      <c r="B6" s="120">
        <v>1</v>
      </c>
      <c r="C6" s="120" t="s">
        <v>241</v>
      </c>
      <c r="D6" s="120" t="s">
        <v>242</v>
      </c>
      <c r="E6" s="156" t="s">
        <v>243</v>
      </c>
      <c r="F6" s="156" t="s">
        <v>244</v>
      </c>
      <c r="G6" s="119" t="s">
        <v>245</v>
      </c>
      <c r="H6" s="120"/>
      <c r="I6" s="120"/>
      <c r="J6" s="120"/>
      <c r="K6" s="120"/>
      <c r="L6" s="120">
        <v>1</v>
      </c>
      <c r="M6" s="120">
        <v>1</v>
      </c>
      <c r="N6" s="120">
        <v>1</v>
      </c>
      <c r="O6" s="120">
        <v>1</v>
      </c>
      <c r="P6" s="120">
        <v>1</v>
      </c>
      <c r="Q6" s="120" t="s">
        <v>139</v>
      </c>
      <c r="R6" s="138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1,'XXCMM002A1103_TestUser368','TestUser368','l_user368','f_user368','XXCMM002A1103','','','','','1','1','1','1','1','REMOVE');</v>
      </c>
      <c r="S6" s="138" t="e">
        <f>#REF!&amp;#REF!&amp;#REF!&amp;R6</f>
        <v>#REF!</v>
      </c>
      <c r="T6" s="133"/>
      <c r="U6" s="133"/>
      <c r="V6" s="133"/>
      <c r="W6" s="133"/>
    </row>
    <row r="7" spans="1:23" s="134" customFormat="1" x14ac:dyDescent="0.15">
      <c r="A7" s="123" t="s">
        <v>138</v>
      </c>
      <c r="B7" s="120">
        <v>2</v>
      </c>
      <c r="C7" s="120" t="s">
        <v>246</v>
      </c>
      <c r="D7" s="120" t="s">
        <v>247</v>
      </c>
      <c r="E7" s="156" t="s">
        <v>248</v>
      </c>
      <c r="F7" s="156" t="s">
        <v>249</v>
      </c>
      <c r="G7" s="119" t="s">
        <v>245</v>
      </c>
      <c r="H7" s="120"/>
      <c r="I7" s="120"/>
      <c r="J7" s="120"/>
      <c r="K7" s="120"/>
      <c r="L7" s="120">
        <v>1</v>
      </c>
      <c r="M7" s="120">
        <v>1</v>
      </c>
      <c r="N7" s="120">
        <v>1</v>
      </c>
      <c r="O7" s="120">
        <v>1</v>
      </c>
      <c r="P7" s="120">
        <v>1</v>
      </c>
      <c r="Q7" s="120" t="s">
        <v>250</v>
      </c>
      <c r="R7" s="138" t="str">
        <f t="shared" ref="R7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2,'XXCMM002A1103_TestUser369','TestUser369','l_user369','f_user369','XXCMM002A1103','','','','','1','1','1','1','1','REMOVE');</v>
      </c>
      <c r="S7" s="138" t="e">
        <f>#REF!&amp;#REF!&amp;#REF!&amp;R7</f>
        <v>#REF!</v>
      </c>
      <c r="T7" s="133"/>
      <c r="U7" s="133"/>
      <c r="V7" s="133"/>
      <c r="W7" s="133"/>
    </row>
    <row r="8" spans="1:23" s="139" customFormat="1" x14ac:dyDescent="0.15"/>
    <row r="9" spans="1:23" x14ac:dyDescent="0.15">
      <c r="A9" s="140"/>
    </row>
    <row r="10" spans="1:23" x14ac:dyDescent="0.15">
      <c r="A10" s="140"/>
    </row>
    <row r="11" spans="1:23" x14ac:dyDescent="0.15">
      <c r="A11" s="140"/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.7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35</v>
      </c>
    </row>
    <row r="4" spans="1:9" x14ac:dyDescent="0.15">
      <c r="B4" s="32" t="s">
        <v>36</v>
      </c>
    </row>
    <row r="5" spans="1:9" x14ac:dyDescent="0.15">
      <c r="B5" s="24" t="s">
        <v>37</v>
      </c>
    </row>
    <row r="6" spans="1:9" x14ac:dyDescent="0.15">
      <c r="B6" s="24"/>
    </row>
    <row r="8" spans="1:9" x14ac:dyDescent="0.15">
      <c r="B8" s="36" t="s">
        <v>113</v>
      </c>
    </row>
    <row r="9" spans="1:9" ht="14.25" thickBot="1" x14ac:dyDescent="0.2">
      <c r="B9" s="24" t="s">
        <v>39</v>
      </c>
    </row>
    <row r="10" spans="1:9" ht="14.25" thickBot="1" x14ac:dyDescent="0.2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9" ht="21" x14ac:dyDescent="0.15">
      <c r="B11" s="59" t="s">
        <v>114</v>
      </c>
      <c r="C11" s="41" t="s">
        <v>187</v>
      </c>
      <c r="D11" s="115" t="s">
        <v>106</v>
      </c>
      <c r="E11" s="115" t="s">
        <v>106</v>
      </c>
      <c r="F11" s="115" t="s">
        <v>106</v>
      </c>
      <c r="G11" s="115" t="s">
        <v>106</v>
      </c>
      <c r="H11" s="115" t="s">
        <v>106</v>
      </c>
      <c r="I11" s="115" t="s">
        <v>106</v>
      </c>
    </row>
    <row r="12" spans="1:9" ht="73.5" x14ac:dyDescent="0.15">
      <c r="A12" s="37"/>
      <c r="B12" s="59" t="s">
        <v>115</v>
      </c>
      <c r="C12" s="108" t="s">
        <v>188</v>
      </c>
      <c r="D12" s="41" t="s">
        <v>151</v>
      </c>
      <c r="E12" s="109" t="s">
        <v>108</v>
      </c>
      <c r="F12" s="41" t="s">
        <v>193</v>
      </c>
      <c r="G12" s="41" t="s">
        <v>194</v>
      </c>
      <c r="H12" s="41" t="s">
        <v>195</v>
      </c>
      <c r="I12" s="70">
        <v>45014</v>
      </c>
    </row>
    <row r="13" spans="1:9" ht="31.5" x14ac:dyDescent="0.15">
      <c r="A13" s="37"/>
      <c r="B13" s="59"/>
      <c r="C13" s="41"/>
      <c r="D13" s="41"/>
      <c r="E13" s="109" t="s">
        <v>152</v>
      </c>
      <c r="F13" s="41" t="s">
        <v>193</v>
      </c>
      <c r="G13" s="41" t="s">
        <v>194</v>
      </c>
      <c r="H13" s="41" t="s">
        <v>195</v>
      </c>
      <c r="I13" s="70">
        <v>45014</v>
      </c>
    </row>
    <row r="14" spans="1:9" ht="31.5" x14ac:dyDescent="0.15">
      <c r="B14" s="59"/>
      <c r="C14" s="41"/>
      <c r="D14" s="41"/>
      <c r="E14" s="109" t="s">
        <v>153</v>
      </c>
      <c r="F14" s="41" t="s">
        <v>193</v>
      </c>
      <c r="G14" s="41" t="s">
        <v>194</v>
      </c>
      <c r="H14" s="41" t="s">
        <v>195</v>
      </c>
      <c r="I14" s="70">
        <v>45014</v>
      </c>
    </row>
    <row r="15" spans="1:9" ht="21" x14ac:dyDescent="0.15">
      <c r="B15" s="59"/>
      <c r="C15" s="108"/>
      <c r="D15" s="41"/>
      <c r="E15" s="109" t="s">
        <v>164</v>
      </c>
      <c r="F15" s="41" t="s">
        <v>193</v>
      </c>
      <c r="G15" s="41" t="s">
        <v>194</v>
      </c>
      <c r="H15" s="41" t="s">
        <v>195</v>
      </c>
      <c r="I15" s="70">
        <v>45014</v>
      </c>
    </row>
    <row r="16" spans="1:9" x14ac:dyDescent="0.15">
      <c r="B16" s="59"/>
      <c r="C16" s="41"/>
      <c r="D16" s="41"/>
      <c r="E16" s="110"/>
      <c r="F16" s="41"/>
      <c r="G16" s="41"/>
      <c r="H16" s="41"/>
      <c r="I16" s="70"/>
    </row>
    <row r="17" spans="1:9" x14ac:dyDescent="0.15">
      <c r="B17" s="59"/>
      <c r="C17" s="41"/>
      <c r="D17" s="41"/>
      <c r="E17" s="41"/>
      <c r="F17" s="41"/>
      <c r="G17" s="41"/>
      <c r="H17" s="41"/>
      <c r="I17" s="70"/>
    </row>
    <row r="18" spans="1:9" x14ac:dyDescent="0.15">
      <c r="B18" s="59"/>
      <c r="C18" s="41"/>
      <c r="D18" s="41"/>
      <c r="E18" s="41"/>
      <c r="F18" s="41"/>
      <c r="G18" s="41"/>
      <c r="H18" s="41"/>
      <c r="I18" s="70"/>
    </row>
    <row r="19" spans="1:9" x14ac:dyDescent="0.15">
      <c r="B19" s="59"/>
      <c r="C19" s="41"/>
      <c r="D19" s="41"/>
      <c r="E19" s="110"/>
      <c r="F19" s="41"/>
      <c r="G19" s="41"/>
      <c r="H19" s="41"/>
      <c r="I19" s="70"/>
    </row>
    <row r="20" spans="1:9" x14ac:dyDescent="0.15">
      <c r="A20" s="37"/>
      <c r="B20" s="59"/>
      <c r="C20" s="41"/>
      <c r="D20" s="41"/>
      <c r="E20" s="41"/>
      <c r="F20" s="52"/>
      <c r="G20" s="52"/>
      <c r="H20" s="52"/>
      <c r="I20" s="70"/>
    </row>
    <row r="21" spans="1:9" x14ac:dyDescent="0.15">
      <c r="A21" s="37"/>
      <c r="B21" s="59"/>
      <c r="C21" s="41"/>
      <c r="D21" s="41"/>
      <c r="E21" s="41"/>
      <c r="F21" s="52"/>
      <c r="G21" s="52"/>
      <c r="H21" s="52"/>
      <c r="I21" s="70"/>
    </row>
    <row r="22" spans="1:9" x14ac:dyDescent="0.15">
      <c r="B22" s="59"/>
      <c r="C22" s="41"/>
      <c r="D22" s="41"/>
      <c r="E22" s="110"/>
      <c r="F22" s="41"/>
      <c r="G22" s="41"/>
      <c r="H22" s="41"/>
      <c r="I22" s="70"/>
    </row>
    <row r="23" spans="1:9" x14ac:dyDescent="0.15">
      <c r="A23" s="37"/>
      <c r="B23" s="59"/>
      <c r="C23" s="41"/>
      <c r="D23" s="41"/>
      <c r="E23" s="41"/>
      <c r="F23" s="52"/>
      <c r="G23" s="52"/>
      <c r="H23" s="52"/>
      <c r="I23" s="70"/>
    </row>
    <row r="24" spans="1:9" x14ac:dyDescent="0.15">
      <c r="A24" s="37"/>
      <c r="B24" s="59"/>
      <c r="C24" s="41"/>
      <c r="D24" s="41"/>
      <c r="E24" s="41"/>
      <c r="F24" s="52"/>
      <c r="G24" s="52"/>
      <c r="H24" s="52"/>
      <c r="I24" s="70"/>
    </row>
    <row r="25" spans="1:9" x14ac:dyDescent="0.15">
      <c r="B25" s="59"/>
      <c r="C25" s="41"/>
      <c r="D25" s="41"/>
      <c r="E25" s="110"/>
      <c r="F25" s="41"/>
      <c r="G25" s="41"/>
      <c r="H25" s="41"/>
      <c r="I25" s="70"/>
    </row>
    <row r="26" spans="1:9" x14ac:dyDescent="0.15">
      <c r="B26" s="59"/>
      <c r="C26" s="41"/>
      <c r="D26" s="41"/>
      <c r="E26" s="110"/>
      <c r="F26" s="41"/>
      <c r="G26" s="41"/>
      <c r="H26" s="41"/>
      <c r="I26" s="70"/>
    </row>
    <row r="27" spans="1:9" x14ac:dyDescent="0.15">
      <c r="B27" s="59"/>
      <c r="C27" s="41"/>
      <c r="D27" s="41"/>
      <c r="E27" s="110"/>
      <c r="F27" s="41"/>
      <c r="G27" s="41"/>
      <c r="H27" s="41"/>
      <c r="I27" s="70"/>
    </row>
    <row r="28" spans="1:9" x14ac:dyDescent="0.15">
      <c r="B28" s="59"/>
      <c r="C28" s="41"/>
      <c r="D28" s="41"/>
      <c r="E28" s="110"/>
      <c r="F28" s="41"/>
      <c r="G28" s="41"/>
      <c r="H28" s="41"/>
      <c r="I28" s="70"/>
    </row>
    <row r="29" spans="1:9" x14ac:dyDescent="0.15">
      <c r="B29" s="59"/>
      <c r="C29" s="41"/>
      <c r="D29" s="41"/>
      <c r="E29" s="110"/>
      <c r="F29" s="41"/>
      <c r="G29" s="41"/>
      <c r="H29" s="41"/>
      <c r="I29" s="70"/>
    </row>
    <row r="30" spans="1:9" x14ac:dyDescent="0.15">
      <c r="B30" s="59"/>
      <c r="C30" s="41"/>
      <c r="D30" s="41"/>
      <c r="E30" s="110"/>
      <c r="F30" s="41"/>
      <c r="G30" s="41"/>
      <c r="H30" s="41"/>
      <c r="I30" s="70"/>
    </row>
    <row r="31" spans="1:9" x14ac:dyDescent="0.15">
      <c r="B31" s="59"/>
      <c r="C31" s="108"/>
      <c r="D31" s="41"/>
      <c r="E31" s="46"/>
      <c r="F31" s="41"/>
      <c r="G31" s="41"/>
      <c r="H31" s="41"/>
      <c r="I31" s="70"/>
    </row>
    <row r="32" spans="1:9" x14ac:dyDescent="0.15">
      <c r="B32" s="59"/>
      <c r="C32" s="41"/>
      <c r="D32" s="41"/>
      <c r="E32" s="41"/>
      <c r="F32" s="41"/>
      <c r="G32" s="41"/>
      <c r="H32" s="41"/>
      <c r="I32" s="70"/>
    </row>
    <row r="33" spans="1:9" x14ac:dyDescent="0.15">
      <c r="B33" s="59"/>
      <c r="C33" s="41"/>
      <c r="D33" s="41"/>
      <c r="E33" s="41"/>
      <c r="F33" s="41"/>
      <c r="G33" s="41"/>
      <c r="H33" s="41"/>
      <c r="I33" s="70"/>
    </row>
    <row r="34" spans="1:9" x14ac:dyDescent="0.15">
      <c r="B34" s="62"/>
      <c r="C34" s="41"/>
      <c r="D34" s="41"/>
      <c r="E34" s="41"/>
      <c r="F34" s="41"/>
      <c r="G34" s="41"/>
      <c r="H34" s="41"/>
      <c r="I34" s="70"/>
    </row>
    <row r="35" spans="1:9" x14ac:dyDescent="0.15">
      <c r="B35" s="62"/>
      <c r="C35" s="41"/>
      <c r="D35" s="41"/>
      <c r="E35" s="41"/>
      <c r="F35" s="41"/>
      <c r="G35" s="41"/>
      <c r="H35" s="41"/>
      <c r="I35" s="70"/>
    </row>
    <row r="36" spans="1:9" ht="14.25" thickBot="1" x14ac:dyDescent="0.2">
      <c r="B36" s="66"/>
      <c r="C36" s="42"/>
      <c r="D36" s="42"/>
      <c r="E36" s="42"/>
      <c r="F36" s="53"/>
      <c r="G36" s="42"/>
      <c r="H36" s="42"/>
      <c r="I36" s="71"/>
    </row>
    <row r="37" spans="1:9" x14ac:dyDescent="0.15">
      <c r="B37" s="34"/>
      <c r="C37" s="34"/>
      <c r="D37" s="34"/>
      <c r="E37" s="34"/>
      <c r="F37" s="34"/>
      <c r="G37" s="34"/>
      <c r="H37" s="34"/>
      <c r="I37" s="34"/>
    </row>
    <row r="38" spans="1:9" x14ac:dyDescent="0.15">
      <c r="B38" s="34"/>
      <c r="C38" s="34"/>
      <c r="D38" s="34"/>
      <c r="E38" s="34"/>
      <c r="F38" s="34"/>
      <c r="G38" s="34"/>
      <c r="H38" s="34"/>
      <c r="I38" s="34"/>
    </row>
    <row r="39" spans="1:9" ht="6" customHeight="1" x14ac:dyDescent="0.15">
      <c r="A39" s="27"/>
      <c r="B39" s="27"/>
      <c r="C39" s="27"/>
      <c r="D39" s="34"/>
      <c r="E39" s="34"/>
      <c r="F39" s="34"/>
      <c r="G39" s="34"/>
      <c r="H39" s="34"/>
    </row>
    <row r="40" spans="1:9" ht="14.25" x14ac:dyDescent="0.15">
      <c r="A40" s="31" t="s">
        <v>48</v>
      </c>
      <c r="E40" s="34"/>
      <c r="F40" s="34"/>
      <c r="G40" s="34"/>
      <c r="H40" s="34"/>
      <c r="I40" s="34"/>
    </row>
    <row r="41" spans="1:9" x14ac:dyDescent="0.15">
      <c r="B41" s="112" t="s">
        <v>201</v>
      </c>
      <c r="C41" s="34"/>
      <c r="D41" s="34"/>
      <c r="E41" s="34"/>
      <c r="F41" s="34"/>
      <c r="G41" s="34"/>
      <c r="H41" s="34"/>
      <c r="I41" s="34"/>
    </row>
    <row r="42" spans="1:9" x14ac:dyDescent="0.15">
      <c r="B42" s="112"/>
      <c r="C42" s="34"/>
      <c r="D42" s="34"/>
      <c r="E42" s="34"/>
      <c r="F42" s="34"/>
      <c r="G42" s="34"/>
      <c r="H42" s="34"/>
      <c r="I42" s="34"/>
    </row>
    <row r="43" spans="1:9" x14ac:dyDescent="0.15">
      <c r="B43" s="34"/>
      <c r="C43" s="34"/>
      <c r="D43" s="34"/>
      <c r="E43" s="34"/>
      <c r="F43" s="34"/>
      <c r="G43" s="34"/>
      <c r="H43" s="34"/>
      <c r="I43" s="34"/>
    </row>
    <row r="44" spans="1:9" x14ac:dyDescent="0.15">
      <c r="B44" s="34"/>
      <c r="C44" s="34"/>
      <c r="D44" s="34"/>
      <c r="E44" s="34"/>
      <c r="F44" s="34"/>
      <c r="G44" s="34"/>
      <c r="H44" s="34"/>
      <c r="I44" s="34"/>
    </row>
    <row r="45" spans="1:9" x14ac:dyDescent="0.15">
      <c r="B45" s="34"/>
      <c r="C45" s="34"/>
      <c r="D45" s="34"/>
      <c r="E45" s="34"/>
      <c r="F45" s="34"/>
      <c r="G45" s="34"/>
      <c r="H45" s="34"/>
      <c r="I45" s="34"/>
    </row>
    <row r="46" spans="1:9" x14ac:dyDescent="0.15">
      <c r="B46" s="34"/>
      <c r="C46" s="34"/>
      <c r="D46" s="34"/>
      <c r="E46" s="34"/>
      <c r="F46" s="34"/>
      <c r="G46" s="34"/>
      <c r="H46" s="34"/>
      <c r="I46" s="34"/>
    </row>
  </sheetData>
  <phoneticPr fontId="3"/>
  <dataValidations count="1">
    <dataValidation type="list" allowBlank="1" showInputMessage="1" showErrorMessage="1" sqref="G12:G36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/>
  </sheetViews>
  <sheetFormatPr defaultRowHeight="13.5" x14ac:dyDescent="0.15"/>
  <cols>
    <col min="1" max="1" width="28.5" customWidth="1"/>
    <col min="2" max="2" width="12.75" customWidth="1"/>
    <col min="3" max="3" width="25.875" customWidth="1"/>
    <col min="7" max="7" width="44.75" customWidth="1"/>
  </cols>
  <sheetData>
    <row r="2" spans="1:21" x14ac:dyDescent="0.15">
      <c r="A2" s="113" t="s">
        <v>135</v>
      </c>
    </row>
    <row r="4" spans="1:21" x14ac:dyDescent="0.15">
      <c r="B4" s="114" t="s">
        <v>90</v>
      </c>
      <c r="C4" s="114" t="s">
        <v>91</v>
      </c>
      <c r="D4" s="114" t="s">
        <v>92</v>
      </c>
      <c r="E4" s="114" t="s">
        <v>93</v>
      </c>
      <c r="F4" s="114" t="s">
        <v>94</v>
      </c>
      <c r="G4" s="114" t="s">
        <v>95</v>
      </c>
      <c r="H4" s="114" t="s">
        <v>96</v>
      </c>
      <c r="I4" s="114" t="s">
        <v>97</v>
      </c>
      <c r="J4" s="114" t="s">
        <v>98</v>
      </c>
      <c r="K4" s="114" t="s">
        <v>99</v>
      </c>
      <c r="L4" s="114" t="s">
        <v>100</v>
      </c>
      <c r="M4" s="114" t="s">
        <v>101</v>
      </c>
      <c r="N4" s="114" t="s">
        <v>102</v>
      </c>
      <c r="O4" s="114" t="s">
        <v>103</v>
      </c>
      <c r="P4" s="114" t="s">
        <v>104</v>
      </c>
      <c r="Q4" s="114" t="s">
        <v>105</v>
      </c>
    </row>
    <row r="5" spans="1:21" x14ac:dyDescent="0.15">
      <c r="B5" s="114" t="s">
        <v>59</v>
      </c>
      <c r="C5" s="114" t="s">
        <v>77</v>
      </c>
      <c r="D5" s="114" t="s">
        <v>78</v>
      </c>
      <c r="E5" s="114" t="s">
        <v>79</v>
      </c>
      <c r="F5" s="114" t="s">
        <v>80</v>
      </c>
      <c r="G5" s="114" t="s">
        <v>81</v>
      </c>
      <c r="H5" s="114" t="s">
        <v>82</v>
      </c>
      <c r="I5" s="114" t="s">
        <v>145</v>
      </c>
      <c r="J5" s="114" t="s">
        <v>83</v>
      </c>
      <c r="K5" s="114" t="s">
        <v>84</v>
      </c>
      <c r="L5" s="114" t="s">
        <v>85</v>
      </c>
      <c r="M5" s="114" t="s">
        <v>86</v>
      </c>
      <c r="N5" s="114" t="s">
        <v>146</v>
      </c>
      <c r="O5" s="114" t="s">
        <v>87</v>
      </c>
      <c r="P5" s="114" t="s">
        <v>88</v>
      </c>
      <c r="Q5" s="114" t="s">
        <v>89</v>
      </c>
      <c r="R5" t="s">
        <v>142</v>
      </c>
      <c r="S5" t="s">
        <v>147</v>
      </c>
      <c r="T5" t="s">
        <v>143</v>
      </c>
    </row>
    <row r="6" spans="1:21" s="126" customFormat="1" ht="30.75" customHeight="1" x14ac:dyDescent="0.15">
      <c r="A6" s="124" t="s">
        <v>140</v>
      </c>
      <c r="B6" s="118">
        <v>1</v>
      </c>
      <c r="C6" s="118" t="s">
        <v>125</v>
      </c>
      <c r="D6" s="118">
        <v>36</v>
      </c>
      <c r="E6" s="116" t="s">
        <v>122</v>
      </c>
      <c r="F6" s="116" t="s">
        <v>123</v>
      </c>
      <c r="G6" s="119" t="s">
        <v>121</v>
      </c>
      <c r="H6" s="119"/>
      <c r="I6" s="119"/>
      <c r="J6" s="119"/>
      <c r="K6" s="119"/>
      <c r="L6" s="125">
        <v>1</v>
      </c>
      <c r="M6" s="119"/>
      <c r="N6" s="119"/>
      <c r="O6" s="119"/>
      <c r="P6" s="119">
        <v>1</v>
      </c>
      <c r="Q6" s="125"/>
      <c r="R6" s="129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1,'XXCMM002A1103_TestUser1','36','l_user1','f_user1','XXCMM002A1103','','','','','1','','','','1','');</v>
      </c>
      <c r="S6" s="129" t="str">
        <f>R$5&amp;S$5&amp;T$5&amp;R6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(1,'XXCMM002A1103_TestUser1','36','l_user1','f_user1','XXCMM002A1103','','','','','1','','','','1','');</v>
      </c>
      <c r="T6" s="117"/>
      <c r="U6" s="117"/>
    </row>
    <row r="7" spans="1:21" ht="30.75" customHeight="1" x14ac:dyDescent="0.15">
      <c r="A7" s="124" t="s">
        <v>156</v>
      </c>
      <c r="B7" s="118">
        <v>2</v>
      </c>
      <c r="C7" s="118" t="s">
        <v>129</v>
      </c>
      <c r="D7" s="118">
        <v>40</v>
      </c>
      <c r="E7" s="116" t="s">
        <v>130</v>
      </c>
      <c r="F7" s="116" t="s">
        <v>131</v>
      </c>
      <c r="G7" s="119" t="s">
        <v>121</v>
      </c>
      <c r="H7" s="120"/>
      <c r="I7" s="120"/>
      <c r="J7" s="120"/>
      <c r="K7" s="120"/>
      <c r="L7" s="118">
        <v>1</v>
      </c>
      <c r="M7" s="120"/>
      <c r="N7" s="120"/>
      <c r="O7" s="120"/>
      <c r="P7" s="120"/>
      <c r="Q7" s="118" t="s">
        <v>139</v>
      </c>
      <c r="R7" s="129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2,'XXCMM002A1103_TestUser5','40','l_user5','f_user5','XXCMM002A1103','','','','','1','','','','','REMOVE');</v>
      </c>
      <c r="S7" s="129" t="str">
        <f>R$5&amp;S$5&amp;T$5&amp;R7</f>
        <v>INSERT INTO XXCCD_USER_ROLE_TMP (ID,USER_NAME,PERSON_NUMBER,LAST_NAME,FIRST_NAME,ROLE_ASSIGNMENT,SUPPLY_AGENT,Data access set,DATA_ACCESS,BU,INSTANCE_ID,BEF_SUPPLY_AGENT,BEF_Data access set,BEF_DATA_ACCESS,BEF_BU,ADD_REMOVE_ROLE) VALUES (2,'XXCMM002A1103_TestUser5','40','l_user5','f_user5','XXCMM002A1103','','','','','1','','','','','REMOVE');</v>
      </c>
      <c r="T7" t="s">
        <v>143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12</vt:i4>
      </vt:variant>
    </vt:vector>
  </HeadingPairs>
  <TitlesOfParts>
    <vt:vector size="31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テスト仕様_テスト結果(テスト・シナリオ5)</vt:lpstr>
      <vt:lpstr>テスト仕様_テスト結果(テスト・シナリオ1)_20231221</vt:lpstr>
      <vt:lpstr>テスト・シナリオ1_別紙 _20231221</vt:lpstr>
      <vt:lpstr>テスト仕様_テスト結果(テスト・シナリオ1)_20230815</vt:lpstr>
      <vt:lpstr>テスト・シナリオ1_別紙_20230815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'テスト仕様_テスト結果(テスト・シナリオ1)_20230815'!Print_Area</vt:lpstr>
      <vt:lpstr>'テスト仕様_テスト結果(テスト・シナリオ1)_20231221'!Print_Area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細沼  翔太　伊藤園</cp:lastModifiedBy>
  <cp:lastPrinted>2022-07-12T08:03:01Z</cp:lastPrinted>
  <dcterms:created xsi:type="dcterms:W3CDTF">2022-07-11T23:39:44Z</dcterms:created>
  <dcterms:modified xsi:type="dcterms:W3CDTF">2023-12-22T05:31:23Z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