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10_共通管理\55_構成管理\内部構成管理\チェックイン\20230210Futamura\"/>
    </mc:Choice>
  </mc:AlternateContent>
  <bookViews>
    <workbookView xWindow="0" yWindow="0" windowWidth="1692" windowHeight="0"/>
  </bookViews>
  <sheets>
    <sheet name="表紙" sheetId="4" r:id="rId1"/>
    <sheet name="修正履歴" sheetId="5" r:id="rId2"/>
    <sheet name="目次" sheetId="6" r:id="rId3"/>
    <sheet name="LookupDFF_01共通参照DFF" sheetId="3" r:id="rId4"/>
    <sheet name="LookupDFF_02共通参照DFF値セット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Fill" localSheetId="3" hidden="1">[1]責準明細表!#REF!</definedName>
    <definedName name="_Fill" localSheetId="4" hidden="1">[1]責準明細表!#REF!</definedName>
    <definedName name="_Fill" localSheetId="2" hidden="1">[2]責準明細表!#REF!</definedName>
    <definedName name="_Fill" hidden="1">[1]責準明細表!#REF!</definedName>
    <definedName name="_Fill2" localSheetId="4" hidden="1">[1]責準明細表!#REF!</definedName>
    <definedName name="_Fill2" hidden="1">[1]責準明細表!#REF!</definedName>
    <definedName name="_xlnm._FilterDatabase" localSheetId="2" hidden="1">目次!$B$3:$F$14</definedName>
    <definedName name="_Order1" hidden="1">255</definedName>
    <definedName name="_Order2" hidden="1">255</definedName>
    <definedName name="_Regression_X" localSheetId="3" hidden="1">#REF!</definedName>
    <definedName name="_Regression_X" localSheetId="4" hidden="1">#REF!</definedName>
    <definedName name="_Regression_X" localSheetId="2" hidden="1">#REF!</definedName>
    <definedName name="_Regression_X" hidden="1">#REF!</definedName>
    <definedName name="_Regression_X2" localSheetId="3" hidden="1">#REF!</definedName>
    <definedName name="_Regression_X2" localSheetId="4" hidden="1">#REF!</definedName>
    <definedName name="_Regression_X2" hidden="1">#REF!</definedName>
    <definedName name="a" hidden="1">#REF!</definedName>
    <definedName name="aa" localSheetId="3" hidden="1">{#N/A,#N/A,FALSE,"表一覧"}</definedName>
    <definedName name="aa" hidden="1">{#N/A,#N/A,FALSE,"表一覧"}</definedName>
    <definedName name="aaa" localSheetId="3" hidden="1">{#N/A,#N/A,FALSE,"表一覧"}</definedName>
    <definedName name="aaa" hidden="1">{#N/A,#N/A,FALSE,"表一覧"}</definedName>
    <definedName name="AccountType">'[3]LOV''s'!$K$2:$K$37</definedName>
    <definedName name="AccountTypes">[4]LOV!$E$6:$E$8</definedName>
    <definedName name="AX" localSheetId="3" hidden="1">#REF!</definedName>
    <definedName name="AX" localSheetId="4" hidden="1">#REF!</definedName>
    <definedName name="AX" hidden="1">#REF!</definedName>
    <definedName name="AZ" localSheetId="3" hidden="1">#REF!</definedName>
    <definedName name="AZ" localSheetId="4" hidden="1">#REF!</definedName>
    <definedName name="AZ" hidden="1">#REF!</definedName>
    <definedName name="BankBranchTypes">[4]LOV!$K$2:$K$5</definedName>
    <definedName name="Countries">[4]LOV!$A$2:$A$253</definedName>
    <definedName name="CurrencyCodes">[4]LOV!$I$2:$I$227</definedName>
    <definedName name="DLOV_DesktopGlAccountsCrossValRulesPageDef_ConditionSegmentName_AccountSin_0" hidden="1">[5]_ADFDI_LOV!$C$8:$G$8</definedName>
    <definedName name="DLOV_DesktopGlAccountsCrossValRulesPageDef_ConditionSegmentName_AccountSin_1" hidden="1">[6]_ADFDI_LOV!$C$12:$T$12</definedName>
    <definedName name="DLOV_DesktopGlAccountsCrossValRulesPageDef_ValidationSegmentName_AccountSin_0" hidden="1">[5]_ADFDI_LOV!$C$10:$G$10</definedName>
    <definedName name="DLOV_DesktopGlAccountsCrossValRulesPageDef_ValidationSegmentName_AccountSin_1" hidden="1">[6]_ADFDI_LOV!$C$14:$T$14</definedName>
    <definedName name="DOM">[7]ドメイン定義書!$B$10:$AD$65500</definedName>
    <definedName name="ＧＷメッセージ一覧" localSheetId="3" hidden="1">#REF!</definedName>
    <definedName name="ＧＷメッセージ一覧" localSheetId="4" hidden="1">#REF!</definedName>
    <definedName name="ＧＷメッセージ一覧" hidden="1">#REF!</definedName>
    <definedName name="H" localSheetId="3" hidden="1">{"'Sheet1'!$B$5:$H$34"}</definedName>
    <definedName name="H" hidden="1">{"'Sheet1'!$B$5:$H$34"}</definedName>
    <definedName name="HTML_CodePage" hidden="1">932</definedName>
    <definedName name="HTML_Control" localSheetId="3" hidden="1">{"'Sheet1'!$B$5:$H$34"}</definedName>
    <definedName name="HTML_Control" hidden="1">{"'Sheet1'!$B$5:$H$34"}</definedName>
    <definedName name="HTML_Control_copy" localSheetId="3" hidden="1">{"'Sheet1'!$B$5:$H$34"}</definedName>
    <definedName name="HTML_Control_copy" hidden="1">{"'Sheet1'!$B$5:$H$34"}</definedName>
    <definedName name="HTML_Control_Copy2" localSheetId="3" hidden="1">{"'Sheet1'!$B$5:$H$34"}</definedName>
    <definedName name="HTML_Control_Copy2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ｋ" localSheetId="3" hidden="1">#REF!</definedName>
    <definedName name="ｋ" localSheetId="4" hidden="1">#REF!</definedName>
    <definedName name="ｋ" localSheetId="2" hidden="1">#REF!</definedName>
    <definedName name="ｋ" hidden="1">#REF!</definedName>
    <definedName name="kk" localSheetId="3" hidden="1">#REF!</definedName>
    <definedName name="kk" localSheetId="4" hidden="1">#REF!</definedName>
    <definedName name="kk" hidden="1">#REF!</definedName>
    <definedName name="List">#REF!</definedName>
    <definedName name="LOV_DesktopGlAccountsCrossValRulesPageDef_AccountSin" hidden="1">[5]_ADFDI_LOV!$D$2:$E$2</definedName>
    <definedName name="LOV_oracle_apps_financials_generalLedger_currencies_manageRate_di_DesktopDailyRatesInterfacePageDef_FromCurrency" localSheetId="3" hidden="1">#REF!</definedName>
    <definedName name="LOV_oracle_apps_financials_generalLedger_currencies_manageRate_di_DesktopDailyRatesInterfacePageDef_FromCurrency" localSheetId="2" hidden="1">#REF!</definedName>
    <definedName name="LOV_oracle_apps_financials_generalLedger_currencies_manageRate_di_DesktopDailyRatesInterfacePageDef_FromCurrency">#REF!</definedName>
    <definedName name="LOV_oracle_apps_financials_generalLedger_currencies_manageRate_di_DesktopDailyRatesInterfacePageDef_ModeFlag" localSheetId="3" hidden="1">#REF!</definedName>
    <definedName name="LOV_oracle_apps_financials_generalLedger_currencies_manageRate_di_DesktopDailyRatesInterfacePageDef_ModeFlag" localSheetId="2" hidden="1">#REF!</definedName>
    <definedName name="LOV_oracle_apps_financials_generalLedger_currencies_manageRate_di_DesktopDailyRatesInterfacePageDef_ModeFlag">#REF!</definedName>
    <definedName name="LOV_oracle_apps_financials_generalLedger_currencies_manageRate_di_DesktopDailyRatesInterfacePageDef_ToCurrency" localSheetId="3" hidden="1">#REF!</definedName>
    <definedName name="LOV_oracle_apps_financials_generalLedger_currencies_manageRate_di_DesktopDailyRatesInterfacePageDef_ToCurrency" localSheetId="2" hidden="1">#REF!</definedName>
    <definedName name="LOV_oracle_apps_financials_generalLedger_currencies_manageRate_di_DesktopDailyRatesInterfacePageDef_ToCurrency">#REF!</definedName>
    <definedName name="LOV_oracle_apps_financials_generalLedger_currencies_manageRate_di_DesktopDailyRatesInterfacePageDef_UserConversionType" localSheetId="3" hidden="1">#REF!</definedName>
    <definedName name="LOV_oracle_apps_financials_generalLedger_currencies_manageRate_di_DesktopDailyRatesInterfacePageDef_UserConversionType" localSheetId="2" hidden="1">#REF!</definedName>
    <definedName name="LOV_oracle_apps_financials_generalLedger_currencies_manageRate_di_DesktopDailyRatesInterfacePageDef_UserConversionType">#REF!</definedName>
    <definedName name="LOV_oracle_apps_hcm_enterpriseSetup_spreadsheetLoader_ui_HcmGenericSpreadsheetPageDef_PVAL004" hidden="1">[8]_ADFDI_LOV!$C$2:$E$2</definedName>
    <definedName name="LOV_oracle_apps_hcm_enterpriseSetup_spreadsheetLoader_ui_HcmGenericSpreadsheetPageDef_PVAL021" hidden="1">[8]_ADFDI_LOV!$C$4:$AP$4</definedName>
    <definedName name="LOV_oracle_apps_hcm_locations_LocationCreateDIPageDef_ActiveStatus" hidden="1">[9]_ADFDI_LOV!$C$2:$E$2</definedName>
    <definedName name="LOV_oracle_apps_hcm_locations_LocationCreateDIPageDef_AttributeCategory" hidden="1">[9]_ADFDI_LOV!$C$18:$E$18</definedName>
    <definedName name="LOV_oracle_apps_hcm_locations_LocationCreateDIPageDef_BillToSite" hidden="1">[9]_ADFDI_LOV!$C$8:$E$8</definedName>
    <definedName name="LOV_oracle_apps_hcm_locations_LocationCreateDIPageDef_LleInformation12" hidden="1">[9]_ADFDI_LOV!$C$12:$E$12</definedName>
    <definedName name="LOV_oracle_apps_hcm_locations_LocationCreateDIPageDef_LleInformation22" hidden="1">[9]_ADFDI_LOV!$C$14:$E$14</definedName>
    <definedName name="LOV_oracle_apps_hcm_locations_LocationCreateDIPageDef_LleInformation32" hidden="1">[9]_ADFDI_LOV!$C$16:$E$16</definedName>
    <definedName name="LOV_oracle_apps_hcm_locations_LocationCreateDIPageDef_OfficeSite" hidden="1">[9]_ADFDI_LOV!$C$10:$E$10</definedName>
    <definedName name="LOV_oracle_apps_hcm_locations_LocationCreateDIPageDef_ReceivingSite" hidden="1">[9]_ADFDI_LOV!$C$6:$E$6</definedName>
    <definedName name="LOV_oracle_apps_hcm_locations_LocationCreateDIPageDef_ShipToSite" hidden="1">[9]_ADFDI_LOV!$C$4:$E$4</definedName>
    <definedName name="LOV_pol_meals_FinExmPolicyMealsAdfDiPageDef_CurrencyCode" hidden="1">[10]_ADFDI_LOV!$C$4:$IN$4</definedName>
    <definedName name="LOV_pol_mileage_FinExmPolicyMileageAdfDiPageDef_FuelType" hidden="1">[11]_ADFDI_LOV!$D$6:$G$6</definedName>
    <definedName name="LOV_pol_mileage_FinExmPolicyMileageAdfDiPageDef_VehicleCategory" hidden="1">[12]_ADFDI_LOV!$D$2:$F$2</definedName>
    <definedName name="LOV_pol_mileage_FinExmPolicyMileageAdfDiPageDef_VehicleType" hidden="1">[11]_ADFDI_LOV!$D$4:$I$4</definedName>
    <definedName name="matrix">[13]AFF勘定科目!#REF!</definedName>
    <definedName name="mrc" localSheetId="3" hidden="1">{"'Sheet1'!$B$5:$H$34"}</definedName>
    <definedName name="mrc" hidden="1">{"'Sheet1'!$B$5:$H$34"}</definedName>
    <definedName name="ｐ" localSheetId="3" hidden="1">#REF!</definedName>
    <definedName name="ｐ" localSheetId="4" hidden="1">#REF!</definedName>
    <definedName name="ｐ" hidden="1">#REF!</definedName>
    <definedName name="_xlnm.Print_Area">[13]AFF勘定科目!#REF!</definedName>
    <definedName name="ｑ">[13]AFF勘定科目!#REF!</definedName>
    <definedName name="s" localSheetId="3" hidden="1">#REF!</definedName>
    <definedName name="s" localSheetId="4" hidden="1">#REF!</definedName>
    <definedName name="s" hidden="1">#REF!</definedName>
    <definedName name="sheet1" localSheetId="3" hidden="1">#REF!</definedName>
    <definedName name="sheet1" localSheetId="4" hidden="1">#REF!</definedName>
    <definedName name="sheet1" hidden="1">#REF!</definedName>
    <definedName name="Sheet2" localSheetId="3" hidden="1">#REF!</definedName>
    <definedName name="Sheet2" localSheetId="4" hidden="1">#REF!</definedName>
    <definedName name="Sheet2" hidden="1">#REF!</definedName>
    <definedName name="SPEC_CALENDAR_TYPE">[14]LOV!$J$4:$J$7</definedName>
    <definedName name="sss" localSheetId="3" hidden="1">{"'Sheet1'!$B$5:$H$34"}</definedName>
    <definedName name="sss" hidden="1">{"'Sheet1'!$B$5:$H$34"}</definedName>
    <definedName name="t" localSheetId="3" hidden="1">{"'Sheet1'!$B$5:$H$34"}</definedName>
    <definedName name="t" hidden="1">{"'Sheet1'!$B$5:$H$34"}</definedName>
    <definedName name="TEST" localSheetId="3" hidden="1">{"'Sheet1'!$B$5:$H$34"}</definedName>
    <definedName name="TEST" hidden="1">{"'Sheet1'!$B$5:$H$34"}</definedName>
    <definedName name="TOL_TYPE">[14]LOV!$J$12:$J$13</definedName>
    <definedName name="VV" localSheetId="3" hidden="1">#REF!</definedName>
    <definedName name="VV" localSheetId="4" hidden="1">#REF!</definedName>
    <definedName name="VV" hidden="1">#REF!</definedName>
    <definedName name="ｗ" localSheetId="3" hidden="1">{"'Sheet1'!$B$5:$H$34"}</definedName>
    <definedName name="ｗ" hidden="1">{"'Sheet1'!$B$5:$H$34"}</definedName>
    <definedName name="wrn.仕様書表紙." localSheetId="3" hidden="1">{#N/A,#N/A,FALSE,"表一覧"}</definedName>
    <definedName name="wrn.仕様書表紙." hidden="1">{#N/A,#N/A,FALSE,"表一覧"}</definedName>
    <definedName name="YesNo">[4]LOV!$E$2:$E$3</definedName>
    <definedName name="Z_059725D5_C79B_4477_8F19_4C6686D8A1D3_.wvu.Rows" localSheetId="3" hidden="1">LookupDFF_01共通参照DFF!#REF!,LookupDFF_01共通参照DFF!#REF!,LookupDFF_01共通参照DFF!#REF!</definedName>
    <definedName name="Z_2BF0ECC2_2E9B_49D0_841E_7AECE826C35D_.wvu.FilterData" localSheetId="2" hidden="1">目次!$B$3:$F$14</definedName>
    <definedName name="Z_59BAF27D_E3C7_4B81_9D74_D634FE61EE7E_.wvu.Rows" localSheetId="3" hidden="1">LookupDFF_01共通参照DFF!#REF!,LookupDFF_01共通参照DFF!#REF!,LookupDFF_01共通参照DFF!#REF!</definedName>
    <definedName name="Z_6B86448E_35F7_4037_AE73_0F71B2959B36_.wvu.FilterData" localSheetId="2" hidden="1">目次!$B$3:$F$14</definedName>
    <definedName name="Z_6BC6E8A9_C8F2_4EBF_80D6_74BACFCA058D_.wvu.FilterData" localSheetId="2" hidden="1">目次!$B$3:$F$14</definedName>
    <definedName name="Z_82054400_573E_4B0C_BEE9_507A05D96CAB_.wvu.Rows" localSheetId="3" hidden="1">LookupDFF_01共通参照DFF!#REF!,LookupDFF_01共通参照DFF!#REF!,LookupDFF_01共通参照DFF!#REF!</definedName>
    <definedName name="Z_A5DCC26B_C60D_42D0_9CAD_BC67DFA2356B_.wvu.FilterData" localSheetId="2" hidden="1">目次!$B$3:$F$14</definedName>
    <definedName name="Z_B37F8F0F_A298_466E_8C95_00616192A0F5_.wvu.FilterData" localSheetId="3" hidden="1">#REF!</definedName>
    <definedName name="Z_B37F8F0F_A298_466E_8C95_00616192A0F5_.wvu.FilterData" localSheetId="4" hidden="1">#REF!</definedName>
    <definedName name="Z_B37F8F0F_A298_466E_8C95_00616192A0F5_.wvu.FilterData" hidden="1">#REF!</definedName>
    <definedName name="Z_E971E751_C3ED_4988_8B16_AA3EA3D4CCE2_.wvu.FilterData" localSheetId="2" hidden="1">目次!$B$3:$F$14</definedName>
    <definedName name="あ" localSheetId="3" hidden="1">#REF!</definedName>
    <definedName name="あ" localSheetId="4" hidden="1">#REF!</definedName>
    <definedName name="あ" localSheetId="2" hidden="1">#REF!</definedName>
    <definedName name="あ" hidden="1">#REF!</definedName>
    <definedName name="あ2" localSheetId="3" hidden="1">#REF!</definedName>
    <definedName name="あ2" localSheetId="4" hidden="1">#REF!</definedName>
    <definedName name="あ2" hidden="1">#REF!</definedName>
    <definedName name="あああ" localSheetId="3" hidden="1">#REF!</definedName>
    <definedName name="あああ" localSheetId="4" hidden="1">#REF!</definedName>
    <definedName name="あああ" hidden="1">#REF!</definedName>
    <definedName name="い" localSheetId="3" hidden="1">#REF!</definedName>
    <definedName name="い" localSheetId="4" hidden="1">#REF!</definedName>
    <definedName name="い" localSheetId="2" hidden="1">#REF!</definedName>
    <definedName name="い" hidden="1">#REF!</definedName>
    <definedName name="い2" localSheetId="3" hidden="1">#REF!</definedName>
    <definedName name="い2" localSheetId="4" hidden="1">#REF!</definedName>
    <definedName name="い2" hidden="1">#REF!</definedName>
    <definedName name="う" localSheetId="3" hidden="1">#REF!</definedName>
    <definedName name="う" localSheetId="4" hidden="1">#REF!</definedName>
    <definedName name="う" localSheetId="2" hidden="1">#REF!</definedName>
    <definedName name="う" hidden="1">#REF!</definedName>
    <definedName name="う2" localSheetId="3" hidden="1">#REF!</definedName>
    <definedName name="う2" localSheetId="4" hidden="1">#REF!</definedName>
    <definedName name="う2" hidden="1">#REF!</definedName>
    <definedName name="ええ" localSheetId="3" hidden="1">{"'Sheet1'!$B$5:$H$34"}</definedName>
    <definedName name="ええ" hidden="1">{"'Sheet1'!$B$5:$H$34"}</definedName>
    <definedName name="お" localSheetId="3" hidden="1">{"'Sheet1'!$B$5:$H$34"}</definedName>
    <definedName name="お" hidden="1">{"'Sheet1'!$B$5:$H$34"}</definedName>
    <definedName name="サンプル" localSheetId="3" hidden="1">#REF!</definedName>
    <definedName name="サンプル" localSheetId="4" hidden="1">#REF!</definedName>
    <definedName name="サンプル" hidden="1">#REF!</definedName>
    <definedName name="タスクドキュメント１" localSheetId="3" hidden="1">#REF!</definedName>
    <definedName name="タスクドキュメント１" localSheetId="4" hidden="1">#REF!</definedName>
    <definedName name="タスクドキュメント１" hidden="1">#REF!</definedName>
    <definedName name="安藤" localSheetId="3" hidden="1">#REF!</definedName>
    <definedName name="安藤" localSheetId="4" hidden="1">#REF!</definedName>
    <definedName name="安藤" hidden="1">#REF!</definedName>
    <definedName name="関連表" localSheetId="3" hidden="1">#REF!</definedName>
    <definedName name="関連表" localSheetId="4" hidden="1">#REF!</definedName>
    <definedName name="関連表" localSheetId="2" hidden="1">#REF!</definedName>
    <definedName name="関連表" hidden="1">#REF!</definedName>
    <definedName name="関連表2" localSheetId="3" hidden="1">#REF!</definedName>
    <definedName name="関連表2" localSheetId="4" hidden="1">#REF!</definedName>
    <definedName name="関連表2" hidden="1">#REF!</definedName>
    <definedName name="仕様書" localSheetId="3" hidden="1">#REF!</definedName>
    <definedName name="仕様書" localSheetId="4" hidden="1">#REF!</definedName>
    <definedName name="仕様書" hidden="1">#REF!</definedName>
    <definedName name="束原" localSheetId="3" hidden="1">#REF!</definedName>
    <definedName name="束原" localSheetId="4" hidden="1">#REF!</definedName>
    <definedName name="束原" hidden="1">#REF!</definedName>
    <definedName name="導入時期う" localSheetId="3" hidden="1">#REF!</definedName>
    <definedName name="導入時期う" localSheetId="4" hidden="1">#REF!</definedName>
    <definedName name="導入時期う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G46" i="3" l="1"/>
  <c r="G45" i="3"/>
  <c r="G44" i="3"/>
  <c r="G43" i="3"/>
  <c r="G42" i="3"/>
  <c r="G40" i="3"/>
  <c r="G39" i="3"/>
  <c r="G41" i="3"/>
  <c r="E28" i="3" l="1"/>
  <c r="D28" i="3"/>
  <c r="E27" i="3" l="1"/>
  <c r="D27" i="3"/>
  <c r="G38" i="3" l="1"/>
  <c r="G37" i="3" l="1"/>
  <c r="G36" i="3"/>
  <c r="G35" i="3"/>
  <c r="G34" i="3"/>
  <c r="E24" i="3"/>
  <c r="D24" i="3"/>
</calcChain>
</file>

<file path=xl/sharedStrings.xml><?xml version="1.0" encoding="utf-8"?>
<sst xmlns="http://schemas.openxmlformats.org/spreadsheetml/2006/main" count="539" uniqueCount="301">
  <si>
    <t>名前</t>
    <rPh sb="0" eb="2">
      <t>ナマエ</t>
    </rPh>
    <phoneticPr fontId="8"/>
  </si>
  <si>
    <t>文字</t>
    <rPh sb="0" eb="2">
      <t>モジ</t>
    </rPh>
    <phoneticPr fontId="8"/>
  </si>
  <si>
    <r>
      <rPr>
        <u/>
        <sz val="10"/>
        <color theme="10"/>
        <rFont val="Meiryo UI"/>
        <family val="2"/>
        <charset val="128"/>
      </rPr>
      <t>目次</t>
    </r>
    <rPh sb="0" eb="2">
      <t>モクジ</t>
    </rPh>
    <phoneticPr fontId="5"/>
  </si>
  <si>
    <t>アプリケーション・コア値セットの管理</t>
    <rPh sb="11" eb="12">
      <t>アタイ</t>
    </rPh>
    <rPh sb="16" eb="18">
      <t>カンリ</t>
    </rPh>
    <phoneticPr fontId="7"/>
  </si>
  <si>
    <t>設定と保守 &gt; 財務 &gt; アプリケーション拡張 &gt; アプリケーション・コア値セットの管理</t>
    <rPh sb="8" eb="10">
      <t>ザイム</t>
    </rPh>
    <rPh sb="21" eb="23">
      <t>カクチョウ</t>
    </rPh>
    <phoneticPr fontId="8"/>
  </si>
  <si>
    <t>検証タイプ：書式のみ</t>
    <rPh sb="0" eb="2">
      <t>ケンショウ</t>
    </rPh>
    <rPh sb="6" eb="8">
      <t>ショシキ</t>
    </rPh>
    <phoneticPr fontId="8"/>
  </si>
  <si>
    <t xml:space="preserve">値セット・コード </t>
    <phoneticPr fontId="8"/>
  </si>
  <si>
    <t>説明</t>
  </si>
  <si>
    <t>モジュール</t>
  </si>
  <si>
    <t>検証タイプ</t>
  </si>
  <si>
    <t>値データ型</t>
  </si>
  <si>
    <t>定義</t>
    <rPh sb="0" eb="2">
      <t>テイギ</t>
    </rPh>
    <phoneticPr fontId="8"/>
  </si>
  <si>
    <t>値サブタイプ</t>
    <rPh sb="0" eb="1">
      <t>アタイ</t>
    </rPh>
    <phoneticPr fontId="8"/>
  </si>
  <si>
    <t>最大長</t>
    <rPh sb="0" eb="3">
      <t>サイダイチョウ</t>
    </rPh>
    <phoneticPr fontId="8"/>
  </si>
  <si>
    <t>最小値</t>
    <rPh sb="0" eb="3">
      <t>サイショウチ</t>
    </rPh>
    <phoneticPr fontId="8"/>
  </si>
  <si>
    <t>最大値</t>
    <rPh sb="0" eb="3">
      <t>サイダイチ</t>
    </rPh>
    <phoneticPr fontId="8"/>
  </si>
  <si>
    <t>大文字のみ</t>
    <rPh sb="0" eb="3">
      <t>オオモジ</t>
    </rPh>
    <phoneticPr fontId="8"/>
  </si>
  <si>
    <t>ゼロ埋め</t>
    <rPh sb="2" eb="3">
      <t>ウ</t>
    </rPh>
    <phoneticPr fontId="8"/>
  </si>
  <si>
    <t>検証タイプ：表</t>
    <rPh sb="0" eb="2">
      <t>ケンショウ</t>
    </rPh>
    <rPh sb="6" eb="7">
      <t>ヒョウ</t>
    </rPh>
    <phoneticPr fontId="8"/>
  </si>
  <si>
    <t xml:space="preserve">値セット・コード </t>
    <phoneticPr fontId="8"/>
  </si>
  <si>
    <t>セキュリティ有効</t>
  </si>
  <si>
    <t>データ・セキュリティ・リソース名</t>
    <phoneticPr fontId="8"/>
  </si>
  <si>
    <t>FROM句</t>
    <phoneticPr fontId="8"/>
  </si>
  <si>
    <t xml:space="preserve">値属性表の別名 </t>
    <phoneticPr fontId="8"/>
  </si>
  <si>
    <t>値列名</t>
  </si>
  <si>
    <t>値列タイプ</t>
    <phoneticPr fontId="8"/>
  </si>
  <si>
    <t>値列長</t>
  </si>
  <si>
    <t>説明列名</t>
  </si>
  <si>
    <t>説明列タイプ</t>
  </si>
  <si>
    <t>説明列長</t>
  </si>
  <si>
    <t>ID列名</t>
  </si>
  <si>
    <t>ID列タイプ</t>
  </si>
  <si>
    <t>ID列長</t>
  </si>
  <si>
    <t>有効なフラグ列名</t>
  </si>
  <si>
    <t>開始日列名</t>
  </si>
  <si>
    <t>終了日列名</t>
  </si>
  <si>
    <t>WHERE句</t>
  </si>
  <si>
    <t>ORDER BY句</t>
  </si>
  <si>
    <t>検証タイプ：非依存</t>
    <rPh sb="0" eb="2">
      <t>ケンショウ</t>
    </rPh>
    <rPh sb="6" eb="9">
      <t>ヒイゾン</t>
    </rPh>
    <phoneticPr fontId="8"/>
  </si>
  <si>
    <t>YN</t>
    <phoneticPr fontId="8"/>
  </si>
  <si>
    <t>アプリケーション共通</t>
    <rPh sb="8" eb="10">
      <t>キョウツウ</t>
    </rPh>
    <phoneticPr fontId="8"/>
  </si>
  <si>
    <t>非依存</t>
    <rPh sb="0" eb="3">
      <t>ヒイゾン</t>
    </rPh>
    <phoneticPr fontId="8"/>
  </si>
  <si>
    <t>データ・セキュリティ・リソース名</t>
    <phoneticPr fontId="8"/>
  </si>
  <si>
    <t>値</t>
    <rPh sb="0" eb="1">
      <t>アタイ</t>
    </rPh>
    <phoneticPr fontId="7"/>
  </si>
  <si>
    <t>説明</t>
    <rPh sb="0" eb="2">
      <t>セツメイ</t>
    </rPh>
    <phoneticPr fontId="7"/>
  </si>
  <si>
    <t>有効</t>
    <phoneticPr fontId="7"/>
  </si>
  <si>
    <t>開始日</t>
    <rPh sb="0" eb="3">
      <t>カイシビ</t>
    </rPh>
    <phoneticPr fontId="7"/>
  </si>
  <si>
    <t>終了日</t>
    <rPh sb="0" eb="3">
      <t>シュウリョウビ</t>
    </rPh>
    <phoneticPr fontId="7"/>
  </si>
  <si>
    <t>ソート順</t>
    <rPh sb="3" eb="4">
      <t>ジュン</t>
    </rPh>
    <phoneticPr fontId="7"/>
  </si>
  <si>
    <t>Y</t>
    <phoneticPr fontId="8"/>
  </si>
  <si>
    <t>Yes</t>
    <phoneticPr fontId="8"/>
  </si>
  <si>
    <t>N</t>
    <phoneticPr fontId="8"/>
  </si>
  <si>
    <t>No</t>
    <phoneticPr fontId="8"/>
  </si>
  <si>
    <t>目次</t>
  </si>
  <si>
    <t>タスク名</t>
  </si>
  <si>
    <t>ナビ</t>
    <phoneticPr fontId="8"/>
  </si>
  <si>
    <t>以下を検索</t>
    <rPh sb="0" eb="2">
      <t>イカ</t>
    </rPh>
    <rPh sb="3" eb="5">
      <t>ケンサク</t>
    </rPh>
    <phoneticPr fontId="8"/>
  </si>
  <si>
    <t>フレックスフィールドコード</t>
  </si>
  <si>
    <t>モジュール</t>
    <phoneticPr fontId="8"/>
  </si>
  <si>
    <t>「編集」ボタンをクリック</t>
    <rPh sb="1" eb="3">
      <t>ヘンシュウ</t>
    </rPh>
    <phoneticPr fontId="8"/>
  </si>
  <si>
    <t>列割当</t>
  </si>
  <si>
    <t>検証</t>
  </si>
  <si>
    <t>初期デフォルト</t>
  </si>
  <si>
    <t>プロパティの表示</t>
  </si>
  <si>
    <t>ビジネス・インテリジェンス</t>
  </si>
  <si>
    <t>順序</t>
  </si>
  <si>
    <t>*名前</t>
  </si>
  <si>
    <t>コード</t>
  </si>
  <si>
    <t>API名</t>
  </si>
  <si>
    <t>有効</t>
  </si>
  <si>
    <t>データ型</t>
  </si>
  <si>
    <t>表の列</t>
  </si>
  <si>
    <t>値セット</t>
  </si>
  <si>
    <t>値セットの説明</t>
  </si>
  <si>
    <t>範囲タイプ</t>
  </si>
  <si>
    <t>必須</t>
  </si>
  <si>
    <t>デフォルト・タイプ</t>
  </si>
  <si>
    <t>デフォルト値</t>
    <rPh sb="5" eb="6">
      <t>アタイ</t>
    </rPh>
    <phoneticPr fontId="7"/>
  </si>
  <si>
    <t>導出値</t>
    <rPh sb="0" eb="2">
      <t>ドウシュツ</t>
    </rPh>
    <rPh sb="2" eb="3">
      <t>アタイ</t>
    </rPh>
    <phoneticPr fontId="7"/>
  </si>
  <si>
    <t>*プロンプト</t>
  </si>
  <si>
    <t>*表示タイプ</t>
  </si>
  <si>
    <t>表示サイズ</t>
  </si>
  <si>
    <t>表示の高さ</t>
  </si>
  <si>
    <t>読取り専用</t>
  </si>
  <si>
    <t>定義ヘルプ・テキスト</t>
  </si>
  <si>
    <t>指示ヘルプ・テキスト</t>
  </si>
  <si>
    <t>BI有効</t>
  </si>
  <si>
    <t>BIラベル</t>
  </si>
  <si>
    <t>ルックアップ値付加フレックスフィールド</t>
    <rPh sb="6" eb="7">
      <t>チ</t>
    </rPh>
    <rPh sb="7" eb="9">
      <t>フカ</t>
    </rPh>
    <phoneticPr fontId="8"/>
  </si>
  <si>
    <t>FND_LOOKUP_VALUES_B</t>
    <phoneticPr fontId="8"/>
  </si>
  <si>
    <t>アプリケーション・コア</t>
    <phoneticPr fontId="8"/>
  </si>
  <si>
    <t>グローバル・セグメントにて「+(作成)」ボタンをクリック</t>
    <rPh sb="16" eb="18">
      <t>サクセイ</t>
    </rPh>
    <phoneticPr fontId="8"/>
  </si>
  <si>
    <t>グローバル・セグメント</t>
    <phoneticPr fontId="7"/>
  </si>
  <si>
    <t>「コンテキストの管理」ボタンをクリック</t>
    <phoneticPr fontId="8"/>
  </si>
  <si>
    <t>コンテキストの作成</t>
    <phoneticPr fontId="7"/>
  </si>
  <si>
    <t>フレックスフィールド名</t>
  </si>
  <si>
    <t>*表示名</t>
    <phoneticPr fontId="8"/>
  </si>
  <si>
    <t xml:space="preserve">*コンテキスト・コード	</t>
    <phoneticPr fontId="8"/>
  </si>
  <si>
    <t>*API名</t>
    <phoneticPr fontId="8"/>
  </si>
  <si>
    <t>ルックアップ値付加フレックスフィールド</t>
    <phoneticPr fontId="8"/>
  </si>
  <si>
    <t>支払グループ</t>
    <rPh sb="0" eb="2">
      <t>シハラ</t>
    </rPh>
    <phoneticPr fontId="10"/>
  </si>
  <si>
    <t>勘定科目</t>
    <rPh sb="0" eb="2">
      <t>カンジョウ</t>
    </rPh>
    <rPh sb="2" eb="4">
      <t>カモク</t>
    </rPh>
    <phoneticPr fontId="10"/>
  </si>
  <si>
    <t>Yes</t>
    <phoneticPr fontId="8"/>
  </si>
  <si>
    <t>「コンテキスト依存セクメント」より</t>
    <rPh sb="7" eb="9">
      <t>イゾn</t>
    </rPh>
    <phoneticPr fontId="8"/>
  </si>
  <si>
    <t>セグメントの作成</t>
    <rPh sb="6" eb="8">
      <t>サクセイ</t>
    </rPh>
    <phoneticPr fontId="7"/>
  </si>
  <si>
    <t xml:space="preserve">フレックスフィールド・コード	</t>
    <phoneticPr fontId="8"/>
  </si>
  <si>
    <t xml:space="preserve">コンテキスト・コード	</t>
    <phoneticPr fontId="8"/>
  </si>
  <si>
    <t>ルックアップ値付加フレックスフィールド</t>
    <phoneticPr fontId="8"/>
  </si>
  <si>
    <t>FND_LOOKUP_VALUES_B</t>
    <phoneticPr fontId="8"/>
  </si>
  <si>
    <t>PAY GROUP</t>
    <phoneticPr fontId="8"/>
  </si>
  <si>
    <t>Yes</t>
  </si>
  <si>
    <t>ATTRIBUTE1</t>
  </si>
  <si>
    <t>支払方法</t>
    <phoneticPr fontId="8"/>
  </si>
  <si>
    <t>Y</t>
    <phoneticPr fontId="8"/>
  </si>
  <si>
    <t>支払方法</t>
  </si>
  <si>
    <t>テキスト・ボックス</t>
    <phoneticPr fontId="8"/>
  </si>
  <si>
    <t>Yes</t>
    <phoneticPr fontId="8"/>
  </si>
  <si>
    <t>ルックアップ値付加フレックスフィールド</t>
    <phoneticPr fontId="8"/>
  </si>
  <si>
    <t>支払可能部門</t>
    <phoneticPr fontId="8"/>
  </si>
  <si>
    <t>PAYABLE_DEPARTMENT</t>
    <phoneticPr fontId="8"/>
  </si>
  <si>
    <t>ATTRIBUTE2</t>
  </si>
  <si>
    <t xml:space="preserve">	部門</t>
    <phoneticPr fontId="8"/>
  </si>
  <si>
    <t>支払可能部門</t>
  </si>
  <si>
    <t>値リスト</t>
    <rPh sb="0" eb="1">
      <t>アタイ</t>
    </rPh>
    <phoneticPr fontId="8"/>
  </si>
  <si>
    <t>FND_LOOKUP_VALUES_B</t>
    <phoneticPr fontId="8"/>
  </si>
  <si>
    <t>INVALIDATION_FLAG</t>
    <phoneticPr fontId="8"/>
  </si>
  <si>
    <t>この値セットにはY=YesとN=Noのみが含まれています。</t>
    <phoneticPr fontId="8"/>
  </si>
  <si>
    <t>N</t>
    <phoneticPr fontId="8"/>
  </si>
  <si>
    <t>無効化フラグ</t>
  </si>
  <si>
    <t>Yes</t>
    <phoneticPr fontId="8"/>
  </si>
  <si>
    <t>ルックアップ値付加フレックスフィールド</t>
    <phoneticPr fontId="8"/>
  </si>
  <si>
    <t>ATTRIBUTE4</t>
  </si>
  <si>
    <t>英数字4文字検証なし</t>
    <phoneticPr fontId="8"/>
  </si>
  <si>
    <t>銀行コード</t>
  </si>
  <si>
    <t>「保存して閉じる」ボタンをクリック</t>
    <rPh sb="1" eb="3">
      <t>ホゾn</t>
    </rPh>
    <rPh sb="5" eb="6">
      <t>トジ</t>
    </rPh>
    <phoneticPr fontId="8"/>
  </si>
  <si>
    <t>フレックスフィールドをデプロイする</t>
    <phoneticPr fontId="8"/>
  </si>
  <si>
    <t>子値に限定した補助科目</t>
    <rPh sb="7" eb="9">
      <t>ホジョ</t>
    </rPh>
    <phoneticPr fontId="8"/>
  </si>
  <si>
    <t>表</t>
    <rPh sb="0" eb="1">
      <t>ヒョウ</t>
    </rPh>
    <phoneticPr fontId="8"/>
  </si>
  <si>
    <t>文字</t>
    <rPh sb="0" eb="2">
      <t>モジ</t>
    </rPh>
    <phoneticPr fontId="8"/>
  </si>
  <si>
    <t>No</t>
    <phoneticPr fontId="8"/>
  </si>
  <si>
    <t>VARCHAR2</t>
  </si>
  <si>
    <t>PAY_GROUP</t>
    <phoneticPr fontId="8"/>
  </si>
  <si>
    <t>PAYMENT_METHOD</t>
    <phoneticPr fontId="8"/>
  </si>
  <si>
    <t>ルックアップ値付加フレックスフィールド</t>
    <phoneticPr fontId="8"/>
  </si>
  <si>
    <t>通常・実績振替区分</t>
    <phoneticPr fontId="8"/>
  </si>
  <si>
    <t>Xxcfo1SalesSource</t>
    <phoneticPr fontId="8"/>
  </si>
  <si>
    <t>仕訳ソース区分</t>
    <rPh sb="0" eb="2">
      <t>シワケ</t>
    </rPh>
    <rPh sb="5" eb="7">
      <t>クブン</t>
    </rPh>
    <phoneticPr fontId="8"/>
  </si>
  <si>
    <t>仕訳ソース区分</t>
    <phoneticPr fontId="8"/>
  </si>
  <si>
    <t>Oracle Middleware Extensions for Applications</t>
    <phoneticPr fontId="8"/>
  </si>
  <si>
    <t>書式のみ</t>
    <rPh sb="0" eb="2">
      <t>ショシキ</t>
    </rPh>
    <phoneticPr fontId="8"/>
  </si>
  <si>
    <t>文字</t>
    <rPh sb="0" eb="2">
      <t>モジ</t>
    </rPh>
    <phoneticPr fontId="8"/>
  </si>
  <si>
    <t>テキスト</t>
    <phoneticPr fontId="8"/>
  </si>
  <si>
    <t>テキスト・ボックス</t>
    <phoneticPr fontId="8"/>
  </si>
  <si>
    <t>テキスト・ボックス</t>
    <phoneticPr fontId="8"/>
  </si>
  <si>
    <t>ー</t>
    <phoneticPr fontId="8"/>
  </si>
  <si>
    <t>XXCFO1_SALES_SOURCE</t>
    <phoneticPr fontId="8"/>
  </si>
  <si>
    <t>仕訳ソース区分</t>
    <phoneticPr fontId="8"/>
  </si>
  <si>
    <t>経費精算書テンプレートの費用項目ごとにAFF項目を定義。経費精算書からAPへ連携される際に、本マスタを基に、APIでAFF項目を更新。</t>
    <phoneticPr fontId="8"/>
  </si>
  <si>
    <t>会社</t>
  </si>
  <si>
    <t>部門</t>
    <rPh sb="0" eb="2">
      <t>ブモン</t>
    </rPh>
    <phoneticPr fontId="18"/>
  </si>
  <si>
    <t>補助科目</t>
  </si>
  <si>
    <t>顧客コード</t>
  </si>
  <si>
    <t>企業コード</t>
  </si>
  <si>
    <t>予備１</t>
  </si>
  <si>
    <t>予備２</t>
  </si>
  <si>
    <t>ATTRIBUTE5</t>
  </si>
  <si>
    <t>ATTRIBUTE6</t>
  </si>
  <si>
    <t>ATTRIBUTE7</t>
  </si>
  <si>
    <t>ATTRIBUTE8</t>
  </si>
  <si>
    <t>課税種別</t>
  </si>
  <si>
    <t>TAXABLE_TYPE</t>
    <phoneticPr fontId="8"/>
  </si>
  <si>
    <t>taxableType</t>
  </si>
  <si>
    <t>税区分</t>
    <rPh sb="0" eb="3">
      <t>ゼイクブン</t>
    </rPh>
    <phoneticPr fontId="8"/>
  </si>
  <si>
    <t>N</t>
    <phoneticPr fontId="8"/>
  </si>
  <si>
    <t>Yes</t>
    <phoneticPr fontId="8"/>
  </si>
  <si>
    <t>課税集計区分</t>
  </si>
  <si>
    <t>TAX_SUMMARY_TYPE</t>
    <phoneticPr fontId="8"/>
  </si>
  <si>
    <t>taxSummaryType</t>
  </si>
  <si>
    <t>ATTRIBUTE2</t>
    <phoneticPr fontId="8"/>
  </si>
  <si>
    <t>Yes</t>
    <phoneticPr fontId="8"/>
  </si>
  <si>
    <t>XXCFO_EBS_SOURCE_CATEGORY</t>
  </si>
  <si>
    <t>連携パターン</t>
    <rPh sb="0" eb="2">
      <t>レンケイ</t>
    </rPh>
    <phoneticPr fontId="8"/>
  </si>
  <si>
    <t>仕訳ソース</t>
    <rPh sb="0" eb="2">
      <t>シワケ</t>
    </rPh>
    <phoneticPr fontId="8"/>
  </si>
  <si>
    <t>ifPattern</t>
    <phoneticPr fontId="8"/>
  </si>
  <si>
    <t>journalSource</t>
    <phoneticPr fontId="8"/>
  </si>
  <si>
    <t>Y</t>
    <phoneticPr fontId="8"/>
  </si>
  <si>
    <t>Y</t>
    <phoneticPr fontId="8"/>
  </si>
  <si>
    <t>仕訳連携情報</t>
    <rPh sb="0" eb="2">
      <t>シワケ</t>
    </rPh>
    <rPh sb="2" eb="4">
      <t>レンケイ</t>
    </rPh>
    <rPh sb="4" eb="6">
      <t>ジョウホウ</t>
    </rPh>
    <phoneticPr fontId="8"/>
  </si>
  <si>
    <t>英数字4文字検証なし</t>
    <phoneticPr fontId="8"/>
  </si>
  <si>
    <t>90 Characters</t>
    <phoneticPr fontId="8"/>
  </si>
  <si>
    <t>90文字、検証なし</t>
    <phoneticPr fontId="8"/>
  </si>
  <si>
    <t>ZX_INPUT_CLASSIFICATIONS</t>
    <phoneticPr fontId="8"/>
  </si>
  <si>
    <t>ZX_INPUT_CLASSIFICATIONS</t>
    <phoneticPr fontId="8"/>
  </si>
  <si>
    <t>税分類コード</t>
    <rPh sb="0" eb="3">
      <t>ゼイブンルイ</t>
    </rPh>
    <phoneticPr fontId="8"/>
  </si>
  <si>
    <t>勘定科目</t>
    <rPh sb="0" eb="2">
      <t>カンジョウ</t>
    </rPh>
    <rPh sb="2" eb="4">
      <t>カモク</t>
    </rPh>
    <phoneticPr fontId="8"/>
  </si>
  <si>
    <t>ACCOUNT</t>
    <phoneticPr fontId="8"/>
  </si>
  <si>
    <t>ATTRIBUTE3</t>
    <phoneticPr fontId="8"/>
  </si>
  <si>
    <t>XX03_ACCOUNT</t>
    <phoneticPr fontId="8"/>
  </si>
  <si>
    <t>使用可能な子値に限定した部門</t>
    <phoneticPr fontId="8"/>
  </si>
  <si>
    <t>会社</t>
    <phoneticPr fontId="8"/>
  </si>
  <si>
    <t>予備２</t>
    <phoneticPr fontId="8"/>
  </si>
  <si>
    <t>予備１</t>
    <phoneticPr fontId="8"/>
  </si>
  <si>
    <t>補助科目</t>
    <rPh sb="0" eb="4">
      <t>ホジョカモク</t>
    </rPh>
    <phoneticPr fontId="8"/>
  </si>
  <si>
    <t>顧客コード</t>
    <rPh sb="0" eb="2">
      <t>コキャク</t>
    </rPh>
    <phoneticPr fontId="8"/>
  </si>
  <si>
    <t>企業コード</t>
    <rPh sb="0" eb="2">
      <t>キギョウ</t>
    </rPh>
    <phoneticPr fontId="8"/>
  </si>
  <si>
    <t>fnd_flex_value_sets ffvs_acc, fnd_flex_values ffv_acc, fnd_flex_values_tl ffvt_acc</t>
    <phoneticPr fontId="8"/>
  </si>
  <si>
    <t>ffv_acc.flex_value</t>
    <phoneticPr fontId="8"/>
  </si>
  <si>
    <t>VARCHAR2</t>
    <phoneticPr fontId="8"/>
  </si>
  <si>
    <t>ffvt_acc.description</t>
    <phoneticPr fontId="8"/>
  </si>
  <si>
    <t>ffv_acc.flex_value</t>
    <phoneticPr fontId="8"/>
  </si>
  <si>
    <t>FND_LOOKUP_VALUES_B</t>
    <phoneticPr fontId="8"/>
  </si>
  <si>
    <t>PayGroup</t>
    <phoneticPr fontId="8"/>
  </si>
  <si>
    <t>Xxcfo1SalesExpenseAff</t>
    <phoneticPr fontId="8"/>
  </si>
  <si>
    <t>XXCFO_EBS_SOURCE_CATEGORY</t>
    <phoneticPr fontId="8"/>
  </si>
  <si>
    <t>AP_SRS_PAYMENT_METHOD</t>
    <phoneticPr fontId="8"/>
  </si>
  <si>
    <t>XXCFO1_PO_DATA_OUT_HEAD_ITEM</t>
    <phoneticPr fontId="8"/>
  </si>
  <si>
    <t>PAY GROUP</t>
    <phoneticPr fontId="8"/>
  </si>
  <si>
    <t>SALES_SOURCE</t>
    <phoneticPr fontId="8"/>
  </si>
  <si>
    <t>DEPARTMENT</t>
    <phoneticPr fontId="8"/>
  </si>
  <si>
    <t>XX03_COMPANY</t>
    <phoneticPr fontId="8"/>
  </si>
  <si>
    <t>XX03_DEPARTMENT</t>
    <phoneticPr fontId="8"/>
  </si>
  <si>
    <t>補助科目</t>
    <phoneticPr fontId="8"/>
  </si>
  <si>
    <t>顧客コード</t>
    <phoneticPr fontId="8"/>
  </si>
  <si>
    <t>PARTNER</t>
    <phoneticPr fontId="8"/>
  </si>
  <si>
    <t>XX03_PARTNER</t>
    <phoneticPr fontId="8"/>
  </si>
  <si>
    <t>XX03_BUSINESS_TYPE</t>
    <phoneticPr fontId="8"/>
  </si>
  <si>
    <t>企業コード</t>
    <phoneticPr fontId="8"/>
  </si>
  <si>
    <t>BUSINESS_TYPE</t>
    <phoneticPr fontId="8"/>
  </si>
  <si>
    <t>XX03_PROJECT</t>
    <phoneticPr fontId="8"/>
  </si>
  <si>
    <t>予備１</t>
    <phoneticPr fontId="8"/>
  </si>
  <si>
    <t>XX03_TAXABLE_TYPE</t>
    <phoneticPr fontId="8"/>
  </si>
  <si>
    <t>課税種別</t>
    <phoneticPr fontId="8"/>
  </si>
  <si>
    <t>課税集計区分</t>
    <phoneticPr fontId="8"/>
  </si>
  <si>
    <t>XX03_TAX_SUMMARY_TYPE</t>
    <phoneticPr fontId="8"/>
  </si>
  <si>
    <t>予備２</t>
    <phoneticPr fontId="8"/>
  </si>
  <si>
    <t>FUTURE2</t>
    <phoneticPr fontId="8"/>
  </si>
  <si>
    <t>XX03_DEPARTMENT</t>
    <phoneticPr fontId="8"/>
  </si>
  <si>
    <t>銀行コード</t>
    <phoneticPr fontId="8"/>
  </si>
  <si>
    <t>BANK_CODE</t>
    <phoneticPr fontId="8"/>
  </si>
  <si>
    <t>4 Characters</t>
    <phoneticPr fontId="8"/>
  </si>
  <si>
    <t>IF_PATTERN</t>
    <phoneticPr fontId="8"/>
  </si>
  <si>
    <t>JOURNAL_SOURCE</t>
    <phoneticPr fontId="8"/>
  </si>
  <si>
    <t>ffvs_acc.flex_value_set_name = 'XX03_NEW_SUB_ACCOUNT'
AND ffv_acc.flex_value_set_id = ffvs_acc.flex_value_set_id
AND ffvt_acc.flex_value_id = ffv_acc.flex_value_id
AND ffvt_acc.language = USERENV('LANG')
AND ffv_acc.summary_flag = 'N'</t>
    <phoneticPr fontId="8"/>
  </si>
  <si>
    <t>XXCFO1_SUB_ACCOUNT_CHILD</t>
    <phoneticPr fontId="8"/>
  </si>
  <si>
    <t>発注書データ出力ヘッダ項目</t>
    <phoneticPr fontId="8"/>
  </si>
  <si>
    <t>XXCFO1_VS_YN</t>
    <phoneticPr fontId="8"/>
  </si>
  <si>
    <t>無効化フラグ</t>
    <phoneticPr fontId="8"/>
  </si>
  <si>
    <t>無効化フラグ</t>
    <phoneticPr fontId="8"/>
  </si>
  <si>
    <t>■ 変更履歴</t>
    <rPh sb="2" eb="6">
      <t>ヘンコウリレキ</t>
    </rPh>
    <phoneticPr fontId="64"/>
  </si>
  <si>
    <t>No.</t>
    <phoneticPr fontId="66"/>
  </si>
  <si>
    <t>変更日</t>
    <rPh sb="0" eb="3">
      <t>ヘンコウビ</t>
    </rPh>
    <phoneticPr fontId="67"/>
  </si>
  <si>
    <t>変更者</t>
    <rPh sb="0" eb="2">
      <t>ヘンコウ</t>
    </rPh>
    <rPh sb="2" eb="3">
      <t>シャ</t>
    </rPh>
    <phoneticPr fontId="67"/>
  </si>
  <si>
    <t>要求者</t>
    <rPh sb="0" eb="3">
      <t>ヨウキュウシャ</t>
    </rPh>
    <phoneticPr fontId="66"/>
  </si>
  <si>
    <t>更新箇所</t>
    <rPh sb="0" eb="2">
      <t>コウシン</t>
    </rPh>
    <rPh sb="2" eb="4">
      <t>カショ</t>
    </rPh>
    <phoneticPr fontId="67"/>
  </si>
  <si>
    <t>変更内容</t>
    <rPh sb="0" eb="2">
      <t>ヘンコウ</t>
    </rPh>
    <rPh sb="2" eb="4">
      <t>ナイヨウ</t>
    </rPh>
    <phoneticPr fontId="67"/>
  </si>
  <si>
    <t>備考</t>
    <rPh sb="0" eb="2">
      <t>ビコウ</t>
    </rPh>
    <phoneticPr fontId="8"/>
  </si>
  <si>
    <t>目次</t>
    <rPh sb="0" eb="2">
      <t>モクジ</t>
    </rPh>
    <phoneticPr fontId="7"/>
  </si>
  <si>
    <t>シート</t>
    <phoneticPr fontId="7"/>
  </si>
  <si>
    <t>タスクリスト
（L1）</t>
    <phoneticPr fontId="7"/>
  </si>
  <si>
    <t>タスク
（L2）</t>
    <phoneticPr fontId="72"/>
  </si>
  <si>
    <t>詳細タスク
（L3）</t>
    <rPh sb="0" eb="2">
      <t>ショウサイ</t>
    </rPh>
    <phoneticPr fontId="72"/>
  </si>
  <si>
    <t>パス</t>
    <phoneticPr fontId="72"/>
  </si>
  <si>
    <t>摘要</t>
    <rPh sb="0" eb="2">
      <t>テキヨウ</t>
    </rPh>
    <phoneticPr fontId="7"/>
  </si>
  <si>
    <t>セットアップ定義書
参照タイプDFF</t>
    <rPh sb="10" eb="12">
      <t>サンショウ</t>
    </rPh>
    <phoneticPr fontId="8"/>
  </si>
  <si>
    <t>SCSK宇田川</t>
    <rPh sb="4" eb="7">
      <t>ウダガワ</t>
    </rPh>
    <phoneticPr fontId="8"/>
  </si>
  <si>
    <t>-</t>
    <phoneticPr fontId="8"/>
  </si>
  <si>
    <t>LookupDFF_01共通参照DFF</t>
    <phoneticPr fontId="8"/>
  </si>
  <si>
    <t>PAY GROUP</t>
    <phoneticPr fontId="8"/>
  </si>
  <si>
    <t>ATTRIBUTE3</t>
    <phoneticPr fontId="8"/>
  </si>
  <si>
    <t>36行目：コンテキストコード「PAY GROUP」のATTRIBUTE3に対する値セット値を「Yes_No」に変更</t>
    <rPh sb="2" eb="4">
      <t>ギョウメ</t>
    </rPh>
    <rPh sb="37" eb="38">
      <t>タイ</t>
    </rPh>
    <rPh sb="40" eb="41">
      <t>アタイ</t>
    </rPh>
    <rPh sb="44" eb="45">
      <t>チ</t>
    </rPh>
    <rPh sb="55" eb="57">
      <t>ヘンコウ</t>
    </rPh>
    <phoneticPr fontId="8"/>
  </si>
  <si>
    <t>38行目：コンテキストコード「XXCFO1_PO_DATA_OUT_HEAD_ITEM」を設定しないように変更</t>
    <rPh sb="2" eb="4">
      <t>ギョウメ</t>
    </rPh>
    <rPh sb="45" eb="47">
      <t>セッテイ</t>
    </rPh>
    <rPh sb="53" eb="55">
      <t>ヘンコウ</t>
    </rPh>
    <phoneticPr fontId="8"/>
  </si>
  <si>
    <t>43行目：コンテキストコード「XXCFO_SALES_ EXPENSE_AFF」に関する設定で、コードにNEWがついているものはNEWを削除</t>
    <rPh sb="2" eb="4">
      <t>ギョウメ</t>
    </rPh>
    <rPh sb="41" eb="42">
      <t>カン</t>
    </rPh>
    <rPh sb="44" eb="46">
      <t>セッテイ</t>
    </rPh>
    <rPh sb="68" eb="70">
      <t>サクジョ</t>
    </rPh>
    <phoneticPr fontId="8"/>
  </si>
  <si>
    <t>LookupDFF_01共通参照DFF</t>
    <rPh sb="12" eb="14">
      <t>キョウツウ</t>
    </rPh>
    <rPh sb="14" eb="16">
      <t>サンショウ</t>
    </rPh>
    <phoneticPr fontId="72"/>
  </si>
  <si>
    <t>LookupDFF_02共通参照DFF値セット</t>
    <rPh sb="12" eb="14">
      <t>キョウツウ</t>
    </rPh>
    <rPh sb="14" eb="16">
      <t>サンショウ</t>
    </rPh>
    <rPh sb="19" eb="20">
      <t>アタイ</t>
    </rPh>
    <phoneticPr fontId="8"/>
  </si>
  <si>
    <t>アプリケーション・コア付加フレックスフィールドの管理</t>
    <phoneticPr fontId="8"/>
  </si>
  <si>
    <t>アプリケーション・コア付加フレックスフィールドの管理</t>
    <phoneticPr fontId="8"/>
  </si>
  <si>
    <t>アプリケーション・コア付加フレックスフィールドの管理</t>
    <phoneticPr fontId="8"/>
  </si>
  <si>
    <t>設定と保守 &gt; （検索） &gt; アプリケーション・コア付加フレックスフィールドの管理</t>
    <phoneticPr fontId="8"/>
  </si>
  <si>
    <t>設定と保守 &gt; （検索） &gt; アプリケーション・コア付加フレックスフィールドの管理</t>
    <phoneticPr fontId="72"/>
  </si>
  <si>
    <t>設定と保守 &gt; 財務 &gt; アプリケーション拡張 &gt; アプリケーション・コア値セットの管理</t>
    <phoneticPr fontId="72"/>
  </si>
  <si>
    <t>アプリケーション拡張</t>
    <rPh sb="8" eb="10">
      <t>カクチョウ</t>
    </rPh>
    <phoneticPr fontId="8"/>
  </si>
  <si>
    <t>dev01環境に投入した件数</t>
    <phoneticPr fontId="8"/>
  </si>
  <si>
    <t>登録に要した時間（分）</t>
    <rPh sb="0" eb="2">
      <t>トウロク</t>
    </rPh>
    <rPh sb="3" eb="4">
      <t>ヨウ</t>
    </rPh>
    <rPh sb="6" eb="8">
      <t>ジカン</t>
    </rPh>
    <rPh sb="9" eb="10">
      <t>フン</t>
    </rPh>
    <phoneticPr fontId="7"/>
  </si>
  <si>
    <t>-</t>
    <phoneticPr fontId="8"/>
  </si>
  <si>
    <t>XXCFO_SALES_EXPENSE_AFF</t>
    <phoneticPr fontId="8"/>
  </si>
  <si>
    <t>SUB_ACCOUNT</t>
    <phoneticPr fontId="8"/>
  </si>
  <si>
    <t>Yes_No</t>
    <phoneticPr fontId="8"/>
  </si>
  <si>
    <t>XXCFO_SALES_EXPENSE_AFF</t>
    <phoneticPr fontId="8"/>
  </si>
  <si>
    <t>経費精算書テンプレートGL勘定</t>
    <phoneticPr fontId="8"/>
  </si>
  <si>
    <t>COMPANY</t>
    <phoneticPr fontId="8"/>
  </si>
  <si>
    <t>補助科目</t>
    <phoneticPr fontId="8"/>
  </si>
  <si>
    <t>企業コード</t>
    <phoneticPr fontId="8"/>
  </si>
  <si>
    <t>PROJECT</t>
    <phoneticPr fontId="8"/>
  </si>
  <si>
    <t>XX03_FUTURE</t>
    <phoneticPr fontId="8"/>
  </si>
  <si>
    <t>XXCFO_SALES_SOURCE</t>
  </si>
  <si>
    <t>XXCFO_SALES_SOURCE</t>
    <phoneticPr fontId="8"/>
  </si>
  <si>
    <t>XXCFO_SALES_SOURCE</t>
    <phoneticPr fontId="8"/>
  </si>
  <si>
    <t>仕訳カテゴリ</t>
    <rPh sb="0" eb="2">
      <t>シワケ</t>
    </rPh>
    <phoneticPr fontId="8"/>
  </si>
  <si>
    <t>JOURNAL_CATEGORY</t>
    <phoneticPr fontId="8"/>
  </si>
  <si>
    <t>journalCategory</t>
    <phoneticPr fontId="8"/>
  </si>
  <si>
    <t>XX03_SUB_ACCOUNT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</si>
</sst>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4"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0"/>
      <name val="MS Mincho"/>
      <family val="1"/>
      <charset val="128"/>
    </font>
    <font>
      <sz val="10"/>
      <name val="Meiryo UI"/>
      <family val="3"/>
      <charset val="128"/>
    </font>
    <font>
      <u/>
      <sz val="10"/>
      <color theme="1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2"/>
      <charset val="128"/>
    </font>
    <font>
      <u/>
      <sz val="10"/>
      <color theme="10"/>
      <name val="Meiryo UI"/>
      <family val="2"/>
      <charset val="128"/>
    </font>
    <font>
      <b/>
      <sz val="16"/>
      <name val="Meiryo UI"/>
      <family val="2"/>
      <charset val="128"/>
    </font>
    <font>
      <b/>
      <sz val="10"/>
      <name val="Meiryo UI"/>
      <family val="3"/>
      <charset val="128"/>
    </font>
    <font>
      <sz val="1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2"/>
      <color theme="1"/>
      <name val="Meiryo UI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indexed="12"/>
      <name val="ＭＳ Ｐゴシック"/>
      <family val="3"/>
      <charset val="128"/>
    </font>
    <font>
      <sz val="8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Meiryo UI"/>
      <family val="3"/>
      <charset val="128"/>
    </font>
    <font>
      <sz val="11"/>
      <name val="明朝"/>
      <family val="1"/>
      <charset val="128"/>
    </font>
    <font>
      <u/>
      <sz val="11"/>
      <color theme="10"/>
      <name val="Arial"/>
      <family val="2"/>
    </font>
    <font>
      <sz val="9"/>
      <name val="ＭＳ Ｐゴシック"/>
      <family val="3"/>
      <charset val="128"/>
    </font>
    <font>
      <sz val="8"/>
      <color rgb="FF000000"/>
      <name val="Tahoma"/>
      <family val="2"/>
    </font>
    <font>
      <sz val="9"/>
      <color theme="1"/>
      <name val="ＭＳ Ｐゴシック"/>
      <family val="2"/>
      <charset val="128"/>
    </font>
    <font>
      <sz val="11"/>
      <color rgb="FF000000"/>
      <name val="ＭＳ Ｐゴシック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b/>
      <sz val="8"/>
      <name val="Tahoma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1"/>
      <color rgb="FF9C5700"/>
      <name val="ＭＳ Ｐゴシック"/>
      <family val="2"/>
      <charset val="128"/>
      <scheme val="minor"/>
    </font>
    <font>
      <sz val="18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1"/>
      <name val="Arial"/>
      <family val="2"/>
    </font>
    <font>
      <u/>
      <sz val="18"/>
      <color theme="1"/>
      <name val="Meiryo ui"/>
      <family val="3"/>
      <charset val="128"/>
    </font>
    <font>
      <sz val="11"/>
      <color indexed="8"/>
      <name val="Meiryo UI"/>
      <family val="3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11"/>
      <color indexed="9"/>
      <name val="ＭＳ Ｐゴシック"/>
      <family val="3"/>
      <charset val="128"/>
    </font>
    <font>
      <sz val="10"/>
      <name val="標準ゴシック"/>
      <family val="3"/>
      <charset val="128"/>
    </font>
    <font>
      <sz val="10"/>
      <color rgb="FF00000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05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6" fillId="0" borderId="0"/>
    <xf numFmtId="0" fontId="9" fillId="0" borderId="0"/>
    <xf numFmtId="0" fontId="10" fillId="0" borderId="0"/>
    <xf numFmtId="0" fontId="6" fillId="0" borderId="0"/>
    <xf numFmtId="0" fontId="18" fillId="0" borderId="0"/>
    <xf numFmtId="0" fontId="10" fillId="0" borderId="0"/>
    <xf numFmtId="0" fontId="10" fillId="0" borderId="0"/>
    <xf numFmtId="0" fontId="6" fillId="0" borderId="0"/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0" fillId="10" borderId="18" applyNumberFormat="0" applyAlignment="0" applyProtection="0">
      <alignment vertical="center"/>
    </xf>
    <xf numFmtId="0" fontId="31" fillId="11" borderId="19" applyNumberFormat="0" applyAlignment="0" applyProtection="0">
      <alignment vertical="center"/>
    </xf>
    <xf numFmtId="0" fontId="32" fillId="11" borderId="18" applyNumberFormat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18" fillId="0" borderId="0"/>
    <xf numFmtId="0" fontId="10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>
      <alignment vertical="center"/>
    </xf>
    <xf numFmtId="0" fontId="41" fillId="38" borderId="0">
      <alignment horizontal="left"/>
    </xf>
    <xf numFmtId="0" fontId="42" fillId="0" borderId="0"/>
    <xf numFmtId="14" fontId="43" fillId="39" borderId="25">
      <alignment horizontal="left"/>
    </xf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38" fontId="45" fillId="0" borderId="0" applyFont="0" applyFill="0" applyBorder="0" applyAlignment="0" applyProtection="0"/>
    <xf numFmtId="38" fontId="9" fillId="0" borderId="0" applyFont="0" applyFill="0" applyBorder="0" applyAlignment="0" applyProtection="0">
      <alignment vertical="center"/>
    </xf>
    <xf numFmtId="0" fontId="6" fillId="0" borderId="0"/>
    <xf numFmtId="0" fontId="46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8" fillId="40" borderId="1">
      <alignment wrapText="1"/>
      <protection locked="0"/>
    </xf>
    <xf numFmtId="0" fontId="6" fillId="0" borderId="0"/>
    <xf numFmtId="0" fontId="49" fillId="0" borderId="0">
      <alignment vertical="center"/>
    </xf>
    <xf numFmtId="0" fontId="6" fillId="0" borderId="0"/>
    <xf numFmtId="0" fontId="10" fillId="0" borderId="0"/>
    <xf numFmtId="0" fontId="18" fillId="0" borderId="0"/>
    <xf numFmtId="0" fontId="10" fillId="0" borderId="0"/>
    <xf numFmtId="0" fontId="39" fillId="0" borderId="0" applyNumberFormat="0" applyFill="0" applyBorder="0" applyAlignment="0" applyProtection="0"/>
    <xf numFmtId="0" fontId="50" fillId="0" borderId="0"/>
    <xf numFmtId="0" fontId="18" fillId="0" borderId="0"/>
    <xf numFmtId="0" fontId="6" fillId="0" borderId="28">
      <alignment horizontal="left" vertical="top" wrapText="1"/>
    </xf>
    <xf numFmtId="0" fontId="51" fillId="0" borderId="26">
      <alignment horizontal="left" vertical="top" wrapText="1"/>
    </xf>
    <xf numFmtId="0" fontId="52" fillId="0" borderId="27" applyAlignment="0" applyProtection="0"/>
    <xf numFmtId="0" fontId="52" fillId="0" borderId="0" applyBorder="0" applyAlignment="0" applyProtection="0"/>
    <xf numFmtId="0" fontId="6" fillId="0" borderId="1">
      <alignment horizontal="left" vertical="top" wrapText="1"/>
    </xf>
    <xf numFmtId="0" fontId="6" fillId="0" borderId="1">
      <alignment wrapText="1"/>
    </xf>
    <xf numFmtId="0" fontId="53" fillId="38" borderId="0">
      <alignment horizontal="right"/>
    </xf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6" fillId="0" borderId="0"/>
    <xf numFmtId="0" fontId="6" fillId="0" borderId="0"/>
    <xf numFmtId="0" fontId="56" fillId="0" borderId="0"/>
    <xf numFmtId="0" fontId="6" fillId="0" borderId="0"/>
    <xf numFmtId="0" fontId="56" fillId="0" borderId="0"/>
    <xf numFmtId="0" fontId="10" fillId="0" borderId="0"/>
    <xf numFmtId="0" fontId="49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13" borderId="22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" fillId="0" borderId="0">
      <alignment vertical="center"/>
    </xf>
    <xf numFmtId="0" fontId="39" fillId="0" borderId="0" applyNumberFormat="0" applyFill="0" applyBorder="0" applyAlignment="0" applyProtection="0"/>
    <xf numFmtId="0" fontId="1" fillId="0" borderId="0">
      <alignment vertical="center"/>
    </xf>
    <xf numFmtId="0" fontId="1" fillId="13" borderId="2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2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0" fillId="0" borderId="0"/>
    <xf numFmtId="0" fontId="6" fillId="0" borderId="0"/>
    <xf numFmtId="0" fontId="1" fillId="0" borderId="0">
      <alignment vertical="center"/>
    </xf>
    <xf numFmtId="0" fontId="1" fillId="13" borderId="2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2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6" fillId="0" borderId="28">
      <alignment wrapText="1"/>
    </xf>
    <xf numFmtId="0" fontId="6" fillId="0" borderId="29">
      <alignment wrapText="1"/>
    </xf>
    <xf numFmtId="0" fontId="6" fillId="0" borderId="29">
      <alignment horizontal="left" vertical="top" wrapText="1"/>
    </xf>
    <xf numFmtId="0" fontId="48" fillId="40" borderId="28">
      <alignment wrapText="1"/>
      <protection locked="0"/>
    </xf>
    <xf numFmtId="0" fontId="9" fillId="0" borderId="0"/>
    <xf numFmtId="0" fontId="65" fillId="0" borderId="0"/>
    <xf numFmtId="0" fontId="10" fillId="0" borderId="0"/>
  </cellStyleXfs>
  <cellXfs count="169">
    <xf numFmtId="0" fontId="0" fillId="0" borderId="0" xfId="0"/>
    <xf numFmtId="0" fontId="3" fillId="0" borderId="0" xfId="0" applyFont="1"/>
    <xf numFmtId="0" fontId="11" fillId="0" borderId="0" xfId="5" applyFont="1"/>
    <xf numFmtId="0" fontId="4" fillId="0" borderId="0" xfId="2" applyNumberFormat="1" applyFill="1" applyBorder="1" applyAlignment="1" applyProtection="1">
      <alignment vertical="top"/>
    </xf>
    <xf numFmtId="0" fontId="13" fillId="0" borderId="0" xfId="3" applyFont="1" applyAlignment="1">
      <alignment vertical="top"/>
    </xf>
    <xf numFmtId="0" fontId="3" fillId="0" borderId="0" xfId="0" applyFont="1" applyAlignment="1">
      <alignment vertical="center"/>
    </xf>
    <xf numFmtId="0" fontId="14" fillId="0" borderId="0" xfId="0" applyFont="1" applyFill="1" applyAlignment="1">
      <alignment vertical="center" textRotation="255"/>
    </xf>
    <xf numFmtId="0" fontId="15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9" fillId="0" borderId="0" xfId="7" applyFont="1" applyAlignment="1">
      <alignment horizontal="left" vertical="center"/>
    </xf>
    <xf numFmtId="0" fontId="20" fillId="0" borderId="0" xfId="7" applyFont="1" applyAlignment="1">
      <alignment horizontal="center" vertical="center"/>
    </xf>
    <xf numFmtId="0" fontId="10" fillId="0" borderId="0" xfId="8"/>
    <xf numFmtId="0" fontId="20" fillId="0" borderId="0" xfId="7" applyFont="1" applyAlignment="1">
      <alignment vertical="center" wrapText="1"/>
    </xf>
    <xf numFmtId="0" fontId="20" fillId="0" borderId="0" xfId="7" applyFont="1" applyAlignment="1">
      <alignment vertical="center"/>
    </xf>
    <xf numFmtId="0" fontId="21" fillId="0" borderId="0" xfId="7" applyFont="1" applyAlignment="1">
      <alignment vertical="center"/>
    </xf>
    <xf numFmtId="0" fontId="21" fillId="0" borderId="0" xfId="8" applyFont="1"/>
    <xf numFmtId="0" fontId="22" fillId="5" borderId="13" xfId="6" applyFont="1" applyFill="1" applyBorder="1"/>
    <xf numFmtId="0" fontId="20" fillId="0" borderId="1" xfId="7" applyFont="1" applyBorder="1" applyAlignment="1">
      <alignment vertical="center"/>
    </xf>
    <xf numFmtId="0" fontId="20" fillId="0" borderId="1" xfId="7" applyFont="1" applyBorder="1" applyAlignment="1">
      <alignment vertical="center" wrapText="1"/>
    </xf>
    <xf numFmtId="0" fontId="20" fillId="0" borderId="1" xfId="8" applyFont="1" applyBorder="1"/>
    <xf numFmtId="0" fontId="15" fillId="0" borderId="1" xfId="6" applyFont="1" applyBorder="1"/>
    <xf numFmtId="0" fontId="10" fillId="0" borderId="1" xfId="8" applyBorder="1"/>
    <xf numFmtId="0" fontId="20" fillId="0" borderId="1" xfId="9" applyFont="1" applyBorder="1"/>
    <xf numFmtId="0" fontId="23" fillId="0" borderId="14" xfId="7" applyFont="1" applyBorder="1" applyAlignment="1">
      <alignment horizontal="left" vertical="top" wrapText="1" readingOrder="1"/>
    </xf>
    <xf numFmtId="0" fontId="20" fillId="0" borderId="1" xfId="7" applyFont="1" applyBorder="1"/>
    <xf numFmtId="0" fontId="22" fillId="5" borderId="2" xfId="6" applyFont="1" applyFill="1" applyBorder="1" applyAlignment="1">
      <alignment wrapText="1"/>
    </xf>
    <xf numFmtId="0" fontId="22" fillId="5" borderId="3" xfId="6" applyFont="1" applyFill="1" applyBorder="1" applyAlignment="1">
      <alignment wrapText="1"/>
    </xf>
    <xf numFmtId="0" fontId="22" fillId="5" borderId="4" xfId="6" applyFont="1" applyFill="1" applyBorder="1" applyAlignment="1">
      <alignment wrapText="1"/>
    </xf>
    <xf numFmtId="0" fontId="20" fillId="0" borderId="2" xfId="7" applyFont="1" applyBorder="1" applyAlignment="1">
      <alignment vertical="center"/>
    </xf>
    <xf numFmtId="0" fontId="20" fillId="0" borderId="3" xfId="7" applyFont="1" applyBorder="1" applyAlignment="1">
      <alignment vertical="center"/>
    </xf>
    <xf numFmtId="0" fontId="20" fillId="0" borderId="3" xfId="8" applyFont="1" applyBorder="1"/>
    <xf numFmtId="0" fontId="20" fillId="0" borderId="4" xfId="8" applyFont="1" applyBorder="1"/>
    <xf numFmtId="0" fontId="20" fillId="6" borderId="1" xfId="8" applyFont="1" applyFill="1" applyBorder="1"/>
    <xf numFmtId="0" fontId="20" fillId="0" borderId="29" xfId="7" applyFont="1" applyBorder="1" applyAlignment="1">
      <alignment vertical="center"/>
    </xf>
    <xf numFmtId="0" fontId="20" fillId="0" borderId="29" xfId="8" applyFont="1" applyBorder="1"/>
    <xf numFmtId="0" fontId="15" fillId="0" borderId="29" xfId="6" applyFont="1" applyBorder="1"/>
    <xf numFmtId="49" fontId="15" fillId="0" borderId="29" xfId="4" applyNumberFormat="1" applyFont="1" applyBorder="1" applyAlignment="1">
      <alignment horizontal="left" vertical="center"/>
    </xf>
    <xf numFmtId="49" fontId="3" fillId="0" borderId="1" xfId="4" applyNumberFormat="1" applyFont="1" applyFill="1" applyBorder="1" applyAlignment="1">
      <alignment horizontal="left" vertical="center"/>
    </xf>
    <xf numFmtId="0" fontId="15" fillId="0" borderId="1" xfId="6" applyFont="1" applyFill="1" applyBorder="1"/>
    <xf numFmtId="0" fontId="15" fillId="0" borderId="1" xfId="10" applyFont="1" applyFill="1" applyBorder="1" applyAlignment="1">
      <alignment horizontal="left"/>
    </xf>
    <xf numFmtId="0" fontId="15" fillId="0" borderId="1" xfId="10" applyFont="1" applyFill="1" applyBorder="1"/>
    <xf numFmtId="0" fontId="15" fillId="0" borderId="29" xfId="6" applyFont="1" applyFill="1" applyBorder="1"/>
    <xf numFmtId="0" fontId="15" fillId="0" borderId="29" xfId="10" applyFont="1" applyFill="1" applyBorder="1"/>
    <xf numFmtId="0" fontId="15" fillId="0" borderId="29" xfId="10" applyFont="1" applyFill="1" applyBorder="1" applyAlignment="1">
      <alignment horizontal="left"/>
    </xf>
    <xf numFmtId="0" fontId="22" fillId="41" borderId="13" xfId="6" applyFont="1" applyFill="1" applyBorder="1"/>
    <xf numFmtId="49" fontId="58" fillId="0" borderId="0" xfId="20" applyNumberFormat="1" applyFont="1" applyAlignment="1">
      <alignment vertical="center"/>
    </xf>
    <xf numFmtId="49" fontId="59" fillId="0" borderId="0" xfId="20" applyNumberFormat="1" applyFont="1" applyAlignment="1">
      <alignment vertical="center"/>
    </xf>
    <xf numFmtId="49" fontId="59" fillId="0" borderId="0" xfId="20" applyNumberFormat="1" applyFont="1" applyAlignment="1">
      <alignment horizontal="left" vertical="center"/>
    </xf>
    <xf numFmtId="49" fontId="59" fillId="0" borderId="0" xfId="20" applyNumberFormat="1" applyFont="1" applyAlignment="1">
      <alignment horizontal="center" vertical="center"/>
    </xf>
    <xf numFmtId="0" fontId="18" fillId="0" borderId="0" xfId="20" applyFont="1" applyAlignment="1"/>
    <xf numFmtId="49" fontId="58" fillId="0" borderId="0" xfId="20" applyNumberFormat="1" applyFont="1" applyAlignment="1">
      <alignment horizontal="left" vertical="center"/>
    </xf>
    <xf numFmtId="0" fontId="63" fillId="0" borderId="0" xfId="202" applyFont="1"/>
    <xf numFmtId="0" fontId="3" fillId="0" borderId="0" xfId="202" applyFont="1" applyAlignment="1">
      <alignment vertical="center"/>
    </xf>
    <xf numFmtId="0" fontId="3" fillId="0" borderId="0" xfId="203" applyFont="1" applyAlignment="1">
      <alignment horizontal="center" vertical="center"/>
    </xf>
    <xf numFmtId="0" fontId="3" fillId="0" borderId="0" xfId="203" applyFont="1" applyAlignment="1">
      <alignment vertical="center" wrapText="1"/>
    </xf>
    <xf numFmtId="0" fontId="3" fillId="0" borderId="0" xfId="50" applyFont="1" applyAlignment="1">
      <alignment horizontal="center" vertical="center" wrapText="1"/>
    </xf>
    <xf numFmtId="0" fontId="10" fillId="0" borderId="0" xfId="32" applyAlignment="1">
      <alignment vertical="center"/>
    </xf>
    <xf numFmtId="0" fontId="15" fillId="0" borderId="0" xfId="4" applyFont="1"/>
    <xf numFmtId="0" fontId="3" fillId="42" borderId="29" xfId="203" applyFont="1" applyFill="1" applyBorder="1" applyAlignment="1">
      <alignment horizontal="center" vertical="center"/>
    </xf>
    <xf numFmtId="0" fontId="3" fillId="42" borderId="29" xfId="203" applyFont="1" applyFill="1" applyBorder="1" applyAlignment="1">
      <alignment horizontal="center" vertical="center" wrapText="1"/>
    </xf>
    <xf numFmtId="0" fontId="3" fillId="42" borderId="29" xfId="50" applyFont="1" applyFill="1" applyBorder="1" applyAlignment="1">
      <alignment horizontal="center" vertical="center" wrapText="1"/>
    </xf>
    <xf numFmtId="0" fontId="3" fillId="42" borderId="29" xfId="32" applyFont="1" applyFill="1" applyBorder="1" applyAlignment="1">
      <alignment horizontal="center" vertical="center"/>
    </xf>
    <xf numFmtId="0" fontId="3" fillId="0" borderId="29" xfId="203" applyFont="1" applyBorder="1" applyAlignment="1">
      <alignment vertical="center"/>
    </xf>
    <xf numFmtId="14" fontId="3" fillId="0" borderId="29" xfId="203" applyNumberFormat="1" applyFont="1" applyBorder="1" applyAlignment="1">
      <alignment horizontal="center" vertical="center"/>
    </xf>
    <xf numFmtId="0" fontId="3" fillId="0" borderId="29" xfId="203" applyFont="1" applyBorder="1" applyAlignment="1">
      <alignment horizontal="center" vertical="center"/>
    </xf>
    <xf numFmtId="176" fontId="3" fillId="0" borderId="29" xfId="203" quotePrefix="1" applyNumberFormat="1" applyFont="1" applyBorder="1" applyAlignment="1">
      <alignment horizontal="center" vertical="center" wrapText="1"/>
    </xf>
    <xf numFmtId="0" fontId="3" fillId="0" borderId="29" xfId="50" applyFont="1" applyBorder="1" applyAlignment="1">
      <alignment horizontal="left" vertical="center" wrapText="1"/>
    </xf>
    <xf numFmtId="0" fontId="3" fillId="0" borderId="29" xfId="32" applyFont="1" applyBorder="1" applyAlignment="1">
      <alignment vertical="center"/>
    </xf>
    <xf numFmtId="0" fontId="68" fillId="0" borderId="29" xfId="20" applyFont="1" applyBorder="1" applyAlignment="1">
      <alignment horizontal="left" vertical="center" wrapText="1" readingOrder="1"/>
    </xf>
    <xf numFmtId="0" fontId="69" fillId="0" borderId="29" xfId="32" applyFont="1" applyBorder="1" applyAlignment="1">
      <alignment vertical="center"/>
    </xf>
    <xf numFmtId="0" fontId="15" fillId="0" borderId="29" xfId="4" applyFont="1" applyBorder="1" applyAlignment="1">
      <alignment horizontal="center" vertical="center"/>
    </xf>
    <xf numFmtId="0" fontId="15" fillId="0" borderId="29" xfId="4" applyFont="1" applyBorder="1" applyAlignment="1">
      <alignment horizontal="left" vertical="center"/>
    </xf>
    <xf numFmtId="0" fontId="10" fillId="0" borderId="29" xfId="32" applyBorder="1" applyAlignment="1">
      <alignment vertical="center"/>
    </xf>
    <xf numFmtId="0" fontId="70" fillId="0" borderId="29" xfId="32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15" fillId="0" borderId="0" xfId="21" applyFont="1" applyAlignment="1">
      <alignment horizontal="center" vertical="center"/>
    </xf>
    <xf numFmtId="0" fontId="22" fillId="0" borderId="0" xfId="21" applyFont="1" applyAlignment="1">
      <alignment vertical="center"/>
    </xf>
    <xf numFmtId="0" fontId="15" fillId="0" borderId="0" xfId="21" applyFont="1" applyAlignment="1">
      <alignment vertical="center"/>
    </xf>
    <xf numFmtId="0" fontId="71" fillId="43" borderId="13" xfId="20" applyFont="1" applyFill="1" applyBorder="1" applyAlignment="1">
      <alignment horizontal="center" vertical="top" wrapText="1"/>
    </xf>
    <xf numFmtId="0" fontId="15" fillId="0" borderId="38" xfId="23" applyFont="1" applyFill="1" applyBorder="1" applyAlignment="1" applyProtection="1">
      <alignment horizontal="center" vertical="top" wrapText="1"/>
    </xf>
    <xf numFmtId="0" fontId="15" fillId="0" borderId="38" xfId="23" applyFont="1" applyFill="1" applyBorder="1" applyAlignment="1" applyProtection="1">
      <alignment horizontal="left" vertical="top" wrapText="1"/>
    </xf>
    <xf numFmtId="0" fontId="15" fillId="0" borderId="38" xfId="20" applyFont="1" applyBorder="1" applyAlignment="1">
      <alignment horizontal="left" vertical="top" wrapText="1"/>
    </xf>
    <xf numFmtId="0" fontId="15" fillId="0" borderId="0" xfId="21" applyFont="1" applyFill="1" applyAlignment="1">
      <alignment vertical="center"/>
    </xf>
    <xf numFmtId="0" fontId="3" fillId="0" borderId="38" xfId="23" applyFont="1" applyFill="1" applyBorder="1" applyAlignment="1" applyProtection="1">
      <alignment horizontal="left" vertical="top" wrapText="1"/>
    </xf>
    <xf numFmtId="0" fontId="3" fillId="0" borderId="38" xfId="23" applyFont="1" applyFill="1" applyBorder="1" applyAlignment="1" applyProtection="1">
      <alignment horizontal="center" vertical="top" wrapText="1"/>
    </xf>
    <xf numFmtId="0" fontId="15" fillId="0" borderId="0" xfId="204" applyFont="1" applyAlignment="1">
      <alignment vertical="center"/>
    </xf>
    <xf numFmtId="0" fontId="21" fillId="44" borderId="13" xfId="20" applyFont="1" applyFill="1" applyBorder="1" applyAlignment="1">
      <alignment horizontal="center" vertical="top" wrapText="1"/>
    </xf>
    <xf numFmtId="0" fontId="60" fillId="0" borderId="30" xfId="20" applyFont="1" applyBorder="1" applyAlignment="1">
      <alignment horizontal="center" vertical="center" wrapText="1"/>
    </xf>
    <xf numFmtId="0" fontId="61" fillId="0" borderId="31" xfId="20" applyFont="1" applyBorder="1" applyAlignment="1"/>
    <xf numFmtId="0" fontId="61" fillId="0" borderId="32" xfId="20" applyFont="1" applyBorder="1" applyAlignment="1"/>
    <xf numFmtId="0" fontId="61" fillId="0" borderId="33" xfId="20" applyFont="1" applyBorder="1" applyAlignment="1"/>
    <xf numFmtId="0" fontId="18" fillId="0" borderId="0" xfId="20" applyFont="1" applyAlignment="1"/>
    <xf numFmtId="0" fontId="61" fillId="0" borderId="34" xfId="20" applyFont="1" applyBorder="1" applyAlignment="1"/>
    <xf numFmtId="0" fontId="61" fillId="0" borderId="35" xfId="20" applyFont="1" applyBorder="1" applyAlignment="1"/>
    <xf numFmtId="0" fontId="61" fillId="0" borderId="36" xfId="20" applyFont="1" applyBorder="1" applyAlignment="1"/>
    <xf numFmtId="0" fontId="61" fillId="0" borderId="37" xfId="20" applyFont="1" applyBorder="1" applyAlignment="1"/>
    <xf numFmtId="49" fontId="62" fillId="0" borderId="0" xfId="20" applyNumberFormat="1" applyFont="1" applyAlignment="1">
      <alignment horizontal="center" vertical="center"/>
    </xf>
    <xf numFmtId="0" fontId="21" fillId="4" borderId="1" xfId="7" applyFont="1" applyFill="1" applyBorder="1" applyAlignment="1">
      <alignment horizontal="left" vertical="center"/>
    </xf>
    <xf numFmtId="0" fontId="20" fillId="0" borderId="1" xfId="7" applyFont="1" applyBorder="1" applyAlignment="1">
      <alignment horizontal="left" vertical="center"/>
    </xf>
    <xf numFmtId="0" fontId="21" fillId="4" borderId="1" xfId="7" applyFont="1" applyFill="1" applyBorder="1" applyAlignment="1">
      <alignment horizontal="center" vertical="center" wrapText="1"/>
    </xf>
    <xf numFmtId="0" fontId="20" fillId="0" borderId="1" xfId="7" applyFont="1" applyBorder="1" applyAlignment="1">
      <alignment horizontal="left" vertical="center" wrapText="1"/>
    </xf>
    <xf numFmtId="0" fontId="21" fillId="5" borderId="1" xfId="7" applyFont="1" applyFill="1" applyBorder="1" applyAlignment="1">
      <alignment horizontal="center" vertical="center"/>
    </xf>
    <xf numFmtId="0" fontId="21" fillId="5" borderId="1" xfId="7" applyFont="1" applyFill="1" applyBorder="1" applyAlignment="1">
      <alignment horizontal="left" vertical="center"/>
    </xf>
    <xf numFmtId="0" fontId="22" fillId="5" borderId="2" xfId="6" applyFont="1" applyFill="1" applyBorder="1" applyAlignment="1">
      <alignment horizontal="left"/>
    </xf>
    <xf numFmtId="0" fontId="22" fillId="5" borderId="3" xfId="6" applyFont="1" applyFill="1" applyBorder="1" applyAlignment="1">
      <alignment horizontal="left"/>
    </xf>
    <xf numFmtId="0" fontId="22" fillId="5" borderId="4" xfId="6" applyFont="1" applyFill="1" applyBorder="1" applyAlignment="1">
      <alignment horizontal="left"/>
    </xf>
    <xf numFmtId="0" fontId="22" fillId="5" borderId="1" xfId="6" applyFont="1" applyFill="1" applyBorder="1" applyAlignment="1">
      <alignment horizontal="left"/>
    </xf>
    <xf numFmtId="0" fontId="17" fillId="0" borderId="1" xfId="6" applyFont="1" applyBorder="1" applyAlignment="1"/>
    <xf numFmtId="0" fontId="0" fillId="0" borderId="1" xfId="0" applyBorder="1" applyAlignment="1"/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16" fillId="3" borderId="1" xfId="6" applyFont="1" applyFill="1" applyBorder="1" applyAlignment="1"/>
    <xf numFmtId="0" fontId="15" fillId="2" borderId="1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12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49" fontId="15" fillId="0" borderId="29" xfId="4" applyNumberFormat="1" applyFont="1" applyFill="1" applyBorder="1" applyAlignment="1">
      <alignment horizontal="left" vertical="center"/>
    </xf>
    <xf numFmtId="0" fontId="15" fillId="0" borderId="29" xfId="7" applyFont="1" applyFill="1" applyBorder="1" applyAlignment="1">
      <alignment vertical="center"/>
    </xf>
    <xf numFmtId="0" fontId="15" fillId="0" borderId="29" xfId="8" applyFont="1" applyFill="1" applyBorder="1"/>
    <xf numFmtId="0" fontId="73" fillId="0" borderId="0" xfId="8" applyFont="1" applyFill="1"/>
    <xf numFmtId="0" fontId="15" fillId="0" borderId="1" xfId="7" applyFont="1" applyFill="1" applyBorder="1" applyAlignment="1">
      <alignment vertical="center"/>
    </xf>
    <xf numFmtId="0" fontId="15" fillId="0" borderId="1" xfId="8" applyFont="1" applyFill="1" applyBorder="1"/>
    <xf numFmtId="0" fontId="15" fillId="0" borderId="24" xfId="20" applyFont="1" applyFill="1" applyBorder="1" applyAlignment="1">
      <alignment vertical="center" wrapText="1"/>
    </xf>
    <xf numFmtId="0" fontId="15" fillId="0" borderId="1" xfId="7" applyFont="1" applyFill="1" applyBorder="1"/>
    <xf numFmtId="0" fontId="73" fillId="0" borderId="1" xfId="8" applyFont="1" applyFill="1" applyBorder="1"/>
    <xf numFmtId="0" fontId="15" fillId="0" borderId="1" xfId="9" applyFont="1" applyFill="1" applyBorder="1"/>
    <xf numFmtId="0" fontId="15" fillId="0" borderId="29" xfId="7" applyFont="1" applyFill="1" applyBorder="1"/>
    <xf numFmtId="0" fontId="15" fillId="0" borderId="1" xfId="7" applyFont="1" applyBorder="1" applyAlignment="1">
      <alignment vertical="center"/>
    </xf>
    <xf numFmtId="0" fontId="15" fillId="0" borderId="0" xfId="7" applyFont="1" applyAlignment="1">
      <alignment vertical="center" wrapText="1"/>
    </xf>
    <xf numFmtId="0" fontId="15" fillId="0" borderId="1" xfId="8" applyFont="1" applyBorder="1"/>
    <xf numFmtId="0" fontId="15" fillId="0" borderId="1" xfId="7" applyFont="1" applyBorder="1"/>
    <xf numFmtId="0" fontId="73" fillId="0" borderId="0" xfId="8" applyFont="1"/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11" fillId="0" borderId="0" xfId="5" applyFont="1" applyFill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5" fillId="0" borderId="2" xfId="0" applyFont="1" applyFill="1" applyBorder="1" applyAlignment="1">
      <alignment horizontal="left" vertical="center"/>
    </xf>
  </cellXfs>
  <cellStyles count="205">
    <cellStyle name="_ADFDI_TableCellStyle" xfId="51"/>
    <cellStyle name="_ADFDI_TableCellStyle 2" xfId="201"/>
    <cellStyle name="20% - アクセント 1 2" xfId="118"/>
    <cellStyle name="20% - アクセント 1 3" xfId="138"/>
    <cellStyle name="20% - アクセント 1 4" xfId="160"/>
    <cellStyle name="20% - アクセント 1 5" xfId="180"/>
    <cellStyle name="20% - アクセント 1 6" xfId="86"/>
    <cellStyle name="20% - アクセント 2 2" xfId="121"/>
    <cellStyle name="20% - アクセント 2 3" xfId="141"/>
    <cellStyle name="20% - アクセント 2 4" xfId="163"/>
    <cellStyle name="20% - アクセント 2 5" xfId="183"/>
    <cellStyle name="20% - アクセント 2 6" xfId="90"/>
    <cellStyle name="20% - アクセント 3 2" xfId="124"/>
    <cellStyle name="20% - アクセント 3 3" xfId="144"/>
    <cellStyle name="20% - アクセント 3 4" xfId="166"/>
    <cellStyle name="20% - アクセント 3 5" xfId="186"/>
    <cellStyle name="20% - アクセント 3 6" xfId="94"/>
    <cellStyle name="20% - アクセント 4 2" xfId="127"/>
    <cellStyle name="20% - アクセント 4 3" xfId="147"/>
    <cellStyle name="20% - アクセント 4 4" xfId="169"/>
    <cellStyle name="20% - アクセント 4 5" xfId="189"/>
    <cellStyle name="20% - アクセント 4 6" xfId="98"/>
    <cellStyle name="20% - アクセント 5 2" xfId="130"/>
    <cellStyle name="20% - アクセント 5 3" xfId="150"/>
    <cellStyle name="20% - アクセント 5 4" xfId="172"/>
    <cellStyle name="20% - アクセント 5 5" xfId="192"/>
    <cellStyle name="20% - アクセント 5 6" xfId="102"/>
    <cellStyle name="20% - アクセント 6 2" xfId="133"/>
    <cellStyle name="20% - アクセント 6 3" xfId="153"/>
    <cellStyle name="20% - アクセント 6 4" xfId="175"/>
    <cellStyle name="20% - アクセント 6 5" xfId="195"/>
    <cellStyle name="20% - アクセント 6 6" xfId="106"/>
    <cellStyle name="3232" xfId="24"/>
    <cellStyle name="3232 10" xfId="54"/>
    <cellStyle name="40% - アクセント 1 2" xfId="119"/>
    <cellStyle name="40% - アクセント 1 3" xfId="139"/>
    <cellStyle name="40% - アクセント 1 4" xfId="161"/>
    <cellStyle name="40% - アクセント 1 5" xfId="181"/>
    <cellStyle name="40% - アクセント 1 6" xfId="87"/>
    <cellStyle name="40% - アクセント 2 2" xfId="122"/>
    <cellStyle name="40% - アクセント 2 3" xfId="142"/>
    <cellStyle name="40% - アクセント 2 4" xfId="164"/>
    <cellStyle name="40% - アクセント 2 5" xfId="184"/>
    <cellStyle name="40% - アクセント 2 6" xfId="91"/>
    <cellStyle name="40% - アクセント 3 2" xfId="125"/>
    <cellStyle name="40% - アクセント 3 3" xfId="145"/>
    <cellStyle name="40% - アクセント 3 4" xfId="167"/>
    <cellStyle name="40% - アクセント 3 5" xfId="187"/>
    <cellStyle name="40% - アクセント 3 6" xfId="95"/>
    <cellStyle name="40% - アクセント 4 2" xfId="128"/>
    <cellStyle name="40% - アクセント 4 3" xfId="148"/>
    <cellStyle name="40% - アクセント 4 4" xfId="170"/>
    <cellStyle name="40% - アクセント 4 5" xfId="190"/>
    <cellStyle name="40% - アクセント 4 6" xfId="99"/>
    <cellStyle name="40% - アクセント 5 2" xfId="131"/>
    <cellStyle name="40% - アクセント 5 3" xfId="151"/>
    <cellStyle name="40% - アクセント 5 4" xfId="173"/>
    <cellStyle name="40% - アクセント 5 5" xfId="193"/>
    <cellStyle name="40% - アクセント 5 6" xfId="103"/>
    <cellStyle name="40% - アクセント 6 2" xfId="134"/>
    <cellStyle name="40% - アクセント 6 3" xfId="154"/>
    <cellStyle name="40% - アクセント 6 4" xfId="176"/>
    <cellStyle name="40% - アクセント 6 5" xfId="196"/>
    <cellStyle name="40% - アクセント 6 6" xfId="107"/>
    <cellStyle name="60% - アクセント 1 2" xfId="120"/>
    <cellStyle name="60% - アクセント 1 3" xfId="140"/>
    <cellStyle name="60% - アクセント 1 4" xfId="162"/>
    <cellStyle name="60% - アクセント 1 5" xfId="182"/>
    <cellStyle name="60% - アクセント 1 6" xfId="88"/>
    <cellStyle name="60% - アクセント 2 2" xfId="123"/>
    <cellStyle name="60% - アクセント 2 3" xfId="143"/>
    <cellStyle name="60% - アクセント 2 4" xfId="165"/>
    <cellStyle name="60% - アクセント 2 5" xfId="185"/>
    <cellStyle name="60% - アクセント 2 6" xfId="92"/>
    <cellStyle name="60% - アクセント 3 2" xfId="126"/>
    <cellStyle name="60% - アクセント 3 3" xfId="146"/>
    <cellStyle name="60% - アクセント 3 4" xfId="168"/>
    <cellStyle name="60% - アクセント 3 5" xfId="188"/>
    <cellStyle name="60% - アクセント 3 6" xfId="96"/>
    <cellStyle name="60% - アクセント 4 2" xfId="129"/>
    <cellStyle name="60% - アクセント 4 3" xfId="149"/>
    <cellStyle name="60% - アクセント 4 4" xfId="171"/>
    <cellStyle name="60% - アクセント 4 5" xfId="191"/>
    <cellStyle name="60% - アクセント 4 6" xfId="100"/>
    <cellStyle name="60% - アクセント 5 2" xfId="132"/>
    <cellStyle name="60% - アクセント 5 3" xfId="152"/>
    <cellStyle name="60% - アクセント 5 4" xfId="174"/>
    <cellStyle name="60% - アクセント 5 5" xfId="194"/>
    <cellStyle name="60% - アクセント 5 6" xfId="104"/>
    <cellStyle name="60% - アクセント 6 2" xfId="135"/>
    <cellStyle name="60% - アクセント 6 3" xfId="155"/>
    <cellStyle name="60% - アクセント 6 4" xfId="177"/>
    <cellStyle name="60% - アクセント 6 5" xfId="197"/>
    <cellStyle name="60% - アクセント 6 6" xfId="108"/>
    <cellStyle name="APPS_DEG_Basic_Bordered_Date" xfId="28"/>
    <cellStyle name="Control Sheet Tasks" xfId="65"/>
    <cellStyle name="Control Sheet Tasks 2" xfId="61"/>
    <cellStyle name="Control Sheet Tasks 3" xfId="200"/>
    <cellStyle name="Excel Built-in Normal" xfId="68"/>
    <cellStyle name="Excel Built-in Normal 2" xfId="3"/>
    <cellStyle name="Free Title 1" xfId="62"/>
    <cellStyle name="Heading 1 2" xfId="64"/>
    <cellStyle name="Heading 2 2" xfId="63"/>
    <cellStyle name="Hyperlink" xfId="2"/>
    <cellStyle name="Hyperlink 2" xfId="58"/>
    <cellStyle name="Hyperlink 2 2" xfId="112"/>
    <cellStyle name="Hyperlink 3" xfId="115"/>
    <cellStyle name="Hyperlink_Unity_CMP_GBL_R12_Multi Org Configuration" xfId="23"/>
    <cellStyle name="Normal 10 10" xfId="74"/>
    <cellStyle name="Normal 10 2 2" xfId="73"/>
    <cellStyle name="Normal 100" xfId="1"/>
    <cellStyle name="Normal 100 2" xfId="72"/>
    <cellStyle name="Normal 2" xfId="53"/>
    <cellStyle name="Normal 2 2" xfId="27"/>
    <cellStyle name="Normal 2 3" xfId="77"/>
    <cellStyle name="Normal 2 4" xfId="66"/>
    <cellStyle name="Normal 2 4 2" xfId="198"/>
    <cellStyle name="Normal 2 4 3" xfId="199"/>
    <cellStyle name="Normal 3" xfId="52"/>
    <cellStyle name="Normal 3 2" xfId="6"/>
    <cellStyle name="Normal 3 3" xfId="50"/>
    <cellStyle name="Normal 3 4" xfId="157"/>
    <cellStyle name="Normal 4" xfId="4"/>
    <cellStyle name="Normal 4 2" xfId="59"/>
    <cellStyle name="Normal 5" xfId="5"/>
    <cellStyle name="Normal 5 2" xfId="75"/>
    <cellStyle name="Normal 5 3" xfId="70"/>
    <cellStyle name="Normal 5 4" xfId="56"/>
    <cellStyle name="Normal 6" xfId="57"/>
    <cellStyle name="Normal 6 2" xfId="113"/>
    <cellStyle name="Normal 8" xfId="7"/>
    <cellStyle name="Normal_AR Module Configuration" xfId="71"/>
    <cellStyle name="Normal_CMP_GBL_CONFIGURATION_TEMPLATE_INVENTORY" xfId="10"/>
    <cellStyle name="Oracle Background Cell Color" xfId="26"/>
    <cellStyle name="Oracle Background Cell Color bld" xfId="67"/>
    <cellStyle name="アクセント 1 2" xfId="85"/>
    <cellStyle name="アクセント 2 2" xfId="89"/>
    <cellStyle name="アクセント 3 2" xfId="93"/>
    <cellStyle name="アクセント 4 2" xfId="97"/>
    <cellStyle name="アクセント 5 2" xfId="101"/>
    <cellStyle name="アクセント 6 2" xfId="105"/>
    <cellStyle name="タイトル 2" xfId="78"/>
    <cellStyle name="チェック セル" xfId="18" builtinId="23" customBuiltin="1"/>
    <cellStyle name="どちらでもない 2" xfId="82"/>
    <cellStyle name="ハイパーリンク 2" xfId="22"/>
    <cellStyle name="ハイパーリンク 3" xfId="69"/>
    <cellStyle name="ハイパーリンク 4" xfId="46"/>
    <cellStyle name="メモ 2" xfId="111"/>
    <cellStyle name="メモ 3" xfId="117"/>
    <cellStyle name="メモ 4" xfId="137"/>
    <cellStyle name="メモ 5" xfId="159"/>
    <cellStyle name="メモ 6" xfId="179"/>
    <cellStyle name="リンク セル" xfId="17" builtinId="24" customBuiltin="1"/>
    <cellStyle name="悪い 2" xfId="81"/>
    <cellStyle name="計算" xfId="16" builtinId="22" customBuiltin="1"/>
    <cellStyle name="警告文 2" xfId="83"/>
    <cellStyle name="桁区切り 2" xfId="44"/>
    <cellStyle name="桁区切り 3" xfId="43"/>
    <cellStyle name="見出し 1" xfId="11" builtinId="16" customBuiltin="1"/>
    <cellStyle name="見出し 2" xfId="12" builtinId="17" customBuiltin="1"/>
    <cellStyle name="見出し 3" xfId="13" builtinId="18" customBuiltin="1"/>
    <cellStyle name="見出し 4 2" xfId="79"/>
    <cellStyle name="集計" xfId="19" builtinId="25" customBuiltin="1"/>
    <cellStyle name="出力" xfId="15" builtinId="21" customBuiltin="1"/>
    <cellStyle name="説明文 2" xfId="84"/>
    <cellStyle name="入力" xfId="14" builtinId="20" customBuiltin="1"/>
    <cellStyle name="標準" xfId="0" builtinId="0"/>
    <cellStyle name="標準 10" xfId="20"/>
    <cellStyle name="標準 2" xfId="21"/>
    <cellStyle name="標準 2 2" xfId="8"/>
    <cellStyle name="標準 2 2 2" xfId="156"/>
    <cellStyle name="標準 2 2 3" xfId="45"/>
    <cellStyle name="標準 2 3" xfId="55"/>
    <cellStyle name="標準 2 3 2" xfId="204"/>
    <cellStyle name="標準 2 4" xfId="9"/>
    <cellStyle name="標準 3" xfId="25"/>
    <cellStyle name="標準 3 2" xfId="31"/>
    <cellStyle name="標準 3 2 2" xfId="36"/>
    <cellStyle name="標準 3 2 3" xfId="40"/>
    <cellStyle name="標準 3 3" xfId="32"/>
    <cellStyle name="標準 3 4" xfId="34"/>
    <cellStyle name="標準 3 5" xfId="38"/>
    <cellStyle name="標準 3 6" xfId="60"/>
    <cellStyle name="標準 3 7" xfId="76"/>
    <cellStyle name="標準 4" xfId="29"/>
    <cellStyle name="標準 4 2" xfId="35"/>
    <cellStyle name="標準 4 2 2" xfId="114"/>
    <cellStyle name="標準 4 3" xfId="39"/>
    <cellStyle name="標準 4 4" xfId="47"/>
    <cellStyle name="標準 4 5" xfId="109"/>
    <cellStyle name="標準 5" xfId="30"/>
    <cellStyle name="標準 5 2" xfId="110"/>
    <cellStyle name="標準 6" xfId="33"/>
    <cellStyle name="標準 6 2" xfId="37"/>
    <cellStyle name="標準 6 3" xfId="41"/>
    <cellStyle name="標準 6 3 2" xfId="49"/>
    <cellStyle name="標準 6 4" xfId="48"/>
    <cellStyle name="標準 6 5" xfId="116"/>
    <cellStyle name="標準 7" xfId="42"/>
    <cellStyle name="標準 7 2" xfId="136"/>
    <cellStyle name="標準 8" xfId="158"/>
    <cellStyle name="標準 9" xfId="178"/>
    <cellStyle name="標準_Setup内容（INV)" xfId="203"/>
    <cellStyle name="標準_TP0007v01_ユースケース記述書(処理機能記述書)_100423版" xfId="202"/>
    <cellStyle name="良い 2" xfId="80"/>
  </cellStyles>
  <dxfs count="4"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>
      <tableStyleElement type="headerRow" dxfId="3"/>
      <tableStyleElement type="firstRowStripe" dxfId="2"/>
    </tableStyle>
    <tableStyle name="Table Style 1" pivot="0" count="0"/>
    <tableStyle name="Table Style 2" pivot="0" count="2"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eal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ileage-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ileag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192.168.9.10\e\oracle\kinoshita&#20316;&#26989;&#12501;&#12457;&#12523;&#12480;\&#12467;&#12540;&#12489;&#31649;&#29702;&#12471;&#12540;&#12488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IBM_ADMIN\Documents\ORACLE%20APPS\FUSION\FUSION%20QUESTIONNAIRES\Questionaires\HE_Payables_Questionnaire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Fjsv000\&#26032;&#20250;&#35336;&#12471;&#12473;&#12486;&#12512;\TEMP\&#31309;&#31435;&#12501;&#12449;&#12511;&#12522;&#12540;&#20132;&#36890;&#20663;&#23475;&#20445;&#3852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sbotting\Desktop\Worksheet%20in%20RapidImplementationForGeneralLedger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Santhi%20Sameera\Transfer%20Data%201a\SAAS%20Team\Projects\Gateway\Config%20Books\RIT%20Upload%20gateway%20TEST\CM%20Configurations\RapidImplementationForCashManagemen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.ema.kworld.kpmg.com/advisory/gb-fiab/RLG/03%20Application/Rapid%20Implementation%20Worksheets/CreateCrossValidationRul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iyano\Desktop\yano\020_&#12475;&#12483;&#12488;&#12450;&#12483;&#12503;\&#26412;&#30058;&#29872;&#22659;&#12475;&#12483;&#12488;&#12450;&#12483;&#12503;\&#36861;&#21152;&#35373;&#23450;&#12489;&#12461;&#12517;&#12513;&#12531;&#12488;&#28310;&#20633;\&#30456;&#20114;&#26908;&#35388;&#12523;&#12540;&#12523;\ANA_PRC_Phase1_MC050_&#12475;&#12483;&#12488;&#12450;&#12483;&#12501;&#12442;&#25991;&#26360;_&#30456;&#20114;&#26908;&#35388;&#12523;&#12540;&#12523;(ANA)_201805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 Cross Validation Rules"/>
      <sheetName val="_ADFDI_Parameters"/>
      <sheetName val="_ADFDI_Metadata"/>
      <sheetName val="_ADFDI_WorkbookData"/>
      <sheetName val="_ADFDI_BCMetadata"/>
      <sheetName val="_ADFDI_LOV"/>
      <sheetName val="Functional Catalog LOV"/>
      <sheetName val="LOV"/>
      <sheetName val="Looku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CR-Royal London CoA</v>
          </cell>
          <cell r="E2" t="str">
            <v>FIAB_ACCOUNTING_FLEX_I</v>
          </cell>
        </row>
        <row r="8">
          <cell r="D8" t="str">
            <v>Entity</v>
          </cell>
          <cell r="E8" t="str">
            <v>Cost Centre</v>
          </cell>
          <cell r="F8" t="str">
            <v>Account</v>
          </cell>
          <cell r="G8" t="str">
            <v>Intercompany</v>
          </cell>
        </row>
        <row r="10">
          <cell r="D10" t="str">
            <v>Entity</v>
          </cell>
          <cell r="E10" t="str">
            <v>Cost Centre</v>
          </cell>
          <cell r="F10" t="str">
            <v>Account</v>
          </cell>
          <cell r="G10" t="str">
            <v>Intercompany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互検証ルールの作成"/>
      <sheetName val="_ADFDI_Parameters"/>
      <sheetName val="_ADFDI_Metadata"/>
      <sheetName val="Instructions"/>
      <sheetName val="_ADFDI_WorkbookData"/>
      <sheetName val="_ADFDI_BCMetadata"/>
      <sheetName val="_ADFDI_LOV"/>
      <sheetName val="_ADFDI_TE_TAB851333720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 t="str">
            <v>Company</v>
          </cell>
          <cell r="E12" t="str">
            <v>Organization</v>
          </cell>
          <cell r="F12" t="str">
            <v>Account</v>
          </cell>
          <cell r="G12" t="str">
            <v>Order</v>
          </cell>
          <cell r="H12" t="str">
            <v>Business Area</v>
          </cell>
          <cell r="I12" t="str">
            <v>Profit Center</v>
          </cell>
          <cell r="J12" t="str">
            <v>Domestic International</v>
          </cell>
          <cell r="K12" t="str">
            <v>Carry Type</v>
          </cell>
          <cell r="L12" t="str">
            <v>Model</v>
          </cell>
          <cell r="M12" t="str">
            <v>Cabin Class</v>
          </cell>
          <cell r="N12" t="str">
            <v>Channel</v>
          </cell>
          <cell r="O12" t="str">
            <v>Airline</v>
          </cell>
          <cell r="P12" t="str">
            <v>Airport1</v>
          </cell>
          <cell r="Q12" t="str">
            <v>Airport2</v>
          </cell>
          <cell r="R12" t="str">
            <v>Via</v>
          </cell>
          <cell r="S12" t="str">
            <v>Job</v>
          </cell>
          <cell r="T12" t="str">
            <v>Reserve</v>
          </cell>
        </row>
        <row r="14">
          <cell r="D14" t="str">
            <v>Company</v>
          </cell>
          <cell r="E14" t="str">
            <v>Organization</v>
          </cell>
          <cell r="F14" t="str">
            <v>Account</v>
          </cell>
          <cell r="G14" t="str">
            <v>Order</v>
          </cell>
          <cell r="H14" t="str">
            <v>Business Area</v>
          </cell>
          <cell r="I14" t="str">
            <v>Profit Center</v>
          </cell>
          <cell r="J14" t="str">
            <v>Domestic International</v>
          </cell>
          <cell r="K14" t="str">
            <v>Carry Type</v>
          </cell>
          <cell r="L14" t="str">
            <v>Model</v>
          </cell>
          <cell r="M14" t="str">
            <v>Cabin Class</v>
          </cell>
          <cell r="N14" t="str">
            <v>Channel</v>
          </cell>
          <cell r="O14" t="str">
            <v>Airline</v>
          </cell>
          <cell r="P14" t="str">
            <v>Airport1</v>
          </cell>
          <cell r="Q14" t="str">
            <v>Airport2</v>
          </cell>
          <cell r="R14" t="str">
            <v>Via</v>
          </cell>
          <cell r="S14" t="str">
            <v>Job</v>
          </cell>
          <cell r="T14" t="str">
            <v>Reserve</v>
          </cell>
        </row>
      </sheetData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tabSelected="1" zoomScaleNormal="100" workbookViewId="0"/>
  </sheetViews>
  <sheetFormatPr defaultColWidth="13.88671875" defaultRowHeight="15" customHeight="1"/>
  <cols>
    <col min="1" max="27" width="3.88671875" style="63" customWidth="1"/>
    <col min="28" max="16384" width="13.88671875" style="63"/>
  </cols>
  <sheetData>
    <row r="1" spans="1:27" ht="12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  <c r="N1" s="61"/>
      <c r="O1" s="61"/>
      <c r="P1" s="60"/>
      <c r="Q1" s="60"/>
      <c r="R1" s="60"/>
      <c r="S1" s="60"/>
      <c r="T1" s="61"/>
      <c r="U1" s="61"/>
      <c r="V1" s="61"/>
      <c r="W1" s="61"/>
      <c r="X1" s="60"/>
      <c r="Y1" s="62"/>
      <c r="Z1" s="61"/>
      <c r="AA1" s="61"/>
    </row>
    <row r="2" spans="1:27" ht="12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61"/>
      <c r="O2" s="61"/>
      <c r="P2" s="60"/>
      <c r="Q2" s="60"/>
      <c r="R2" s="60"/>
      <c r="S2" s="60"/>
      <c r="T2" s="61"/>
      <c r="U2" s="61"/>
      <c r="V2" s="61"/>
      <c r="W2" s="61"/>
      <c r="X2" s="60"/>
      <c r="Y2" s="62"/>
      <c r="Z2" s="61"/>
      <c r="AA2" s="61"/>
    </row>
    <row r="3" spans="1:27" ht="12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0"/>
      <c r="N3" s="61"/>
      <c r="O3" s="61"/>
      <c r="P3" s="60"/>
      <c r="Q3" s="60"/>
      <c r="R3" s="60"/>
      <c r="S3" s="60"/>
      <c r="T3" s="61"/>
      <c r="U3" s="61"/>
      <c r="V3" s="61"/>
      <c r="W3" s="61"/>
      <c r="X3" s="60"/>
      <c r="Y3" s="62"/>
      <c r="Z3" s="61"/>
      <c r="AA3" s="60"/>
    </row>
    <row r="4" spans="1:27" ht="12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60"/>
      <c r="N4" s="61"/>
      <c r="O4" s="61"/>
      <c r="P4" s="60"/>
      <c r="Q4" s="60"/>
      <c r="R4" s="60"/>
      <c r="S4" s="60"/>
      <c r="T4" s="61"/>
      <c r="U4" s="61"/>
      <c r="V4" s="61"/>
      <c r="W4" s="61"/>
      <c r="X4" s="60"/>
      <c r="Y4" s="62"/>
      <c r="Z4" s="60"/>
      <c r="AA4" s="60"/>
    </row>
    <row r="5" spans="1:27" ht="12" customHeight="1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spans="1:27" ht="12" customHeight="1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</row>
    <row r="7" spans="1:27" ht="12" customHeight="1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 spans="1:27" ht="12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spans="1:27" ht="12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 spans="1:27" ht="12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</row>
    <row r="11" spans="1:27" ht="12" customHeight="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 spans="1:27" ht="12" customHeight="1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</row>
    <row r="13" spans="1:27" ht="12" customHeight="1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ht="12" customHeight="1" thickBo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</row>
    <row r="15" spans="1:27" ht="11.25" customHeight="1" thickTop="1">
      <c r="A15" s="61"/>
      <c r="B15" s="61"/>
      <c r="C15" s="61"/>
      <c r="D15" s="61"/>
      <c r="E15" s="61"/>
      <c r="F15" s="61"/>
      <c r="G15" s="101" t="s">
        <v>263</v>
      </c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3"/>
      <c r="Y15" s="61"/>
      <c r="Z15" s="61"/>
      <c r="AA15" s="61"/>
    </row>
    <row r="16" spans="1:27" ht="11.25" customHeight="1">
      <c r="A16" s="61"/>
      <c r="B16" s="61"/>
      <c r="C16" s="61"/>
      <c r="D16" s="61"/>
      <c r="E16" s="61"/>
      <c r="F16" s="61"/>
      <c r="G16" s="104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6"/>
      <c r="Y16" s="61"/>
      <c r="Z16" s="61"/>
      <c r="AA16" s="61"/>
    </row>
    <row r="17" spans="1:27" ht="11.25" customHeight="1">
      <c r="A17" s="61"/>
      <c r="B17" s="61"/>
      <c r="C17" s="61"/>
      <c r="D17" s="61"/>
      <c r="E17" s="61"/>
      <c r="F17" s="61"/>
      <c r="G17" s="104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6"/>
      <c r="Y17" s="61"/>
      <c r="Z17" s="61"/>
      <c r="AA17" s="61"/>
    </row>
    <row r="18" spans="1:27" ht="11.25" customHeight="1">
      <c r="A18" s="61"/>
      <c r="B18" s="61"/>
      <c r="C18" s="61"/>
      <c r="D18" s="61"/>
      <c r="E18" s="61"/>
      <c r="F18" s="61"/>
      <c r="G18" s="104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6"/>
      <c r="Y18" s="61"/>
      <c r="Z18" s="61"/>
      <c r="AA18" s="61"/>
    </row>
    <row r="19" spans="1:27" ht="11.25" customHeight="1">
      <c r="A19" s="61"/>
      <c r="B19" s="61"/>
      <c r="C19" s="61"/>
      <c r="D19" s="61"/>
      <c r="E19" s="61"/>
      <c r="F19" s="61"/>
      <c r="G19" s="104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6"/>
      <c r="Y19" s="61"/>
      <c r="Z19" s="61"/>
      <c r="AA19" s="61"/>
    </row>
    <row r="20" spans="1:27" ht="11.25" customHeight="1">
      <c r="A20" s="61"/>
      <c r="B20" s="61"/>
      <c r="C20" s="61"/>
      <c r="D20" s="61"/>
      <c r="E20" s="61"/>
      <c r="F20" s="61"/>
      <c r="G20" s="104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6"/>
      <c r="Y20" s="61"/>
      <c r="Z20" s="61"/>
      <c r="AA20" s="61"/>
    </row>
    <row r="21" spans="1:27" ht="11.25" customHeight="1" thickBot="1">
      <c r="A21" s="61"/>
      <c r="B21" s="61"/>
      <c r="C21" s="61"/>
      <c r="D21" s="61"/>
      <c r="E21" s="61"/>
      <c r="F21" s="61"/>
      <c r="G21" s="107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9"/>
      <c r="Y21" s="61"/>
      <c r="Z21" s="61"/>
      <c r="AA21" s="61"/>
    </row>
    <row r="22" spans="1:27" ht="12" customHeight="1" thickTop="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</row>
    <row r="23" spans="1:27" ht="12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</row>
    <row r="24" spans="1:27" ht="12" customHeight="1">
      <c r="A24" s="61"/>
      <c r="B24" s="61"/>
      <c r="C24" s="61"/>
      <c r="D24" s="61"/>
      <c r="E24" s="61"/>
      <c r="F24" s="61"/>
      <c r="G24" s="110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61"/>
      <c r="Z24" s="61"/>
      <c r="AA24" s="61"/>
    </row>
    <row r="25" spans="1:27" ht="12" customHeight="1">
      <c r="A25" s="61"/>
      <c r="B25" s="61"/>
      <c r="C25" s="61"/>
      <c r="D25" s="61"/>
      <c r="E25" s="61"/>
      <c r="F25" s="61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61"/>
      <c r="Z25" s="61"/>
      <c r="AA25" s="61"/>
    </row>
    <row r="26" spans="1:27" ht="12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</row>
    <row r="27" spans="1:27" ht="12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</row>
    <row r="28" spans="1:27" ht="12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</row>
    <row r="29" spans="1:27" ht="12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</row>
    <row r="30" spans="1:27" ht="12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</row>
    <row r="31" spans="1:27" ht="12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</row>
    <row r="32" spans="1:27" ht="12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</row>
    <row r="33" spans="1:27" ht="12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</row>
    <row r="34" spans="1:27" ht="12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</row>
    <row r="35" spans="1:27" ht="12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spans="1:27" ht="12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</row>
    <row r="37" spans="1:27" ht="12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</row>
    <row r="38" spans="1:27" ht="12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</row>
    <row r="39" spans="1:27" ht="12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</row>
    <row r="40" spans="1:27" ht="12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</row>
    <row r="41" spans="1:27" ht="12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</row>
    <row r="42" spans="1:27" ht="12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</row>
    <row r="43" spans="1:27" ht="12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</row>
    <row r="44" spans="1:27" ht="12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</row>
    <row r="45" spans="1:27" ht="12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</row>
    <row r="46" spans="1:27" ht="12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</row>
    <row r="47" spans="1:27" ht="12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</row>
    <row r="48" spans="1:27" ht="12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 spans="1:27" ht="12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</row>
    <row r="50" spans="1:27" ht="12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</row>
    <row r="51" spans="1:27" ht="12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</row>
    <row r="52" spans="1:27" ht="12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</row>
    <row r="53" spans="1:27" ht="12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</row>
    <row r="54" spans="1:27" ht="12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</row>
    <row r="55" spans="1:27" ht="12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</row>
    <row r="56" spans="1:27" ht="12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</row>
    <row r="57" spans="1:27" ht="12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 spans="1:27" ht="12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 spans="1:27" ht="12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 spans="1:27" ht="12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 spans="1:27" ht="12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 spans="1:27" ht="12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 spans="1:27" ht="12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 spans="1:27" ht="12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 spans="1:27" ht="12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</row>
    <row r="66" spans="1:27" ht="12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</row>
    <row r="67" spans="1:27" ht="12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spans="1:27" ht="12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 spans="1:27" ht="12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 spans="1:27" ht="12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 spans="1:27" ht="12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spans="1:27" ht="12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 spans="1:27" ht="12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</row>
    <row r="74" spans="1:27" ht="12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spans="1:27" ht="12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</row>
    <row r="76" spans="1:27" ht="12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</row>
    <row r="77" spans="1:27" ht="12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</row>
    <row r="78" spans="1:27" ht="12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 spans="1:27" ht="12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 spans="1:27" ht="12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</row>
    <row r="81" spans="1:27" ht="12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</row>
    <row r="82" spans="1:27" ht="12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</row>
    <row r="83" spans="1:27" ht="12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</row>
    <row r="84" spans="1:27" ht="12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</row>
    <row r="85" spans="1:27" ht="12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</row>
    <row r="86" spans="1:27" ht="12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spans="1:27" ht="12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</row>
    <row r="88" spans="1:27" ht="12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</row>
    <row r="89" spans="1:27" ht="12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</row>
    <row r="90" spans="1:27" ht="12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</row>
    <row r="91" spans="1:27" ht="12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</row>
    <row r="92" spans="1:27" ht="12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</row>
    <row r="93" spans="1:27" ht="12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</row>
    <row r="94" spans="1:27" ht="12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</row>
    <row r="95" spans="1:27" ht="12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</row>
    <row r="96" spans="1:27" ht="12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</row>
    <row r="97" spans="1:27" ht="12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</row>
    <row r="98" spans="1:27" ht="12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</row>
    <row r="99" spans="1:27" ht="12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</row>
    <row r="100" spans="1:27" ht="12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</row>
    <row r="101" spans="1:27" ht="12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</row>
    <row r="102" spans="1:27" ht="12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</row>
    <row r="103" spans="1:27" ht="12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</row>
    <row r="104" spans="1:27" ht="12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</row>
    <row r="105" spans="1:27" ht="12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</row>
    <row r="106" spans="1:27" ht="12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</row>
    <row r="107" spans="1:27" ht="12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</row>
    <row r="108" spans="1:27" ht="12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</row>
    <row r="109" spans="1:27" ht="12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</row>
    <row r="110" spans="1:27" ht="12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</row>
    <row r="111" spans="1:27" ht="12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 spans="1:27" ht="12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</row>
    <row r="113" spans="1:27" ht="12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</row>
    <row r="114" spans="1:27" ht="12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</row>
    <row r="115" spans="1:27" ht="12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</row>
    <row r="116" spans="1:27" ht="12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</row>
    <row r="117" spans="1:27" ht="12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</row>
    <row r="118" spans="1:27" ht="12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</row>
    <row r="119" spans="1:27" ht="12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</row>
    <row r="120" spans="1:27" ht="12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</row>
    <row r="121" spans="1:27" ht="12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</row>
    <row r="122" spans="1:27" ht="12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</row>
    <row r="123" spans="1:27" ht="12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</row>
    <row r="124" spans="1:27" ht="12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</row>
    <row r="125" spans="1:27" ht="12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</row>
    <row r="126" spans="1:27" ht="12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</row>
    <row r="127" spans="1:27" ht="12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 spans="1:27" ht="12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</row>
    <row r="129" spans="1:27" ht="12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</row>
    <row r="130" spans="1:27" ht="12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 spans="1:27" ht="12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</row>
    <row r="132" spans="1:27" ht="12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</row>
    <row r="133" spans="1:27" ht="12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</row>
    <row r="134" spans="1:27" ht="12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 spans="1:27" ht="12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 spans="1:27" ht="12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 spans="1:27" ht="12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 spans="1:27" ht="12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</row>
    <row r="139" spans="1:27" ht="12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</row>
    <row r="140" spans="1:27" ht="12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</row>
    <row r="141" spans="1:27" ht="12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 spans="1:27" ht="12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</row>
    <row r="143" spans="1:27" ht="12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</row>
    <row r="144" spans="1:27" ht="12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</row>
    <row r="145" spans="1:27" ht="12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</row>
    <row r="146" spans="1:27" ht="12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</row>
    <row r="147" spans="1:27" ht="12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</row>
    <row r="148" spans="1:27" ht="12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 spans="1:27" ht="12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</row>
    <row r="150" spans="1:27" ht="12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</row>
    <row r="151" spans="1:27" ht="12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</row>
    <row r="152" spans="1:27" ht="12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 spans="1:27" ht="12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</row>
    <row r="154" spans="1:27" ht="12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</row>
    <row r="155" spans="1:27" ht="12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</row>
    <row r="156" spans="1:27" ht="12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</row>
    <row r="157" spans="1:27" ht="12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 spans="1:27" ht="12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</row>
    <row r="159" spans="1:27" ht="12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</row>
    <row r="160" spans="1:27" ht="12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</row>
    <row r="161" spans="1:27" ht="12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</row>
    <row r="162" spans="1:27" ht="12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</row>
    <row r="163" spans="1:27" ht="12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</row>
    <row r="164" spans="1:27" ht="12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spans="1:27" ht="12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spans="1:27" ht="12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spans="1:27" ht="12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spans="1:27" ht="12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spans="1:27" ht="12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spans="1:27" ht="12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spans="1:27" ht="12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spans="1:27" ht="12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spans="1:27" ht="12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spans="1:27" ht="12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</row>
    <row r="175" spans="1:27" ht="12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spans="1:27" ht="12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spans="1:27" ht="12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spans="1:27" ht="12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spans="1:27" ht="12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spans="1:27" ht="12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spans="1:27" ht="12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spans="1:27" ht="12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spans="1:27" ht="12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spans="1:27" ht="12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spans="1:27" ht="12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</row>
    <row r="186" spans="1:27" ht="12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</row>
    <row r="187" spans="1:27" ht="12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</row>
    <row r="188" spans="1:27" ht="12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</row>
    <row r="189" spans="1:27" ht="12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</row>
    <row r="190" spans="1:27" ht="12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</row>
    <row r="191" spans="1:27" ht="12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</row>
    <row r="192" spans="1:27" ht="12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</row>
    <row r="193" spans="1:27" ht="12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</row>
    <row r="194" spans="1:27" ht="12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</row>
    <row r="195" spans="1:27" ht="12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</row>
    <row r="196" spans="1:27" ht="12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</row>
    <row r="197" spans="1:27" ht="12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</row>
    <row r="198" spans="1:27" ht="12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</row>
    <row r="199" spans="1:27" ht="12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</row>
    <row r="200" spans="1:27" ht="12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</row>
    <row r="201" spans="1:27" ht="12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</row>
    <row r="202" spans="1:27" ht="12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</row>
    <row r="203" spans="1:27" ht="12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</row>
    <row r="204" spans="1:27" ht="12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</row>
    <row r="205" spans="1:27" ht="12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</row>
    <row r="206" spans="1:27" ht="12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</row>
    <row r="207" spans="1:27" ht="12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</row>
    <row r="208" spans="1:27" ht="12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</row>
    <row r="209" spans="1:27" ht="12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</row>
    <row r="210" spans="1:27" ht="12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</row>
    <row r="211" spans="1:27" ht="12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</row>
    <row r="212" spans="1:27" ht="12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</row>
    <row r="213" spans="1:27" ht="12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</row>
    <row r="214" spans="1:27" ht="12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</row>
    <row r="215" spans="1:27" ht="12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</row>
    <row r="216" spans="1:27" ht="12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</row>
    <row r="217" spans="1:27" ht="12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</row>
    <row r="218" spans="1:27" ht="12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</row>
    <row r="219" spans="1:27" ht="12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</row>
    <row r="220" spans="1:27" ht="12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</row>
    <row r="221" spans="1:27" ht="12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</row>
    <row r="222" spans="1:27" ht="12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</row>
    <row r="223" spans="1:27" ht="12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</row>
    <row r="224" spans="1:27" ht="12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</row>
    <row r="225" spans="1:27" ht="12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</row>
    <row r="226" spans="1:27" ht="12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</row>
    <row r="227" spans="1:27" ht="12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</row>
    <row r="228" spans="1:27" ht="12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 spans="1:27" ht="12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</row>
    <row r="230" spans="1:27" ht="12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 spans="1:27" ht="12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 spans="1:27" ht="12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 spans="1:27" ht="12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</row>
    <row r="234" spans="1:27" ht="12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</row>
    <row r="235" spans="1:27" ht="12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</row>
    <row r="236" spans="1:27" ht="12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</row>
    <row r="237" spans="1:27" ht="12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</row>
    <row r="238" spans="1:27" ht="12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</row>
    <row r="239" spans="1:27" ht="12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</row>
    <row r="240" spans="1:27" ht="12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</row>
    <row r="241" spans="1:27" ht="12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</row>
    <row r="242" spans="1:27" ht="12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</row>
    <row r="243" spans="1:27" ht="12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</row>
    <row r="244" spans="1:27" ht="12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</row>
    <row r="245" spans="1:27" ht="12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</row>
    <row r="246" spans="1:27" ht="12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</row>
    <row r="247" spans="1:27" ht="12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</row>
    <row r="248" spans="1:27" ht="12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</row>
    <row r="249" spans="1:27" ht="12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</row>
    <row r="250" spans="1:27" ht="12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</row>
    <row r="251" spans="1:27" ht="12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 spans="1:27" ht="12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 spans="1:27" ht="12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 spans="1:27" ht="12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 spans="1:27" ht="12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 spans="1:27" ht="12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 spans="1:27" ht="12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 spans="1:27" ht="12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 spans="1:27" ht="12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 spans="1:27" ht="12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 spans="1:27" ht="12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 spans="1:27" ht="12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 spans="1:27" ht="12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 spans="1:27" ht="12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 spans="1:27" ht="12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 spans="1:27" ht="12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 spans="1:27" ht="12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 spans="1:27" ht="12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 spans="1:27" ht="12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 spans="1:27" ht="12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 spans="1:27" ht="12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 spans="1:27" ht="12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 spans="1:27" ht="12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 spans="1:27" ht="12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 spans="1:27" ht="12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 spans="1:27" ht="12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 spans="1:27" ht="12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 spans="1:27" ht="12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 spans="1:27" ht="12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 spans="1:27" ht="12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 spans="1:27" ht="12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 spans="1:27" ht="12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 spans="1:27" ht="12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 spans="1:27" ht="12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 spans="1:27" ht="12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 spans="1:27" ht="12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 spans="1:27" ht="12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 spans="1:27" ht="12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 spans="1:27" ht="12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 spans="1:27" ht="12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 spans="1:27" ht="12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 spans="1:27" ht="12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 spans="1:27" ht="12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 spans="1:27" ht="12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 spans="1:27" ht="12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 spans="1:27" ht="12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 spans="1:27" ht="12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 spans="1:27" ht="12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 spans="1:27" ht="12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 spans="1:27" ht="12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 spans="1:27" ht="12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 spans="1:27" ht="12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2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 spans="1:27" ht="12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 spans="1:27" ht="12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 spans="1:27" ht="12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 spans="1:27" ht="12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 spans="1:27" ht="12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 spans="1:27" ht="12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 spans="1:27" ht="12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 spans="1:27" ht="12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 spans="1:27" ht="12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 spans="1:27" ht="12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 spans="1:27" ht="12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 spans="1:27" ht="12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 spans="1:27" ht="12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 spans="1:27" ht="12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 spans="1:27" ht="12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 spans="1:27" ht="12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 spans="1:27" ht="12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 spans="1:27" ht="12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 spans="1:27" ht="12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 spans="1:27" ht="12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 spans="1:27" ht="12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 spans="1:27" ht="12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 spans="1:27" ht="12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 spans="1:27" ht="12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 spans="1:27" ht="12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 spans="1:27" ht="12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 spans="1:27" ht="12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 spans="1:27" ht="12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 spans="1:27" ht="12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 spans="1:27" ht="12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 spans="1:27" ht="12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 spans="1:27" ht="12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 spans="1:27" ht="12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 spans="1:27" ht="12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 spans="1:27" ht="12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 spans="1:27" ht="12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 spans="1:27" ht="12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 spans="1:27" ht="12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 spans="1:27" ht="12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 spans="1:27" ht="12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 spans="1:27" ht="12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 spans="1:27" ht="12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 spans="1:27" ht="12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 spans="1:27" ht="12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 spans="1:27" ht="12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 spans="1:27" ht="12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 spans="1:27" ht="12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 spans="1:27" ht="12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 spans="1:27" ht="12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 spans="1:27" ht="12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 spans="1:27" ht="12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 spans="1:27" ht="12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 spans="1:27" ht="12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 spans="1:27" ht="12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 spans="1:27" ht="12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 spans="1:27" ht="12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 spans="1:27" ht="12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 spans="1:27" ht="12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 spans="1:27" ht="12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 spans="1:27" ht="12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 spans="1:27" ht="12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 spans="1:27" ht="12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 spans="1:27" ht="12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 spans="1:27" ht="12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 spans="1:27" ht="12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 spans="1:27" ht="12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 spans="1:27" ht="12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 spans="1:27" ht="12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 spans="1:27" ht="12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 spans="1:27" ht="12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 spans="1:27" ht="12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 spans="1:27" ht="12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 spans="1:27" ht="12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 spans="1:27" ht="12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 spans="1:27" ht="12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 spans="1:27" ht="12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 spans="1:27" ht="12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 spans="1:27" ht="12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 spans="1:27" ht="12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 spans="1:27" ht="12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 spans="1:27" ht="12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 spans="1:27" ht="12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 spans="1:27" ht="12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 spans="1:27" ht="12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 spans="1:27" ht="12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 spans="1:27" ht="12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 spans="1:27" ht="12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 spans="1:27" ht="12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 spans="1:27" ht="12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 spans="1:27" ht="12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 spans="1:27" ht="12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 spans="1:27" ht="12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 spans="1:27" ht="12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 spans="1:27" ht="12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 spans="1:27" ht="12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 spans="1:27" ht="12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 spans="1:27" ht="12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 spans="1:27" ht="12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 spans="1:27" ht="12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 spans="1:27" ht="12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 spans="1:27" ht="12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 spans="1:27" ht="12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 spans="1:27" ht="12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 spans="1:27" ht="12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 spans="1:27" ht="12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 spans="1:27" ht="12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 spans="1:27" ht="12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 spans="1:27" ht="12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 spans="1:27" ht="12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 spans="1:27" ht="12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 spans="1:27" ht="12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 spans="1:27" ht="12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 spans="1:27" ht="12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 spans="1:27" ht="12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 spans="1:27" ht="12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 spans="1:27" ht="12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 spans="1:27" ht="12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 spans="1:27" ht="12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 spans="1:27" ht="12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 spans="1:27" ht="12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 spans="1:27" ht="12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 spans="1:27" ht="12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 spans="1:27" ht="12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 spans="1:27" ht="12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 spans="1:27" ht="12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 spans="1:27" ht="12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 spans="1:27" ht="12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 spans="1:27" ht="12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 spans="1:27" ht="12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 spans="1:27" ht="12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 spans="1:27" ht="12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 spans="1:27" ht="12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 spans="1:27" ht="12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 spans="1:27" ht="12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 spans="1:27" ht="12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 spans="1:27" ht="12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 spans="1:27" ht="12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 spans="1:27" ht="12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</row>
    <row r="442" spans="1:27" ht="12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 spans="1:27" ht="12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 spans="1:27" ht="12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 spans="1:27" ht="12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 spans="1:27" ht="12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 spans="1:27" ht="12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 spans="1:27" ht="12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 spans="1:27" ht="12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 spans="1:27" ht="12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 spans="1:27" ht="12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 spans="1:27" ht="12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 spans="1:27" ht="12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 spans="1:27" ht="12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 spans="1:27" ht="12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 spans="1:27" ht="12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 spans="1:27" ht="12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 spans="1:27" ht="12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 spans="1:27" ht="12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 spans="1:27" ht="12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 spans="1:27" ht="12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 spans="1:27" ht="12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 spans="1:27" ht="12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 spans="1:27" ht="12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 spans="1:27" ht="12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 spans="1:27" ht="12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 spans="1:27" ht="12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 spans="1:27" ht="12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 spans="1:27" ht="12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 spans="1:27" ht="12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 spans="1:27" ht="12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 spans="1:27" ht="12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 spans="1:27" ht="12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 spans="1:27" ht="12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 spans="1:27" ht="12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 spans="1:27" ht="12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 spans="1:27" ht="12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 spans="1:27" ht="12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 spans="1:27" ht="12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 spans="1:27" ht="12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 spans="1:27" ht="12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 spans="1:27" ht="12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 spans="1:27" ht="12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 spans="1:27" ht="12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 spans="1:27" ht="12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 spans="1:27" ht="12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 spans="1:27" ht="12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 spans="1:27" ht="12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 spans="1:27" ht="12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 spans="1:27" ht="12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 spans="1:27" ht="12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 spans="1:27" ht="12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 spans="1:27" ht="12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 spans="1:27" ht="12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 spans="1:27" ht="12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 spans="1:27" ht="12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 spans="1:27" ht="12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 spans="1:27" ht="12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 spans="1:27" ht="12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 spans="1:27" ht="12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 spans="1:27" ht="12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 spans="1:27" ht="12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 spans="1:27" ht="12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 spans="1:27" ht="12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 spans="1:27" ht="12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 spans="1:27" ht="12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 spans="1:27" ht="12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 spans="1:27" ht="12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 spans="1:27" ht="12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 spans="1:27" ht="12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 spans="1:27" ht="12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 spans="1:27" ht="12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 spans="1:27" ht="12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 spans="1:27" ht="12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 spans="1:27" ht="12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 spans="1:27" ht="12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 spans="1:27" ht="12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 spans="1:27" ht="12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 spans="1:27" ht="12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 spans="1:27" ht="12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 spans="1:27" ht="12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 spans="1:27" ht="12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 spans="1:27" ht="12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 spans="1:27" ht="12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 spans="1:27" ht="12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 spans="1:27" ht="12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 spans="1:27" ht="12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 spans="1:27" ht="12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 spans="1:27" ht="12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 spans="1:27" ht="12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 spans="1:27" ht="12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 spans="1:27" ht="12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 spans="1:27" ht="12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 spans="1:27" ht="12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 spans="1:27" ht="12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 spans="1:27" ht="12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 spans="1:27" ht="12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 spans="1:27" ht="12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 spans="1:27" ht="12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 spans="1:27" ht="12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 spans="1:27" ht="12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 spans="1:27" ht="12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 spans="1:27" ht="12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 spans="1:27" ht="12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 spans="1:27" ht="12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 spans="1:27" ht="12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 spans="1:27" ht="12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 spans="1:27" ht="12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 spans="1:27" ht="12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 spans="1:27" ht="12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 spans="1:27" ht="12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 spans="1:27" ht="12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 spans="1:27" ht="12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 spans="1:27" ht="12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 spans="1:27" ht="12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 spans="1:27" ht="12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 spans="1:27" ht="12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 spans="1:27" ht="12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 spans="1:27" ht="12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 spans="1:27" ht="12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 spans="1:27" ht="12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 spans="1:27" ht="12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 spans="1:27" ht="12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 spans="1:27" ht="12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 spans="1:27" ht="12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 spans="1:27" ht="12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 spans="1:27" ht="12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 spans="1:27" ht="12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 spans="1:27" ht="12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 spans="1:27" ht="12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 spans="1:27" ht="12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 spans="1:27" ht="12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 spans="1:27" ht="12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 spans="1:27" ht="12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 spans="1:27" ht="12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 spans="1:27" ht="12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 spans="1:27" ht="12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 spans="1:27" ht="12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 spans="1:27" ht="12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 spans="1:27" ht="12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 spans="1:27" ht="12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 spans="1:27" ht="12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 spans="1:27" ht="12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 spans="1:27" ht="12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 spans="1:27" ht="12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 spans="1:27" ht="12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 spans="1:27" ht="12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 spans="1:27" ht="12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 spans="1:27" ht="12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 spans="1:27" ht="12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 spans="1:27" ht="12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 spans="1:27" ht="12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 spans="1:27" ht="12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 spans="1:27" ht="12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 spans="1:27" ht="12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 spans="1:27" ht="12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 spans="1:27" ht="12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 spans="1:27" ht="12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 spans="1:27" ht="12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 spans="1:27" ht="12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 spans="1:27" ht="12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 spans="1:27" ht="12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 spans="1:27" ht="12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 spans="1:27" ht="12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 spans="1:27" ht="12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 spans="1:27" ht="12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 spans="1:27" ht="12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 spans="1:27" ht="12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 spans="1:27" ht="12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 spans="1:27" ht="12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 spans="1:27" ht="12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 spans="1:27" ht="12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 spans="1:27" ht="12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 spans="1:27" ht="12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 spans="1:27" ht="12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 spans="1:27" ht="12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 spans="1:27" ht="12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 spans="1:27" ht="12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 spans="1:27" ht="12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 spans="1:27" ht="12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 spans="1:27" ht="12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 spans="1:27" ht="12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 spans="1:27" ht="12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 spans="1:27" ht="12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 spans="1:27" ht="12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 spans="1:27" ht="12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 spans="1:27" ht="12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 spans="1:27" ht="12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 spans="1:27" ht="12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 spans="1:27" ht="12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 spans="1:27" ht="12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 spans="1:27" ht="12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 spans="1:27" ht="12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 spans="1:27" ht="12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 spans="1:27" ht="12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 spans="1:27" ht="12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 spans="1:27" ht="12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 spans="1:27" ht="12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 spans="1:27" ht="12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 spans="1:27" ht="12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 spans="1:27" ht="12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 spans="1:27" ht="12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 spans="1:27" ht="12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 spans="1:27" ht="12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 spans="1:27" ht="12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 spans="1:27" ht="12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 spans="1:27" ht="12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 spans="1:27" ht="12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 spans="1:27" ht="12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 spans="1:27" ht="12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 spans="1:27" ht="12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 spans="1:27" ht="12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 spans="1:27" ht="12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 spans="1:27" ht="12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 spans="1:27" ht="12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 spans="1:27" ht="12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 spans="1:27" ht="12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 spans="1:27" ht="12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 spans="1:27" ht="12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 spans="1:27" ht="12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 spans="1:27" ht="12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 spans="1:27" ht="12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 spans="1:27" ht="12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 spans="1:27" ht="12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 spans="1:27" ht="12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 spans="1:27" ht="12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 spans="1:27" ht="12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 spans="1:27" ht="12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 spans="1:27" ht="12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 spans="1:27" ht="12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 spans="1:27" ht="12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 spans="1:27" ht="12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 spans="1:27" ht="12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 spans="1:27" ht="12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 spans="1:27" ht="12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 spans="1:27" ht="12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 spans="1:27" ht="12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 spans="1:27" ht="12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 spans="1:27" ht="12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 spans="1:27" ht="12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 spans="1:27" ht="12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 spans="1:27" ht="12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 spans="1:27" ht="12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 spans="1:27" ht="12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 spans="1:27" ht="12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 spans="1:27" ht="12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 spans="1:27" ht="12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 spans="1:27" ht="12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 spans="1:27" ht="12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 spans="1:27" ht="12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 spans="1:27" ht="12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 spans="1:27" ht="12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 spans="1:27" ht="12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 spans="1:27" ht="12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 spans="1:27" ht="12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 spans="1:27" ht="12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 spans="1:27" ht="12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 spans="1:27" ht="12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 spans="1:27" ht="12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 spans="1:27" ht="12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 spans="1:27" ht="12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 spans="1:27" ht="12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 spans="1:27" ht="12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 spans="1:27" ht="12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 spans="1:27" ht="12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 spans="1:27" ht="12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 spans="1:27" ht="12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 spans="1:27" ht="12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 spans="1:27" ht="12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 spans="1:27" ht="12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 spans="1:27" ht="12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 spans="1:27" ht="12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 spans="1:27" ht="12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 spans="1:27" ht="12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 spans="1:27" ht="12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 spans="1:27" ht="12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 spans="1:27" ht="12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 spans="1:27" ht="12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 spans="1:27" ht="12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 spans="1:27" ht="12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 spans="1:27" ht="12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 spans="1:27" ht="12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 spans="1:27" ht="12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 spans="1:27" ht="12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 spans="1:27" ht="12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 spans="1:27" ht="12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 spans="1:27" ht="12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 spans="1:27" ht="12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 spans="1:27" ht="12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 spans="1:27" ht="12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 spans="1:27" ht="12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 spans="1:27" ht="12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 spans="1:27" ht="12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 spans="1:27" ht="12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 spans="1:27" ht="12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 spans="1:27" ht="12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 spans="1:27" ht="12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 spans="1:27" ht="12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 spans="1:27" ht="12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 spans="1:27" ht="12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 spans="1:27" ht="12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 spans="1:27" ht="12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 spans="1:27" ht="12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 spans="1:27" ht="12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 spans="1:27" ht="12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 spans="1:27" ht="12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 spans="1:27" ht="12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 spans="1:27" ht="12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 spans="1:27" ht="12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 spans="1:27" ht="12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 spans="1:27" ht="12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 spans="1:27" ht="12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 spans="1:27" ht="12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 spans="1:27" ht="12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 spans="1:27" ht="12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 spans="1:27" ht="12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 spans="1:27" ht="12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 spans="1:27" ht="12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 spans="1:27" ht="12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 spans="1:27" ht="12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 spans="1:27" ht="12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 spans="1:27" ht="12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 spans="1:27" ht="12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 spans="1:27" ht="12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 spans="1:27" ht="12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 spans="1:27" ht="12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 spans="1:27" ht="12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 spans="1:27" ht="12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 spans="1:27" ht="12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 spans="1:27" ht="12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 spans="1:27" ht="12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 spans="1:27" ht="12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 spans="1:27" ht="12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 spans="1:27" ht="12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 spans="1:27" ht="12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 spans="1:27" ht="12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 spans="1:27" ht="12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 spans="1:27" ht="12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 spans="1:27" ht="12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 spans="1:27" ht="12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 spans="1:27" ht="12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 spans="1:27" ht="12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 spans="1:27" ht="12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 spans="1:27" ht="12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 spans="1:27" ht="12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 spans="1:27" ht="12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 spans="1:27" ht="12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 spans="1:27" ht="12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 spans="1:27" ht="12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 spans="1:27" ht="12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 spans="1:27" ht="12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 spans="1:27" ht="12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 spans="1:27" ht="12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 spans="1:27" ht="12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 spans="1:27" ht="12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 spans="1:27" ht="12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 spans="1:27" ht="12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 spans="1:27" ht="12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 spans="1:27" ht="12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 spans="1:27" ht="12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 spans="1:27" ht="12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 spans="1:27" ht="12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 spans="1:27" ht="12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 spans="1:27" ht="12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 spans="1:27" ht="12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 spans="1:27" ht="12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 spans="1:27" ht="12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 spans="1:27" ht="12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 spans="1:27" ht="12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 spans="1:27" ht="12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 spans="1:27" ht="12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 spans="1:27" ht="12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 spans="1:27" ht="12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 spans="1:27" ht="12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 spans="1:27" ht="12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 spans="1:27" ht="12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 spans="1:27" ht="12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 spans="1:27" ht="12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 spans="1:27" ht="12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 spans="1:27" ht="12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 spans="1:27" ht="12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 spans="1:27" ht="12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 spans="1:27" ht="12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 spans="1:27" ht="12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 spans="1:27" ht="12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 spans="1:27" ht="12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 spans="1:27" ht="12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 spans="1:27" ht="12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 spans="1:27" ht="12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 spans="1:27" ht="12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 spans="1:27" ht="12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 spans="1:27" ht="12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 spans="1:27" ht="12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 spans="1:27" ht="12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 spans="1:27" ht="12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 spans="1:27" ht="12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 spans="1:27" ht="12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 spans="1:27" ht="12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 spans="1:27" ht="12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 spans="1:27" ht="12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 spans="1:27" ht="12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 spans="1:27" ht="12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 spans="1:27" ht="12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 spans="1:27" ht="12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 spans="1:27" ht="12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 spans="1:27" ht="12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 spans="1:27" ht="12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 spans="1:27" ht="12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 spans="1:27" ht="12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 spans="1:27" ht="12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 spans="1:27" ht="12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 spans="1:27" ht="12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 spans="1:27" ht="12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 spans="1:27" ht="12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 spans="1:27" ht="12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 spans="1:27" ht="12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 spans="1:27" ht="12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 spans="1:27" ht="12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 spans="1:27" ht="12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 spans="1:27" ht="12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 spans="1:27" ht="12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 spans="1:27" ht="12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 spans="1:27" ht="12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 spans="1:27" ht="12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 spans="1:27" ht="12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 spans="1:27" ht="12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 spans="1:27" ht="12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 spans="1:27" ht="12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 spans="1:27" ht="12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 spans="1:27" ht="12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 spans="1:27" ht="12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 spans="1:27" ht="12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 spans="1:27" ht="12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 spans="1:27" ht="12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 spans="1:27" ht="12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 spans="1:27" ht="12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 spans="1:27" ht="12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 spans="1:27" ht="12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 spans="1:27" ht="12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 spans="1:27" ht="12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 spans="1:27" ht="12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 spans="1:27" ht="12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 spans="1:27" ht="12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 spans="1:27" ht="12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 spans="1:27" ht="12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 spans="1:27" ht="12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 spans="1:27" ht="12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 spans="1:27" ht="12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 spans="1:27" ht="12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 spans="1:27" ht="12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 spans="1:27" ht="12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 spans="1:27" ht="12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 spans="1:27" ht="12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 spans="1:27" ht="12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 spans="1:27" ht="12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 spans="1:27" ht="12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 spans="1:27" ht="12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 spans="1:27" ht="12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 spans="1:27" ht="12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 spans="1:27" ht="12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 spans="1:27" ht="12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 spans="1:27" ht="12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 spans="1:27" ht="12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 spans="1:27" ht="12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</row>
    <row r="905" spans="1:27" ht="12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</row>
    <row r="906" spans="1:27" ht="12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</row>
    <row r="907" spans="1:27" ht="12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</row>
    <row r="908" spans="1:27" ht="12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</row>
    <row r="909" spans="1:27" ht="12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</row>
    <row r="910" spans="1:27" ht="12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</row>
    <row r="911" spans="1:27" ht="12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</row>
    <row r="912" spans="1:27" ht="12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</row>
    <row r="913" spans="1:27" ht="12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</row>
    <row r="914" spans="1:27" ht="12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</row>
    <row r="915" spans="1:27" ht="12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</row>
    <row r="916" spans="1:27" ht="12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</row>
    <row r="917" spans="1:27" ht="12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</row>
    <row r="918" spans="1:27" ht="12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</row>
    <row r="919" spans="1:27" ht="12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</row>
    <row r="920" spans="1:27" ht="12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</row>
    <row r="921" spans="1:27" ht="12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</row>
    <row r="922" spans="1:27" ht="12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</row>
    <row r="923" spans="1:27" ht="12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</row>
    <row r="924" spans="1:27" ht="12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</row>
    <row r="925" spans="1:27" ht="12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</row>
    <row r="926" spans="1:27" ht="12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</row>
    <row r="927" spans="1:27" ht="12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</row>
    <row r="928" spans="1:27" ht="12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</row>
    <row r="929" spans="1:27" ht="12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</row>
    <row r="930" spans="1:27" ht="12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</row>
    <row r="931" spans="1:27" ht="12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</row>
    <row r="932" spans="1:27" ht="12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</row>
    <row r="933" spans="1:27" ht="12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</row>
    <row r="934" spans="1:27" ht="12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</row>
    <row r="935" spans="1:27" ht="12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</row>
    <row r="936" spans="1:27" ht="12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</row>
    <row r="937" spans="1:27" ht="12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</row>
    <row r="938" spans="1:27" ht="12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</row>
    <row r="939" spans="1:27" ht="12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</row>
    <row r="940" spans="1:27" ht="12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</row>
    <row r="941" spans="1:27" ht="12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</row>
    <row r="942" spans="1:27" ht="12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</row>
    <row r="943" spans="1:27" ht="12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</row>
    <row r="944" spans="1:27" ht="12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</row>
    <row r="945" spans="1:27" ht="12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</row>
    <row r="946" spans="1:27" ht="12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</row>
    <row r="947" spans="1:27" ht="12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</row>
    <row r="948" spans="1:27" ht="12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</row>
    <row r="949" spans="1:27" ht="12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</row>
    <row r="950" spans="1:27" ht="12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</row>
    <row r="951" spans="1:27" ht="12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</row>
    <row r="952" spans="1:27" ht="12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</row>
    <row r="953" spans="1:27" ht="12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</row>
    <row r="954" spans="1:27" ht="12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</row>
    <row r="955" spans="1:27" ht="12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</row>
    <row r="956" spans="1:27" ht="12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</row>
    <row r="957" spans="1:27" ht="12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</row>
    <row r="958" spans="1:27" ht="12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</row>
    <row r="959" spans="1:27" ht="12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</row>
    <row r="960" spans="1:27" ht="12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</row>
    <row r="961" spans="1:27" ht="12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</row>
    <row r="962" spans="1:27" ht="12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</row>
    <row r="963" spans="1:27" ht="12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</row>
    <row r="964" spans="1:27" ht="12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</row>
    <row r="965" spans="1:27" ht="12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</row>
    <row r="966" spans="1:27" ht="12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</row>
    <row r="967" spans="1:27" ht="12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</row>
    <row r="968" spans="1:27" ht="12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</row>
    <row r="969" spans="1:27" ht="12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</row>
    <row r="970" spans="1:27" ht="12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</row>
    <row r="971" spans="1:27" ht="12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</row>
    <row r="972" spans="1:27" ht="12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</row>
    <row r="973" spans="1:27" ht="12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</row>
    <row r="974" spans="1:27" ht="12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</row>
    <row r="975" spans="1:27" ht="12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</row>
    <row r="976" spans="1:27" ht="12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</row>
    <row r="977" spans="1:27" ht="12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</row>
    <row r="978" spans="1:27" ht="12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</row>
    <row r="979" spans="1:27" ht="12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</row>
    <row r="980" spans="1:27" ht="12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</row>
    <row r="981" spans="1:27" ht="12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</row>
    <row r="982" spans="1:27" ht="12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</row>
    <row r="983" spans="1:27" ht="12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</row>
    <row r="984" spans="1:27" ht="12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</row>
    <row r="985" spans="1:27" ht="12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</row>
    <row r="986" spans="1:27" ht="12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</row>
    <row r="987" spans="1:27" ht="12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</row>
    <row r="988" spans="1:27" ht="12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</row>
    <row r="989" spans="1:27" ht="12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</row>
    <row r="990" spans="1:27" ht="12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</row>
    <row r="991" spans="1:27" ht="12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</row>
    <row r="992" spans="1:27" ht="12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</row>
    <row r="993" spans="1:27" ht="12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</row>
    <row r="994" spans="1:27" ht="12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</row>
    <row r="995" spans="1:27" ht="12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</row>
    <row r="996" spans="1:27" ht="12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</row>
    <row r="997" spans="1:27" ht="12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</row>
    <row r="998" spans="1:27" ht="12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</row>
    <row r="999" spans="1:27" ht="12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</row>
    <row r="1000" spans="1:27" ht="12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</row>
  </sheetData>
  <mergeCells count="2">
    <mergeCell ref="G15:X21"/>
    <mergeCell ref="G24:X25"/>
  </mergeCells>
  <phoneticPr fontId="8"/>
  <pageMargins left="0.39370078740157483" right="0.39370078740157483" top="0.59055118110236227" bottom="0.59055118110236227" header="0" footer="0"/>
  <pageSetup paperSize="9" fitToHeight="0" orientation="landscape" r:id="rId1"/>
  <headerFooter>
    <oddFooter>&amp;L&amp;A&amp;C&amp;P／&amp;R&amp;F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G32"/>
  <sheetViews>
    <sheetView showGridLines="0" view="pageBreakPreview" zoomScaleNormal="100" zoomScaleSheetLayoutView="100" workbookViewId="0"/>
  </sheetViews>
  <sheetFormatPr defaultColWidth="8.88671875" defaultRowHeight="15"/>
  <cols>
    <col min="1" max="1" width="5.44140625" style="71" customWidth="1"/>
    <col min="2" max="2" width="11.5546875" style="88" customWidth="1"/>
    <col min="3" max="3" width="12.33203125" style="88" bestFit="1" customWidth="1"/>
    <col min="4" max="4" width="7.33203125" style="88" bestFit="1" customWidth="1"/>
    <col min="5" max="5" width="26.5546875" style="88" customWidth="1"/>
    <col min="6" max="6" width="63.33203125" style="88" customWidth="1"/>
    <col min="7" max="7" width="28.6640625" style="71" customWidth="1"/>
    <col min="8" max="16384" width="8.88671875" style="71"/>
  </cols>
  <sheetData>
    <row r="5" spans="1:7">
      <c r="A5" s="65" t="s">
        <v>248</v>
      </c>
      <c r="B5" s="66"/>
      <c r="C5" s="67"/>
      <c r="D5" s="67"/>
      <c r="E5" s="68"/>
      <c r="F5" s="69"/>
      <c r="G5" s="70"/>
    </row>
    <row r="6" spans="1:7">
      <c r="A6" s="72" t="s">
        <v>249</v>
      </c>
      <c r="B6" s="72" t="s">
        <v>250</v>
      </c>
      <c r="C6" s="72" t="s">
        <v>251</v>
      </c>
      <c r="D6" s="72" t="s">
        <v>252</v>
      </c>
      <c r="E6" s="73" t="s">
        <v>253</v>
      </c>
      <c r="F6" s="74" t="s">
        <v>254</v>
      </c>
      <c r="G6" s="75" t="s">
        <v>255</v>
      </c>
    </row>
    <row r="7" spans="1:7" ht="28.8">
      <c r="A7" s="76">
        <v>1</v>
      </c>
      <c r="B7" s="77">
        <v>44832</v>
      </c>
      <c r="C7" s="78" t="s">
        <v>264</v>
      </c>
      <c r="D7" s="78" t="s">
        <v>265</v>
      </c>
      <c r="E7" s="79" t="s">
        <v>266</v>
      </c>
      <c r="F7" s="80" t="s">
        <v>269</v>
      </c>
      <c r="G7" s="81"/>
    </row>
    <row r="8" spans="1:7" ht="28.8">
      <c r="A8" s="76">
        <v>2</v>
      </c>
      <c r="B8" s="77">
        <v>44832</v>
      </c>
      <c r="C8" s="78" t="s">
        <v>264</v>
      </c>
      <c r="D8" s="78" t="s">
        <v>265</v>
      </c>
      <c r="E8" s="79" t="s">
        <v>266</v>
      </c>
      <c r="F8" s="80" t="s">
        <v>270</v>
      </c>
      <c r="G8" s="83"/>
    </row>
    <row r="9" spans="1:7" ht="28.8">
      <c r="A9" s="76">
        <f t="shared" ref="A9:A32" si="0">A8+1</f>
        <v>3</v>
      </c>
      <c r="B9" s="77">
        <v>44832</v>
      </c>
      <c r="C9" s="78" t="s">
        <v>264</v>
      </c>
      <c r="D9" s="78" t="s">
        <v>265</v>
      </c>
      <c r="E9" s="79" t="s">
        <v>266</v>
      </c>
      <c r="F9" s="80" t="s">
        <v>271</v>
      </c>
      <c r="G9" s="83"/>
    </row>
    <row r="10" spans="1:7">
      <c r="A10" s="76">
        <f t="shared" si="0"/>
        <v>4</v>
      </c>
      <c r="B10" s="77"/>
      <c r="C10" s="78"/>
      <c r="D10" s="78"/>
      <c r="E10" s="79"/>
      <c r="F10" s="80"/>
      <c r="G10" s="83"/>
    </row>
    <row r="11" spans="1:7">
      <c r="A11" s="76">
        <f t="shared" si="0"/>
        <v>5</v>
      </c>
      <c r="B11" s="77"/>
      <c r="C11" s="78"/>
      <c r="D11" s="78"/>
      <c r="E11" s="84"/>
      <c r="F11" s="85"/>
      <c r="G11" s="86"/>
    </row>
    <row r="12" spans="1:7" ht="15" customHeight="1">
      <c r="A12" s="76">
        <f t="shared" si="0"/>
        <v>6</v>
      </c>
      <c r="B12" s="77"/>
      <c r="C12" s="78"/>
      <c r="D12" s="78"/>
      <c r="E12" s="84"/>
      <c r="F12" s="85"/>
      <c r="G12" s="86"/>
    </row>
    <row r="13" spans="1:7" ht="15" customHeight="1">
      <c r="A13" s="76">
        <f t="shared" si="0"/>
        <v>7</v>
      </c>
      <c r="B13" s="77"/>
      <c r="C13" s="78"/>
      <c r="D13" s="78"/>
      <c r="E13" s="79"/>
      <c r="F13" s="80"/>
      <c r="G13" s="87"/>
    </row>
    <row r="14" spans="1:7" ht="15" customHeight="1">
      <c r="A14" s="76">
        <f t="shared" si="0"/>
        <v>8</v>
      </c>
      <c r="B14" s="77"/>
      <c r="C14" s="78"/>
      <c r="D14" s="78"/>
      <c r="E14" s="79"/>
      <c r="F14" s="80"/>
      <c r="G14" s="86"/>
    </row>
    <row r="15" spans="1:7" ht="15" customHeight="1">
      <c r="A15" s="76">
        <f t="shared" si="0"/>
        <v>9</v>
      </c>
      <c r="B15" s="77"/>
      <c r="C15" s="78"/>
      <c r="D15" s="78"/>
      <c r="E15" s="79"/>
      <c r="F15" s="80"/>
      <c r="G15" s="86"/>
    </row>
    <row r="16" spans="1:7" ht="15" customHeight="1">
      <c r="A16" s="76">
        <f t="shared" si="0"/>
        <v>10</v>
      </c>
      <c r="B16" s="77"/>
      <c r="C16" s="78"/>
      <c r="D16" s="78"/>
      <c r="E16" s="79"/>
      <c r="F16" s="82"/>
      <c r="G16" s="86"/>
    </row>
    <row r="17" spans="1:7" ht="15" customHeight="1">
      <c r="A17" s="76">
        <f t="shared" si="0"/>
        <v>11</v>
      </c>
      <c r="B17" s="77"/>
      <c r="C17" s="78"/>
      <c r="D17" s="78"/>
      <c r="E17" s="79"/>
      <c r="F17" s="80"/>
      <c r="G17" s="86"/>
    </row>
    <row r="18" spans="1:7" ht="15" customHeight="1">
      <c r="A18" s="76">
        <f t="shared" si="0"/>
        <v>12</v>
      </c>
      <c r="B18" s="77"/>
      <c r="C18" s="78"/>
      <c r="D18" s="78"/>
      <c r="E18" s="79"/>
      <c r="F18" s="80"/>
      <c r="G18" s="86"/>
    </row>
    <row r="19" spans="1:7" ht="15" customHeight="1">
      <c r="A19" s="76">
        <f t="shared" si="0"/>
        <v>13</v>
      </c>
      <c r="B19" s="77"/>
      <c r="C19" s="78"/>
      <c r="D19" s="78"/>
      <c r="E19" s="79"/>
      <c r="F19" s="80"/>
      <c r="G19" s="86"/>
    </row>
    <row r="20" spans="1:7" ht="15" customHeight="1">
      <c r="A20" s="76">
        <f t="shared" si="0"/>
        <v>14</v>
      </c>
      <c r="B20" s="77"/>
      <c r="C20" s="78"/>
      <c r="D20" s="78"/>
      <c r="E20" s="79"/>
      <c r="F20" s="80"/>
      <c r="G20" s="86"/>
    </row>
    <row r="21" spans="1:7" ht="15" customHeight="1">
      <c r="A21" s="76">
        <f t="shared" si="0"/>
        <v>15</v>
      </c>
      <c r="B21" s="77"/>
      <c r="C21" s="78"/>
      <c r="D21" s="78"/>
      <c r="E21" s="79"/>
      <c r="F21" s="80"/>
      <c r="G21" s="86"/>
    </row>
    <row r="22" spans="1:7" ht="15" customHeight="1">
      <c r="A22" s="76">
        <f t="shared" si="0"/>
        <v>16</v>
      </c>
      <c r="B22" s="77"/>
      <c r="C22" s="78"/>
      <c r="D22" s="78"/>
      <c r="E22" s="79"/>
      <c r="F22" s="80"/>
      <c r="G22" s="86"/>
    </row>
    <row r="23" spans="1:7" ht="15" customHeight="1">
      <c r="A23" s="76">
        <f t="shared" si="0"/>
        <v>17</v>
      </c>
      <c r="B23" s="77"/>
      <c r="C23" s="78"/>
      <c r="D23" s="78"/>
      <c r="E23" s="79"/>
      <c r="F23" s="80"/>
      <c r="G23" s="86"/>
    </row>
    <row r="24" spans="1:7" ht="15" customHeight="1">
      <c r="A24" s="76">
        <f t="shared" si="0"/>
        <v>18</v>
      </c>
      <c r="B24" s="77"/>
      <c r="C24" s="78"/>
      <c r="D24" s="78"/>
      <c r="E24" s="79"/>
      <c r="F24" s="80"/>
      <c r="G24" s="86"/>
    </row>
    <row r="25" spans="1:7">
      <c r="A25" s="76">
        <f t="shared" si="0"/>
        <v>19</v>
      </c>
      <c r="B25" s="77"/>
      <c r="C25" s="78"/>
      <c r="D25" s="78"/>
      <c r="E25" s="79"/>
      <c r="F25" s="80"/>
      <c r="G25" s="86"/>
    </row>
    <row r="26" spans="1:7">
      <c r="A26" s="76">
        <f t="shared" si="0"/>
        <v>20</v>
      </c>
      <c r="B26" s="77"/>
      <c r="C26" s="78"/>
      <c r="D26" s="78"/>
      <c r="E26" s="79"/>
      <c r="F26" s="80"/>
      <c r="G26" s="86"/>
    </row>
    <row r="27" spans="1:7">
      <c r="A27" s="76">
        <f t="shared" si="0"/>
        <v>21</v>
      </c>
      <c r="B27" s="77"/>
      <c r="C27" s="78"/>
      <c r="D27" s="78"/>
      <c r="E27" s="79"/>
      <c r="F27" s="80"/>
      <c r="G27" s="86"/>
    </row>
    <row r="28" spans="1:7">
      <c r="A28" s="76">
        <f t="shared" si="0"/>
        <v>22</v>
      </c>
      <c r="B28" s="77"/>
      <c r="C28" s="78"/>
      <c r="D28" s="78"/>
      <c r="E28" s="79"/>
      <c r="F28" s="80"/>
      <c r="G28" s="86"/>
    </row>
    <row r="29" spans="1:7">
      <c r="A29" s="76">
        <f t="shared" si="0"/>
        <v>23</v>
      </c>
      <c r="B29" s="77"/>
      <c r="C29" s="78"/>
      <c r="D29" s="78"/>
      <c r="E29" s="79"/>
      <c r="F29" s="80"/>
      <c r="G29" s="86"/>
    </row>
    <row r="30" spans="1:7">
      <c r="A30" s="76">
        <f t="shared" si="0"/>
        <v>24</v>
      </c>
      <c r="B30" s="77"/>
      <c r="C30" s="78"/>
      <c r="D30" s="78"/>
      <c r="E30" s="79"/>
      <c r="F30" s="80"/>
      <c r="G30" s="86"/>
    </row>
    <row r="31" spans="1:7">
      <c r="A31" s="76">
        <f t="shared" si="0"/>
        <v>25</v>
      </c>
      <c r="B31" s="77"/>
      <c r="C31" s="78"/>
      <c r="D31" s="78"/>
      <c r="E31" s="79"/>
      <c r="F31" s="80"/>
      <c r="G31" s="86"/>
    </row>
    <row r="32" spans="1:7">
      <c r="A32" s="76">
        <f t="shared" si="0"/>
        <v>26</v>
      </c>
      <c r="B32" s="77"/>
      <c r="C32" s="78"/>
      <c r="D32" s="78"/>
      <c r="E32" s="79"/>
      <c r="F32" s="80"/>
      <c r="G32" s="86"/>
    </row>
  </sheetData>
  <phoneticPr fontId="8"/>
  <pageMargins left="0.39370078740157483" right="0.39370078740157483" top="0.59055118110236227" bottom="0.59055118110236227" header="0.31496062992125984" footer="0.31496062992125984"/>
  <pageSetup paperSize="9" scale="91" fitToHeight="0" orientation="landscape" r:id="rId1"/>
  <headerFooter alignWithMargins="0">
    <oddFooter>&amp;L&amp;A&amp;C&amp;P／&amp;N&amp;R&amp;F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zoomScale="75" zoomScaleNormal="60" workbookViewId="0">
      <pane xSplit="6" ySplit="3" topLeftCell="H4" activePane="bottomRight" state="frozen"/>
      <selection activeCell="E4" sqref="E4"/>
      <selection pane="topRight" activeCell="E4" sqref="E4"/>
      <selection pane="bottomLeft" activeCell="E4" sqref="E4"/>
      <selection pane="bottomRight"/>
    </sheetView>
  </sheetViews>
  <sheetFormatPr defaultColWidth="10" defaultRowHeight="15"/>
  <cols>
    <col min="1" max="1" width="36.88671875" style="91" customWidth="1"/>
    <col min="2" max="2" width="42.5546875" style="91" customWidth="1"/>
    <col min="3" max="3" width="35" style="91" customWidth="1"/>
    <col min="4" max="4" width="14.33203125" style="91" customWidth="1"/>
    <col min="5" max="5" width="78.6640625" style="91" customWidth="1"/>
    <col min="6" max="8" width="29.6640625" style="91" customWidth="1"/>
    <col min="9" max="16384" width="10" style="91"/>
  </cols>
  <sheetData>
    <row r="1" spans="1:8" s="89" customFormat="1"/>
    <row r="2" spans="1:8">
      <c r="A2" s="90" t="s">
        <v>256</v>
      </c>
    </row>
    <row r="3" spans="1:8" ht="30">
      <c r="A3" s="92" t="s">
        <v>257</v>
      </c>
      <c r="B3" s="92" t="s">
        <v>258</v>
      </c>
      <c r="C3" s="92" t="s">
        <v>259</v>
      </c>
      <c r="D3" s="92" t="s">
        <v>260</v>
      </c>
      <c r="E3" s="92" t="s">
        <v>261</v>
      </c>
      <c r="F3" s="92" t="s">
        <v>262</v>
      </c>
      <c r="G3" s="100" t="s">
        <v>281</v>
      </c>
      <c r="H3" s="100" t="s">
        <v>282</v>
      </c>
    </row>
    <row r="4" spans="1:8" s="96" customFormat="1" ht="30">
      <c r="A4" s="94" t="s">
        <v>272</v>
      </c>
      <c r="B4" s="94" t="s">
        <v>280</v>
      </c>
      <c r="C4" s="94" t="s">
        <v>275</v>
      </c>
      <c r="D4" s="94"/>
      <c r="E4" s="95" t="s">
        <v>278</v>
      </c>
      <c r="F4" s="94"/>
      <c r="G4" s="94" t="s">
        <v>283</v>
      </c>
      <c r="H4" s="94">
        <v>40</v>
      </c>
    </row>
    <row r="5" spans="1:8" s="96" customFormat="1" ht="30">
      <c r="A5" s="94" t="s">
        <v>273</v>
      </c>
      <c r="B5" s="94" t="s">
        <v>280</v>
      </c>
      <c r="C5" s="94" t="s">
        <v>276</v>
      </c>
      <c r="D5" s="94"/>
      <c r="E5" s="95" t="s">
        <v>279</v>
      </c>
      <c r="F5" s="94"/>
      <c r="G5" s="94" t="s">
        <v>283</v>
      </c>
      <c r="H5" s="94">
        <v>20</v>
      </c>
    </row>
    <row r="6" spans="1:8" s="96" customFormat="1">
      <c r="A6" s="93"/>
      <c r="B6" s="94"/>
      <c r="C6" s="94"/>
      <c r="D6" s="97"/>
      <c r="E6" s="95"/>
      <c r="F6" s="94"/>
      <c r="G6" s="94"/>
      <c r="H6" s="94"/>
    </row>
    <row r="7" spans="1:8" s="96" customFormat="1">
      <c r="A7" s="93"/>
      <c r="B7" s="94"/>
      <c r="C7" s="94"/>
      <c r="D7" s="97"/>
      <c r="E7" s="95"/>
      <c r="F7" s="94"/>
      <c r="G7" s="94"/>
      <c r="H7" s="94"/>
    </row>
    <row r="8" spans="1:8" s="96" customFormat="1">
      <c r="A8" s="93"/>
      <c r="B8" s="94"/>
      <c r="C8" s="94"/>
      <c r="D8" s="97"/>
      <c r="E8" s="95"/>
      <c r="F8" s="94"/>
      <c r="G8" s="94"/>
      <c r="H8" s="94"/>
    </row>
    <row r="9" spans="1:8" s="96" customFormat="1">
      <c r="A9" s="98"/>
      <c r="B9" s="94"/>
      <c r="C9" s="94"/>
      <c r="D9" s="97"/>
      <c r="E9" s="95"/>
      <c r="F9" s="94"/>
      <c r="G9" s="94"/>
      <c r="H9" s="94"/>
    </row>
    <row r="10" spans="1:8">
      <c r="A10" s="98"/>
      <c r="B10" s="94"/>
      <c r="C10" s="94"/>
      <c r="D10" s="94"/>
      <c r="E10" s="95"/>
      <c r="F10" s="94"/>
      <c r="G10" s="94"/>
      <c r="H10" s="94"/>
    </row>
    <row r="11" spans="1:8">
      <c r="A11" s="98"/>
      <c r="B11" s="94"/>
      <c r="C11" s="94"/>
      <c r="D11" s="94"/>
      <c r="E11" s="95"/>
      <c r="F11" s="94"/>
      <c r="G11" s="94"/>
      <c r="H11" s="94"/>
    </row>
    <row r="12" spans="1:8">
      <c r="A12" s="98"/>
      <c r="B12" s="94"/>
      <c r="C12" s="94"/>
      <c r="D12" s="94"/>
      <c r="E12" s="95"/>
      <c r="F12" s="94"/>
      <c r="G12" s="94"/>
      <c r="H12" s="94"/>
    </row>
    <row r="13" spans="1:8">
      <c r="A13" s="98"/>
      <c r="B13" s="94"/>
      <c r="C13" s="95"/>
      <c r="D13" s="94"/>
      <c r="E13" s="95"/>
      <c r="F13" s="94"/>
      <c r="G13" s="94"/>
      <c r="H13" s="94"/>
    </row>
    <row r="14" spans="1:8">
      <c r="A14" s="98"/>
      <c r="B14" s="94"/>
      <c r="C14" s="94"/>
      <c r="D14" s="94"/>
      <c r="E14" s="95"/>
      <c r="F14" s="94"/>
      <c r="G14" s="94"/>
      <c r="H14" s="94"/>
    </row>
    <row r="15" spans="1:8">
      <c r="A15" s="98"/>
      <c r="B15" s="94"/>
      <c r="C15" s="94"/>
      <c r="D15" s="94"/>
      <c r="E15" s="95"/>
      <c r="F15" s="94"/>
      <c r="G15" s="94"/>
      <c r="H15" s="94"/>
    </row>
    <row r="16" spans="1:8">
      <c r="A16" s="98"/>
      <c r="B16" s="94"/>
      <c r="C16" s="94"/>
      <c r="D16" s="94"/>
      <c r="E16" s="95"/>
      <c r="F16" s="94"/>
      <c r="G16" s="94"/>
      <c r="H16" s="94"/>
    </row>
    <row r="17" spans="1:8">
      <c r="A17" s="98"/>
      <c r="B17" s="94"/>
      <c r="C17" s="94"/>
      <c r="D17" s="94"/>
      <c r="E17" s="95"/>
      <c r="F17" s="94"/>
      <c r="G17" s="94"/>
      <c r="H17" s="94"/>
    </row>
    <row r="18" spans="1:8">
      <c r="A18" s="98"/>
      <c r="B18" s="94"/>
      <c r="C18" s="94"/>
      <c r="D18" s="94"/>
      <c r="E18" s="95"/>
      <c r="F18" s="94"/>
      <c r="G18" s="94"/>
      <c r="H18" s="94"/>
    </row>
    <row r="19" spans="1:8">
      <c r="A19" s="98"/>
      <c r="B19" s="94"/>
      <c r="C19" s="94"/>
      <c r="D19" s="94"/>
      <c r="E19" s="95"/>
      <c r="F19" s="94"/>
      <c r="G19" s="94"/>
      <c r="H19" s="94"/>
    </row>
    <row r="20" spans="1:8" s="96" customFormat="1">
      <c r="A20" s="98"/>
      <c r="B20" s="94"/>
      <c r="C20" s="94"/>
      <c r="D20" s="94"/>
      <c r="E20" s="95"/>
      <c r="F20" s="94"/>
      <c r="G20" s="94"/>
      <c r="H20" s="94"/>
    </row>
    <row r="21" spans="1:8" s="96" customFormat="1">
      <c r="A21" s="98"/>
      <c r="B21" s="94"/>
      <c r="C21" s="94"/>
      <c r="D21" s="94"/>
      <c r="E21" s="95"/>
      <c r="F21" s="94"/>
      <c r="G21" s="94"/>
      <c r="H21" s="94"/>
    </row>
    <row r="22" spans="1:8" s="96" customFormat="1">
      <c r="A22" s="98"/>
      <c r="B22" s="94"/>
      <c r="C22" s="94"/>
      <c r="D22" s="94"/>
      <c r="E22" s="95"/>
      <c r="F22" s="94"/>
      <c r="G22" s="94"/>
      <c r="H22" s="94"/>
    </row>
    <row r="23" spans="1:8" s="99" customFormat="1">
      <c r="A23" s="98"/>
      <c r="B23" s="94"/>
      <c r="C23" s="94"/>
      <c r="D23" s="94"/>
      <c r="E23" s="95"/>
      <c r="F23" s="94"/>
      <c r="G23" s="94"/>
      <c r="H23" s="94"/>
    </row>
    <row r="24" spans="1:8" s="99" customFormat="1">
      <c r="A24" s="98"/>
      <c r="B24" s="94"/>
      <c r="C24" s="94"/>
      <c r="D24" s="94"/>
      <c r="E24" s="95"/>
      <c r="F24" s="94"/>
      <c r="G24" s="94"/>
      <c r="H24" s="94"/>
    </row>
    <row r="25" spans="1:8" s="99" customFormat="1">
      <c r="A25" s="98"/>
      <c r="B25" s="94"/>
      <c r="C25" s="94"/>
      <c r="D25" s="94"/>
      <c r="E25" s="95"/>
      <c r="F25" s="94"/>
      <c r="G25" s="94"/>
      <c r="H25" s="94"/>
    </row>
    <row r="26" spans="1:8" s="99" customFormat="1">
      <c r="A26" s="98"/>
      <c r="B26" s="94"/>
      <c r="C26" s="94"/>
      <c r="D26" s="94"/>
      <c r="E26" s="95"/>
      <c r="F26" s="94"/>
      <c r="G26" s="94"/>
      <c r="H26" s="94"/>
    </row>
    <row r="27" spans="1:8">
      <c r="A27" s="98"/>
      <c r="B27" s="94"/>
      <c r="C27" s="94"/>
      <c r="D27" s="94"/>
      <c r="E27" s="95"/>
      <c r="F27" s="94"/>
      <c r="G27" s="94"/>
      <c r="H27" s="94"/>
    </row>
    <row r="28" spans="1:8">
      <c r="A28" s="98"/>
      <c r="B28" s="94"/>
      <c r="C28" s="94"/>
      <c r="D28" s="94"/>
      <c r="E28" s="95"/>
      <c r="F28" s="94"/>
      <c r="G28" s="94"/>
      <c r="H28" s="94"/>
    </row>
    <row r="29" spans="1:8" s="99" customFormat="1">
      <c r="A29" s="98"/>
      <c r="B29" s="94"/>
      <c r="C29" s="94"/>
      <c r="D29" s="94"/>
      <c r="E29" s="95"/>
      <c r="F29" s="94"/>
      <c r="G29" s="94"/>
      <c r="H29" s="94"/>
    </row>
    <row r="30" spans="1:8" s="99" customFormat="1">
      <c r="A30" s="98"/>
      <c r="B30" s="94"/>
      <c r="C30" s="94"/>
      <c r="D30" s="94"/>
      <c r="E30" s="95"/>
      <c r="F30" s="94"/>
      <c r="G30" s="94"/>
      <c r="H30" s="94"/>
    </row>
    <row r="31" spans="1:8" s="99" customFormat="1">
      <c r="A31" s="98"/>
      <c r="B31" s="94"/>
      <c r="C31" s="94"/>
      <c r="D31" s="94"/>
      <c r="E31" s="95"/>
      <c r="F31" s="94"/>
      <c r="G31" s="94"/>
      <c r="H31" s="94"/>
    </row>
    <row r="32" spans="1:8" s="99" customFormat="1">
      <c r="A32" s="98"/>
      <c r="B32" s="94"/>
      <c r="C32" s="94"/>
      <c r="D32" s="94"/>
      <c r="E32" s="95"/>
      <c r="F32" s="94"/>
      <c r="G32" s="94"/>
      <c r="H32" s="94"/>
    </row>
  </sheetData>
  <autoFilter ref="B3:F14"/>
  <phoneticPr fontId="8"/>
  <pageMargins left="0.39370078740157483" right="0.39370078740157483" top="0.59055118110236227" bottom="0.59055118110236227" header="0.31496062992125984" footer="0.31496062992125984"/>
  <pageSetup paperSize="9" scale="72" fitToHeight="0" orientation="landscape" r:id="rId1"/>
  <headerFooter alignWithMargins="0">
    <oddFooter>&amp;L&amp;A&amp;C&amp;P／&amp;N&amp;R&amp;F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A57"/>
  <sheetViews>
    <sheetView zoomScale="85" zoomScaleNormal="85" workbookViewId="0"/>
  </sheetViews>
  <sheetFormatPr defaultColWidth="9.6640625" defaultRowHeight="13.2" outlineLevelCol="1"/>
  <cols>
    <col min="1" max="1" width="60.88671875" style="25" customWidth="1"/>
    <col min="2" max="2" width="25.88671875" style="25" customWidth="1"/>
    <col min="3" max="3" width="46.88671875" style="25" bestFit="1" customWidth="1"/>
    <col min="4" max="4" width="34.44140625" style="25" bestFit="1" customWidth="1"/>
    <col min="5" max="5" width="28.6640625" style="25" customWidth="1"/>
    <col min="6" max="6" width="43.88671875" style="25" customWidth="1"/>
    <col min="7" max="7" width="21.33203125" style="25" customWidth="1"/>
    <col min="8" max="8" width="26.6640625" style="25" customWidth="1"/>
    <col min="9" max="9" width="25.33203125" style="25" bestFit="1" customWidth="1"/>
    <col min="10" max="10" width="17.5546875" style="25" bestFit="1" customWidth="1"/>
    <col min="11" max="11" width="17" style="25" bestFit="1" customWidth="1"/>
    <col min="12" max="12" width="40.109375" style="25" bestFit="1" customWidth="1"/>
    <col min="13" max="13" width="26.5546875" style="25" customWidth="1"/>
    <col min="14" max="15" width="9.6640625" style="25" customWidth="1" outlineLevel="1"/>
    <col min="16" max="16" width="32.44140625" style="25" customWidth="1" outlineLevel="1"/>
    <col min="17" max="18" width="9.6640625" style="25" customWidth="1" outlineLevel="1"/>
    <col min="19" max="19" width="16" style="25" customWidth="1" outlineLevel="1"/>
    <col min="20" max="20" width="16.6640625" style="25" customWidth="1" outlineLevel="1"/>
    <col min="21" max="24" width="9.6640625" style="25" customWidth="1" outlineLevel="1"/>
    <col min="25" max="16384" width="9.6640625" style="25"/>
  </cols>
  <sheetData>
    <row r="1" spans="1:24" ht="15">
      <c r="A1" s="23" t="s">
        <v>53</v>
      </c>
      <c r="B1" s="24"/>
    </row>
    <row r="2" spans="1:24" ht="15">
      <c r="A2" s="113" t="s">
        <v>54</v>
      </c>
      <c r="B2" s="113"/>
      <c r="C2" s="113"/>
      <c r="D2" s="113"/>
      <c r="E2" s="113"/>
    </row>
    <row r="3" spans="1:24" ht="15">
      <c r="A3" s="114" t="s">
        <v>274</v>
      </c>
      <c r="B3" s="114"/>
      <c r="C3" s="114"/>
      <c r="D3" s="114"/>
      <c r="E3" s="114"/>
    </row>
    <row r="4" spans="1:24" ht="15">
      <c r="A4" s="26"/>
      <c r="B4" s="27"/>
    </row>
    <row r="5" spans="1:24" ht="15">
      <c r="A5" s="115" t="s">
        <v>55</v>
      </c>
      <c r="B5" s="115"/>
      <c r="C5" s="112" t="s">
        <v>277</v>
      </c>
      <c r="D5" s="112"/>
      <c r="E5" s="112"/>
      <c r="F5" s="112"/>
    </row>
    <row r="6" spans="1:24" ht="15">
      <c r="A6" s="28"/>
    </row>
    <row r="7" spans="1:24" ht="15">
      <c r="A7" s="29" t="s">
        <v>56</v>
      </c>
    </row>
    <row r="8" spans="1:24" ht="15">
      <c r="A8" s="111" t="s">
        <v>0</v>
      </c>
      <c r="B8" s="111"/>
      <c r="C8" s="111"/>
      <c r="D8" s="112" t="s">
        <v>88</v>
      </c>
      <c r="E8" s="112"/>
      <c r="F8" s="112"/>
      <c r="G8" s="112"/>
    </row>
    <row r="9" spans="1:24" ht="15">
      <c r="A9" s="111" t="s">
        <v>57</v>
      </c>
      <c r="B9" s="111"/>
      <c r="C9" s="111"/>
      <c r="D9" s="114" t="s">
        <v>210</v>
      </c>
      <c r="E9" s="114"/>
      <c r="F9" s="114"/>
      <c r="G9" s="114"/>
    </row>
    <row r="10" spans="1:24" ht="15">
      <c r="A10" s="116" t="s">
        <v>58</v>
      </c>
      <c r="B10" s="116"/>
      <c r="C10" s="116"/>
      <c r="D10" s="112" t="s">
        <v>90</v>
      </c>
      <c r="E10" s="112"/>
      <c r="F10" s="112"/>
      <c r="G10" s="112"/>
    </row>
    <row r="11" spans="1:24" ht="15">
      <c r="A11" s="28" t="s">
        <v>59</v>
      </c>
      <c r="B11" s="27"/>
    </row>
    <row r="12" spans="1:24" ht="15">
      <c r="A12" s="28"/>
      <c r="B12" s="27"/>
    </row>
    <row r="13" spans="1:24" ht="15">
      <c r="A13" s="28" t="s">
        <v>91</v>
      </c>
      <c r="B13" s="27"/>
    </row>
    <row r="14" spans="1:24" ht="15">
      <c r="A14" s="117" t="s">
        <v>92</v>
      </c>
      <c r="B14" s="118"/>
      <c r="C14" s="118"/>
      <c r="D14" s="118"/>
      <c r="E14" s="118"/>
      <c r="F14" s="119"/>
      <c r="G14" s="120" t="s">
        <v>60</v>
      </c>
      <c r="H14" s="120"/>
      <c r="I14" s="120" t="s">
        <v>61</v>
      </c>
      <c r="J14" s="120"/>
      <c r="K14" s="120"/>
      <c r="L14" s="120"/>
      <c r="M14" s="120" t="s">
        <v>62</v>
      </c>
      <c r="N14" s="120"/>
      <c r="O14" s="120"/>
      <c r="P14" s="120" t="s">
        <v>63</v>
      </c>
      <c r="Q14" s="120"/>
      <c r="R14" s="120"/>
      <c r="S14" s="120"/>
      <c r="T14" s="120"/>
      <c r="U14" s="120"/>
      <c r="V14" s="120"/>
      <c r="W14" s="120" t="s">
        <v>64</v>
      </c>
      <c r="X14" s="120"/>
    </row>
    <row r="15" spans="1:24" ht="15">
      <c r="A15" s="30" t="s">
        <v>65</v>
      </c>
      <c r="B15" s="30" t="s">
        <v>66</v>
      </c>
      <c r="C15" s="30" t="s">
        <v>67</v>
      </c>
      <c r="D15" s="30" t="s">
        <v>68</v>
      </c>
      <c r="E15" s="30" t="s">
        <v>7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73</v>
      </c>
      <c r="K15" s="30" t="s">
        <v>74</v>
      </c>
      <c r="L15" s="30" t="s">
        <v>75</v>
      </c>
      <c r="M15" s="30" t="s">
        <v>76</v>
      </c>
      <c r="N15" s="30" t="s">
        <v>77</v>
      </c>
      <c r="O15" s="30" t="s">
        <v>78</v>
      </c>
      <c r="P15" s="30" t="s">
        <v>79</v>
      </c>
      <c r="Q15" s="30" t="s">
        <v>80</v>
      </c>
      <c r="R15" s="30" t="s">
        <v>81</v>
      </c>
      <c r="S15" s="30" t="s">
        <v>82</v>
      </c>
      <c r="T15" s="30" t="s">
        <v>83</v>
      </c>
      <c r="U15" s="30" t="s">
        <v>84</v>
      </c>
      <c r="V15" s="30" t="s">
        <v>85</v>
      </c>
      <c r="W15" s="30" t="s">
        <v>86</v>
      </c>
      <c r="X15" s="30" t="s">
        <v>87</v>
      </c>
    </row>
    <row r="16" spans="1:24" ht="15">
      <c r="A16" s="31"/>
      <c r="B16" s="32"/>
      <c r="C16" s="33"/>
      <c r="D16" s="33"/>
      <c r="E16" s="32"/>
      <c r="F16" s="33"/>
      <c r="G16" s="33"/>
      <c r="H16" s="33"/>
      <c r="I16" s="34"/>
      <c r="J16" s="34"/>
      <c r="K16" s="33"/>
      <c r="L16" s="33"/>
      <c r="M16" s="33"/>
      <c r="N16" s="33"/>
      <c r="O16" s="33"/>
      <c r="P16" s="32"/>
      <c r="Q16" s="33"/>
      <c r="R16" s="33"/>
      <c r="S16" s="33"/>
      <c r="T16" s="33"/>
      <c r="U16" s="33"/>
      <c r="V16" s="33"/>
      <c r="W16" s="33"/>
      <c r="X16" s="35"/>
    </row>
    <row r="17" spans="1:27" ht="16.2">
      <c r="A17" s="34"/>
      <c r="B17" s="31"/>
      <c r="C17" s="33"/>
      <c r="D17" s="33"/>
      <c r="E17" s="31"/>
      <c r="F17" s="33"/>
      <c r="G17" s="33"/>
      <c r="H17" s="33"/>
      <c r="I17" s="34"/>
      <c r="J17" s="34"/>
      <c r="K17" s="36"/>
      <c r="L17" s="36"/>
      <c r="M17" s="36"/>
      <c r="N17" s="36"/>
      <c r="O17" s="36"/>
      <c r="P17" s="37"/>
      <c r="Q17" s="38"/>
      <c r="R17" s="33"/>
      <c r="S17" s="33"/>
      <c r="T17" s="33"/>
      <c r="U17" s="33"/>
      <c r="V17" s="33"/>
      <c r="W17" s="33"/>
      <c r="X17" s="35"/>
    </row>
    <row r="18" spans="1:27" ht="15">
      <c r="A18" s="31"/>
      <c r="B18" s="31"/>
      <c r="C18" s="33"/>
      <c r="D18" s="33"/>
      <c r="E18" s="31"/>
      <c r="F18" s="38"/>
      <c r="G18" s="38"/>
      <c r="H18" s="33"/>
      <c r="I18" s="34"/>
      <c r="J18" s="38"/>
      <c r="K18" s="38"/>
      <c r="L18" s="33"/>
      <c r="M18" s="38"/>
      <c r="N18" s="38"/>
      <c r="O18" s="38"/>
      <c r="P18" s="31"/>
      <c r="Q18" s="38"/>
      <c r="R18" s="33"/>
      <c r="S18" s="33"/>
      <c r="T18" s="38"/>
      <c r="U18" s="38"/>
      <c r="V18" s="38"/>
      <c r="W18" s="38"/>
      <c r="X18" s="38"/>
    </row>
    <row r="19" spans="1:27" ht="15">
      <c r="A19" s="28"/>
      <c r="B19" s="27"/>
    </row>
    <row r="20" spans="1:27" ht="15">
      <c r="A20" s="28" t="s">
        <v>93</v>
      </c>
      <c r="B20" s="27"/>
    </row>
    <row r="21" spans="1:27" ht="15">
      <c r="A21" s="117" t="s">
        <v>94</v>
      </c>
      <c r="B21" s="118"/>
      <c r="C21" s="118"/>
      <c r="D21" s="118"/>
      <c r="E21" s="118"/>
      <c r="F21" s="119"/>
    </row>
    <row r="22" spans="1:27" ht="15">
      <c r="A22" s="30" t="s">
        <v>95</v>
      </c>
      <c r="B22" s="30" t="s">
        <v>96</v>
      </c>
      <c r="C22" s="30" t="s">
        <v>97</v>
      </c>
      <c r="D22" s="30" t="s">
        <v>98</v>
      </c>
      <c r="E22" s="30" t="s">
        <v>7</v>
      </c>
      <c r="F22" s="30" t="s">
        <v>69</v>
      </c>
    </row>
    <row r="23" spans="1:27" ht="15">
      <c r="A23" s="47" t="s">
        <v>99</v>
      </c>
      <c r="B23" s="48" t="s">
        <v>100</v>
      </c>
      <c r="C23" s="48" t="s">
        <v>141</v>
      </c>
      <c r="D23" s="48" t="s">
        <v>211</v>
      </c>
      <c r="E23" s="48" t="s">
        <v>101</v>
      </c>
      <c r="F23" s="48" t="s">
        <v>102</v>
      </c>
    </row>
    <row r="24" spans="1:27" ht="15">
      <c r="A24" s="47" t="s">
        <v>99</v>
      </c>
      <c r="B24" s="49" t="s">
        <v>244</v>
      </c>
      <c r="C24" s="50" t="s">
        <v>215</v>
      </c>
      <c r="D24" s="50" t="str">
        <f>UPPER(LEFT(SUBSTITUTE(PROPER(C24),"_",""),1))&amp;RIGHT(SUBSTITUTE(PROPER(C24),"_",""),LENB(SUBSTITUTE(PROPER(C24),"_",""))-1)</f>
        <v>Xxcfo1PoDataOutHeadItem</v>
      </c>
      <c r="E24" s="49" t="str">
        <f>B24</f>
        <v>発注書データ出力ヘッダ項目</v>
      </c>
      <c r="F24" s="48" t="s">
        <v>50</v>
      </c>
    </row>
    <row r="25" spans="1:27" s="147" customFormat="1" ht="15">
      <c r="A25" s="145" t="s">
        <v>99</v>
      </c>
      <c r="B25" s="55" t="s">
        <v>144</v>
      </c>
      <c r="C25" s="144" t="s">
        <v>155</v>
      </c>
      <c r="D25" s="144" t="s">
        <v>145</v>
      </c>
      <c r="E25" s="55" t="s">
        <v>147</v>
      </c>
      <c r="F25" s="146" t="s">
        <v>50</v>
      </c>
    </row>
    <row r="26" spans="1:27" s="147" customFormat="1" ht="15">
      <c r="A26" s="145" t="s">
        <v>143</v>
      </c>
      <c r="B26" s="55" t="s">
        <v>288</v>
      </c>
      <c r="C26" s="144" t="s">
        <v>284</v>
      </c>
      <c r="D26" s="144" t="s">
        <v>212</v>
      </c>
      <c r="E26" s="55" t="s">
        <v>157</v>
      </c>
      <c r="F26" s="146" t="s">
        <v>50</v>
      </c>
    </row>
    <row r="27" spans="1:27" ht="15">
      <c r="A27" s="47" t="s">
        <v>99</v>
      </c>
      <c r="B27" s="49" t="s">
        <v>193</v>
      </c>
      <c r="C27" s="48" t="s">
        <v>191</v>
      </c>
      <c r="D27" s="50" t="str">
        <f>UPPER(LEFT(SUBSTITUTE(PROPER(C27),"_",""),1))&amp;RIGHT(SUBSTITUTE(PROPER(C27),"_",""),LENB(SUBSTITUTE(PROPER(C27),"_",""))-1)</f>
        <v>ZxInputClassifications</v>
      </c>
      <c r="E27" s="49" t="str">
        <f>B27</f>
        <v>税分類コード</v>
      </c>
      <c r="F27" s="48" t="s">
        <v>50</v>
      </c>
    </row>
    <row r="28" spans="1:27" ht="15">
      <c r="A28" s="47" t="s">
        <v>99</v>
      </c>
      <c r="B28" s="49" t="s">
        <v>187</v>
      </c>
      <c r="C28" s="33" t="s">
        <v>213</v>
      </c>
      <c r="D28" s="50" t="str">
        <f>UPPER(LEFT(SUBSTITUTE(PROPER(C28),"_",""),1))&amp;RIGHT(SUBSTITUTE(PROPER(C28),"_",""),LENB(SUBSTITUTE(PROPER(C28),"_",""))-1)</f>
        <v>XxcfoEbsSourceCategory</v>
      </c>
      <c r="E28" s="49" t="str">
        <f>B28</f>
        <v>仕訳連携情報</v>
      </c>
      <c r="F28" s="48" t="s">
        <v>50</v>
      </c>
    </row>
    <row r="29" spans="1:27" ht="15">
      <c r="A29" s="28"/>
    </row>
    <row r="31" spans="1:27" ht="15">
      <c r="A31" s="28" t="s">
        <v>103</v>
      </c>
    </row>
    <row r="32" spans="1:27" ht="15.9" customHeight="1">
      <c r="A32" s="39" t="s">
        <v>104</v>
      </c>
      <c r="B32" s="40"/>
      <c r="C32" s="40"/>
      <c r="D32" s="40"/>
      <c r="E32" s="40"/>
      <c r="F32" s="40"/>
      <c r="G32" s="40"/>
      <c r="H32" s="40"/>
      <c r="I32" s="41"/>
      <c r="J32" s="120" t="s">
        <v>60</v>
      </c>
      <c r="K32" s="120"/>
      <c r="L32" s="120" t="s">
        <v>61</v>
      </c>
      <c r="M32" s="120"/>
      <c r="N32" s="120"/>
      <c r="O32" s="120"/>
      <c r="P32" s="120" t="s">
        <v>62</v>
      </c>
      <c r="Q32" s="120"/>
      <c r="R32" s="120"/>
      <c r="S32" s="120" t="s">
        <v>63</v>
      </c>
      <c r="T32" s="120"/>
      <c r="U32" s="120"/>
      <c r="V32" s="120"/>
      <c r="W32" s="120"/>
      <c r="X32" s="120"/>
      <c r="Y32" s="120"/>
      <c r="Z32" s="120" t="s">
        <v>64</v>
      </c>
      <c r="AA32" s="120"/>
    </row>
    <row r="33" spans="1:27" ht="15">
      <c r="A33" s="30" t="s">
        <v>95</v>
      </c>
      <c r="B33" s="30" t="s">
        <v>105</v>
      </c>
      <c r="C33" s="30" t="s">
        <v>106</v>
      </c>
      <c r="D33" s="30" t="s">
        <v>65</v>
      </c>
      <c r="E33" s="58" t="s">
        <v>66</v>
      </c>
      <c r="F33" s="30" t="s">
        <v>67</v>
      </c>
      <c r="G33" s="30" t="s">
        <v>68</v>
      </c>
      <c r="H33" s="30" t="s">
        <v>7</v>
      </c>
      <c r="I33" s="30" t="s">
        <v>69</v>
      </c>
      <c r="J33" s="30" t="s">
        <v>70</v>
      </c>
      <c r="K33" s="30" t="s">
        <v>71</v>
      </c>
      <c r="L33" s="30" t="s">
        <v>72</v>
      </c>
      <c r="M33" s="30" t="s">
        <v>73</v>
      </c>
      <c r="N33" s="30" t="s">
        <v>74</v>
      </c>
      <c r="O33" s="30" t="s">
        <v>75</v>
      </c>
      <c r="P33" s="30" t="s">
        <v>76</v>
      </c>
      <c r="Q33" s="30" t="s">
        <v>77</v>
      </c>
      <c r="R33" s="30" t="s">
        <v>78</v>
      </c>
      <c r="S33" s="30" t="s">
        <v>79</v>
      </c>
      <c r="T33" s="30" t="s">
        <v>80</v>
      </c>
      <c r="U33" s="30" t="s">
        <v>81</v>
      </c>
      <c r="V33" s="30" t="s">
        <v>82</v>
      </c>
      <c r="W33" s="30" t="s">
        <v>83</v>
      </c>
      <c r="X33" s="30" t="s">
        <v>84</v>
      </c>
      <c r="Y33" s="30" t="s">
        <v>85</v>
      </c>
      <c r="Z33" s="30" t="s">
        <v>86</v>
      </c>
      <c r="AA33" s="30" t="s">
        <v>87</v>
      </c>
    </row>
    <row r="34" spans="1:27" s="147" customFormat="1" ht="15">
      <c r="A34" s="148" t="s">
        <v>107</v>
      </c>
      <c r="B34" s="148" t="s">
        <v>108</v>
      </c>
      <c r="C34" s="149" t="s">
        <v>216</v>
      </c>
      <c r="D34" s="148">
        <v>10</v>
      </c>
      <c r="E34" s="149" t="s">
        <v>112</v>
      </c>
      <c r="F34" s="149" t="s">
        <v>142</v>
      </c>
      <c r="G34" s="51" t="str">
        <f t="shared" ref="G34:G37" si="0">LOWER(LEFT(SUBSTITUTE(PROPER(F34),"_",""),1))&amp;RIGHT(SUBSTITUTE(PROPER(F34),"_",""),LENB(SUBSTITUTE(PROPER(F34),"_",""))-1)</f>
        <v>paymentMethod</v>
      </c>
      <c r="H34" s="149" t="s">
        <v>112</v>
      </c>
      <c r="I34" s="149" t="s">
        <v>110</v>
      </c>
      <c r="J34" s="149" t="s">
        <v>1</v>
      </c>
      <c r="K34" s="52" t="s">
        <v>111</v>
      </c>
      <c r="L34" s="52" t="s">
        <v>214</v>
      </c>
      <c r="M34" s="52" t="s">
        <v>112</v>
      </c>
      <c r="N34" s="149"/>
      <c r="O34" s="149" t="s">
        <v>113</v>
      </c>
      <c r="P34" s="149"/>
      <c r="Q34" s="149"/>
      <c r="R34" s="149"/>
      <c r="S34" s="149" t="s">
        <v>114</v>
      </c>
      <c r="T34" s="52" t="s">
        <v>115</v>
      </c>
      <c r="U34" s="149">
        <v>25</v>
      </c>
      <c r="V34" s="149"/>
      <c r="W34" s="149"/>
      <c r="X34" s="149"/>
      <c r="Y34" s="149"/>
      <c r="Z34" s="149" t="s">
        <v>116</v>
      </c>
      <c r="AA34" s="152"/>
    </row>
    <row r="35" spans="1:27" s="147" customFormat="1" ht="15">
      <c r="A35" s="148" t="s">
        <v>117</v>
      </c>
      <c r="B35" s="148" t="s">
        <v>108</v>
      </c>
      <c r="C35" s="149" t="s">
        <v>109</v>
      </c>
      <c r="D35" s="148">
        <v>20</v>
      </c>
      <c r="E35" s="149" t="s">
        <v>118</v>
      </c>
      <c r="F35" s="149" t="s">
        <v>119</v>
      </c>
      <c r="G35" s="51" t="str">
        <f t="shared" si="0"/>
        <v>payableDepartment</v>
      </c>
      <c r="H35" s="149" t="s">
        <v>118</v>
      </c>
      <c r="I35" s="149" t="s">
        <v>110</v>
      </c>
      <c r="J35" s="149" t="s">
        <v>1</v>
      </c>
      <c r="K35" s="52" t="s">
        <v>120</v>
      </c>
      <c r="L35" s="52" t="s">
        <v>236</v>
      </c>
      <c r="M35" s="53" t="s">
        <v>121</v>
      </c>
      <c r="N35" s="153"/>
      <c r="O35" s="153" t="s">
        <v>49</v>
      </c>
      <c r="P35" s="153"/>
      <c r="Q35" s="153"/>
      <c r="R35" s="153"/>
      <c r="S35" s="153" t="s">
        <v>122</v>
      </c>
      <c r="T35" s="151" t="s">
        <v>123</v>
      </c>
      <c r="U35" s="149">
        <v>10</v>
      </c>
      <c r="V35" s="149"/>
      <c r="W35" s="149"/>
      <c r="X35" s="149"/>
      <c r="Y35" s="149"/>
      <c r="Z35" s="149" t="s">
        <v>116</v>
      </c>
      <c r="AA35" s="152"/>
    </row>
    <row r="36" spans="1:27" s="147" customFormat="1" ht="15">
      <c r="A36" s="148" t="s">
        <v>117</v>
      </c>
      <c r="B36" s="148" t="s">
        <v>108</v>
      </c>
      <c r="C36" s="149" t="s">
        <v>267</v>
      </c>
      <c r="D36" s="148">
        <v>30</v>
      </c>
      <c r="E36" s="149" t="s">
        <v>246</v>
      </c>
      <c r="F36" s="149" t="s">
        <v>125</v>
      </c>
      <c r="G36" s="51" t="str">
        <f t="shared" si="0"/>
        <v>invalidationFlag</v>
      </c>
      <c r="H36" s="149" t="s">
        <v>247</v>
      </c>
      <c r="I36" s="149" t="s">
        <v>110</v>
      </c>
      <c r="J36" s="149" t="s">
        <v>1</v>
      </c>
      <c r="K36" s="52" t="s">
        <v>268</v>
      </c>
      <c r="L36" s="52" t="s">
        <v>286</v>
      </c>
      <c r="M36" s="52" t="s">
        <v>126</v>
      </c>
      <c r="N36" s="149"/>
      <c r="O36" s="149" t="s">
        <v>127</v>
      </c>
      <c r="P36" s="149"/>
      <c r="Q36" s="149"/>
      <c r="R36" s="149"/>
      <c r="S36" s="149" t="s">
        <v>128</v>
      </c>
      <c r="T36" s="151" t="s">
        <v>123</v>
      </c>
      <c r="U36" s="149">
        <v>3</v>
      </c>
      <c r="V36" s="149"/>
      <c r="W36" s="149"/>
      <c r="X36" s="149"/>
      <c r="Y36" s="149"/>
      <c r="Z36" s="149" t="s">
        <v>129</v>
      </c>
      <c r="AA36" s="152"/>
    </row>
    <row r="37" spans="1:27" s="147" customFormat="1" ht="15">
      <c r="A37" s="148" t="s">
        <v>130</v>
      </c>
      <c r="B37" s="148" t="s">
        <v>124</v>
      </c>
      <c r="C37" s="149" t="s">
        <v>109</v>
      </c>
      <c r="D37" s="148">
        <v>40</v>
      </c>
      <c r="E37" s="149" t="s">
        <v>237</v>
      </c>
      <c r="F37" s="149" t="s">
        <v>238</v>
      </c>
      <c r="G37" s="51" t="str">
        <f t="shared" si="0"/>
        <v>bankCode</v>
      </c>
      <c r="H37" s="149" t="s">
        <v>237</v>
      </c>
      <c r="I37" s="149" t="s">
        <v>110</v>
      </c>
      <c r="J37" s="149" t="s">
        <v>1</v>
      </c>
      <c r="K37" s="52" t="s">
        <v>131</v>
      </c>
      <c r="L37" s="52" t="s">
        <v>239</v>
      </c>
      <c r="M37" s="52" t="s">
        <v>132</v>
      </c>
      <c r="N37" s="149"/>
      <c r="O37" s="149" t="s">
        <v>127</v>
      </c>
      <c r="P37" s="149"/>
      <c r="Q37" s="149"/>
      <c r="R37" s="149"/>
      <c r="S37" s="149" t="s">
        <v>133</v>
      </c>
      <c r="T37" s="52" t="s">
        <v>152</v>
      </c>
      <c r="U37" s="149">
        <v>4</v>
      </c>
      <c r="V37" s="149"/>
      <c r="W37" s="149"/>
      <c r="X37" s="149"/>
      <c r="Y37" s="149"/>
      <c r="Z37" s="149" t="s">
        <v>116</v>
      </c>
      <c r="AA37" s="152"/>
    </row>
    <row r="38" spans="1:27" s="147" customFormat="1" ht="15">
      <c r="A38" s="148" t="s">
        <v>99</v>
      </c>
      <c r="B38" s="148" t="s">
        <v>89</v>
      </c>
      <c r="C38" s="149" t="s">
        <v>155</v>
      </c>
      <c r="D38" s="148">
        <v>10</v>
      </c>
      <c r="E38" s="149" t="s">
        <v>146</v>
      </c>
      <c r="F38" s="149" t="s">
        <v>217</v>
      </c>
      <c r="G38" s="149" t="str">
        <f>LOWER(LEFT(SUBSTITUTE(PROPER(F38),"_",""),1))&amp;RIGHT(SUBSTITUTE(PROPER(F38),"_",""),LENB(SUBSTITUTE(PROPER(F38),"_",""))-1)</f>
        <v>salesSource</v>
      </c>
      <c r="H38" s="149" t="s">
        <v>147</v>
      </c>
      <c r="I38" s="149" t="s">
        <v>110</v>
      </c>
      <c r="J38" s="149" t="s">
        <v>1</v>
      </c>
      <c r="K38" s="52" t="s">
        <v>111</v>
      </c>
      <c r="L38" s="52" t="s">
        <v>294</v>
      </c>
      <c r="M38" s="53" t="s">
        <v>156</v>
      </c>
      <c r="N38" s="149"/>
      <c r="O38" s="149" t="s">
        <v>51</v>
      </c>
      <c r="P38" s="149"/>
      <c r="Q38" s="149"/>
      <c r="R38" s="149"/>
      <c r="S38" s="149" t="s">
        <v>147</v>
      </c>
      <c r="T38" s="151" t="s">
        <v>153</v>
      </c>
      <c r="U38" s="149" t="s">
        <v>154</v>
      </c>
      <c r="V38" s="149"/>
      <c r="W38" s="149"/>
      <c r="X38" s="149"/>
      <c r="Y38" s="149"/>
      <c r="Z38" s="149" t="s">
        <v>50</v>
      </c>
      <c r="AA38" s="152"/>
    </row>
    <row r="39" spans="1:27" s="147" customFormat="1" ht="15">
      <c r="A39" s="148" t="s">
        <v>99</v>
      </c>
      <c r="B39" s="148" t="s">
        <v>89</v>
      </c>
      <c r="C39" s="149" t="s">
        <v>284</v>
      </c>
      <c r="D39" s="148">
        <v>10</v>
      </c>
      <c r="E39" s="150" t="s">
        <v>199</v>
      </c>
      <c r="F39" s="52" t="s">
        <v>289</v>
      </c>
      <c r="G39" s="150" t="str">
        <f t="shared" ref="G39:G40" si="1">LOWER(LEFT(SUBSTITUTE(PROPER(F39),"_",""),1))&amp;RIGHT(SUBSTITUTE(PROPER(F39),"_",""),LENB(SUBSTITUTE(PROPER(F39),"_",""))-1)</f>
        <v>company</v>
      </c>
      <c r="H39" s="150" t="s">
        <v>199</v>
      </c>
      <c r="I39" s="149" t="s">
        <v>110</v>
      </c>
      <c r="J39" s="149" t="s">
        <v>1</v>
      </c>
      <c r="K39" s="52" t="s">
        <v>111</v>
      </c>
      <c r="L39" s="52" t="s">
        <v>219</v>
      </c>
      <c r="M39" s="53" t="s">
        <v>199</v>
      </c>
      <c r="N39" s="52"/>
      <c r="O39" s="149" t="s">
        <v>51</v>
      </c>
      <c r="P39" s="52"/>
      <c r="Q39" s="52"/>
      <c r="R39" s="52"/>
      <c r="S39" s="150" t="s">
        <v>158</v>
      </c>
      <c r="T39" s="151" t="s">
        <v>123</v>
      </c>
      <c r="U39" s="149">
        <v>3</v>
      </c>
      <c r="V39" s="149"/>
      <c r="W39" s="52"/>
      <c r="X39" s="52"/>
      <c r="Y39" s="52"/>
      <c r="Z39" s="149" t="s">
        <v>50</v>
      </c>
      <c r="AA39" s="52"/>
    </row>
    <row r="40" spans="1:27" s="147" customFormat="1" ht="15">
      <c r="A40" s="148" t="s">
        <v>99</v>
      </c>
      <c r="B40" s="148" t="s">
        <v>89</v>
      </c>
      <c r="C40" s="149" t="s">
        <v>284</v>
      </c>
      <c r="D40" s="148">
        <v>20</v>
      </c>
      <c r="E40" s="150" t="s">
        <v>159</v>
      </c>
      <c r="F40" s="52" t="s">
        <v>218</v>
      </c>
      <c r="G40" s="150" t="str">
        <f t="shared" si="1"/>
        <v>department</v>
      </c>
      <c r="H40" s="150" t="s">
        <v>159</v>
      </c>
      <c r="I40" s="149" t="s">
        <v>110</v>
      </c>
      <c r="J40" s="149" t="s">
        <v>1</v>
      </c>
      <c r="K40" s="52" t="s">
        <v>120</v>
      </c>
      <c r="L40" s="52" t="s">
        <v>220</v>
      </c>
      <c r="M40" s="53" t="s">
        <v>198</v>
      </c>
      <c r="N40" s="52"/>
      <c r="O40" s="149" t="s">
        <v>51</v>
      </c>
      <c r="P40" s="52"/>
      <c r="Q40" s="52"/>
      <c r="R40" s="52"/>
      <c r="S40" s="150" t="s">
        <v>159</v>
      </c>
      <c r="T40" s="151" t="s">
        <v>123</v>
      </c>
      <c r="U40" s="149"/>
      <c r="V40" s="149"/>
      <c r="W40" s="52"/>
      <c r="X40" s="52"/>
      <c r="Y40" s="52"/>
      <c r="Z40" s="149" t="s">
        <v>50</v>
      </c>
      <c r="AA40" s="52"/>
    </row>
    <row r="41" spans="1:27" s="147" customFormat="1" ht="15">
      <c r="A41" s="148" t="s">
        <v>99</v>
      </c>
      <c r="B41" s="148" t="s">
        <v>89</v>
      </c>
      <c r="C41" s="149" t="s">
        <v>284</v>
      </c>
      <c r="D41" s="148">
        <v>30</v>
      </c>
      <c r="E41" s="150" t="s">
        <v>194</v>
      </c>
      <c r="F41" s="52" t="s">
        <v>195</v>
      </c>
      <c r="G41" s="150" t="str">
        <f>LOWER(LEFT(SUBSTITUTE(PROPER(F41),"_",""),1))&amp;RIGHT(SUBSTITUTE(PROPER(F41),"_",""),LENB(SUBSTITUTE(PROPER(F41),"_",""))-1)</f>
        <v>account</v>
      </c>
      <c r="H41" s="150" t="s">
        <v>194</v>
      </c>
      <c r="I41" s="149" t="s">
        <v>110</v>
      </c>
      <c r="J41" s="149" t="s">
        <v>1</v>
      </c>
      <c r="K41" s="52" t="s">
        <v>196</v>
      </c>
      <c r="L41" s="52" t="s">
        <v>197</v>
      </c>
      <c r="M41" s="53" t="s">
        <v>194</v>
      </c>
      <c r="N41" s="52"/>
      <c r="O41" s="149" t="s">
        <v>51</v>
      </c>
      <c r="P41" s="52"/>
      <c r="Q41" s="52"/>
      <c r="R41" s="52"/>
      <c r="S41" s="150" t="s">
        <v>194</v>
      </c>
      <c r="T41" s="151" t="s">
        <v>123</v>
      </c>
      <c r="U41" s="149"/>
      <c r="V41" s="149"/>
      <c r="W41" s="52"/>
      <c r="X41" s="52"/>
      <c r="Y41" s="52"/>
      <c r="Z41" s="149" t="s">
        <v>50</v>
      </c>
      <c r="AA41" s="52"/>
    </row>
    <row r="42" spans="1:27" s="147" customFormat="1" ht="15">
      <c r="A42" s="148" t="s">
        <v>99</v>
      </c>
      <c r="B42" s="148" t="s">
        <v>89</v>
      </c>
      <c r="C42" s="149" t="s">
        <v>284</v>
      </c>
      <c r="D42" s="148">
        <v>40</v>
      </c>
      <c r="E42" s="150" t="s">
        <v>221</v>
      </c>
      <c r="F42" s="52" t="s">
        <v>285</v>
      </c>
      <c r="G42" s="150" t="str">
        <f t="shared" ref="G42:G46" si="2">LOWER(LEFT(SUBSTITUTE(PROPER(F42),"_",""),1))&amp;RIGHT(SUBSTITUTE(PROPER(F42),"_",""),LENB(SUBSTITUTE(PROPER(F42),"_",""))-1)</f>
        <v>subAccount</v>
      </c>
      <c r="H42" s="150" t="s">
        <v>290</v>
      </c>
      <c r="I42" s="149" t="s">
        <v>110</v>
      </c>
      <c r="J42" s="149" t="s">
        <v>1</v>
      </c>
      <c r="K42" s="52" t="s">
        <v>131</v>
      </c>
      <c r="L42" s="52" t="s">
        <v>300</v>
      </c>
      <c r="M42" s="53" t="s">
        <v>202</v>
      </c>
      <c r="N42" s="52"/>
      <c r="O42" s="149" t="s">
        <v>51</v>
      </c>
      <c r="P42" s="52"/>
      <c r="Q42" s="52"/>
      <c r="R42" s="52"/>
      <c r="S42" s="150" t="s">
        <v>160</v>
      </c>
      <c r="T42" s="151" t="s">
        <v>123</v>
      </c>
      <c r="U42" s="149"/>
      <c r="V42" s="149"/>
      <c r="W42" s="52"/>
      <c r="X42" s="52"/>
      <c r="Y42" s="52"/>
      <c r="Z42" s="149" t="s">
        <v>50</v>
      </c>
      <c r="AA42" s="52"/>
    </row>
    <row r="43" spans="1:27" s="147" customFormat="1" ht="15">
      <c r="A43" s="148" t="s">
        <v>99</v>
      </c>
      <c r="B43" s="148" t="s">
        <v>89</v>
      </c>
      <c r="C43" s="149" t="s">
        <v>284</v>
      </c>
      <c r="D43" s="148">
        <v>50</v>
      </c>
      <c r="E43" s="52" t="s">
        <v>222</v>
      </c>
      <c r="F43" s="52" t="s">
        <v>223</v>
      </c>
      <c r="G43" s="52" t="str">
        <f t="shared" si="2"/>
        <v>partner</v>
      </c>
      <c r="H43" s="52" t="s">
        <v>222</v>
      </c>
      <c r="I43" s="149" t="s">
        <v>110</v>
      </c>
      <c r="J43" s="149" t="s">
        <v>1</v>
      </c>
      <c r="K43" s="52" t="s">
        <v>165</v>
      </c>
      <c r="L43" s="52" t="s">
        <v>224</v>
      </c>
      <c r="M43" s="53" t="s">
        <v>203</v>
      </c>
      <c r="N43" s="52"/>
      <c r="O43" s="149" t="s">
        <v>51</v>
      </c>
      <c r="P43" s="52"/>
      <c r="Q43" s="52"/>
      <c r="R43" s="52"/>
      <c r="S43" s="52" t="s">
        <v>161</v>
      </c>
      <c r="T43" s="151" t="s">
        <v>123</v>
      </c>
      <c r="U43" s="149"/>
      <c r="V43" s="149"/>
      <c r="W43" s="52"/>
      <c r="X43" s="52"/>
      <c r="Y43" s="52"/>
      <c r="Z43" s="149" t="s">
        <v>50</v>
      </c>
      <c r="AA43" s="52"/>
    </row>
    <row r="44" spans="1:27" s="147" customFormat="1" ht="15">
      <c r="A44" s="148" t="s">
        <v>99</v>
      </c>
      <c r="B44" s="148" t="s">
        <v>89</v>
      </c>
      <c r="C44" s="149" t="s">
        <v>284</v>
      </c>
      <c r="D44" s="148">
        <v>60</v>
      </c>
      <c r="E44" s="52" t="s">
        <v>226</v>
      </c>
      <c r="F44" s="52" t="s">
        <v>227</v>
      </c>
      <c r="G44" s="52" t="str">
        <f t="shared" si="2"/>
        <v>businessType</v>
      </c>
      <c r="H44" s="52" t="s">
        <v>291</v>
      </c>
      <c r="I44" s="149" t="s">
        <v>110</v>
      </c>
      <c r="J44" s="149" t="s">
        <v>1</v>
      </c>
      <c r="K44" s="52" t="s">
        <v>166</v>
      </c>
      <c r="L44" s="54" t="s">
        <v>225</v>
      </c>
      <c r="M44" s="53" t="s">
        <v>204</v>
      </c>
      <c r="N44" s="52"/>
      <c r="O44" s="149" t="s">
        <v>51</v>
      </c>
      <c r="P44" s="52"/>
      <c r="Q44" s="52"/>
      <c r="R44" s="52"/>
      <c r="S44" s="52" t="s">
        <v>162</v>
      </c>
      <c r="T44" s="151" t="s">
        <v>123</v>
      </c>
      <c r="U44" s="149"/>
      <c r="V44" s="149"/>
      <c r="W44" s="52"/>
      <c r="X44" s="52"/>
      <c r="Y44" s="52"/>
      <c r="Z44" s="149" t="s">
        <v>50</v>
      </c>
      <c r="AA44" s="52"/>
    </row>
    <row r="45" spans="1:27" s="147" customFormat="1" ht="15">
      <c r="A45" s="148" t="s">
        <v>99</v>
      </c>
      <c r="B45" s="148" t="s">
        <v>89</v>
      </c>
      <c r="C45" s="149" t="s">
        <v>287</v>
      </c>
      <c r="D45" s="148">
        <v>70</v>
      </c>
      <c r="E45" s="52" t="s">
        <v>201</v>
      </c>
      <c r="F45" s="52" t="s">
        <v>292</v>
      </c>
      <c r="G45" s="52" t="str">
        <f t="shared" si="2"/>
        <v>project</v>
      </c>
      <c r="H45" s="52" t="s">
        <v>229</v>
      </c>
      <c r="I45" s="149" t="s">
        <v>110</v>
      </c>
      <c r="J45" s="149" t="s">
        <v>1</v>
      </c>
      <c r="K45" s="52" t="s">
        <v>167</v>
      </c>
      <c r="L45" s="54" t="s">
        <v>228</v>
      </c>
      <c r="M45" s="53" t="s">
        <v>201</v>
      </c>
      <c r="N45" s="52"/>
      <c r="O45" s="149" t="s">
        <v>51</v>
      </c>
      <c r="P45" s="52"/>
      <c r="Q45" s="52"/>
      <c r="R45" s="52"/>
      <c r="S45" s="52" t="s">
        <v>163</v>
      </c>
      <c r="T45" s="151" t="s">
        <v>123</v>
      </c>
      <c r="U45" s="149"/>
      <c r="V45" s="149"/>
      <c r="W45" s="52"/>
      <c r="X45" s="52"/>
      <c r="Y45" s="52"/>
      <c r="Z45" s="149" t="s">
        <v>50</v>
      </c>
      <c r="AA45" s="52"/>
    </row>
    <row r="46" spans="1:27" s="147" customFormat="1" ht="15">
      <c r="A46" s="148" t="s">
        <v>99</v>
      </c>
      <c r="B46" s="148" t="s">
        <v>89</v>
      </c>
      <c r="C46" s="149" t="s">
        <v>284</v>
      </c>
      <c r="D46" s="148">
        <v>80</v>
      </c>
      <c r="E46" s="52" t="s">
        <v>200</v>
      </c>
      <c r="F46" s="52" t="s">
        <v>235</v>
      </c>
      <c r="G46" s="52" t="str">
        <f t="shared" si="2"/>
        <v>future2</v>
      </c>
      <c r="H46" s="52" t="s">
        <v>234</v>
      </c>
      <c r="I46" s="149" t="s">
        <v>110</v>
      </c>
      <c r="J46" s="149" t="s">
        <v>1</v>
      </c>
      <c r="K46" s="52" t="s">
        <v>168</v>
      </c>
      <c r="L46" s="54" t="s">
        <v>293</v>
      </c>
      <c r="M46" s="53" t="s">
        <v>200</v>
      </c>
      <c r="N46" s="52"/>
      <c r="O46" s="149" t="s">
        <v>51</v>
      </c>
      <c r="P46" s="52"/>
      <c r="Q46" s="52"/>
      <c r="R46" s="52"/>
      <c r="S46" s="52" t="s">
        <v>164</v>
      </c>
      <c r="T46" s="151" t="s">
        <v>123</v>
      </c>
      <c r="U46" s="149"/>
      <c r="V46" s="149"/>
      <c r="W46" s="52"/>
      <c r="X46" s="52"/>
      <c r="Y46" s="52"/>
      <c r="Z46" s="149" t="s">
        <v>50</v>
      </c>
      <c r="AA46" s="52"/>
    </row>
    <row r="47" spans="1:27" s="147" customFormat="1" ht="15">
      <c r="A47" s="148" t="s">
        <v>99</v>
      </c>
      <c r="B47" s="148" t="s">
        <v>89</v>
      </c>
      <c r="C47" s="149" t="s">
        <v>191</v>
      </c>
      <c r="D47" s="145">
        <v>10</v>
      </c>
      <c r="E47" s="55" t="s">
        <v>231</v>
      </c>
      <c r="F47" s="55" t="s">
        <v>170</v>
      </c>
      <c r="G47" s="55" t="s">
        <v>171</v>
      </c>
      <c r="H47" s="55" t="s">
        <v>231</v>
      </c>
      <c r="I47" s="146" t="s">
        <v>110</v>
      </c>
      <c r="J47" s="146" t="s">
        <v>1</v>
      </c>
      <c r="K47" s="55" t="s">
        <v>111</v>
      </c>
      <c r="L47" s="56" t="s">
        <v>230</v>
      </c>
      <c r="M47" s="57" t="s">
        <v>172</v>
      </c>
      <c r="N47" s="55"/>
      <c r="O47" s="146" t="s">
        <v>173</v>
      </c>
      <c r="P47" s="55"/>
      <c r="Q47" s="55"/>
      <c r="R47" s="55"/>
      <c r="S47" s="55" t="s">
        <v>169</v>
      </c>
      <c r="T47" s="154" t="s">
        <v>123</v>
      </c>
      <c r="U47" s="146">
        <v>4</v>
      </c>
      <c r="V47" s="146"/>
      <c r="W47" s="55"/>
      <c r="X47" s="55"/>
      <c r="Y47" s="55"/>
      <c r="Z47" s="146" t="s">
        <v>174</v>
      </c>
      <c r="AA47" s="52"/>
    </row>
    <row r="48" spans="1:27" s="147" customFormat="1" ht="15">
      <c r="A48" s="148" t="s">
        <v>99</v>
      </c>
      <c r="B48" s="148" t="s">
        <v>89</v>
      </c>
      <c r="C48" s="149" t="s">
        <v>192</v>
      </c>
      <c r="D48" s="145">
        <v>20</v>
      </c>
      <c r="E48" s="55" t="s">
        <v>232</v>
      </c>
      <c r="F48" s="55" t="s">
        <v>176</v>
      </c>
      <c r="G48" s="55" t="s">
        <v>177</v>
      </c>
      <c r="H48" s="55" t="s">
        <v>175</v>
      </c>
      <c r="I48" s="146" t="s">
        <v>110</v>
      </c>
      <c r="J48" s="146" t="s">
        <v>1</v>
      </c>
      <c r="K48" s="55" t="s">
        <v>178</v>
      </c>
      <c r="L48" s="56" t="s">
        <v>233</v>
      </c>
      <c r="M48" s="55" t="s">
        <v>175</v>
      </c>
      <c r="N48" s="55"/>
      <c r="O48" s="146" t="s">
        <v>173</v>
      </c>
      <c r="P48" s="55"/>
      <c r="Q48" s="55"/>
      <c r="R48" s="55"/>
      <c r="S48" s="55" t="s">
        <v>175</v>
      </c>
      <c r="T48" s="154" t="s">
        <v>123</v>
      </c>
      <c r="U48" s="146">
        <v>1</v>
      </c>
      <c r="V48" s="146"/>
      <c r="W48" s="55"/>
      <c r="X48" s="55"/>
      <c r="Y48" s="55"/>
      <c r="Z48" s="146" t="s">
        <v>179</v>
      </c>
      <c r="AA48" s="52"/>
    </row>
    <row r="49" spans="1:27" s="147" customFormat="1" ht="15">
      <c r="A49" s="148" t="s">
        <v>99</v>
      </c>
      <c r="B49" s="148" t="s">
        <v>89</v>
      </c>
      <c r="C49" s="149" t="s">
        <v>180</v>
      </c>
      <c r="D49" s="148">
        <v>10</v>
      </c>
      <c r="E49" s="52" t="s">
        <v>181</v>
      </c>
      <c r="F49" s="52" t="s">
        <v>240</v>
      </c>
      <c r="G49" s="52" t="s">
        <v>183</v>
      </c>
      <c r="H49" s="52" t="s">
        <v>181</v>
      </c>
      <c r="I49" s="146" t="s">
        <v>110</v>
      </c>
      <c r="J49" s="146" t="s">
        <v>1</v>
      </c>
      <c r="K49" s="55" t="s">
        <v>111</v>
      </c>
      <c r="L49" s="54" t="s">
        <v>239</v>
      </c>
      <c r="M49" s="53" t="s">
        <v>188</v>
      </c>
      <c r="N49" s="52"/>
      <c r="O49" s="149" t="s">
        <v>185</v>
      </c>
      <c r="P49" s="52"/>
      <c r="Q49" s="52"/>
      <c r="R49" s="52"/>
      <c r="S49" s="52" t="s">
        <v>181</v>
      </c>
      <c r="T49" s="151" t="s">
        <v>115</v>
      </c>
      <c r="U49" s="149">
        <v>1</v>
      </c>
      <c r="V49" s="149"/>
      <c r="W49" s="52"/>
      <c r="X49" s="52"/>
      <c r="Y49" s="52"/>
      <c r="Z49" s="146" t="s">
        <v>50</v>
      </c>
      <c r="AA49" s="52"/>
    </row>
    <row r="50" spans="1:27" s="147" customFormat="1" ht="15">
      <c r="A50" s="148" t="s">
        <v>99</v>
      </c>
      <c r="B50" s="148" t="s">
        <v>89</v>
      </c>
      <c r="C50" s="149" t="s">
        <v>180</v>
      </c>
      <c r="D50" s="148">
        <v>20</v>
      </c>
      <c r="E50" s="52" t="s">
        <v>182</v>
      </c>
      <c r="F50" s="52" t="s">
        <v>241</v>
      </c>
      <c r="G50" s="52" t="s">
        <v>184</v>
      </c>
      <c r="H50" s="52" t="s">
        <v>182</v>
      </c>
      <c r="I50" s="146" t="s">
        <v>110</v>
      </c>
      <c r="J50" s="146" t="s">
        <v>1</v>
      </c>
      <c r="K50" s="55" t="s">
        <v>178</v>
      </c>
      <c r="L50" s="52" t="s">
        <v>189</v>
      </c>
      <c r="M50" s="53" t="s">
        <v>190</v>
      </c>
      <c r="N50" s="52"/>
      <c r="O50" s="149" t="s">
        <v>186</v>
      </c>
      <c r="P50" s="52"/>
      <c r="Q50" s="52"/>
      <c r="R50" s="52"/>
      <c r="S50" s="52" t="s">
        <v>182</v>
      </c>
      <c r="T50" s="151" t="s">
        <v>115</v>
      </c>
      <c r="U50" s="149">
        <v>30</v>
      </c>
      <c r="V50" s="149"/>
      <c r="W50" s="52"/>
      <c r="X50" s="52"/>
      <c r="Y50" s="52"/>
      <c r="Z50" s="146" t="s">
        <v>50</v>
      </c>
      <c r="AA50" s="52"/>
    </row>
    <row r="51" spans="1:27" s="147" customFormat="1" ht="15">
      <c r="A51" s="148" t="s">
        <v>99</v>
      </c>
      <c r="B51" s="148" t="s">
        <v>89</v>
      </c>
      <c r="C51" s="149" t="s">
        <v>180</v>
      </c>
      <c r="D51" s="148">
        <v>30</v>
      </c>
      <c r="E51" s="52" t="s">
        <v>297</v>
      </c>
      <c r="F51" s="52" t="s">
        <v>298</v>
      </c>
      <c r="G51" s="52" t="s">
        <v>299</v>
      </c>
      <c r="H51" s="52" t="s">
        <v>297</v>
      </c>
      <c r="I51" s="146" t="s">
        <v>110</v>
      </c>
      <c r="J51" s="146" t="s">
        <v>1</v>
      </c>
      <c r="K51" s="55" t="s">
        <v>196</v>
      </c>
      <c r="L51" s="52" t="s">
        <v>189</v>
      </c>
      <c r="M51" s="53" t="s">
        <v>190</v>
      </c>
      <c r="N51" s="52"/>
      <c r="O51" s="149" t="s">
        <v>49</v>
      </c>
      <c r="P51" s="52"/>
      <c r="Q51" s="52"/>
      <c r="R51" s="52"/>
      <c r="S51" s="52" t="s">
        <v>297</v>
      </c>
      <c r="T51" s="151" t="s">
        <v>115</v>
      </c>
      <c r="U51" s="149">
        <v>30</v>
      </c>
      <c r="V51" s="149"/>
      <c r="W51" s="52"/>
      <c r="X51" s="52"/>
      <c r="Y51" s="52"/>
      <c r="Z51" s="146" t="s">
        <v>50</v>
      </c>
      <c r="AA51" s="52"/>
    </row>
    <row r="52" spans="1:27" s="159" customFormat="1" ht="15">
      <c r="A52" s="155"/>
      <c r="B52" s="155"/>
      <c r="C52" s="156"/>
      <c r="D52" s="155"/>
      <c r="E52" s="34"/>
      <c r="F52" s="157"/>
      <c r="G52" s="34"/>
      <c r="H52" s="34"/>
      <c r="I52" s="157"/>
      <c r="J52" s="157"/>
      <c r="K52" s="34"/>
      <c r="L52" s="34"/>
      <c r="M52" s="34"/>
      <c r="N52" s="34"/>
      <c r="O52" s="157"/>
      <c r="P52" s="34"/>
      <c r="Q52" s="34"/>
      <c r="R52" s="34"/>
      <c r="S52" s="34"/>
      <c r="T52" s="158"/>
      <c r="U52" s="157"/>
      <c r="V52" s="157"/>
      <c r="W52" s="34"/>
      <c r="X52" s="34"/>
      <c r="Y52" s="34"/>
      <c r="Z52" s="157"/>
      <c r="AA52" s="34"/>
    </row>
    <row r="53" spans="1:27" ht="15">
      <c r="A53" s="31"/>
      <c r="B53" s="31"/>
      <c r="C53" s="32"/>
      <c r="D53" s="31"/>
      <c r="E53" s="34"/>
      <c r="F53" s="33"/>
      <c r="G53" s="34"/>
      <c r="H53" s="34"/>
      <c r="I53" s="33"/>
      <c r="J53" s="33"/>
      <c r="K53" s="34"/>
      <c r="L53" s="34"/>
      <c r="M53" s="34"/>
      <c r="N53" s="34"/>
      <c r="O53" s="33"/>
      <c r="P53" s="34"/>
      <c r="Q53" s="34"/>
      <c r="R53" s="34"/>
      <c r="S53" s="34"/>
      <c r="T53" s="38"/>
      <c r="U53" s="33"/>
      <c r="V53" s="33"/>
      <c r="W53" s="34"/>
      <c r="X53" s="34"/>
      <c r="Y53" s="34"/>
      <c r="Z53" s="33"/>
      <c r="AA53" s="34"/>
    </row>
    <row r="54" spans="1:27" ht="15">
      <c r="A54" s="31"/>
      <c r="B54" s="31"/>
      <c r="C54" s="33"/>
      <c r="D54" s="31"/>
      <c r="E54" s="34"/>
      <c r="F54" s="34"/>
      <c r="G54" s="34"/>
      <c r="H54" s="34"/>
      <c r="I54" s="33"/>
      <c r="J54" s="33"/>
      <c r="K54" s="34"/>
      <c r="L54" s="34"/>
      <c r="M54" s="34"/>
      <c r="N54" s="34"/>
      <c r="O54" s="33"/>
      <c r="P54" s="34"/>
      <c r="Q54" s="34"/>
      <c r="R54" s="34"/>
      <c r="S54" s="34"/>
      <c r="T54" s="34"/>
      <c r="U54" s="33"/>
      <c r="V54" s="33"/>
      <c r="W54" s="34"/>
      <c r="X54" s="34"/>
      <c r="Y54" s="34"/>
      <c r="Z54" s="33"/>
      <c r="AA54" s="34"/>
    </row>
    <row r="55" spans="1:27" ht="15">
      <c r="A55" s="42"/>
      <c r="B55" s="43"/>
      <c r="C55" s="44"/>
      <c r="D55" s="43"/>
      <c r="E55" s="44"/>
      <c r="F55" s="44"/>
      <c r="G55" s="44"/>
      <c r="H55" s="44"/>
      <c r="I55" s="45"/>
      <c r="J55" s="33"/>
      <c r="K55" s="34"/>
      <c r="L55" s="34"/>
      <c r="M55" s="34"/>
      <c r="N55" s="33"/>
      <c r="O55" s="46"/>
      <c r="P55" s="33"/>
      <c r="Q55" s="33"/>
      <c r="R55" s="33"/>
      <c r="S55" s="33"/>
      <c r="T55" s="34"/>
      <c r="U55" s="33"/>
      <c r="V55" s="33"/>
      <c r="W55" s="33"/>
      <c r="X55" s="33"/>
      <c r="Y55" s="33"/>
      <c r="Z55" s="33"/>
      <c r="AA55" s="35"/>
    </row>
    <row r="56" spans="1:27" ht="15">
      <c r="A56" s="28" t="s">
        <v>134</v>
      </c>
    </row>
    <row r="57" spans="1:27" ht="15">
      <c r="A57" s="28" t="s">
        <v>135</v>
      </c>
    </row>
  </sheetData>
  <mergeCells count="22">
    <mergeCell ref="Z32:AA32"/>
    <mergeCell ref="I14:L14"/>
    <mergeCell ref="M14:O14"/>
    <mergeCell ref="P14:V14"/>
    <mergeCell ref="W14:X14"/>
    <mergeCell ref="A21:F21"/>
    <mergeCell ref="J32:K32"/>
    <mergeCell ref="L32:O32"/>
    <mergeCell ref="P32:R32"/>
    <mergeCell ref="S32:Y32"/>
    <mergeCell ref="A9:C9"/>
    <mergeCell ref="D9:G9"/>
    <mergeCell ref="A10:C10"/>
    <mergeCell ref="D10:G10"/>
    <mergeCell ref="A14:F14"/>
    <mergeCell ref="G14:H14"/>
    <mergeCell ref="A8:C8"/>
    <mergeCell ref="D8:G8"/>
    <mergeCell ref="A2:E2"/>
    <mergeCell ref="A3:E3"/>
    <mergeCell ref="A5:B5"/>
    <mergeCell ref="C5:F5"/>
  </mergeCells>
  <phoneticPr fontId="8"/>
  <hyperlinks>
    <hyperlink ref="A1" location="目次!A1" display="目次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84"/>
  <sheetViews>
    <sheetView showGridLines="0" zoomScale="115" zoomScaleNormal="115" workbookViewId="0"/>
  </sheetViews>
  <sheetFormatPr defaultColWidth="2.6640625" defaultRowHeight="15"/>
  <cols>
    <col min="1" max="1" width="9.88671875" style="2" customWidth="1"/>
    <col min="2" max="2" width="5.88671875" style="2" customWidth="1"/>
    <col min="3" max="9" width="2.6640625" style="2"/>
    <col min="10" max="10" width="4" style="2" bestFit="1" customWidth="1"/>
    <col min="11" max="16384" width="2.6640625" style="2"/>
  </cols>
  <sheetData>
    <row r="2" spans="1:62">
      <c r="B2" s="3" t="s">
        <v>2</v>
      </c>
    </row>
    <row r="3" spans="1:62" ht="22.8">
      <c r="B3" s="4" t="s">
        <v>3</v>
      </c>
    </row>
    <row r="4" spans="1:62" ht="15" customHeight="1">
      <c r="B4" s="4"/>
    </row>
    <row r="5" spans="1:62" ht="15" customHeight="1">
      <c r="B5" s="1" t="s">
        <v>4</v>
      </c>
    </row>
    <row r="6" spans="1:62" s="5" customFormat="1" ht="12.6" customHeight="1">
      <c r="A6" s="5" t="s">
        <v>5</v>
      </c>
      <c r="BG6" s="6"/>
      <c r="BH6" s="6"/>
      <c r="BI6" s="6"/>
      <c r="BJ6" s="6"/>
    </row>
    <row r="7" spans="1:62">
      <c r="A7" s="2">
        <v>1</v>
      </c>
      <c r="B7" s="132" t="s">
        <v>6</v>
      </c>
      <c r="C7" s="132"/>
      <c r="D7" s="132"/>
      <c r="E7" s="132"/>
      <c r="F7" s="132"/>
      <c r="G7" s="132"/>
      <c r="H7" s="132"/>
      <c r="I7" s="132"/>
      <c r="J7" s="7"/>
      <c r="K7" s="8"/>
      <c r="L7" s="8"/>
      <c r="M7" s="8"/>
      <c r="N7" s="8"/>
      <c r="O7" s="9"/>
      <c r="P7" s="9"/>
      <c r="Q7" s="9"/>
      <c r="R7" s="10"/>
      <c r="S7" s="5"/>
      <c r="T7" s="5"/>
      <c r="U7" s="5"/>
    </row>
    <row r="8" spans="1:62">
      <c r="B8" s="134" t="s">
        <v>7</v>
      </c>
      <c r="C8" s="134"/>
      <c r="D8" s="134"/>
      <c r="E8" s="134"/>
      <c r="F8" s="134"/>
      <c r="G8" s="134"/>
      <c r="H8" s="134"/>
      <c r="I8" s="134"/>
      <c r="J8" s="11"/>
      <c r="K8" s="8"/>
      <c r="L8" s="8"/>
      <c r="M8" s="8"/>
      <c r="N8" s="8"/>
      <c r="O8" s="9"/>
      <c r="P8" s="9"/>
      <c r="Q8" s="9"/>
      <c r="R8" s="10"/>
      <c r="S8" s="5"/>
      <c r="T8" s="5"/>
      <c r="U8" s="5"/>
    </row>
    <row r="9" spans="1:62">
      <c r="B9" s="134" t="s">
        <v>8</v>
      </c>
      <c r="C9" s="134"/>
      <c r="D9" s="134"/>
      <c r="E9" s="134"/>
      <c r="F9" s="134"/>
      <c r="G9" s="134"/>
      <c r="H9" s="134"/>
      <c r="I9" s="134"/>
      <c r="J9" s="12"/>
      <c r="K9" s="8"/>
      <c r="L9" s="8"/>
      <c r="M9" s="8"/>
      <c r="N9" s="8"/>
      <c r="O9" s="9"/>
      <c r="P9" s="9"/>
      <c r="Q9" s="9"/>
      <c r="R9" s="10"/>
      <c r="S9" s="5"/>
      <c r="T9" s="5"/>
      <c r="U9" s="5"/>
    </row>
    <row r="10" spans="1:62">
      <c r="B10" s="134" t="s">
        <v>9</v>
      </c>
      <c r="C10" s="134"/>
      <c r="D10" s="134"/>
      <c r="E10" s="134"/>
      <c r="F10" s="134"/>
      <c r="G10" s="134"/>
      <c r="H10" s="134"/>
      <c r="I10" s="134"/>
      <c r="J10" s="12"/>
      <c r="K10" s="8"/>
      <c r="L10" s="8"/>
      <c r="M10" s="8"/>
      <c r="N10" s="8"/>
      <c r="O10" s="9"/>
      <c r="P10" s="9"/>
      <c r="Q10" s="9"/>
      <c r="R10" s="10"/>
      <c r="S10" s="5"/>
      <c r="T10" s="5"/>
      <c r="U10" s="5"/>
    </row>
    <row r="11" spans="1:62">
      <c r="B11" s="134" t="s">
        <v>10</v>
      </c>
      <c r="C11" s="134"/>
      <c r="D11" s="134"/>
      <c r="E11" s="134"/>
      <c r="F11" s="134"/>
      <c r="G11" s="134"/>
      <c r="H11" s="134"/>
      <c r="I11" s="134"/>
      <c r="J11" s="12"/>
      <c r="K11" s="8"/>
      <c r="L11" s="8"/>
      <c r="M11" s="8"/>
      <c r="N11" s="8"/>
      <c r="O11" s="9"/>
      <c r="P11" s="9"/>
      <c r="Q11" s="9"/>
      <c r="R11" s="10"/>
      <c r="S11" s="5"/>
      <c r="T11" s="5"/>
      <c r="U11" s="5"/>
    </row>
    <row r="12" spans="1:62">
      <c r="B12" s="2" t="s">
        <v>11</v>
      </c>
      <c r="U12" s="5"/>
    </row>
    <row r="13" spans="1:62">
      <c r="B13" s="134" t="s">
        <v>12</v>
      </c>
      <c r="C13" s="134"/>
      <c r="D13" s="134"/>
      <c r="E13" s="134"/>
      <c r="F13" s="134"/>
      <c r="G13" s="134"/>
      <c r="H13" s="134"/>
      <c r="I13" s="134"/>
      <c r="J13" s="12"/>
      <c r="K13" s="8"/>
      <c r="L13" s="8"/>
      <c r="M13" s="8"/>
      <c r="N13" s="8"/>
      <c r="O13" s="9"/>
      <c r="P13" s="9"/>
      <c r="Q13" s="9"/>
      <c r="R13" s="10"/>
      <c r="S13" s="5"/>
      <c r="T13" s="5"/>
      <c r="U13" s="5"/>
    </row>
    <row r="14" spans="1:62">
      <c r="B14" s="132" t="s">
        <v>13</v>
      </c>
      <c r="C14" s="132"/>
      <c r="D14" s="132"/>
      <c r="E14" s="132"/>
      <c r="F14" s="132"/>
      <c r="G14" s="132"/>
      <c r="H14" s="132"/>
      <c r="I14" s="132"/>
      <c r="J14" s="12"/>
      <c r="K14" s="8"/>
      <c r="L14" s="8"/>
      <c r="M14" s="8"/>
      <c r="N14" s="8"/>
      <c r="O14" s="9"/>
      <c r="P14" s="9"/>
      <c r="Q14" s="9"/>
      <c r="R14" s="10"/>
      <c r="S14" s="5"/>
      <c r="T14" s="5"/>
      <c r="U14" s="5"/>
    </row>
    <row r="15" spans="1:62">
      <c r="B15" s="132" t="s">
        <v>14</v>
      </c>
      <c r="C15" s="132"/>
      <c r="D15" s="132"/>
      <c r="E15" s="132"/>
      <c r="F15" s="132"/>
      <c r="G15" s="132"/>
      <c r="H15" s="132"/>
      <c r="I15" s="132"/>
      <c r="J15" s="12"/>
      <c r="K15" s="8"/>
      <c r="L15" s="8"/>
      <c r="M15" s="8"/>
      <c r="N15" s="8"/>
      <c r="O15" s="9"/>
      <c r="P15" s="9"/>
      <c r="Q15" s="9"/>
      <c r="R15" s="10"/>
      <c r="S15" s="5"/>
      <c r="T15" s="5"/>
      <c r="U15" s="5"/>
    </row>
    <row r="16" spans="1:62">
      <c r="B16" s="132" t="s">
        <v>15</v>
      </c>
      <c r="C16" s="132"/>
      <c r="D16" s="132"/>
      <c r="E16" s="132"/>
      <c r="F16" s="132"/>
      <c r="G16" s="132"/>
      <c r="H16" s="132"/>
      <c r="I16" s="132"/>
      <c r="J16" s="12"/>
      <c r="K16" s="8"/>
      <c r="L16" s="8"/>
      <c r="M16" s="8"/>
      <c r="N16" s="8"/>
      <c r="O16" s="9"/>
      <c r="P16" s="9"/>
      <c r="Q16" s="9"/>
      <c r="R16" s="10"/>
      <c r="S16" s="5"/>
      <c r="T16" s="5"/>
      <c r="U16" s="5"/>
    </row>
    <row r="17" spans="1:62">
      <c r="B17" s="132" t="s">
        <v>16</v>
      </c>
      <c r="C17" s="132"/>
      <c r="D17" s="132"/>
      <c r="E17" s="132"/>
      <c r="F17" s="132"/>
      <c r="G17" s="132"/>
      <c r="H17" s="132"/>
      <c r="I17" s="132"/>
      <c r="J17" s="12"/>
      <c r="K17" s="8"/>
      <c r="L17" s="8"/>
      <c r="M17" s="8"/>
      <c r="N17" s="8"/>
      <c r="O17" s="9"/>
      <c r="P17" s="9"/>
      <c r="Q17" s="9"/>
      <c r="R17" s="10"/>
      <c r="S17" s="5"/>
      <c r="T17" s="5"/>
      <c r="U17" s="5"/>
    </row>
    <row r="18" spans="1:62">
      <c r="B18" s="132" t="s">
        <v>17</v>
      </c>
      <c r="C18" s="132"/>
      <c r="D18" s="132"/>
      <c r="E18" s="132"/>
      <c r="F18" s="132"/>
      <c r="G18" s="132"/>
      <c r="H18" s="132"/>
      <c r="I18" s="132"/>
      <c r="J18" s="12"/>
      <c r="K18" s="8"/>
      <c r="L18" s="8"/>
      <c r="M18" s="8"/>
      <c r="N18" s="8"/>
      <c r="O18" s="9"/>
      <c r="P18" s="9"/>
      <c r="Q18" s="9"/>
      <c r="R18" s="10"/>
      <c r="S18" s="5"/>
      <c r="T18" s="5"/>
      <c r="U18" s="5"/>
    </row>
    <row r="19" spans="1:62"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M19" s="14"/>
      <c r="N19" s="14"/>
      <c r="O19" s="5"/>
      <c r="P19" s="5"/>
      <c r="Q19" s="5"/>
      <c r="R19" s="5"/>
      <c r="S19" s="5"/>
      <c r="T19" s="5"/>
      <c r="U19" s="5"/>
    </row>
    <row r="20" spans="1:62">
      <c r="B20" s="13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5"/>
      <c r="P20" s="5"/>
      <c r="Q20" s="5"/>
      <c r="R20" s="5"/>
      <c r="S20" s="5"/>
      <c r="T20" s="5"/>
      <c r="U20" s="5"/>
    </row>
    <row r="21" spans="1:62" s="5" customFormat="1" ht="12.6" customHeight="1">
      <c r="A21" s="5" t="s">
        <v>18</v>
      </c>
      <c r="BG21" s="6"/>
      <c r="BH21" s="6"/>
      <c r="BI21" s="6"/>
      <c r="BJ21" s="6"/>
    </row>
    <row r="22" spans="1:62">
      <c r="B22" s="132" t="s">
        <v>19</v>
      </c>
      <c r="C22" s="132"/>
      <c r="D22" s="132"/>
      <c r="E22" s="132"/>
      <c r="F22" s="132"/>
      <c r="G22" s="132"/>
      <c r="H22" s="132"/>
      <c r="I22" s="132"/>
      <c r="J22" s="7" t="s">
        <v>243</v>
      </c>
      <c r="K22" s="8"/>
      <c r="L22" s="8"/>
      <c r="M22" s="8"/>
      <c r="N22" s="8"/>
      <c r="O22" s="9"/>
      <c r="P22" s="9"/>
      <c r="Q22" s="9"/>
      <c r="R22" s="10"/>
      <c r="S22" s="5"/>
      <c r="T22" s="5"/>
      <c r="U22" s="5"/>
    </row>
    <row r="23" spans="1:62">
      <c r="B23" s="134" t="s">
        <v>7</v>
      </c>
      <c r="C23" s="134"/>
      <c r="D23" s="134"/>
      <c r="E23" s="134"/>
      <c r="F23" s="134"/>
      <c r="G23" s="134"/>
      <c r="H23" s="134"/>
      <c r="I23" s="134"/>
      <c r="J23" s="12" t="s">
        <v>136</v>
      </c>
      <c r="K23" s="8"/>
      <c r="L23" s="8"/>
      <c r="M23" s="8"/>
      <c r="N23" s="8"/>
      <c r="O23" s="9"/>
      <c r="P23" s="9"/>
      <c r="Q23" s="9"/>
      <c r="R23" s="10"/>
      <c r="S23" s="5"/>
      <c r="T23" s="5"/>
      <c r="U23" s="5"/>
    </row>
    <row r="24" spans="1:62">
      <c r="B24" s="134" t="s">
        <v>8</v>
      </c>
      <c r="C24" s="134"/>
      <c r="D24" s="134"/>
      <c r="E24" s="134"/>
      <c r="F24" s="134"/>
      <c r="G24" s="134"/>
      <c r="H24" s="134"/>
      <c r="I24" s="134"/>
      <c r="J24" s="12" t="s">
        <v>148</v>
      </c>
      <c r="K24" s="8"/>
      <c r="L24" s="8"/>
      <c r="M24" s="8"/>
      <c r="N24" s="8"/>
      <c r="O24" s="9"/>
      <c r="P24" s="9"/>
      <c r="Q24" s="9"/>
      <c r="R24" s="10"/>
      <c r="S24" s="5"/>
      <c r="T24" s="5"/>
      <c r="U24" s="5"/>
    </row>
    <row r="25" spans="1:62">
      <c r="B25" s="134" t="s">
        <v>9</v>
      </c>
      <c r="C25" s="134"/>
      <c r="D25" s="134"/>
      <c r="E25" s="134"/>
      <c r="F25" s="134"/>
      <c r="G25" s="134"/>
      <c r="H25" s="134"/>
      <c r="I25" s="134"/>
      <c r="J25" s="12" t="s">
        <v>137</v>
      </c>
      <c r="K25" s="8"/>
      <c r="L25" s="8"/>
      <c r="M25" s="8"/>
      <c r="N25" s="8"/>
      <c r="O25" s="9"/>
      <c r="P25" s="9"/>
      <c r="Q25" s="9"/>
      <c r="R25" s="10"/>
      <c r="S25" s="5"/>
      <c r="T25" s="5"/>
      <c r="U25" s="5"/>
    </row>
    <row r="26" spans="1:62">
      <c r="B26" s="134" t="s">
        <v>10</v>
      </c>
      <c r="C26" s="134"/>
      <c r="D26" s="134"/>
      <c r="E26" s="134"/>
      <c r="F26" s="134"/>
      <c r="G26" s="134"/>
      <c r="H26" s="134"/>
      <c r="I26" s="134"/>
      <c r="J26" s="12" t="s">
        <v>138</v>
      </c>
      <c r="K26" s="8"/>
      <c r="L26" s="8"/>
      <c r="M26" s="8"/>
      <c r="N26" s="8"/>
      <c r="O26" s="9"/>
      <c r="P26" s="9"/>
      <c r="Q26" s="9"/>
      <c r="R26" s="10"/>
      <c r="S26" s="5"/>
      <c r="T26" s="5"/>
      <c r="U26" s="5"/>
    </row>
    <row r="27" spans="1:62">
      <c r="B27" s="134" t="s">
        <v>20</v>
      </c>
      <c r="C27" s="134"/>
      <c r="D27" s="134"/>
      <c r="E27" s="134"/>
      <c r="F27" s="134"/>
      <c r="G27" s="134"/>
      <c r="H27" s="134"/>
      <c r="I27" s="134"/>
      <c r="J27" s="12" t="s">
        <v>139</v>
      </c>
      <c r="K27" s="8"/>
      <c r="L27" s="8"/>
      <c r="M27" s="8"/>
      <c r="N27" s="8"/>
      <c r="O27" s="9"/>
      <c r="P27" s="9"/>
      <c r="Q27" s="9"/>
      <c r="R27" s="10"/>
      <c r="S27" s="5"/>
      <c r="T27" s="5"/>
      <c r="U27" s="5"/>
    </row>
    <row r="28" spans="1:62">
      <c r="B28" s="132" t="s">
        <v>21</v>
      </c>
      <c r="C28" s="132"/>
      <c r="D28" s="132"/>
      <c r="E28" s="132"/>
      <c r="F28" s="132"/>
      <c r="G28" s="132"/>
      <c r="H28" s="132"/>
      <c r="I28" s="132"/>
      <c r="J28" s="12"/>
      <c r="K28" s="8"/>
      <c r="L28" s="8"/>
      <c r="M28" s="8"/>
      <c r="N28" s="8"/>
      <c r="O28" s="9"/>
      <c r="P28" s="9"/>
      <c r="Q28" s="9"/>
      <c r="R28" s="10"/>
      <c r="S28" s="5"/>
      <c r="T28" s="5"/>
      <c r="U28" s="5"/>
    </row>
    <row r="29" spans="1:62">
      <c r="B29" s="13"/>
      <c r="C29" s="13"/>
      <c r="D29" s="13"/>
      <c r="E29" s="13"/>
      <c r="F29" s="13"/>
      <c r="G29" s="13"/>
      <c r="H29" s="13"/>
      <c r="I29" s="13"/>
      <c r="J29" s="14"/>
      <c r="K29" s="14"/>
      <c r="L29" s="14"/>
      <c r="M29" s="14"/>
      <c r="N29" s="14"/>
      <c r="O29" s="5"/>
      <c r="P29" s="5"/>
      <c r="Q29" s="5"/>
      <c r="R29" s="5"/>
      <c r="S29" s="5"/>
      <c r="T29" s="5"/>
      <c r="U29" s="5"/>
    </row>
    <row r="30" spans="1:62">
      <c r="B30" s="132" t="s">
        <v>22</v>
      </c>
      <c r="C30" s="132"/>
      <c r="D30" s="132"/>
      <c r="E30" s="132"/>
      <c r="F30" s="132"/>
      <c r="G30" s="132"/>
      <c r="H30" s="132"/>
      <c r="I30" s="132"/>
      <c r="J30" s="12" t="s">
        <v>205</v>
      </c>
      <c r="K30" s="8"/>
      <c r="L30" s="8"/>
      <c r="M30" s="8"/>
      <c r="N30" s="8"/>
      <c r="O30" s="9"/>
      <c r="P30" s="9"/>
      <c r="Q30" s="9"/>
      <c r="R30" s="9"/>
      <c r="S30" s="9"/>
      <c r="T30" s="9"/>
      <c r="U30" s="10"/>
    </row>
    <row r="31" spans="1:62">
      <c r="B31" s="132" t="s">
        <v>23</v>
      </c>
      <c r="C31" s="132"/>
      <c r="D31" s="132"/>
      <c r="E31" s="132"/>
      <c r="F31" s="132"/>
      <c r="G31" s="132"/>
      <c r="H31" s="132"/>
      <c r="I31" s="132"/>
      <c r="J31" s="15"/>
      <c r="K31" s="16"/>
      <c r="L31" s="16"/>
      <c r="M31" s="16"/>
      <c r="N31" s="16"/>
      <c r="O31" s="17"/>
      <c r="P31" s="17"/>
      <c r="Q31" s="17"/>
      <c r="R31" s="17"/>
      <c r="S31" s="17"/>
      <c r="T31" s="17"/>
      <c r="U31" s="18"/>
    </row>
    <row r="32" spans="1:62">
      <c r="B32" s="134" t="s">
        <v>24</v>
      </c>
      <c r="C32" s="134"/>
      <c r="D32" s="134"/>
      <c r="E32" s="134"/>
      <c r="F32" s="134"/>
      <c r="G32" s="134"/>
      <c r="H32" s="134"/>
      <c r="I32" s="134"/>
      <c r="J32" s="12" t="s">
        <v>206</v>
      </c>
      <c r="K32" s="8"/>
      <c r="L32" s="8"/>
      <c r="M32" s="8"/>
      <c r="N32" s="8"/>
      <c r="O32" s="9"/>
      <c r="P32" s="9"/>
      <c r="Q32" s="9"/>
      <c r="R32" s="9"/>
      <c r="S32" s="9"/>
      <c r="T32" s="9"/>
      <c r="U32" s="9"/>
    </row>
    <row r="33" spans="2:21">
      <c r="B33" s="134" t="s">
        <v>25</v>
      </c>
      <c r="C33" s="134"/>
      <c r="D33" s="134"/>
      <c r="E33" s="134"/>
      <c r="F33" s="134"/>
      <c r="G33" s="134"/>
      <c r="H33" s="134"/>
      <c r="I33" s="134"/>
      <c r="J33" s="19" t="s">
        <v>207</v>
      </c>
      <c r="K33" s="20"/>
      <c r="L33" s="20"/>
      <c r="M33" s="20"/>
      <c r="N33" s="20"/>
      <c r="O33" s="21"/>
      <c r="P33" s="21"/>
      <c r="Q33" s="21"/>
      <c r="R33" s="21"/>
      <c r="S33" s="21"/>
      <c r="T33" s="21"/>
      <c r="U33" s="22"/>
    </row>
    <row r="34" spans="2:21">
      <c r="B34" s="132" t="s">
        <v>26</v>
      </c>
      <c r="C34" s="132"/>
      <c r="D34" s="132"/>
      <c r="E34" s="132"/>
      <c r="F34" s="132"/>
      <c r="G34" s="132"/>
      <c r="H34" s="132"/>
      <c r="I34" s="132"/>
      <c r="J34" s="12">
        <v>150</v>
      </c>
      <c r="K34" s="8"/>
      <c r="L34" s="8"/>
      <c r="M34" s="8"/>
      <c r="N34" s="8"/>
      <c r="O34" s="9"/>
      <c r="P34" s="9"/>
      <c r="Q34" s="9"/>
      <c r="R34" s="9"/>
      <c r="S34" s="9"/>
      <c r="T34" s="9"/>
      <c r="U34" s="10"/>
    </row>
    <row r="35" spans="2:21">
      <c r="B35" s="132" t="s">
        <v>27</v>
      </c>
      <c r="C35" s="132"/>
      <c r="D35" s="132"/>
      <c r="E35" s="132"/>
      <c r="F35" s="132"/>
      <c r="G35" s="132"/>
      <c r="H35" s="132"/>
      <c r="I35" s="132"/>
      <c r="J35" s="12" t="s">
        <v>208</v>
      </c>
      <c r="K35" s="8"/>
      <c r="L35" s="8"/>
      <c r="M35" s="8"/>
      <c r="N35" s="8"/>
      <c r="O35" s="9"/>
      <c r="P35" s="9"/>
      <c r="Q35" s="9"/>
      <c r="R35" s="9"/>
      <c r="S35" s="9"/>
      <c r="T35" s="9"/>
      <c r="U35" s="10"/>
    </row>
    <row r="36" spans="2:21">
      <c r="B36" s="132" t="s">
        <v>28</v>
      </c>
      <c r="C36" s="132"/>
      <c r="D36" s="132"/>
      <c r="E36" s="132"/>
      <c r="F36" s="132"/>
      <c r="G36" s="132"/>
      <c r="H36" s="132"/>
      <c r="I36" s="132"/>
      <c r="J36" s="12" t="s">
        <v>140</v>
      </c>
      <c r="K36" s="8"/>
      <c r="L36" s="8"/>
      <c r="M36" s="8"/>
      <c r="N36" s="8"/>
      <c r="O36" s="9"/>
      <c r="P36" s="9"/>
      <c r="Q36" s="9"/>
      <c r="R36" s="9"/>
      <c r="S36" s="9"/>
      <c r="T36" s="9"/>
      <c r="U36" s="10"/>
    </row>
    <row r="37" spans="2:21">
      <c r="B37" s="132" t="s">
        <v>29</v>
      </c>
      <c r="C37" s="132"/>
      <c r="D37" s="132"/>
      <c r="E37" s="132"/>
      <c r="F37" s="132"/>
      <c r="G37" s="132"/>
      <c r="H37" s="132"/>
      <c r="I37" s="132"/>
      <c r="J37" s="12">
        <v>240</v>
      </c>
      <c r="K37" s="8"/>
      <c r="L37" s="8"/>
      <c r="M37" s="8"/>
      <c r="N37" s="8"/>
      <c r="O37" s="9"/>
      <c r="P37" s="9"/>
      <c r="Q37" s="9"/>
      <c r="R37" s="9"/>
      <c r="S37" s="9"/>
      <c r="T37" s="9"/>
      <c r="U37" s="10"/>
    </row>
    <row r="38" spans="2:21">
      <c r="B38" s="132" t="s">
        <v>30</v>
      </c>
      <c r="C38" s="132"/>
      <c r="D38" s="132"/>
      <c r="E38" s="132"/>
      <c r="F38" s="132"/>
      <c r="G38" s="132"/>
      <c r="H38" s="132"/>
      <c r="I38" s="132"/>
      <c r="J38" s="12"/>
      <c r="K38" s="8"/>
      <c r="L38" s="8"/>
      <c r="M38" s="8"/>
      <c r="N38" s="8"/>
      <c r="O38" s="9"/>
      <c r="P38" s="9"/>
      <c r="Q38" s="9"/>
      <c r="R38" s="9"/>
      <c r="S38" s="9"/>
      <c r="T38" s="9"/>
      <c r="U38" s="10"/>
    </row>
    <row r="39" spans="2:21">
      <c r="B39" s="132" t="s">
        <v>31</v>
      </c>
      <c r="C39" s="132"/>
      <c r="D39" s="132"/>
      <c r="E39" s="132"/>
      <c r="F39" s="132"/>
      <c r="G39" s="132"/>
      <c r="H39" s="132"/>
      <c r="I39" s="132"/>
      <c r="J39" s="12"/>
      <c r="K39" s="8"/>
      <c r="L39" s="8"/>
      <c r="M39" s="8"/>
      <c r="N39" s="8"/>
      <c r="O39" s="9"/>
      <c r="P39" s="9"/>
      <c r="Q39" s="9"/>
      <c r="R39" s="9"/>
      <c r="S39" s="9"/>
      <c r="T39" s="9"/>
      <c r="U39" s="10"/>
    </row>
    <row r="40" spans="2:21">
      <c r="B40" s="132" t="s">
        <v>32</v>
      </c>
      <c r="C40" s="132"/>
      <c r="D40" s="132"/>
      <c r="E40" s="132"/>
      <c r="F40" s="132"/>
      <c r="G40" s="132"/>
      <c r="H40" s="132"/>
      <c r="I40" s="132"/>
      <c r="J40" s="12"/>
      <c r="K40" s="8"/>
      <c r="L40" s="8"/>
      <c r="M40" s="8"/>
      <c r="N40" s="8"/>
      <c r="O40" s="9"/>
      <c r="P40" s="9"/>
      <c r="Q40" s="9"/>
      <c r="R40" s="9"/>
      <c r="S40" s="9"/>
      <c r="T40" s="9"/>
      <c r="U40" s="10"/>
    </row>
    <row r="41" spans="2:21">
      <c r="B41" s="132" t="s">
        <v>33</v>
      </c>
      <c r="C41" s="132"/>
      <c r="D41" s="132"/>
      <c r="E41" s="132"/>
      <c r="F41" s="132"/>
      <c r="G41" s="132"/>
      <c r="H41" s="132"/>
      <c r="I41" s="132"/>
      <c r="J41" s="12"/>
      <c r="K41" s="8"/>
      <c r="L41" s="8"/>
      <c r="M41" s="8"/>
      <c r="N41" s="8"/>
      <c r="O41" s="9"/>
      <c r="P41" s="9"/>
      <c r="Q41" s="9"/>
      <c r="R41" s="9"/>
      <c r="S41" s="9"/>
      <c r="T41" s="9"/>
      <c r="U41" s="10"/>
    </row>
    <row r="42" spans="2:21">
      <c r="B42" s="132" t="s">
        <v>34</v>
      </c>
      <c r="C42" s="132"/>
      <c r="D42" s="132"/>
      <c r="E42" s="132"/>
      <c r="F42" s="132"/>
      <c r="G42" s="132"/>
      <c r="H42" s="132"/>
      <c r="I42" s="132"/>
      <c r="J42" s="12"/>
      <c r="K42" s="8"/>
      <c r="L42" s="8"/>
      <c r="M42" s="8"/>
      <c r="N42" s="8"/>
      <c r="O42" s="9"/>
      <c r="P42" s="9"/>
      <c r="Q42" s="9"/>
      <c r="R42" s="9"/>
      <c r="S42" s="9"/>
      <c r="T42" s="9"/>
      <c r="U42" s="10"/>
    </row>
    <row r="43" spans="2:21">
      <c r="B43" s="132" t="s">
        <v>35</v>
      </c>
      <c r="C43" s="132"/>
      <c r="D43" s="132"/>
      <c r="E43" s="132"/>
      <c r="F43" s="132"/>
      <c r="G43" s="132"/>
      <c r="H43" s="132"/>
      <c r="I43" s="132"/>
      <c r="J43" s="12"/>
      <c r="K43" s="8"/>
      <c r="L43" s="8"/>
      <c r="M43" s="8"/>
      <c r="N43" s="8"/>
      <c r="O43" s="9"/>
      <c r="P43" s="9"/>
      <c r="Q43" s="9"/>
      <c r="R43" s="9"/>
      <c r="S43" s="9"/>
      <c r="T43" s="9"/>
      <c r="U43" s="10"/>
    </row>
    <row r="44" spans="2:21">
      <c r="B44" s="135" t="s">
        <v>36</v>
      </c>
      <c r="C44" s="136"/>
      <c r="D44" s="136"/>
      <c r="E44" s="136"/>
      <c r="F44" s="136"/>
      <c r="G44" s="136"/>
      <c r="H44" s="136"/>
      <c r="I44" s="137"/>
      <c r="J44" s="123" t="s">
        <v>242</v>
      </c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5"/>
    </row>
    <row r="45" spans="2:21">
      <c r="B45" s="138"/>
      <c r="C45" s="139"/>
      <c r="D45" s="139"/>
      <c r="E45" s="139"/>
      <c r="F45" s="139"/>
      <c r="G45" s="139"/>
      <c r="H45" s="139"/>
      <c r="I45" s="140"/>
      <c r="J45" s="126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8"/>
    </row>
    <row r="46" spans="2:21">
      <c r="B46" s="138"/>
      <c r="C46" s="139"/>
      <c r="D46" s="139"/>
      <c r="E46" s="139"/>
      <c r="F46" s="139"/>
      <c r="G46" s="139"/>
      <c r="H46" s="139"/>
      <c r="I46" s="140"/>
      <c r="J46" s="126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8"/>
    </row>
    <row r="47" spans="2:21" ht="108" customHeight="1">
      <c r="B47" s="141"/>
      <c r="C47" s="142"/>
      <c r="D47" s="142"/>
      <c r="E47" s="142"/>
      <c r="F47" s="142"/>
      <c r="G47" s="142"/>
      <c r="H47" s="142"/>
      <c r="I47" s="143"/>
      <c r="J47" s="129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1"/>
    </row>
    <row r="48" spans="2:21">
      <c r="B48" s="132" t="s">
        <v>37</v>
      </c>
      <c r="C48" s="132"/>
      <c r="D48" s="132"/>
      <c r="E48" s="132"/>
      <c r="F48" s="132"/>
      <c r="G48" s="132"/>
      <c r="H48" s="132"/>
      <c r="I48" s="132"/>
      <c r="J48" s="12" t="s">
        <v>209</v>
      </c>
      <c r="K48" s="8"/>
      <c r="L48" s="8"/>
      <c r="M48" s="8"/>
      <c r="N48" s="8"/>
      <c r="O48" s="9"/>
      <c r="P48" s="9"/>
      <c r="Q48" s="9"/>
      <c r="R48" s="9"/>
      <c r="S48" s="9"/>
      <c r="T48" s="9"/>
      <c r="U48" s="10"/>
    </row>
    <row r="51" spans="1:55">
      <c r="A51" s="5" t="s">
        <v>38</v>
      </c>
    </row>
    <row r="52" spans="1:55">
      <c r="B52" s="132" t="s">
        <v>19</v>
      </c>
      <c r="C52" s="132"/>
      <c r="D52" s="132"/>
      <c r="E52" s="132"/>
      <c r="F52" s="132"/>
      <c r="G52" s="132"/>
      <c r="H52" s="132"/>
      <c r="I52" s="132"/>
      <c r="J52" s="7" t="s">
        <v>245</v>
      </c>
      <c r="K52" s="8"/>
      <c r="L52" s="8"/>
      <c r="M52" s="8"/>
      <c r="N52" s="8"/>
      <c r="O52" s="9"/>
      <c r="P52" s="9"/>
      <c r="Q52" s="9"/>
      <c r="R52" s="10"/>
      <c r="S52" s="5"/>
      <c r="T52" s="5"/>
      <c r="U52" s="5"/>
    </row>
    <row r="53" spans="1:55">
      <c r="B53" s="134" t="s">
        <v>7</v>
      </c>
      <c r="C53" s="134"/>
      <c r="D53" s="134"/>
      <c r="E53" s="134"/>
      <c r="F53" s="134"/>
      <c r="G53" s="134"/>
      <c r="H53" s="134"/>
      <c r="I53" s="134"/>
      <c r="J53" s="12" t="s">
        <v>39</v>
      </c>
      <c r="K53" s="8"/>
      <c r="L53" s="8"/>
      <c r="M53" s="8"/>
      <c r="N53" s="8"/>
      <c r="O53" s="9"/>
      <c r="P53" s="9"/>
      <c r="Q53" s="9"/>
      <c r="R53" s="10"/>
      <c r="S53" s="5"/>
      <c r="T53" s="5"/>
      <c r="U53" s="5"/>
    </row>
    <row r="54" spans="1:55">
      <c r="B54" s="134" t="s">
        <v>8</v>
      </c>
      <c r="C54" s="134"/>
      <c r="D54" s="134"/>
      <c r="E54" s="134"/>
      <c r="F54" s="134"/>
      <c r="G54" s="134"/>
      <c r="H54" s="134"/>
      <c r="I54" s="134"/>
      <c r="J54" s="12" t="s">
        <v>40</v>
      </c>
      <c r="K54" s="8"/>
      <c r="L54" s="8"/>
      <c r="M54" s="8"/>
      <c r="N54" s="8"/>
      <c r="O54" s="9"/>
      <c r="P54" s="9"/>
      <c r="Q54" s="9"/>
      <c r="R54" s="10"/>
      <c r="S54" s="5"/>
      <c r="T54" s="5"/>
      <c r="U54" s="5"/>
    </row>
    <row r="55" spans="1:55">
      <c r="B55" s="134" t="s">
        <v>9</v>
      </c>
      <c r="C55" s="134"/>
      <c r="D55" s="134"/>
      <c r="E55" s="134"/>
      <c r="F55" s="134"/>
      <c r="G55" s="134"/>
      <c r="H55" s="134"/>
      <c r="I55" s="134"/>
      <c r="J55" s="12" t="s">
        <v>41</v>
      </c>
      <c r="K55" s="8"/>
      <c r="L55" s="8"/>
      <c r="M55" s="8"/>
      <c r="N55" s="8"/>
      <c r="O55" s="9"/>
      <c r="P55" s="9"/>
      <c r="Q55" s="9"/>
      <c r="R55" s="10"/>
      <c r="S55" s="5"/>
      <c r="T55" s="5"/>
      <c r="U55" s="5"/>
    </row>
    <row r="56" spans="1:55">
      <c r="B56" s="134" t="s">
        <v>10</v>
      </c>
      <c r="C56" s="134"/>
      <c r="D56" s="134"/>
      <c r="E56" s="134"/>
      <c r="F56" s="134"/>
      <c r="G56" s="134"/>
      <c r="H56" s="134"/>
      <c r="I56" s="134"/>
      <c r="J56" s="12" t="s">
        <v>1</v>
      </c>
      <c r="K56" s="8"/>
      <c r="L56" s="8"/>
      <c r="M56" s="8"/>
      <c r="N56" s="8"/>
      <c r="O56" s="9"/>
      <c r="P56" s="9"/>
      <c r="Q56" s="9"/>
      <c r="R56" s="10"/>
      <c r="S56" s="5"/>
      <c r="T56" s="5"/>
      <c r="U56" s="5"/>
    </row>
    <row r="57" spans="1:55">
      <c r="B57" s="134" t="s">
        <v>20</v>
      </c>
      <c r="C57" s="134"/>
      <c r="D57" s="134"/>
      <c r="E57" s="134"/>
      <c r="F57" s="134"/>
      <c r="G57" s="134"/>
      <c r="H57" s="134"/>
      <c r="I57" s="134"/>
      <c r="J57" s="12"/>
      <c r="K57" s="8"/>
      <c r="L57" s="8"/>
      <c r="M57" s="8"/>
      <c r="N57" s="8"/>
      <c r="O57" s="9"/>
      <c r="P57" s="9"/>
      <c r="Q57" s="9"/>
      <c r="R57" s="10"/>
      <c r="S57" s="5"/>
      <c r="T57" s="5"/>
      <c r="U57" s="5"/>
    </row>
    <row r="58" spans="1:55">
      <c r="B58" s="132" t="s">
        <v>42</v>
      </c>
      <c r="C58" s="132"/>
      <c r="D58" s="132"/>
      <c r="E58" s="132"/>
      <c r="F58" s="132"/>
      <c r="G58" s="132"/>
      <c r="H58" s="132"/>
      <c r="I58" s="132"/>
      <c r="J58" s="12"/>
      <c r="K58" s="8"/>
      <c r="L58" s="8"/>
      <c r="M58" s="8"/>
      <c r="N58" s="8"/>
      <c r="O58" s="9"/>
      <c r="P58" s="9"/>
      <c r="Q58" s="9"/>
      <c r="R58" s="10"/>
      <c r="S58" s="5"/>
      <c r="T58" s="5"/>
      <c r="U58" s="5"/>
    </row>
    <row r="59" spans="1:55">
      <c r="B59" s="13"/>
      <c r="C59" s="13"/>
      <c r="D59" s="13"/>
      <c r="E59" s="13"/>
      <c r="F59" s="13"/>
      <c r="G59" s="13"/>
      <c r="H59" s="13"/>
      <c r="I59" s="13"/>
      <c r="J59" s="14"/>
      <c r="K59" s="14"/>
      <c r="L59" s="14"/>
      <c r="M59" s="14"/>
      <c r="N59" s="14"/>
      <c r="O59" s="5"/>
      <c r="P59" s="5"/>
      <c r="Q59" s="5"/>
      <c r="R59" s="5"/>
      <c r="S59" s="5"/>
      <c r="T59" s="5"/>
      <c r="U59" s="5"/>
    </row>
    <row r="60" spans="1:55">
      <c r="B60" s="133" t="s">
        <v>43</v>
      </c>
      <c r="C60" s="122"/>
      <c r="D60" s="122"/>
      <c r="E60" s="122"/>
      <c r="F60" s="122"/>
      <c r="G60" s="122"/>
      <c r="H60" s="122"/>
      <c r="I60" s="122"/>
      <c r="J60" s="122"/>
      <c r="K60" s="133" t="s">
        <v>44</v>
      </c>
      <c r="L60" s="122"/>
      <c r="M60" s="122"/>
      <c r="N60" s="122"/>
      <c r="O60" s="122"/>
      <c r="P60" s="122"/>
      <c r="Q60" s="122"/>
      <c r="R60" s="122"/>
      <c r="S60" s="122"/>
      <c r="T60" s="133" t="s">
        <v>45</v>
      </c>
      <c r="U60" s="122"/>
      <c r="V60" s="122"/>
      <c r="W60" s="122"/>
      <c r="X60" s="122"/>
      <c r="Y60" s="122"/>
      <c r="Z60" s="122"/>
      <c r="AA60" s="122"/>
      <c r="AB60" s="122"/>
      <c r="AC60" s="133" t="s">
        <v>46</v>
      </c>
      <c r="AD60" s="122"/>
      <c r="AE60" s="122"/>
      <c r="AF60" s="122"/>
      <c r="AG60" s="122"/>
      <c r="AH60" s="122"/>
      <c r="AI60" s="122"/>
      <c r="AJ60" s="122"/>
      <c r="AK60" s="122"/>
      <c r="AL60" s="133" t="s">
        <v>47</v>
      </c>
      <c r="AM60" s="122"/>
      <c r="AN60" s="122"/>
      <c r="AO60" s="122"/>
      <c r="AP60" s="122"/>
      <c r="AQ60" s="122"/>
      <c r="AR60" s="122"/>
      <c r="AS60" s="122"/>
      <c r="AT60" s="122"/>
      <c r="AU60" s="133" t="s">
        <v>48</v>
      </c>
      <c r="AV60" s="122"/>
      <c r="AW60" s="122"/>
      <c r="AX60" s="122"/>
      <c r="AY60" s="122"/>
      <c r="AZ60" s="122"/>
      <c r="BA60" s="122"/>
      <c r="BB60" s="122"/>
      <c r="BC60" s="122"/>
    </row>
    <row r="61" spans="1:55">
      <c r="B61" s="121" t="s">
        <v>49</v>
      </c>
      <c r="C61" s="122"/>
      <c r="D61" s="122"/>
      <c r="E61" s="122"/>
      <c r="F61" s="122"/>
      <c r="G61" s="122"/>
      <c r="H61" s="122"/>
      <c r="I61" s="122"/>
      <c r="J61" s="122"/>
      <c r="K61" s="121" t="s">
        <v>50</v>
      </c>
      <c r="L61" s="122"/>
      <c r="M61" s="122"/>
      <c r="N61" s="122"/>
      <c r="O61" s="122"/>
      <c r="P61" s="122"/>
      <c r="Q61" s="122"/>
      <c r="R61" s="122"/>
      <c r="S61" s="122"/>
      <c r="T61" s="121" t="s">
        <v>50</v>
      </c>
      <c r="U61" s="122"/>
      <c r="V61" s="122"/>
      <c r="W61" s="122"/>
      <c r="X61" s="122"/>
      <c r="Y61" s="122"/>
      <c r="Z61" s="122"/>
      <c r="AA61" s="122"/>
      <c r="AB61" s="122"/>
      <c r="AC61" s="121"/>
      <c r="AD61" s="122"/>
      <c r="AE61" s="122"/>
      <c r="AF61" s="122"/>
      <c r="AG61" s="122"/>
      <c r="AH61" s="122"/>
      <c r="AI61" s="122"/>
      <c r="AJ61" s="122"/>
      <c r="AK61" s="122"/>
      <c r="AL61" s="121"/>
      <c r="AM61" s="122"/>
      <c r="AN61" s="122"/>
      <c r="AO61" s="122"/>
      <c r="AP61" s="122"/>
      <c r="AQ61" s="122"/>
      <c r="AR61" s="122"/>
      <c r="AS61" s="122"/>
      <c r="AT61" s="122"/>
      <c r="AU61" s="121">
        <v>1</v>
      </c>
      <c r="AV61" s="122"/>
      <c r="AW61" s="122"/>
      <c r="AX61" s="122"/>
      <c r="AY61" s="122"/>
      <c r="AZ61" s="122"/>
      <c r="BA61" s="122"/>
      <c r="BB61" s="122"/>
      <c r="BC61" s="122"/>
    </row>
    <row r="62" spans="1:55">
      <c r="B62" s="121" t="s">
        <v>51</v>
      </c>
      <c r="C62" s="122"/>
      <c r="D62" s="122"/>
      <c r="E62" s="122"/>
      <c r="F62" s="122"/>
      <c r="G62" s="122"/>
      <c r="H62" s="122"/>
      <c r="I62" s="122"/>
      <c r="J62" s="122"/>
      <c r="K62" s="121" t="s">
        <v>52</v>
      </c>
      <c r="L62" s="122"/>
      <c r="M62" s="122"/>
      <c r="N62" s="122"/>
      <c r="O62" s="122"/>
      <c r="P62" s="122"/>
      <c r="Q62" s="122"/>
      <c r="R62" s="122"/>
      <c r="S62" s="122"/>
      <c r="T62" s="121" t="s">
        <v>50</v>
      </c>
      <c r="U62" s="122"/>
      <c r="V62" s="122"/>
      <c r="W62" s="122"/>
      <c r="X62" s="122"/>
      <c r="Y62" s="122"/>
      <c r="Z62" s="122"/>
      <c r="AA62" s="122"/>
      <c r="AB62" s="122"/>
      <c r="AC62" s="121"/>
      <c r="AD62" s="122"/>
      <c r="AE62" s="122"/>
      <c r="AF62" s="122"/>
      <c r="AG62" s="122"/>
      <c r="AH62" s="122"/>
      <c r="AI62" s="122"/>
      <c r="AJ62" s="122"/>
      <c r="AK62" s="122"/>
      <c r="AL62" s="121"/>
      <c r="AM62" s="122"/>
      <c r="AN62" s="122"/>
      <c r="AO62" s="122"/>
      <c r="AP62" s="122"/>
      <c r="AQ62" s="122"/>
      <c r="AR62" s="122"/>
      <c r="AS62" s="122"/>
      <c r="AT62" s="122"/>
      <c r="AU62" s="121">
        <v>2</v>
      </c>
      <c r="AV62" s="122"/>
      <c r="AW62" s="122"/>
      <c r="AX62" s="122"/>
      <c r="AY62" s="122"/>
      <c r="AZ62" s="122"/>
      <c r="BA62" s="122"/>
      <c r="BB62" s="122"/>
      <c r="BC62" s="122"/>
    </row>
    <row r="64" spans="1:55">
      <c r="B64" s="2" t="s">
        <v>11</v>
      </c>
    </row>
    <row r="65" spans="1:19">
      <c r="B65" s="134" t="s">
        <v>12</v>
      </c>
      <c r="C65" s="134"/>
      <c r="D65" s="134"/>
      <c r="E65" s="134"/>
      <c r="F65" s="134"/>
      <c r="G65" s="134"/>
      <c r="H65" s="134"/>
      <c r="I65" s="134"/>
      <c r="J65" s="160" t="s">
        <v>151</v>
      </c>
      <c r="K65" s="161"/>
      <c r="L65" s="161"/>
      <c r="M65" s="161"/>
      <c r="N65" s="161"/>
      <c r="O65" s="162"/>
      <c r="P65" s="162"/>
      <c r="Q65" s="162"/>
      <c r="R65" s="163"/>
      <c r="S65" s="164"/>
    </row>
    <row r="66" spans="1:19">
      <c r="B66" s="132" t="s">
        <v>13</v>
      </c>
      <c r="C66" s="132"/>
      <c r="D66" s="132"/>
      <c r="E66" s="132"/>
      <c r="F66" s="132"/>
      <c r="G66" s="132"/>
      <c r="H66" s="132"/>
      <c r="I66" s="132"/>
      <c r="J66" s="160">
        <v>1</v>
      </c>
      <c r="K66" s="161"/>
      <c r="L66" s="161"/>
      <c r="M66" s="161"/>
      <c r="N66" s="161"/>
      <c r="O66" s="162"/>
      <c r="P66" s="162"/>
      <c r="Q66" s="162"/>
      <c r="R66" s="163"/>
      <c r="S66" s="164"/>
    </row>
    <row r="67" spans="1:19">
      <c r="B67" s="132" t="s">
        <v>14</v>
      </c>
      <c r="C67" s="132"/>
      <c r="D67" s="132"/>
      <c r="E67" s="132"/>
      <c r="F67" s="132"/>
      <c r="G67" s="132"/>
      <c r="H67" s="132"/>
      <c r="I67" s="132"/>
      <c r="J67" s="160"/>
      <c r="K67" s="161"/>
      <c r="L67" s="161"/>
      <c r="M67" s="161"/>
      <c r="N67" s="161"/>
      <c r="O67" s="162"/>
      <c r="P67" s="162"/>
      <c r="Q67" s="162"/>
      <c r="R67" s="163"/>
      <c r="S67" s="164"/>
    </row>
    <row r="68" spans="1:19">
      <c r="B68" s="132" t="s">
        <v>15</v>
      </c>
      <c r="C68" s="132"/>
      <c r="D68" s="132"/>
      <c r="E68" s="132"/>
      <c r="F68" s="132"/>
      <c r="G68" s="132"/>
      <c r="H68" s="132"/>
      <c r="I68" s="132"/>
      <c r="J68" s="160"/>
      <c r="K68" s="161"/>
      <c r="L68" s="161"/>
      <c r="M68" s="161"/>
      <c r="N68" s="161"/>
      <c r="O68" s="162"/>
      <c r="P68" s="162"/>
      <c r="Q68" s="162"/>
      <c r="R68" s="163"/>
      <c r="S68" s="164"/>
    </row>
    <row r="69" spans="1:19">
      <c r="B69" s="132" t="s">
        <v>16</v>
      </c>
      <c r="C69" s="132"/>
      <c r="D69" s="132"/>
      <c r="E69" s="132"/>
      <c r="F69" s="132"/>
      <c r="G69" s="132"/>
      <c r="H69" s="132"/>
      <c r="I69" s="132"/>
      <c r="J69" s="160"/>
      <c r="K69" s="161"/>
      <c r="L69" s="161"/>
      <c r="M69" s="161"/>
      <c r="N69" s="161"/>
      <c r="O69" s="162"/>
      <c r="P69" s="162"/>
      <c r="Q69" s="162"/>
      <c r="R69" s="163"/>
      <c r="S69" s="164"/>
    </row>
    <row r="70" spans="1:19">
      <c r="B70" s="132" t="s">
        <v>17</v>
      </c>
      <c r="C70" s="132"/>
      <c r="D70" s="132"/>
      <c r="E70" s="132"/>
      <c r="F70" s="132"/>
      <c r="G70" s="132"/>
      <c r="H70" s="132"/>
      <c r="I70" s="132"/>
      <c r="J70" s="160"/>
      <c r="K70" s="161"/>
      <c r="L70" s="161"/>
      <c r="M70" s="161"/>
      <c r="N70" s="161"/>
      <c r="O70" s="162"/>
      <c r="P70" s="162"/>
      <c r="Q70" s="162"/>
      <c r="R70" s="163"/>
      <c r="S70" s="164"/>
    </row>
    <row r="71" spans="1:19"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6"/>
      <c r="P71" s="166"/>
      <c r="Q71" s="166"/>
      <c r="R71" s="166"/>
      <c r="S71" s="164"/>
    </row>
    <row r="72" spans="1:19">
      <c r="A72" s="5" t="s">
        <v>5</v>
      </c>
      <c r="B72" s="5"/>
      <c r="C72" s="5"/>
      <c r="D72" s="5"/>
      <c r="E72" s="5"/>
      <c r="F72" s="5"/>
      <c r="G72" s="5"/>
      <c r="H72" s="5"/>
      <c r="I72" s="5"/>
      <c r="J72" s="167"/>
      <c r="K72" s="167"/>
      <c r="L72" s="167"/>
      <c r="M72" s="167"/>
      <c r="N72" s="167"/>
      <c r="O72" s="167"/>
      <c r="P72" s="167"/>
      <c r="Q72" s="167"/>
      <c r="R72" s="167"/>
      <c r="S72" s="167"/>
    </row>
    <row r="73" spans="1:19">
      <c r="A73" s="2">
        <v>1</v>
      </c>
      <c r="B73" s="132" t="s">
        <v>6</v>
      </c>
      <c r="C73" s="132"/>
      <c r="D73" s="132"/>
      <c r="E73" s="132"/>
      <c r="F73" s="132"/>
      <c r="G73" s="132"/>
      <c r="H73" s="132"/>
      <c r="I73" s="132"/>
      <c r="J73" s="168" t="s">
        <v>295</v>
      </c>
      <c r="K73" s="161"/>
      <c r="L73" s="161"/>
      <c r="M73" s="161"/>
      <c r="N73" s="161"/>
      <c r="O73" s="162"/>
      <c r="P73" s="162"/>
      <c r="Q73" s="162"/>
      <c r="R73" s="163"/>
      <c r="S73" s="167"/>
    </row>
    <row r="74" spans="1:19">
      <c r="B74" s="134" t="s">
        <v>7</v>
      </c>
      <c r="C74" s="134"/>
      <c r="D74" s="134"/>
      <c r="E74" s="134"/>
      <c r="F74" s="134"/>
      <c r="G74" s="134"/>
      <c r="H74" s="134"/>
      <c r="I74" s="134"/>
      <c r="J74" s="11" t="s">
        <v>296</v>
      </c>
      <c r="K74" s="161"/>
      <c r="L74" s="161"/>
      <c r="M74" s="161"/>
      <c r="N74" s="161"/>
      <c r="O74" s="162"/>
      <c r="P74" s="162"/>
      <c r="Q74" s="162"/>
      <c r="R74" s="163"/>
      <c r="S74" s="167"/>
    </row>
    <row r="75" spans="1:19">
      <c r="B75" s="134" t="s">
        <v>8</v>
      </c>
      <c r="C75" s="134"/>
      <c r="D75" s="134"/>
      <c r="E75" s="134"/>
      <c r="F75" s="134"/>
      <c r="G75" s="134"/>
      <c r="H75" s="134"/>
      <c r="I75" s="134"/>
      <c r="J75" s="160" t="s">
        <v>148</v>
      </c>
      <c r="K75" s="161"/>
      <c r="L75" s="161"/>
      <c r="M75" s="161"/>
      <c r="N75" s="161"/>
      <c r="O75" s="162"/>
      <c r="P75" s="162"/>
      <c r="Q75" s="162"/>
      <c r="R75" s="163"/>
      <c r="S75" s="167"/>
    </row>
    <row r="76" spans="1:19">
      <c r="B76" s="134" t="s">
        <v>9</v>
      </c>
      <c r="C76" s="134"/>
      <c r="D76" s="134"/>
      <c r="E76" s="134"/>
      <c r="F76" s="134"/>
      <c r="G76" s="134"/>
      <c r="H76" s="134"/>
      <c r="I76" s="134"/>
      <c r="J76" s="160" t="s">
        <v>149</v>
      </c>
      <c r="K76" s="161"/>
      <c r="L76" s="161"/>
      <c r="M76" s="161"/>
      <c r="N76" s="161"/>
      <c r="O76" s="162"/>
      <c r="P76" s="162"/>
      <c r="Q76" s="162"/>
      <c r="R76" s="163"/>
      <c r="S76" s="167"/>
    </row>
    <row r="77" spans="1:19">
      <c r="B77" s="134" t="s">
        <v>10</v>
      </c>
      <c r="C77" s="134"/>
      <c r="D77" s="134"/>
      <c r="E77" s="134"/>
      <c r="F77" s="134"/>
      <c r="G77" s="134"/>
      <c r="H77" s="134"/>
      <c r="I77" s="134"/>
      <c r="J77" s="160" t="s">
        <v>150</v>
      </c>
      <c r="K77" s="161"/>
      <c r="L77" s="161"/>
      <c r="M77" s="161"/>
      <c r="N77" s="161"/>
      <c r="O77" s="162"/>
      <c r="P77" s="162"/>
      <c r="Q77" s="162"/>
      <c r="R77" s="163"/>
      <c r="S77" s="167"/>
    </row>
    <row r="78" spans="1:19">
      <c r="B78" s="2" t="s">
        <v>11</v>
      </c>
      <c r="J78" s="164"/>
      <c r="K78" s="164"/>
      <c r="L78" s="164"/>
      <c r="M78" s="164"/>
      <c r="N78" s="164"/>
      <c r="O78" s="164"/>
      <c r="P78" s="164"/>
      <c r="Q78" s="164"/>
      <c r="R78" s="164"/>
      <c r="S78" s="164"/>
    </row>
    <row r="79" spans="1:19">
      <c r="B79" s="134" t="s">
        <v>12</v>
      </c>
      <c r="C79" s="134"/>
      <c r="D79" s="134"/>
      <c r="E79" s="134"/>
      <c r="F79" s="134"/>
      <c r="G79" s="134"/>
      <c r="H79" s="134"/>
      <c r="I79" s="134"/>
      <c r="J79" s="160" t="s">
        <v>151</v>
      </c>
      <c r="K79" s="161"/>
      <c r="L79" s="161"/>
      <c r="M79" s="161"/>
      <c r="N79" s="161"/>
      <c r="O79" s="162"/>
      <c r="P79" s="162"/>
      <c r="Q79" s="162"/>
      <c r="R79" s="163"/>
      <c r="S79" s="167"/>
    </row>
    <row r="80" spans="1:19">
      <c r="B80" s="132" t="s">
        <v>13</v>
      </c>
      <c r="C80" s="132"/>
      <c r="D80" s="132"/>
      <c r="E80" s="132"/>
      <c r="F80" s="132"/>
      <c r="G80" s="132"/>
      <c r="H80" s="132"/>
      <c r="I80" s="132"/>
      <c r="J80" s="160">
        <v>1</v>
      </c>
      <c r="K80" s="161"/>
      <c r="L80" s="161"/>
      <c r="M80" s="161"/>
      <c r="N80" s="161"/>
      <c r="O80" s="162"/>
      <c r="P80" s="162"/>
      <c r="Q80" s="162"/>
      <c r="R80" s="163"/>
      <c r="S80" s="167"/>
    </row>
    <row r="81" spans="2:19">
      <c r="B81" s="132" t="s">
        <v>14</v>
      </c>
      <c r="C81" s="132"/>
      <c r="D81" s="132"/>
      <c r="E81" s="132"/>
      <c r="F81" s="132"/>
      <c r="G81" s="132"/>
      <c r="H81" s="132"/>
      <c r="I81" s="132"/>
      <c r="J81" s="12"/>
      <c r="K81" s="8"/>
      <c r="L81" s="8"/>
      <c r="M81" s="8"/>
      <c r="N81" s="8"/>
      <c r="O81" s="9"/>
      <c r="P81" s="9"/>
      <c r="Q81" s="9"/>
      <c r="R81" s="10"/>
      <c r="S81" s="5"/>
    </row>
    <row r="82" spans="2:19">
      <c r="B82" s="132" t="s">
        <v>15</v>
      </c>
      <c r="C82" s="132"/>
      <c r="D82" s="132"/>
      <c r="E82" s="132"/>
      <c r="F82" s="132"/>
      <c r="G82" s="132"/>
      <c r="H82" s="132"/>
      <c r="I82" s="132"/>
      <c r="J82" s="12"/>
      <c r="K82" s="8"/>
      <c r="L82" s="8"/>
      <c r="M82" s="8"/>
      <c r="N82" s="8"/>
      <c r="O82" s="9"/>
      <c r="P82" s="9"/>
      <c r="Q82" s="9"/>
      <c r="R82" s="10"/>
      <c r="S82" s="5"/>
    </row>
    <row r="83" spans="2:19">
      <c r="B83" s="132" t="s">
        <v>16</v>
      </c>
      <c r="C83" s="132"/>
      <c r="D83" s="132"/>
      <c r="E83" s="132"/>
      <c r="F83" s="132"/>
      <c r="G83" s="132"/>
      <c r="H83" s="132"/>
      <c r="I83" s="132"/>
      <c r="J83" s="12"/>
      <c r="K83" s="8"/>
      <c r="L83" s="8"/>
      <c r="M83" s="8"/>
      <c r="N83" s="8"/>
      <c r="O83" s="9"/>
      <c r="P83" s="9"/>
      <c r="Q83" s="9"/>
      <c r="R83" s="10"/>
      <c r="S83" s="5"/>
    </row>
    <row r="84" spans="2:19">
      <c r="B84" s="132" t="s">
        <v>17</v>
      </c>
      <c r="C84" s="132"/>
      <c r="D84" s="132"/>
      <c r="E84" s="132"/>
      <c r="F84" s="132"/>
      <c r="G84" s="132"/>
      <c r="H84" s="132"/>
      <c r="I84" s="132"/>
      <c r="J84" s="12"/>
      <c r="K84" s="8"/>
      <c r="L84" s="8"/>
      <c r="M84" s="8"/>
      <c r="N84" s="8"/>
      <c r="O84" s="9"/>
      <c r="P84" s="9"/>
      <c r="Q84" s="9"/>
      <c r="R84" s="10"/>
      <c r="S84" s="5"/>
    </row>
  </sheetData>
  <mergeCells count="77">
    <mergeCell ref="B70:I70"/>
    <mergeCell ref="B65:I65"/>
    <mergeCell ref="B66:I66"/>
    <mergeCell ref="B67:I67"/>
    <mergeCell ref="B68:I68"/>
    <mergeCell ref="B69:I69"/>
    <mergeCell ref="B84:I84"/>
    <mergeCell ref="B79:I79"/>
    <mergeCell ref="B80:I80"/>
    <mergeCell ref="B81:I81"/>
    <mergeCell ref="B82:I82"/>
    <mergeCell ref="B83:I83"/>
    <mergeCell ref="B73:I73"/>
    <mergeCell ref="B74:I74"/>
    <mergeCell ref="B75:I75"/>
    <mergeCell ref="B76:I76"/>
    <mergeCell ref="B77:I77"/>
    <mergeCell ref="B34:I34"/>
    <mergeCell ref="B22:I22"/>
    <mergeCell ref="B7:I7"/>
    <mergeCell ref="B8:I8"/>
    <mergeCell ref="B9:I9"/>
    <mergeCell ref="B10:I10"/>
    <mergeCell ref="B11:I11"/>
    <mergeCell ref="B13:I13"/>
    <mergeCell ref="B14:I14"/>
    <mergeCell ref="B15:I15"/>
    <mergeCell ref="B16:I16"/>
    <mergeCell ref="B17:I17"/>
    <mergeCell ref="B18:I18"/>
    <mergeCell ref="B28:I28"/>
    <mergeCell ref="B30:I30"/>
    <mergeCell ref="B31:I31"/>
    <mergeCell ref="B32:I32"/>
    <mergeCell ref="B33:I33"/>
    <mergeCell ref="B23:I23"/>
    <mergeCell ref="B24:I24"/>
    <mergeCell ref="B25:I25"/>
    <mergeCell ref="B26:I26"/>
    <mergeCell ref="B27:I27"/>
    <mergeCell ref="B41:I41"/>
    <mergeCell ref="B42:I42"/>
    <mergeCell ref="B43:I43"/>
    <mergeCell ref="B44:I47"/>
    <mergeCell ref="B35:I35"/>
    <mergeCell ref="B36:I36"/>
    <mergeCell ref="B37:I37"/>
    <mergeCell ref="B38:I38"/>
    <mergeCell ref="B39:I39"/>
    <mergeCell ref="B40:I40"/>
    <mergeCell ref="J44:U47"/>
    <mergeCell ref="B48:I48"/>
    <mergeCell ref="AU60:BC60"/>
    <mergeCell ref="B53:I53"/>
    <mergeCell ref="B54:I54"/>
    <mergeCell ref="B55:I55"/>
    <mergeCell ref="B56:I56"/>
    <mergeCell ref="B57:I57"/>
    <mergeCell ref="B58:I58"/>
    <mergeCell ref="B60:J60"/>
    <mergeCell ref="K60:S60"/>
    <mergeCell ref="T60:AB60"/>
    <mergeCell ref="AC60:AK60"/>
    <mergeCell ref="AL60:AT60"/>
    <mergeCell ref="B52:I52"/>
    <mergeCell ref="AU62:BC62"/>
    <mergeCell ref="B61:J61"/>
    <mergeCell ref="K61:S61"/>
    <mergeCell ref="T61:AB61"/>
    <mergeCell ref="AC61:AK61"/>
    <mergeCell ref="AL61:AT61"/>
    <mergeCell ref="AU61:BC61"/>
    <mergeCell ref="B62:J62"/>
    <mergeCell ref="K62:S62"/>
    <mergeCell ref="T62:AB62"/>
    <mergeCell ref="AC62:AK62"/>
    <mergeCell ref="AL62:AT62"/>
  </mergeCells>
  <phoneticPr fontId="8"/>
  <hyperlinks>
    <hyperlink ref="B2" location="目次!A1" display="目次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修正履歴</vt:lpstr>
      <vt:lpstr>目次</vt:lpstr>
      <vt:lpstr>LookupDFF_01共通参照DFF</vt:lpstr>
      <vt:lpstr>LookupDFF_02共通参照DFF値セット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二村　悠香　伊藤園</cp:lastModifiedBy>
  <dcterms:created xsi:type="dcterms:W3CDTF">2022-03-09T04:32:37Z</dcterms:created>
  <dcterms:modified xsi:type="dcterms:W3CDTF">2023-02-22T09:00:11Z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