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24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0" r:id="rId6"/>
    <sheet name="テスト・シナリオ1_別紙" sheetId="41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34" r:id="rId16"/>
    <sheet name="テスト仕様_テスト結果(テスト・シナリオ1)_20231221" sheetId="42" r:id="rId17"/>
    <sheet name="テスト・シナリオ1_20231221" sheetId="43" r:id="rId18"/>
    <sheet name="テスト仕様_テスト結果(テスト・シナリオ1)_20230728" sheetId="13" r:id="rId19"/>
    <sheet name="テスト・シナリオ1_別紙 _20230728" sheetId="14" r:id="rId20"/>
    <sheet name="不具合ログ" sheetId="7" r:id="rId21"/>
    <sheet name="未完了の課題と完了済みの課題" sheetId="8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7" hidden="1">#REF!</definedName>
    <definedName name="_Regression_X" localSheetId="6" hidden="1">#REF!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5" hidden="1">#REF!</definedName>
    <definedName name="_Regression_X" localSheetId="16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テスト仕様_データ・プロファイル!$A$1:$C$34</definedName>
    <definedName name="_xlnm.Print_Area" localSheetId="5">'テスト仕様_テスト結果(テスト・シナリオ1)'!$A$1:$I$32</definedName>
    <definedName name="_xlnm.Print_Area" localSheetId="18">'テスト仕様_テスト結果(テスト・シナリオ1)_20230728'!$A$1:$I$30</definedName>
    <definedName name="_xlnm.Print_Area" localSheetId="16">'テスト仕様_テスト結果(テスト・シナリオ1)_20231221'!$A$1:$I$30</definedName>
    <definedName name="_xlnm.Print_Area" localSheetId="7">'テスト仕様_テスト結果(テスト・シナリオ2)'!$A$1:$I$28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wrn.仕様書表紙." hidden="1">{#N/A,#N/A,FALSE,"表一覧"}</definedName>
    <definedName name="関連表" localSheetId="17" hidden="1">#REF!</definedName>
    <definedName name="関連表" localSheetId="6" hidden="1">#REF!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5" hidden="1">#REF!</definedName>
    <definedName name="関連表" localSheetId="16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43" l="1"/>
  <c r="R8" i="43"/>
  <c r="S7" i="43"/>
  <c r="R7" i="43"/>
  <c r="S6" i="43"/>
  <c r="R6" i="43"/>
  <c r="S5" i="43"/>
  <c r="R5" i="43"/>
  <c r="R8" i="41" l="1"/>
  <c r="S8" i="41" s="1"/>
  <c r="R7" i="41"/>
  <c r="S7" i="41" s="1"/>
  <c r="R6" i="39" l="1"/>
  <c r="S6" i="39" s="1"/>
  <c r="R6" i="37"/>
  <c r="S6" i="37" s="1"/>
  <c r="R8" i="35" l="1"/>
  <c r="S8" i="35" s="1"/>
  <c r="R7" i="14"/>
  <c r="S7" i="14" s="1"/>
  <c r="R8" i="14"/>
  <c r="S8" i="14" s="1"/>
  <c r="R7" i="34" l="1"/>
  <c r="S7" i="34" s="1"/>
  <c r="R6" i="34"/>
  <c r="S6" i="34" s="1"/>
  <c r="R7" i="35"/>
  <c r="S7" i="35" s="1"/>
  <c r="R6" i="35"/>
  <c r="S6" i="35" s="1"/>
  <c r="R6" i="14" l="1"/>
  <c r="S6" i="14" s="1"/>
</calcChain>
</file>

<file path=xl/sharedStrings.xml><?xml version="1.0" encoding="utf-8"?>
<sst xmlns="http://schemas.openxmlformats.org/spreadsheetml/2006/main" count="831" uniqueCount="282">
  <si>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</si>
  <si>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</si>
  <si>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</si>
  <si>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</si>
  <si>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</si>
  <si>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</si>
  <si>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</si>
  <si>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</si>
  <si>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</si>
  <si>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</si>
  <si>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</si>
  <si>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</si>
  <si>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</si>
  <si>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</si>
  <si>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</si>
  <si>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</si>
  <si>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</si>
  <si>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</si>
  <si>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</si>
  <si>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</si>
  <si>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</si>
  <si>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</si>
  <si>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</si>
  <si>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</si>
  <si>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</si>
  <si>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</si>
  <si>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</si>
  <si>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</si>
  <si>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</si>
  <si>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</si>
  <si>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</si>
  <si>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</si>
  <si>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</si>
  <si>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</si>
  <si>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</si>
  <si>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</si>
  <si>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</si>
  <si>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</si>
  <si>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</si>
  <si>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</si>
  <si>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</si>
  <si>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</si>
  <si>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</si>
  <si>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</si>
  <si>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</si>
  <si>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</si>
  <si>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</si>
  <si>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</si>
  <si>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</si>
  <si>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</si>
  <si>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</si>
  <si>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</si>
  <si>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</si>
  <si>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</si>
  <si>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</si>
  <si>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</si>
  <si>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</si>
  <si>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</si>
  <si>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</si>
  <si>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</si>
  <si>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</si>
  <si>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</si>
  <si>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</si>
  <si>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</si>
  <si>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</si>
  <si>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</si>
  <si>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</si>
  <si>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</si>
  <si>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</si>
  <si>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</si>
  <si>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</si>
  <si>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</si>
  <si>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</si>
  <si>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</si>
  <si>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</si>
  <si>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</si>
  <si>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</si>
  <si>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</si>
  <si>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</si>
  <si>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</si>
  <si>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</si>
  <si>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</si>
  <si>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</si>
  <si>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</si>
  <si>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</si>
  <si>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</si>
  <si>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</si>
  <si>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</si>
  <si>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</si>
  <si>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</si>
  <si>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</si>
  <si>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</si>
  <si>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</si>
  <si>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</si>
  <si>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</si>
  <si>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</si>
  <si>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</si>
  <si>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</si>
  <si>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</si>
  <si>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</si>
  <si>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</si>
  <si>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</si>
  <si>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</si>
  <si>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</si>
  <si>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</si>
  <si>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</si>
  <si>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</si>
  <si>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</si>
  <si>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</si>
  <si>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</si>
  <si>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</si>
  <si>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</si>
  <si>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3-2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</si>
  <si>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</si>
  <si>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</si>
  <si>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</si>
  <si>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</si>
  <si>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</si>
  <si>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</si>
  <si>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</si>
  <si>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</si>
  <si>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</si>
  <si>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</si>
  <si>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</si>
  <si>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</si>
  <si>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</si>
  <si>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</si>
  <si>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</si>
  <si>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</si>
  <si>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</si>
  <si>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</si>
  <si>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</si>
  <si>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</si>
  <si>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</si>
  <si>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</si>
  <si>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 xml:space="preserve">割当更新処理開始メッセージとして、以下が出力されること
「データアクセス(元帳,SALES-SOB)割当更新処理を開始します」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</si>
  <si>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処理終了メッセージとして、以下が出力されること
「社員データIF_06処理を終了します。」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25" eb="27">
      <t>シャイン</t>
    </rPh>
    <rPh sb="35" eb="37">
      <t>ショリ</t>
    </rPh>
    <rPh sb="38" eb="40">
      <t>シュウリョウ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</si>
  <si>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</si>
  <si>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</si>
  <si>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</si>
  <si>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テスト・シナリオ1_別紙 のデータを用いてテストを実施します。</t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</si>
  <si>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</si>
  <si>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</si>
  <si>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</si>
  <si>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社員データIF_06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</si>
  <si>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</si>
  <si>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</si>
  <si>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</si>
  <si>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CMM_002_A11_06_社員データIF_OIC統合</t>
    <phoneticPr fontId="5"/>
  </si>
  <si>
    <t>処理開始メッセージとして、以下が出力されること
「社員データIF_06処理を開始します。」</t>
    <rPh sb="0" eb="4">
      <t>ショリカイシ</t>
    </rPh>
    <rPh sb="13" eb="15">
      <t>イカ</t>
    </rPh>
    <rPh sb="16" eb="18">
      <t>シュツリョク</t>
    </rPh>
    <phoneticPr fontId="3"/>
  </si>
  <si>
    <t>テスト・シナリオ2_別紙 のデータを用いてテストを実施します。</t>
    <phoneticPr fontId="3"/>
  </si>
  <si>
    <t>最大件数.sql ファイルのデータを用いてテストを実施します。</t>
    <rPh sb="0" eb="4">
      <t>サイダイケンスウ</t>
    </rPh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</si>
  <si>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</si>
  <si>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</si>
  <si>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</si>
  <si>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LEDGER = null の為対象外</t>
    <rPh sb="15" eb="16">
      <t>タメ</t>
    </rPh>
    <rPh sb="16" eb="19">
      <t>タイショウガイ</t>
    </rPh>
    <phoneticPr fontId="3"/>
  </si>
  <si>
    <t>更新されるユーザ(LEDGER = '3')</t>
    <rPh sb="0" eb="2">
      <t>コウシン</t>
    </rPh>
    <phoneticPr fontId="3"/>
  </si>
  <si>
    <t>更新されるユーザ(LEDGER = '1')</t>
    <rPh sb="0" eb="2">
      <t>コウシン</t>
    </rPh>
    <phoneticPr fontId="3"/>
  </si>
  <si>
    <t>LEDGER = '2' の為対象外</t>
    <rPh sb="14" eb="15">
      <t>タメ</t>
    </rPh>
    <rPh sb="15" eb="18">
      <t>タイショウガイ</t>
    </rPh>
    <phoneticPr fontId="3"/>
  </si>
  <si>
    <t>トレースをオフにした状態で、
以下パラメータで、XXCMM002A11_06を起動すること
{
  "filePath": "/uspg/jp1/zb/py/devoicuser/dummy"
}</t>
    <rPh sb="10" eb="12">
      <t>ジョウタイ</t>
    </rPh>
    <phoneticPr fontId="3"/>
  </si>
  <si>
    <t>以下パラメータで、XXCMM002A11_06を起動すること
{
  "filePath": "/uspg/jp1/zb/py/devoicuser/dummy"
}</t>
  </si>
  <si>
    <t>1-2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</si>
  <si>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</si>
  <si>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</si>
  <si>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</si>
  <si>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</si>
  <si>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【シナリオ3登録データ】</t>
    <phoneticPr fontId="3"/>
  </si>
  <si>
    <t>XXCMM002A1103_TestUser14</t>
    <phoneticPr fontId="3"/>
  </si>
  <si>
    <t>l_user14</t>
    <phoneticPr fontId="3"/>
  </si>
  <si>
    <t>f_user14</t>
    <phoneticPr fontId="3"/>
  </si>
  <si>
    <t>4-2</t>
    <phoneticPr fontId="3"/>
  </si>
  <si>
    <t>テスト・シナリオ5</t>
    <phoneticPr fontId="5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</si>
  <si>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</si>
  <si>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</si>
  <si>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</si>
  <si>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</si>
  <si>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</si>
  <si>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【シナリオ6登録データ】</t>
    <phoneticPr fontId="3"/>
  </si>
  <si>
    <t>テスト・シナリオ_6別紙 のデータを用いてテストを実施します。</t>
    <phoneticPr fontId="3"/>
  </si>
  <si>
    <t>テスト・シナリオ3_別紙 のデータを用いてテストを実施します。</t>
    <phoneticPr fontId="3"/>
  </si>
  <si>
    <t>テスト・シナリオ4_別紙 のデータを用いてテストを実施します。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</si>
  <si>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</si>
  <si>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</si>
  <si>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以下パラメータで、XXCMM002A11_06を起動すること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</si>
  <si>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</si>
  <si>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以下パラメータで、XXCMM002A11_06を起動すること
{
  "filePath": "/uspg/jp1/zb/py/devoicuser/dummy"
}</t>
    <phoneticPr fontId="3"/>
  </si>
  <si>
    <t>別紙【シナリオ4登録データ】をxxccd_user_role_tmpに登録する(他のレコードは削除する)</t>
    <phoneticPr fontId="3"/>
  </si>
  <si>
    <t>以下パラメータで、XXCMM002A11_06を起動すること
{
  "filePath": "/uspg/jp1/zb/py/devoicuser/dummy"
}</t>
    <rPh sb="0" eb="2">
      <t>イカ</t>
    </rPh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</si>
  <si>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</si>
  <si>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</si>
  <si>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Issue1.0</t>
    <phoneticPr fontId="5"/>
  </si>
  <si>
    <t>XXCMM002A1103_TestUser2</t>
    <phoneticPr fontId="3"/>
  </si>
  <si>
    <t>XXCMM002A1103_TestUser3</t>
    <phoneticPr fontId="3"/>
  </si>
  <si>
    <t>XXCMM002A1103_TestUser4</t>
    <phoneticPr fontId="3"/>
  </si>
  <si>
    <t>XXCMM002A1103_TestUser16</t>
    <phoneticPr fontId="3"/>
  </si>
  <si>
    <t>XXCMM002A1103_TestUser10</t>
    <phoneticPr fontId="3"/>
  </si>
  <si>
    <t>以下の割当が作成されていること
User : XXCMM002A1103_TestUser16
Role : XXCMM002A1103
SecurityContext : Ledger
SecurityContextValue : SALES-SOB</t>
    <rPh sb="3" eb="5">
      <t>ワリアテ</t>
    </rPh>
    <rPh sb="6" eb="8">
      <t>サクセイ</t>
    </rPh>
    <phoneticPr fontId="3"/>
  </si>
  <si>
    <t>XXCMM002A1103_TestUser12</t>
    <phoneticPr fontId="3"/>
  </si>
  <si>
    <t>XXCMM002A1103_TestUser17</t>
    <phoneticPr fontId="3"/>
  </si>
  <si>
    <t>XXCMM002A1103_TestUser17</t>
    <phoneticPr fontId="3"/>
  </si>
  <si>
    <t>以下がActive : trueに更新されていること
User : XXCMM002A1103_TestUser12
Role : XXCMM002A1103
SecurityContext : Ledger
SecurityContextValue : SALES-SOB</t>
    <phoneticPr fontId="3"/>
  </si>
  <si>
    <t>以下がActive : trueに更新されていること
User : XXCMM002A1103_TestUser2
Role : XXCMM002A1103
SecurityContext : Ledger
SecurityContextValue : SALES-SOB</t>
    <phoneticPr fontId="3"/>
  </si>
  <si>
    <t>count( SelectCreateSalesOutput) &gt; 0.0 の分岐で1通っていること</t>
    <phoneticPr fontId="3"/>
  </si>
  <si>
    <t>count( SelectUpdateSalesOutput)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</si>
  <si>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count( SelectUpdateSalesOutput)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</si>
  <si>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</si>
  <si>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以下の割当が作成されていないこと
User : XXCMM002A1103_TestUser17
Role : XXCMM002A1103
SecurityContext : Ledger
SecurityContextValue : SALES-SOB</t>
    <phoneticPr fontId="3"/>
  </si>
  <si>
    <t>以下の割当が作成されていないこと
User : XXCMM002A1103_TestUser17
Role : ERROR_ROLE
SecurityContext : Ledger
SecurityContextValue : SALES-SOB</t>
    <phoneticPr fontId="3"/>
  </si>
  <si>
    <t>l_user12</t>
    <phoneticPr fontId="3"/>
  </si>
  <si>
    <t>l_user2</t>
    <phoneticPr fontId="3"/>
  </si>
  <si>
    <t>f_user12</t>
    <phoneticPr fontId="3"/>
  </si>
  <si>
    <t>f_user2</t>
    <phoneticPr fontId="3"/>
  </si>
  <si>
    <t>l_user16</t>
    <phoneticPr fontId="3"/>
  </si>
  <si>
    <t>f_user16</t>
    <phoneticPr fontId="3"/>
  </si>
  <si>
    <t>l_user4</t>
    <phoneticPr fontId="3"/>
  </si>
  <si>
    <t>l_user3</t>
    <phoneticPr fontId="3"/>
  </si>
  <si>
    <t>f_user4</t>
    <phoneticPr fontId="3"/>
  </si>
  <si>
    <t>f_user3</t>
    <phoneticPr fontId="3"/>
  </si>
  <si>
    <t>l_user17</t>
    <phoneticPr fontId="3"/>
  </si>
  <si>
    <t>f_user17</t>
    <phoneticPr fontId="3"/>
  </si>
  <si>
    <t>l_user10</t>
    <phoneticPr fontId="3"/>
  </si>
  <si>
    <t>f_user10</t>
    <phoneticPr fontId="3"/>
  </si>
  <si>
    <t>【シナリオ4登録データ】</t>
    <phoneticPr fontId="3"/>
  </si>
  <si>
    <t>count( SelectUserRoleTmpOutput) &gt; 0.0 の分岐で2(その他を通っていること)</t>
    <rPh sb="39" eb="41">
      <t>ブンキ</t>
    </rPh>
    <rPh sb="46" eb="47">
      <t>タ</t>
    </rPh>
    <rPh sb="48" eb="49">
      <t>トオ</t>
    </rPh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</si>
  <si>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</si>
  <si>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</si>
  <si>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</si>
  <si>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SCSK 久保田芳夫</t>
    <rPh sb="5" eb="8">
      <t>クボタ</t>
    </rPh>
    <rPh sb="8" eb="10">
      <t>ヨシオ</t>
    </rPh>
    <phoneticPr fontId="5"/>
  </si>
  <si>
    <t>SCSK 劉勇</t>
    <rPh sb="5" eb="7">
      <t>リュウユウ</t>
    </rPh>
    <phoneticPr fontId="5"/>
  </si>
  <si>
    <t>Issue1.1</t>
    <phoneticPr fontId="5"/>
  </si>
  <si>
    <t>テスト・シナリオ1_1.1</t>
    <phoneticPr fontId="5"/>
  </si>
  <si>
    <t>ADD</t>
  </si>
  <si>
    <t xml:space="preserve">正常終了する。
非同期のため、リターン値はないこと。
</t>
    <rPh sb="8" eb="11">
      <t>ヒドウキ</t>
    </rPh>
    <phoneticPr fontId="3"/>
  </si>
  <si>
    <t>トレースをオフにした状態で、
以下パラメータで、XXCMM002A11_06を起動すること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</si>
  <si>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>OK</t>
    <phoneticPr fontId="3"/>
  </si>
  <si>
    <t>データアクセス(元帳)割当更新処理はパラメータデータ取得(更新)データ数で処理されること。</t>
    <rPh sb="13" eb="15">
      <t>コウシン</t>
    </rPh>
    <rPh sb="26" eb="28">
      <t>シュトク</t>
    </rPh>
    <rPh sb="29" eb="31">
      <t>コウシン</t>
    </rPh>
    <rPh sb="35" eb="36">
      <t>スウ</t>
    </rPh>
    <rPh sb="37" eb="39">
      <t>ショリ</t>
    </rPh>
    <phoneticPr fontId="3"/>
  </si>
  <si>
    <t>データアクセス(元帳)割当作成処理はパラメータデータ取得(i新規)データ数で処理されること。</t>
    <rPh sb="13" eb="15">
      <t>サクセイ</t>
    </rPh>
    <rPh sb="26" eb="28">
      <t>シュトク</t>
    </rPh>
    <rPh sb="30" eb="32">
      <t>シンキ</t>
    </rPh>
    <rPh sb="36" eb="37">
      <t>スウ</t>
    </rPh>
    <rPh sb="38" eb="40">
      <t>ショリ</t>
    </rPh>
    <phoneticPr fontId="3"/>
  </si>
  <si>
    <t>KI_1011_ZAIMU_REPORT_GL</t>
  </si>
  <si>
    <t>XXCMM002A1103_TestUser3</t>
  </si>
  <si>
    <t>l_user3</t>
  </si>
  <si>
    <t>f_user3</t>
  </si>
  <si>
    <t>XXCMM002A1103_TestUser4</t>
  </si>
  <si>
    <t>l_user4</t>
  </si>
  <si>
    <t>f_user4</t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</si>
  <si>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</si>
  <si>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XXCMM002A1103_TestUser310</t>
    <phoneticPr fontId="5"/>
  </si>
  <si>
    <t>l_user310</t>
    <phoneticPr fontId="5"/>
  </si>
  <si>
    <t>f_user310</t>
    <phoneticPr fontId="5"/>
  </si>
  <si>
    <t>XXCMM002A1103_TestUser410</t>
    <phoneticPr fontId="5"/>
  </si>
  <si>
    <t>l_user410</t>
    <phoneticPr fontId="5"/>
  </si>
  <si>
    <t>f_user410</t>
    <phoneticPr fontId="5"/>
  </si>
  <si>
    <t>TestUser310</t>
    <phoneticPr fontId="5"/>
  </si>
  <si>
    <t>TestUser410</t>
    <phoneticPr fontId="5"/>
  </si>
  <si>
    <t>更新されるユーザ</t>
    <rPh sb="0" eb="2">
      <t>コウシン</t>
    </rPh>
    <phoneticPr fontId="3"/>
  </si>
  <si>
    <t>劉</t>
    <rPh sb="0" eb="1">
      <t>リュウ</t>
    </rPh>
    <phoneticPr fontId="3"/>
  </si>
  <si>
    <t>パフォーマンステスト障害PT0010対応</t>
  </si>
  <si>
    <t>T_TE020_CMM_002_A11_06</t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</si>
  <si>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</si>
  <si>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</si>
  <si>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</si>
  <si>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r>
      <t>元帳割当更新/作成の確認【PT0010対応再実行】</t>
    </r>
    <r>
      <rPr>
        <sz val="9"/>
        <color rgb="FFFF00FF"/>
        <rFont val="ＭＳ Ｐゴシック"/>
        <family val="3"/>
        <charset val="128"/>
        <scheme val="major"/>
      </rPr>
      <t>【E_本稼動_19736 対応再実行】</t>
    </r>
    <rPh sb="0" eb="2">
      <t>モトチョウ</t>
    </rPh>
    <rPh sb="2" eb="4">
      <t>ワリアテ</t>
    </rPh>
    <rPh sb="4" eb="6">
      <t>コウシン</t>
    </rPh>
    <rPh sb="7" eb="9">
      <t>サクセイ</t>
    </rPh>
    <rPh sb="10" eb="12">
      <t>カクニン</t>
    </rPh>
    <phoneticPr fontId="3"/>
  </si>
  <si>
    <t>別紙【シナリオ1登録データ】をxxccd_user_role_tmpに登録する(他のレコードは削除する)</t>
    <phoneticPr fontId="3"/>
  </si>
  <si>
    <t>LEDGER</t>
    <phoneticPr fontId="3"/>
  </si>
  <si>
    <t>XXCMM002A1103_TestUser368</t>
    <phoneticPr fontId="3"/>
  </si>
  <si>
    <t>TestUser368</t>
  </si>
  <si>
    <t>l_user368</t>
  </si>
  <si>
    <t>f_user368</t>
  </si>
  <si>
    <t>XXCMM002A1103</t>
  </si>
  <si>
    <t>ADD</t>
    <phoneticPr fontId="3"/>
  </si>
  <si>
    <t>XXCMM002A1103_TestUser369</t>
  </si>
  <si>
    <t>TestUser369</t>
  </si>
  <si>
    <t>l_user369</t>
  </si>
  <si>
    <t>f_user369</t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</si>
  <si>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</si>
  <si>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</si>
  <si>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1-4</t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</si>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</sst>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0" borderId="8" xfId="0" applyFill="1" applyBorder="1" applyAlignment="1">
      <alignment vertical="top"/>
    </xf>
    <xf numFmtId="0" fontId="27" fillId="0" borderId="0" xfId="1" applyFont="1" applyAlignment="1">
      <alignment horizontal="left"/>
    </xf>
    <xf numFmtId="0" fontId="28" fillId="0" borderId="0" xfId="1" applyFont="1"/>
    <xf numFmtId="0" fontId="29" fillId="0" borderId="0" xfId="1" applyFont="1" applyAlignment="1">
      <alignment horizontal="left"/>
    </xf>
    <xf numFmtId="0" fontId="30" fillId="0" borderId="33" xfId="0" applyFont="1" applyFill="1" applyBorder="1" applyAlignment="1">
      <alignment vertical="center" wrapText="1"/>
    </xf>
    <xf numFmtId="0" fontId="18" fillId="8" borderId="8" xfId="0" applyFont="1" applyFill="1" applyBorder="1" applyAlignment="1">
      <alignment vertical="center" wrapText="1"/>
    </xf>
    <xf numFmtId="0" fontId="31" fillId="0" borderId="8" xfId="1" applyNumberFormat="1" applyFont="1" applyBorder="1" applyAlignment="1">
      <alignment vertical="top" wrapText="1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9" borderId="0" xfId="0" applyNumberFormat="1" applyFill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34290</xdr:rowOff>
    </xdr:from>
    <xdr:to>
      <xdr:col>5</xdr:col>
      <xdr:colOff>981075</xdr:colOff>
      <xdr:row>181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763720"/>
          <a:ext cx="691705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53340</xdr:rowOff>
    </xdr:from>
    <xdr:to>
      <xdr:col>5</xdr:col>
      <xdr:colOff>981075</xdr:colOff>
      <xdr:row>199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465010"/>
          <a:ext cx="691705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53340</xdr:rowOff>
    </xdr:from>
    <xdr:to>
      <xdr:col>2</xdr:col>
      <xdr:colOff>2447925</xdr:colOff>
      <xdr:row>164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4457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152400</xdr:rowOff>
    </xdr:from>
    <xdr:to>
      <xdr:col>5</xdr:col>
      <xdr:colOff>838200</xdr:colOff>
      <xdr:row>179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0</xdr:rowOff>
    </xdr:from>
    <xdr:to>
      <xdr:col>5</xdr:col>
      <xdr:colOff>838200</xdr:colOff>
      <xdr:row>196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0</xdr:rowOff>
    </xdr:from>
    <xdr:to>
      <xdr:col>2</xdr:col>
      <xdr:colOff>2447925</xdr:colOff>
      <xdr:row>161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15240</xdr:rowOff>
    </xdr:from>
    <xdr:to>
      <xdr:col>5</xdr:col>
      <xdr:colOff>981075</xdr:colOff>
      <xdr:row>178</xdr:row>
      <xdr:rowOff>110490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5239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34290</xdr:rowOff>
    </xdr:from>
    <xdr:to>
      <xdr:col>5</xdr:col>
      <xdr:colOff>981075</xdr:colOff>
      <xdr:row>195</xdr:row>
      <xdr:rowOff>158115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1464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34290</xdr:rowOff>
    </xdr:from>
    <xdr:to>
      <xdr:col>2</xdr:col>
      <xdr:colOff>2447925</xdr:colOff>
      <xdr:row>160</xdr:row>
      <xdr:rowOff>158115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1419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981075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981075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44" t="s">
        <v>66</v>
      </c>
      <c r="C6" s="144"/>
      <c r="D6" s="144"/>
      <c r="E6" s="144"/>
      <c r="F6" s="144"/>
      <c r="G6" s="144"/>
      <c r="H6" s="14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45" t="s">
        <v>0</v>
      </c>
      <c r="C9" s="145"/>
      <c r="D9" s="145"/>
      <c r="E9" s="145"/>
      <c r="F9" s="145"/>
      <c r="G9" s="145"/>
      <c r="H9" s="145"/>
    </row>
    <row r="10" spans="2:8" ht="6" customHeight="1" x14ac:dyDescent="0.15">
      <c r="B10" s="5"/>
    </row>
    <row r="11" spans="2:8" ht="58.5" customHeight="1" x14ac:dyDescent="0.15">
      <c r="B11" s="145" t="s">
        <v>6</v>
      </c>
      <c r="C11" s="145"/>
      <c r="D11" s="145"/>
      <c r="E11" s="145"/>
      <c r="F11" s="145"/>
      <c r="G11" s="145"/>
      <c r="H11" s="145"/>
    </row>
    <row r="12" spans="2:8" ht="6" customHeight="1" x14ac:dyDescent="0.15"/>
    <row r="13" spans="2:8" ht="58.5" customHeight="1" x14ac:dyDescent="0.15">
      <c r="B13" s="145" t="s">
        <v>148</v>
      </c>
      <c r="C13" s="145"/>
      <c r="D13" s="145"/>
      <c r="E13" s="145"/>
      <c r="F13" s="145"/>
      <c r="G13" s="145"/>
      <c r="H13" s="14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227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256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257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73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111</v>
      </c>
      <c r="C11" s="42" t="s">
        <v>184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 x14ac:dyDescent="0.15">
      <c r="A12" s="38"/>
      <c r="B12" s="60" t="s">
        <v>112</v>
      </c>
      <c r="C12" s="109" t="s">
        <v>185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 x14ac:dyDescent="0.15">
      <c r="A13" s="38"/>
      <c r="B13" s="60"/>
      <c r="C13" s="111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42" x14ac:dyDescent="0.15">
      <c r="A14" s="38"/>
      <c r="B14" s="60"/>
      <c r="C14" s="42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31.5" x14ac:dyDescent="0.15"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21" x14ac:dyDescent="0.15">
      <c r="B16" s="60"/>
      <c r="C16" s="109"/>
      <c r="D16" s="42"/>
      <c r="E16" s="110" t="s">
        <v>203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21" x14ac:dyDescent="0.15">
      <c r="B17" s="60"/>
      <c r="C17" s="42"/>
      <c r="D17" s="42"/>
      <c r="E17" s="110" t="s">
        <v>202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48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166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 x14ac:dyDescent="0.15">
      <c r="A6"/>
      <c r="B6" s="119">
        <v>10001</v>
      </c>
      <c r="C6" s="134" t="s">
        <v>167</v>
      </c>
      <c r="D6" s="119">
        <v>68</v>
      </c>
      <c r="E6" s="117" t="s">
        <v>168</v>
      </c>
      <c r="F6" s="117" t="s">
        <v>169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10001,'XXCMM002A1103_TestUser14','68','l_user14','f_user14','XXCMM002A1103','','1','','','1','','','','','ADD');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(10001,'XXCMM002A1103_TestUser14','68','l_user14','f_user14','XXCMM002A1103','','1','','','1','','','','','ADD');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C13" sqref="C1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115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121</v>
      </c>
      <c r="C11" s="42" t="s">
        <v>186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 x14ac:dyDescent="0.15">
      <c r="A12" s="38"/>
      <c r="B12" s="60" t="s">
        <v>170</v>
      </c>
      <c r="C12" s="109" t="s">
        <v>187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 x14ac:dyDescent="0.15">
      <c r="A13" s="38"/>
      <c r="B13" s="60"/>
      <c r="C13" s="111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31.5" x14ac:dyDescent="0.15">
      <c r="A14" s="38"/>
      <c r="B14" s="60"/>
      <c r="C14" s="42"/>
      <c r="D14" s="42"/>
      <c r="E14" s="110" t="s">
        <v>136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42" x14ac:dyDescent="0.15">
      <c r="B15" s="60"/>
      <c r="C15" s="42"/>
      <c r="D15" s="42"/>
      <c r="E15" s="111" t="s">
        <v>135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21" x14ac:dyDescent="0.15">
      <c r="B16" s="60"/>
      <c r="C16" s="109"/>
      <c r="D16" s="42"/>
      <c r="E16" s="110" t="s">
        <v>204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21" x14ac:dyDescent="0.15">
      <c r="B17" s="60"/>
      <c r="C17" s="42"/>
      <c r="D17" s="42"/>
      <c r="E17" s="110" t="s">
        <v>205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48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222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 x14ac:dyDescent="0.15">
      <c r="A6"/>
      <c r="B6" s="119">
        <v>10001</v>
      </c>
      <c r="C6" s="134" t="s">
        <v>195</v>
      </c>
      <c r="D6" s="119">
        <v>47</v>
      </c>
      <c r="E6" s="117" t="s">
        <v>220</v>
      </c>
      <c r="F6" s="117" t="s">
        <v>221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10001,'XXCMM002A1103_TestUser10','47','l_user10','f_user10','XXCMM002A1103','','1','','','1','','','','','ADD');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(10001,'XXCMM002A1103_TestUser10','47','l_user10','f_user10','XXCMM002A1103','','1','','','1','','','','','ADD');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171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A11" s="38"/>
      <c r="B11" s="60" t="s">
        <v>172</v>
      </c>
      <c r="C11" s="42" t="s">
        <v>188</v>
      </c>
      <c r="D11" s="116" t="s">
        <v>107</v>
      </c>
      <c r="E11" s="116" t="s">
        <v>108</v>
      </c>
      <c r="F11" s="116" t="s">
        <v>107</v>
      </c>
      <c r="G11" s="116" t="s">
        <v>108</v>
      </c>
      <c r="H11" s="116" t="s">
        <v>107</v>
      </c>
      <c r="I11" s="116" t="s">
        <v>108</v>
      </c>
      <c r="J11" s="123"/>
    </row>
    <row r="12" spans="1:10" ht="73.5" x14ac:dyDescent="0.15">
      <c r="A12" s="38"/>
      <c r="B12" s="60" t="s">
        <v>173</v>
      </c>
      <c r="C12" s="109" t="s">
        <v>160</v>
      </c>
      <c r="D12" s="42" t="s">
        <v>144</v>
      </c>
      <c r="E12" s="110" t="s">
        <v>128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10" x14ac:dyDescent="0.15">
      <c r="B13" s="122"/>
      <c r="C13" s="51"/>
      <c r="D13" s="51"/>
      <c r="E13" s="110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48</v>
      </c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113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174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175</v>
      </c>
      <c r="C11" s="42" t="s">
        <v>189</v>
      </c>
      <c r="D11" s="42" t="s">
        <v>107</v>
      </c>
      <c r="E11" s="42" t="s">
        <v>107</v>
      </c>
      <c r="F11" s="42" t="s">
        <v>107</v>
      </c>
      <c r="G11" s="42" t="s">
        <v>107</v>
      </c>
      <c r="H11" s="42" t="s">
        <v>107</v>
      </c>
      <c r="I11" s="42" t="s">
        <v>107</v>
      </c>
    </row>
    <row r="12" spans="1:9" ht="73.5" x14ac:dyDescent="0.15">
      <c r="A12" s="38"/>
      <c r="B12" s="60" t="s">
        <v>176</v>
      </c>
      <c r="C12" s="109" t="s">
        <v>160</v>
      </c>
      <c r="D12" s="42" t="s">
        <v>144</v>
      </c>
      <c r="E12" s="110" t="s">
        <v>143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 x14ac:dyDescent="0.1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42" x14ac:dyDescent="0.15">
      <c r="A14" s="38"/>
      <c r="B14" s="60"/>
      <c r="C14" s="42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31.5" x14ac:dyDescent="0.15">
      <c r="A15" s="38"/>
      <c r="B15" s="60"/>
      <c r="C15" s="109"/>
      <c r="D15" s="42"/>
      <c r="E15" s="111" t="s">
        <v>146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31.5" x14ac:dyDescent="0.15">
      <c r="A16" s="38"/>
      <c r="B16" s="60"/>
      <c r="C16" s="42"/>
      <c r="D16" s="42"/>
      <c r="E16" s="110" t="s">
        <v>136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52.5" x14ac:dyDescent="0.15">
      <c r="A17" s="38"/>
      <c r="B17" s="60"/>
      <c r="C17" s="42"/>
      <c r="D17" s="42"/>
      <c r="E17" s="110" t="s">
        <v>206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52.5" x14ac:dyDescent="0.15">
      <c r="A18" s="38"/>
      <c r="B18" s="60"/>
      <c r="C18" s="42"/>
      <c r="D18" s="42"/>
      <c r="E18" s="110" t="s">
        <v>207</v>
      </c>
      <c r="F18" s="53" t="s">
        <v>224</v>
      </c>
      <c r="G18" s="53" t="s">
        <v>225</v>
      </c>
      <c r="H18" s="53" t="s">
        <v>226</v>
      </c>
      <c r="I18" s="71">
        <v>45013</v>
      </c>
    </row>
    <row r="19" spans="1:9" x14ac:dyDescent="0.15">
      <c r="A19" s="38"/>
      <c r="B19" s="60"/>
      <c r="C19" s="42"/>
      <c r="D19" s="42"/>
      <c r="E19" s="110"/>
      <c r="F19" s="42"/>
      <c r="G19" s="42"/>
      <c r="H19" s="42"/>
      <c r="I19" s="131"/>
    </row>
    <row r="20" spans="1:9" ht="14.25" thickBot="1" x14ac:dyDescent="0.2">
      <c r="B20" s="67"/>
      <c r="C20" s="43"/>
      <c r="D20" s="43"/>
      <c r="E20" s="43"/>
      <c r="F20" s="43"/>
      <c r="G20" s="43"/>
      <c r="H20" s="43"/>
      <c r="I20" s="132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48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113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>
      <selection activeCell="B18" sqref="B18"/>
    </sheetView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20" x14ac:dyDescent="0.15">
      <c r="A2" s="114" t="s">
        <v>177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x14ac:dyDescent="0.15">
      <c r="B6" s="119">
        <v>10001</v>
      </c>
      <c r="C6" s="119" t="s">
        <v>198</v>
      </c>
      <c r="D6" s="119">
        <v>74</v>
      </c>
      <c r="E6" s="117" t="s">
        <v>218</v>
      </c>
      <c r="F6" s="117" t="s">
        <v>219</v>
      </c>
      <c r="G6" s="120" t="s">
        <v>145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10001,'XXCMM002A1103_TestUser17','74','l_user17','f_user17','XXCMM002A1103','','1','','','1','','','','','ADD');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(10001,'XXCMM002A1103_TestUser17','74','l_user17','f_user17','XXCMM002A1103','','1','','','1','','','','','ADD');</v>
      </c>
      <c r="T6" s="118"/>
    </row>
    <row r="7" spans="1:20" s="118" customFormat="1" x14ac:dyDescent="0.15">
      <c r="A7"/>
      <c r="B7" s="119">
        <v>10002</v>
      </c>
      <c r="C7" s="119" t="s">
        <v>199</v>
      </c>
      <c r="D7" s="119">
        <v>74</v>
      </c>
      <c r="E7" s="117" t="s">
        <v>218</v>
      </c>
      <c r="F7" s="117" t="s">
        <v>219</v>
      </c>
      <c r="G7" s="129" t="s">
        <v>141</v>
      </c>
      <c r="H7" s="121"/>
      <c r="I7" s="121">
        <v>1</v>
      </c>
      <c r="J7" s="121"/>
      <c r="K7" s="121"/>
      <c r="L7" s="119">
        <v>1</v>
      </c>
      <c r="M7" s="121"/>
      <c r="N7" s="121"/>
      <c r="O7" s="121"/>
      <c r="P7" s="121"/>
      <c r="Q7" s="119" t="s">
        <v>106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10002,'XXCMM002A1103_TestUser17','74','l_user17','f_user17','ERROR_ROLE','','1','','','1','','','','','ADD');</v>
      </c>
      <c r="S7" s="133" t="str">
        <f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(10002,'XXCMM002A1103_TestUser17','74','l_user17','f_user17','ERROR_ROLE','','1','','','1','','','','','ADD');</v>
      </c>
    </row>
    <row r="8" spans="1:20" x14ac:dyDescent="0.15">
      <c r="G8" s="130" t="s">
        <v>142</v>
      </c>
    </row>
  </sheetData>
  <phoneticPr fontId="3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G31" sqref="G31"/>
      <selection pane="bottomLeft" activeCell="G31" sqref="G3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230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110</v>
      </c>
      <c r="C11" s="42" t="s">
        <v>181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  <c r="J11" s="123"/>
    </row>
    <row r="12" spans="1:10" ht="83.45" customHeight="1" x14ac:dyDescent="0.15">
      <c r="A12" s="38"/>
      <c r="B12" s="60" t="s">
        <v>161</v>
      </c>
      <c r="C12" s="109" t="s">
        <v>233</v>
      </c>
      <c r="D12" s="42" t="s">
        <v>144</v>
      </c>
      <c r="E12" s="110" t="s">
        <v>232</v>
      </c>
      <c r="F12" s="53" t="s">
        <v>224</v>
      </c>
      <c r="G12" s="53" t="s">
        <v>225</v>
      </c>
      <c r="H12" s="39" t="s">
        <v>254</v>
      </c>
      <c r="I12" s="73">
        <v>45140</v>
      </c>
    </row>
    <row r="13" spans="1:10" ht="31.5" x14ac:dyDescent="0.1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39" t="s">
        <v>254</v>
      </c>
      <c r="I13" s="73">
        <v>45140</v>
      </c>
    </row>
    <row r="14" spans="1:10" ht="42" x14ac:dyDescent="0.15">
      <c r="A14" s="38"/>
      <c r="B14" s="60"/>
      <c r="C14" s="109"/>
      <c r="D14" s="42"/>
      <c r="E14" s="111" t="s">
        <v>135</v>
      </c>
      <c r="F14" s="53" t="s">
        <v>224</v>
      </c>
      <c r="G14" s="53" t="s">
        <v>225</v>
      </c>
      <c r="H14" s="39" t="s">
        <v>254</v>
      </c>
      <c r="I14" s="73">
        <v>45140</v>
      </c>
    </row>
    <row r="15" spans="1:10" ht="31.5" x14ac:dyDescent="0.15">
      <c r="A15" s="38"/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39" t="s">
        <v>254</v>
      </c>
      <c r="I15" s="73">
        <v>45140</v>
      </c>
    </row>
    <row r="16" spans="1:10" ht="31.5" x14ac:dyDescent="0.15">
      <c r="A16" s="38"/>
      <c r="B16" s="60"/>
      <c r="C16" s="42"/>
      <c r="D16" s="42"/>
      <c r="E16" s="110" t="s">
        <v>235</v>
      </c>
      <c r="F16" s="39" t="s">
        <v>224</v>
      </c>
      <c r="G16" s="39" t="s">
        <v>234</v>
      </c>
      <c r="H16" s="39" t="s">
        <v>254</v>
      </c>
      <c r="I16" s="73">
        <v>45140</v>
      </c>
    </row>
    <row r="17" spans="1:9" ht="31.5" x14ac:dyDescent="0.15">
      <c r="A17" s="38"/>
      <c r="B17" s="60"/>
      <c r="C17" s="42"/>
      <c r="D17" s="42"/>
      <c r="E17" s="110" t="s">
        <v>236</v>
      </c>
      <c r="F17" s="39" t="s">
        <v>224</v>
      </c>
      <c r="G17" s="39" t="s">
        <v>234</v>
      </c>
      <c r="H17" s="39" t="s">
        <v>254</v>
      </c>
      <c r="I17" s="73">
        <v>45140</v>
      </c>
    </row>
    <row r="18" spans="1:9" ht="48.6" customHeight="1" x14ac:dyDescent="0.15">
      <c r="A18" s="38"/>
      <c r="B18" s="60"/>
      <c r="C18" s="42"/>
      <c r="D18" s="42"/>
      <c r="E18" s="110" t="s">
        <v>244</v>
      </c>
      <c r="F18" s="39" t="s">
        <v>224</v>
      </c>
      <c r="G18" s="39" t="s">
        <v>225</v>
      </c>
      <c r="H18" s="39" t="s">
        <v>254</v>
      </c>
      <c r="I18" s="73">
        <v>45140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8"/>
  <sheetViews>
    <sheetView workbookViewId="0">
      <selection activeCell="G31" sqref="G31"/>
    </sheetView>
  </sheetViews>
  <sheetFormatPr defaultRowHeight="13.5" x14ac:dyDescent="0.15"/>
  <cols>
    <col min="1" max="1" width="28.5" customWidth="1"/>
    <col min="2" max="2" width="9.5" customWidth="1"/>
    <col min="3" max="3" width="27" customWidth="1"/>
    <col min="4" max="4" width="12.375" customWidth="1"/>
    <col min="7" max="7" width="32.25" customWidth="1"/>
  </cols>
  <sheetData>
    <row r="2" spans="1:20" x14ac:dyDescent="0.15">
      <c r="A2" s="114" t="s">
        <v>75</v>
      </c>
    </row>
    <row r="3" spans="1:20" x14ac:dyDescent="0.15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 x14ac:dyDescent="0.15">
      <c r="B4" s="115" t="s">
        <v>59</v>
      </c>
      <c r="C4" s="115" t="s">
        <v>76</v>
      </c>
      <c r="D4" s="115" t="s">
        <v>77</v>
      </c>
      <c r="E4" s="115" t="s">
        <v>78</v>
      </c>
      <c r="F4" s="115" t="s">
        <v>79</v>
      </c>
      <c r="G4" s="115" t="s">
        <v>80</v>
      </c>
      <c r="H4" s="115" t="s">
        <v>81</v>
      </c>
      <c r="I4" s="115" t="s">
        <v>137</v>
      </c>
      <c r="J4" s="115" t="s">
        <v>82</v>
      </c>
      <c r="K4" s="115" t="s">
        <v>83</v>
      </c>
      <c r="L4" s="115" t="s">
        <v>84</v>
      </c>
      <c r="M4" s="115" t="s">
        <v>85</v>
      </c>
      <c r="N4" s="115" t="s">
        <v>86</v>
      </c>
      <c r="O4" s="115" t="s">
        <v>87</v>
      </c>
      <c r="P4" s="115" t="s">
        <v>88</v>
      </c>
      <c r="Q4" s="115" t="s">
        <v>89</v>
      </c>
      <c r="R4" t="s">
        <v>152</v>
      </c>
      <c r="S4" t="s">
        <v>153</v>
      </c>
      <c r="T4" t="s">
        <v>154</v>
      </c>
    </row>
    <row r="5" spans="1:20" s="118" customFormat="1" x14ac:dyDescent="0.15">
      <c r="A5" s="124" t="s">
        <v>253</v>
      </c>
      <c r="B5" s="119">
        <v>1</v>
      </c>
      <c r="C5" s="119" t="s">
        <v>238</v>
      </c>
      <c r="D5" s="119">
        <v>38</v>
      </c>
      <c r="E5" s="117" t="s">
        <v>239</v>
      </c>
      <c r="F5" s="117" t="s">
        <v>240</v>
      </c>
      <c r="G5" s="120" t="s">
        <v>237</v>
      </c>
      <c r="H5" s="121"/>
      <c r="I5" s="121">
        <v>1</v>
      </c>
      <c r="J5" s="121"/>
      <c r="K5" s="121"/>
      <c r="L5" s="119">
        <v>1</v>
      </c>
      <c r="M5" s="121"/>
      <c r="N5" s="121"/>
      <c r="O5" s="121"/>
      <c r="P5" s="121"/>
      <c r="Q5" s="119" t="s">
        <v>231</v>
      </c>
      <c r="R5" s="133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1,'XXCMM002A1103_TestUser3','38','l_user3','f_user3','KI_1011_ZAIMU_REPORT_GL','','1','','','1','','','','','ADD');</v>
      </c>
      <c r="S5" s="133" t="str">
        <f>$R$4&amp;$S$4&amp;$T$4&amp;R5</f>
        <v>INSERT INTO XXCCD_USER_ROLE_TMP (ID,USER_NAME,PERSON_NUMBER,LAST_NAME,FIRST_NAME,ROLE_ASSIGNMENT,SUPPLY_AGENT,LEDGER,DATA_ACCESS,BU,INSTANCE_ID,BEF_SUPPLY_AGENT,BEF_LEDGER,BEF_DATA_ACCESS,BEF_BU,ADD_REMOVE_ROLE) VALUES (1,'XXCMM002A1103_TestUser3','38','l_user3','f_user3','KI_1011_ZAIMU_REPORT_GL','','1','','','1','','','','','ADD');</v>
      </c>
    </row>
    <row r="6" spans="1:20" s="118" customFormat="1" x14ac:dyDescent="0.15">
      <c r="A6" s="124" t="s">
        <v>253</v>
      </c>
      <c r="B6" s="119">
        <v>2</v>
      </c>
      <c r="C6" s="119" t="s">
        <v>241</v>
      </c>
      <c r="D6" s="119">
        <v>39</v>
      </c>
      <c r="E6" s="117" t="s">
        <v>242</v>
      </c>
      <c r="F6" s="117" t="s">
        <v>243</v>
      </c>
      <c r="G6" s="120" t="s">
        <v>237</v>
      </c>
      <c r="H6" s="121"/>
      <c r="I6" s="121">
        <v>3</v>
      </c>
      <c r="J6" s="121"/>
      <c r="K6" s="121"/>
      <c r="L6" s="119">
        <v>1</v>
      </c>
      <c r="M6" s="121"/>
      <c r="N6" s="121">
        <v>2</v>
      </c>
      <c r="O6" s="121"/>
      <c r="P6" s="121"/>
      <c r="Q6" s="119" t="s">
        <v>231</v>
      </c>
      <c r="R6" s="133" t="str">
        <f t="shared" ref="R6:R8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2,'XXCMM002A1103_TestUser4','39','l_user4','f_user4','KI_1011_ZAIMU_REPORT_GL','','3','','','1','','2','','','ADD');</v>
      </c>
      <c r="S6" s="133" t="str">
        <f t="shared" ref="S6:S8" si="1">$R$4&amp;$S$4&amp;$T$4&amp;R6</f>
        <v>INSERT INTO XXCCD_USER_ROLE_TMP (ID,USER_NAME,PERSON_NUMBER,LAST_NAME,FIRST_NAME,ROLE_ASSIGNMENT,SUPPLY_AGENT,LEDGER,DATA_ACCESS,BU,INSTANCE_ID,BEF_SUPPLY_AGENT,BEF_LEDGER,BEF_DATA_ACCESS,BEF_BU,ADD_REMOVE_ROLE) VALUES (2,'XXCMM002A1103_TestUser4','39','l_user4','f_user4','KI_1011_ZAIMU_REPORT_GL','','3','','','1','','2','','','ADD');</v>
      </c>
    </row>
    <row r="7" spans="1:20" ht="27" x14ac:dyDescent="0.15">
      <c r="A7" s="128" t="s">
        <v>139</v>
      </c>
      <c r="B7" s="119">
        <v>3</v>
      </c>
      <c r="C7" s="119" t="s">
        <v>245</v>
      </c>
      <c r="D7" s="117" t="s">
        <v>251</v>
      </c>
      <c r="E7" s="117" t="s">
        <v>246</v>
      </c>
      <c r="F7" s="117" t="s">
        <v>247</v>
      </c>
      <c r="G7" s="120" t="s">
        <v>237</v>
      </c>
      <c r="H7" s="121"/>
      <c r="I7" s="121">
        <v>1</v>
      </c>
      <c r="J7" s="121"/>
      <c r="K7" s="121"/>
      <c r="L7" s="119">
        <v>1</v>
      </c>
      <c r="M7" s="121"/>
      <c r="N7" s="121"/>
      <c r="O7" s="121"/>
      <c r="P7" s="121"/>
      <c r="Q7" s="119" t="s">
        <v>231</v>
      </c>
      <c r="R7" s="133" t="str">
        <f t="shared" si="0"/>
        <v>3,'XXCMM002A1103_TestUser310','TestUser310','l_user310','f_user310','KI_1011_ZAIMU_REPORT_GL','','1','','','1','','','','','ADD');</v>
      </c>
      <c r="S7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(3,'XXCMM002A1103_TestUser310','TestUser310','l_user310','f_user310','KI_1011_ZAIMU_REPORT_GL','','1','','','1','','','','','ADD');</v>
      </c>
      <c r="T7" s="118"/>
    </row>
    <row r="8" spans="1:20" ht="27" x14ac:dyDescent="0.15">
      <c r="A8" s="128" t="s">
        <v>139</v>
      </c>
      <c r="B8" s="119">
        <v>4</v>
      </c>
      <c r="C8" s="119" t="s">
        <v>248</v>
      </c>
      <c r="D8" s="117" t="s">
        <v>252</v>
      </c>
      <c r="E8" s="117" t="s">
        <v>249</v>
      </c>
      <c r="F8" s="117" t="s">
        <v>250</v>
      </c>
      <c r="G8" s="120" t="s">
        <v>237</v>
      </c>
      <c r="H8" s="121"/>
      <c r="I8" s="121">
        <v>1</v>
      </c>
      <c r="J8" s="121"/>
      <c r="K8" s="121"/>
      <c r="L8" s="119">
        <v>1</v>
      </c>
      <c r="M8" s="121"/>
      <c r="N8" s="121"/>
      <c r="O8" s="121"/>
      <c r="P8" s="121"/>
      <c r="Q8" s="119" t="s">
        <v>231</v>
      </c>
      <c r="R8" s="133" t="str">
        <f t="shared" si="0"/>
        <v>4,'XXCMM002A1103_TestUser410','TestUser410','l_user410','f_user410','KI_1011_ZAIMU_REPORT_GL','','1','','','1','','','','','ADD');</v>
      </c>
      <c r="S8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(4,'XXCMM002A1103_TestUser410','TestUser410','l_user410','f_user410','KI_1011_ZAIMU_REPORT_GL','','1','','','1','','','','','ADD');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G31" sqref="G31"/>
      <selection pane="bottomLeft" activeCell="E12" sqref="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38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110</v>
      </c>
      <c r="C11" s="42" t="s">
        <v>181</v>
      </c>
      <c r="D11" s="116" t="s">
        <v>107</v>
      </c>
      <c r="E11" s="116" t="s">
        <v>108</v>
      </c>
      <c r="F11" s="116" t="s">
        <v>107</v>
      </c>
      <c r="G11" s="116" t="s">
        <v>108</v>
      </c>
      <c r="H11" s="116" t="s">
        <v>107</v>
      </c>
      <c r="I11" s="116" t="s">
        <v>108</v>
      </c>
      <c r="J11" s="123"/>
    </row>
    <row r="12" spans="1:10" ht="73.5" x14ac:dyDescent="0.15">
      <c r="A12" s="38"/>
      <c r="B12" s="60" t="s">
        <v>161</v>
      </c>
      <c r="C12" s="109" t="s">
        <v>159</v>
      </c>
      <c r="D12" s="42" t="s">
        <v>144</v>
      </c>
      <c r="E12" s="110" t="s">
        <v>109</v>
      </c>
      <c r="F12" s="39"/>
      <c r="G12" s="39"/>
      <c r="H12" s="39"/>
      <c r="I12" s="73"/>
    </row>
    <row r="13" spans="1:10" ht="31.5" x14ac:dyDescent="0.15">
      <c r="A13" s="38"/>
      <c r="B13" s="60"/>
      <c r="C13" s="42"/>
      <c r="D13" s="42"/>
      <c r="E13" s="110" t="s">
        <v>149</v>
      </c>
      <c r="F13" s="53"/>
      <c r="G13" s="53"/>
      <c r="H13" s="53"/>
      <c r="I13" s="71"/>
    </row>
    <row r="14" spans="1:10" ht="42" x14ac:dyDescent="0.15">
      <c r="A14" s="38"/>
      <c r="B14" s="60"/>
      <c r="C14" s="109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10" ht="31.5" x14ac:dyDescent="0.15">
      <c r="A15" s="38"/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10" ht="63" x14ac:dyDescent="0.15">
      <c r="A16" s="38"/>
      <c r="B16" s="60"/>
      <c r="C16" s="42"/>
      <c r="D16" s="42"/>
      <c r="E16" s="110" t="s">
        <v>200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63" x14ac:dyDescent="0.15">
      <c r="A17" s="38"/>
      <c r="B17" s="60"/>
      <c r="C17" s="42"/>
      <c r="D17" s="42"/>
      <c r="E17" s="110" t="s">
        <v>201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52.5" x14ac:dyDescent="0.15">
      <c r="A18" s="38"/>
      <c r="B18" s="60"/>
      <c r="C18" s="42"/>
      <c r="D18" s="42"/>
      <c r="E18" s="110" t="s">
        <v>196</v>
      </c>
      <c r="F18" s="53" t="s">
        <v>224</v>
      </c>
      <c r="G18" s="53" t="s">
        <v>225</v>
      </c>
      <c r="H18" s="53" t="s">
        <v>226</v>
      </c>
      <c r="I18" s="71">
        <v>45013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 x14ac:dyDescent="0.15">
      <c r="B8" s="86">
        <v>45013</v>
      </c>
      <c r="C8" s="20" t="s">
        <v>227</v>
      </c>
      <c r="D8" s="21" t="s">
        <v>190</v>
      </c>
      <c r="E8" s="22" t="s">
        <v>13</v>
      </c>
      <c r="F8" s="23"/>
      <c r="G8" s="23"/>
      <c r="H8" s="23"/>
      <c r="I8" s="87"/>
    </row>
    <row r="9" spans="1:9" x14ac:dyDescent="0.15">
      <c r="B9" s="86">
        <v>45135</v>
      </c>
      <c r="C9" s="20" t="s">
        <v>228</v>
      </c>
      <c r="D9" s="24" t="s">
        <v>229</v>
      </c>
      <c r="E9" s="22" t="s">
        <v>255</v>
      </c>
      <c r="F9" s="23"/>
      <c r="G9" s="23"/>
      <c r="H9" s="23"/>
      <c r="I9" s="87"/>
    </row>
    <row r="10" spans="1:9" x14ac:dyDescent="0.15">
      <c r="B10" s="86">
        <v>45281</v>
      </c>
      <c r="C10" s="20" t="s">
        <v>258</v>
      </c>
      <c r="D10" s="24" t="s">
        <v>257</v>
      </c>
      <c r="E10" s="22" t="s">
        <v>259</v>
      </c>
      <c r="F10" s="23"/>
      <c r="G10" s="23"/>
      <c r="H10" s="23"/>
      <c r="I10" s="87"/>
    </row>
    <row r="11" spans="1:9" ht="14.25" thickBot="1" x14ac:dyDescent="0.2">
      <c r="B11" s="88"/>
      <c r="C11" s="89"/>
      <c r="D11" s="90"/>
      <c r="E11" s="91"/>
      <c r="F11" s="92"/>
      <c r="G11" s="92"/>
      <c r="H11" s="92"/>
      <c r="I11" s="93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8"/>
  <sheetViews>
    <sheetView workbookViewId="0">
      <selection activeCell="G31" sqref="G31"/>
    </sheetView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75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18" customFormat="1" x14ac:dyDescent="0.15">
      <c r="A6" s="124" t="s">
        <v>157</v>
      </c>
      <c r="B6" s="119">
        <v>10001</v>
      </c>
      <c r="C6" s="134" t="s">
        <v>197</v>
      </c>
      <c r="D6" s="119">
        <v>64</v>
      </c>
      <c r="E6" s="117" t="s">
        <v>208</v>
      </c>
      <c r="F6" s="117" t="s">
        <v>210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10001,'XXCMM002A1103_TestUser12','64','l_user12','f_user12','XXCMM002A1103','','1','','','1','','','','','ADD');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(10001,'XXCMM002A1103_TestUser12','64','l_user12','f_user12','XXCMM002A1103','','1','','','1','','','','','ADD');</v>
      </c>
    </row>
    <row r="7" spans="1:20" s="118" customFormat="1" x14ac:dyDescent="0.15">
      <c r="A7" s="124" t="s">
        <v>156</v>
      </c>
      <c r="B7" s="119">
        <v>10002</v>
      </c>
      <c r="C7" s="134" t="s">
        <v>191</v>
      </c>
      <c r="D7" s="119">
        <v>37</v>
      </c>
      <c r="E7" s="117" t="s">
        <v>209</v>
      </c>
      <c r="F7" s="117" t="s">
        <v>211</v>
      </c>
      <c r="G7" s="120" t="s">
        <v>125</v>
      </c>
      <c r="H7" s="121"/>
      <c r="I7" s="121">
        <v>3</v>
      </c>
      <c r="J7" s="121"/>
      <c r="K7" s="121"/>
      <c r="L7" s="119">
        <v>1</v>
      </c>
      <c r="M7" s="121"/>
      <c r="N7" s="121">
        <v>2</v>
      </c>
      <c r="O7" s="121"/>
      <c r="P7" s="121"/>
      <c r="Q7" s="119" t="s">
        <v>106</v>
      </c>
      <c r="R7" s="133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10002,'XXCMM002A1103_TestUser2','37','l_user2','f_user2','XXCMM002A1103','','3','','','1','','2','','','ADD');</v>
      </c>
      <c r="S7" s="133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(10002,'XXCMM002A1103_TestUser2','37','l_user2','f_user2','XXCMM002A1103','','3','','','1','','2','','','ADD');</v>
      </c>
    </row>
    <row r="8" spans="1:20" ht="27" x14ac:dyDescent="0.15">
      <c r="A8" s="128" t="s">
        <v>139</v>
      </c>
      <c r="B8" s="119">
        <v>10003</v>
      </c>
      <c r="C8" s="134" t="s">
        <v>194</v>
      </c>
      <c r="D8" s="119">
        <v>73</v>
      </c>
      <c r="E8" s="117" t="s">
        <v>212</v>
      </c>
      <c r="F8" s="117" t="s">
        <v>213</v>
      </c>
      <c r="G8" s="120" t="s">
        <v>125</v>
      </c>
      <c r="H8" s="121"/>
      <c r="I8" s="121">
        <v>1</v>
      </c>
      <c r="J8" s="121"/>
      <c r="K8" s="121"/>
      <c r="L8" s="119">
        <v>1</v>
      </c>
      <c r="M8" s="121"/>
      <c r="N8" s="121"/>
      <c r="O8" s="121"/>
      <c r="P8" s="121"/>
      <c r="Q8" s="119" t="s">
        <v>106</v>
      </c>
      <c r="R8" s="133" t="str">
        <f t="shared" si="0"/>
        <v>10003,'XXCMM002A1103_TestUser16','73','l_user16','f_user16','XXCMM002A1103','','1','','','1','','','','','ADD');</v>
      </c>
      <c r="S8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(10003,'XXCMM002A1103_TestUser16','73','l_user16','f_user16','XXCMM002A1103','','1','','','1','','','','','ADD');</v>
      </c>
      <c r="T8" s="118"/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J13" sqref="J13"/>
    </sheetView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148" t="s">
        <v>65</v>
      </c>
      <c r="C5" s="103" t="s">
        <v>71</v>
      </c>
      <c r="D5" s="150" t="s">
        <v>51</v>
      </c>
      <c r="E5" s="152" t="s">
        <v>52</v>
      </c>
      <c r="F5" s="150" t="s">
        <v>53</v>
      </c>
      <c r="G5" s="152" t="s">
        <v>54</v>
      </c>
      <c r="H5" s="146" t="s">
        <v>55</v>
      </c>
    </row>
    <row r="6" spans="1:8" ht="14.25" thickBot="1" x14ac:dyDescent="0.2">
      <c r="B6" s="149"/>
      <c r="C6" s="104" t="s">
        <v>56</v>
      </c>
      <c r="D6" s="151"/>
      <c r="E6" s="153"/>
      <c r="F6" s="151"/>
      <c r="G6" s="153"/>
      <c r="H6" s="147"/>
    </row>
    <row r="7" spans="1:8" x14ac:dyDescent="0.15">
      <c r="B7" s="63"/>
      <c r="C7" s="63"/>
      <c r="D7" s="42"/>
      <c r="E7" s="42"/>
      <c r="F7" s="47"/>
      <c r="G7" s="49"/>
      <c r="H7" s="65"/>
    </row>
    <row r="8" spans="1:8" x14ac:dyDescent="0.15">
      <c r="B8" s="63"/>
      <c r="C8" s="63"/>
      <c r="D8" s="42"/>
      <c r="E8" s="42"/>
      <c r="F8" s="47"/>
      <c r="G8" s="49"/>
      <c r="H8" s="65"/>
    </row>
    <row r="9" spans="1:8" x14ac:dyDescent="0.15">
      <c r="B9" s="63"/>
      <c r="C9" s="63"/>
      <c r="D9" s="42"/>
      <c r="E9" s="42"/>
      <c r="F9" s="47"/>
      <c r="G9" s="49"/>
      <c r="H9" s="65"/>
    </row>
    <row r="10" spans="1:8" x14ac:dyDescent="0.15">
      <c r="B10" s="63"/>
      <c r="C10" s="63"/>
      <c r="D10" s="42"/>
      <c r="E10" s="42"/>
      <c r="F10" s="47"/>
      <c r="G10" s="49"/>
      <c r="H10" s="65"/>
    </row>
    <row r="11" spans="1:8" x14ac:dyDescent="0.15">
      <c r="B11" s="63"/>
      <c r="C11" s="6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 x14ac:dyDescent="0.2">
      <c r="A8" s="35"/>
      <c r="B8" s="56" t="s">
        <v>131</v>
      </c>
      <c r="C8" s="57" t="s">
        <v>130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134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74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zoomScaleNormal="10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122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123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2" x14ac:dyDescent="0.15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 x14ac:dyDescent="0.15">
      <c r="A7" s="79"/>
      <c r="B7" s="79"/>
      <c r="C7" s="79"/>
      <c r="D7" s="112" t="s">
        <v>114</v>
      </c>
      <c r="E7" s="81" t="s">
        <v>260</v>
      </c>
      <c r="F7" s="79"/>
    </row>
    <row r="8" spans="1:6" s="80" customFormat="1" x14ac:dyDescent="0.15">
      <c r="A8" s="79"/>
      <c r="B8" s="79"/>
      <c r="C8" s="79"/>
      <c r="D8" s="112" t="s">
        <v>124</v>
      </c>
      <c r="E8" s="81" t="s">
        <v>133</v>
      </c>
      <c r="F8" s="79"/>
    </row>
    <row r="9" spans="1:6" s="80" customFormat="1" x14ac:dyDescent="0.15">
      <c r="A9" s="79"/>
      <c r="B9" s="79"/>
      <c r="C9" s="79"/>
      <c r="D9" s="112" t="s">
        <v>119</v>
      </c>
      <c r="E9" s="81" t="s">
        <v>162</v>
      </c>
      <c r="F9" s="79"/>
    </row>
    <row r="10" spans="1:6" s="80" customFormat="1" x14ac:dyDescent="0.15">
      <c r="A10" s="79"/>
      <c r="B10" s="79"/>
      <c r="C10" s="79"/>
      <c r="D10" s="112" t="s">
        <v>120</v>
      </c>
      <c r="E10" s="81" t="s">
        <v>163</v>
      </c>
      <c r="F10" s="79"/>
    </row>
    <row r="11" spans="1:6" s="80" customFormat="1" x14ac:dyDescent="0.15">
      <c r="A11" s="79"/>
      <c r="B11" s="79"/>
      <c r="C11" s="79"/>
      <c r="D11" s="112" t="s">
        <v>164</v>
      </c>
      <c r="E11" s="81" t="s">
        <v>113</v>
      </c>
      <c r="F11" s="79"/>
    </row>
    <row r="12" spans="1:6" s="80" customFormat="1" x14ac:dyDescent="0.15">
      <c r="A12" s="79"/>
      <c r="B12" s="79"/>
      <c r="C12" s="79"/>
      <c r="D12" s="112" t="s">
        <v>165</v>
      </c>
      <c r="E12" s="82" t="s">
        <v>132</v>
      </c>
      <c r="F12" s="79"/>
    </row>
    <row r="13" spans="1:6" s="80" customFormat="1" x14ac:dyDescent="0.15">
      <c r="A13" s="79"/>
      <c r="B13" s="79"/>
      <c r="C13" s="79"/>
      <c r="D13" s="112"/>
      <c r="E13" s="138"/>
      <c r="F13" s="79"/>
    </row>
    <row r="14" spans="1:6" s="80" customFormat="1" ht="12" thickBot="1" x14ac:dyDescent="0.2">
      <c r="A14" s="83"/>
      <c r="B14" s="79"/>
      <c r="C14" s="79"/>
      <c r="D14" s="84"/>
      <c r="E14" s="85"/>
      <c r="F14" s="79"/>
    </row>
    <row r="15" spans="1:6" s="80" customFormat="1" ht="11.25" x14ac:dyDescent="0.15">
      <c r="A15" s="79"/>
      <c r="B15" s="83"/>
      <c r="C15" s="83"/>
      <c r="D15" s="83"/>
      <c r="E15" s="83"/>
      <c r="F15" s="83"/>
    </row>
    <row r="16" spans="1:6" s="80" customFormat="1" ht="11.25" x14ac:dyDescent="0.15">
      <c r="A16" s="83"/>
      <c r="B16" s="83"/>
      <c r="C16" s="83"/>
      <c r="D16" s="83"/>
      <c r="E16" s="83"/>
      <c r="F16" s="83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34</v>
      </c>
    </row>
    <row r="7" spans="1:9" x14ac:dyDescent="0.15">
      <c r="B7" s="33" t="s">
        <v>140</v>
      </c>
    </row>
    <row r="8" spans="1:9" x14ac:dyDescent="0.15">
      <c r="B8" s="33"/>
    </row>
    <row r="9" spans="1:9" x14ac:dyDescent="0.15">
      <c r="B9" s="33"/>
    </row>
    <row r="10" spans="1:9" x14ac:dyDescent="0.15">
      <c r="B10" s="34" t="s">
        <v>72</v>
      </c>
    </row>
    <row r="11" spans="1:9" x14ac:dyDescent="0.15">
      <c r="B11" s="33" t="s">
        <v>150</v>
      </c>
    </row>
    <row r="12" spans="1:9" x14ac:dyDescent="0.15">
      <c r="B12" s="33"/>
    </row>
    <row r="13" spans="1:9" x14ac:dyDescent="0.15">
      <c r="B13" s="33"/>
    </row>
    <row r="14" spans="1:9" x14ac:dyDescent="0.15">
      <c r="B14" s="34" t="s">
        <v>73</v>
      </c>
    </row>
    <row r="15" spans="1:9" x14ac:dyDescent="0.15">
      <c r="B15" s="33" t="s">
        <v>179</v>
      </c>
    </row>
    <row r="16" spans="1:9" x14ac:dyDescent="0.15">
      <c r="B16" s="33"/>
    </row>
    <row r="17" spans="2:3" x14ac:dyDescent="0.15">
      <c r="B17" s="33"/>
    </row>
    <row r="18" spans="2:3" x14ac:dyDescent="0.15">
      <c r="B18" s="34" t="s">
        <v>115</v>
      </c>
    </row>
    <row r="19" spans="2:3" x14ac:dyDescent="0.15">
      <c r="B19" s="33" t="s">
        <v>180</v>
      </c>
    </row>
    <row r="20" spans="2:3" x14ac:dyDescent="0.15">
      <c r="B20" s="33"/>
    </row>
    <row r="21" spans="2:3" x14ac:dyDescent="0.15">
      <c r="B21" s="33"/>
    </row>
    <row r="22" spans="2:3" x14ac:dyDescent="0.15">
      <c r="B22" s="34" t="s">
        <v>171</v>
      </c>
    </row>
    <row r="23" spans="2:3" x14ac:dyDescent="0.15">
      <c r="B23" s="33" t="s">
        <v>151</v>
      </c>
    </row>
    <row r="24" spans="2:3" x14ac:dyDescent="0.15">
      <c r="B24" s="33"/>
    </row>
    <row r="25" spans="2:3" x14ac:dyDescent="0.15">
      <c r="B25" s="33"/>
    </row>
    <row r="26" spans="2:3" x14ac:dyDescent="0.15">
      <c r="B26" s="34" t="s">
        <v>174</v>
      </c>
    </row>
    <row r="27" spans="2:3" x14ac:dyDescent="0.15">
      <c r="B27" s="33" t="s">
        <v>178</v>
      </c>
    </row>
    <row r="28" spans="2:3" x14ac:dyDescent="0.15">
      <c r="B28" s="33"/>
    </row>
    <row r="29" spans="2:3" x14ac:dyDescent="0.15">
      <c r="B29" s="33"/>
    </row>
    <row r="30" spans="2:3" x14ac:dyDescent="0.15">
      <c r="B30" s="135"/>
      <c r="C30" s="136"/>
    </row>
    <row r="31" spans="2:3" x14ac:dyDescent="0.15">
      <c r="B31" s="137"/>
      <c r="C31" s="136"/>
    </row>
    <row r="32" spans="2:3" x14ac:dyDescent="0.15">
      <c r="B32" s="33"/>
    </row>
    <row r="33" spans="2:2" x14ac:dyDescent="0.15">
      <c r="B33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230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110</v>
      </c>
      <c r="C11" s="42" t="s">
        <v>261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  <c r="J11" s="123"/>
    </row>
    <row r="12" spans="1:10" ht="83.45" customHeight="1" x14ac:dyDescent="0.15">
      <c r="A12" s="38"/>
      <c r="B12" s="60" t="s">
        <v>161</v>
      </c>
      <c r="C12" s="109" t="s">
        <v>159</v>
      </c>
      <c r="D12" s="42" t="s">
        <v>144</v>
      </c>
      <c r="E12" s="110" t="s">
        <v>109</v>
      </c>
      <c r="F12" s="53" t="s">
        <v>277</v>
      </c>
      <c r="G12" s="53" t="s">
        <v>278</v>
      </c>
      <c r="H12" s="39" t="s">
        <v>279</v>
      </c>
      <c r="I12" s="73">
        <v>45282</v>
      </c>
    </row>
    <row r="13" spans="1:10" x14ac:dyDescent="0.15">
      <c r="A13" s="38"/>
      <c r="B13" s="60"/>
      <c r="C13" s="42"/>
      <c r="D13" s="42"/>
      <c r="E13" s="110" t="s">
        <v>280</v>
      </c>
      <c r="F13" s="53" t="s">
        <v>277</v>
      </c>
      <c r="G13" s="53" t="s">
        <v>225</v>
      </c>
      <c r="H13" s="39" t="s">
        <v>279</v>
      </c>
      <c r="I13" s="73">
        <v>45282</v>
      </c>
    </row>
    <row r="14" spans="1:10" ht="21" x14ac:dyDescent="0.15">
      <c r="A14" s="38"/>
      <c r="B14" s="60"/>
      <c r="C14" s="42"/>
      <c r="D14" s="42"/>
      <c r="E14" s="110" t="s">
        <v>273</v>
      </c>
      <c r="F14" s="53" t="s">
        <v>277</v>
      </c>
      <c r="G14" s="53" t="s">
        <v>278</v>
      </c>
      <c r="H14" s="39" t="s">
        <v>279</v>
      </c>
      <c r="I14" s="73">
        <v>45282</v>
      </c>
    </row>
    <row r="15" spans="1:10" ht="31.5" x14ac:dyDescent="0.15">
      <c r="A15" s="38"/>
      <c r="B15" s="60" t="s">
        <v>274</v>
      </c>
      <c r="C15" s="42" t="s">
        <v>276</v>
      </c>
      <c r="D15" s="116" t="s">
        <v>107</v>
      </c>
      <c r="E15" s="116" t="s">
        <v>107</v>
      </c>
      <c r="F15" s="53"/>
      <c r="G15" s="53"/>
      <c r="H15" s="39"/>
      <c r="I15" s="73"/>
    </row>
    <row r="16" spans="1:10" ht="73.5" x14ac:dyDescent="0.15">
      <c r="A16" s="38"/>
      <c r="B16" s="60" t="s">
        <v>275</v>
      </c>
      <c r="C16" s="109" t="s">
        <v>159</v>
      </c>
      <c r="D16" s="42" t="s">
        <v>144</v>
      </c>
      <c r="E16" s="110" t="s">
        <v>109</v>
      </c>
      <c r="F16" s="53" t="s">
        <v>277</v>
      </c>
      <c r="G16" s="53" t="s">
        <v>225</v>
      </c>
      <c r="H16" s="39" t="s">
        <v>279</v>
      </c>
      <c r="I16" s="73">
        <v>45282</v>
      </c>
    </row>
    <row r="17" spans="1:9" x14ac:dyDescent="0.15">
      <c r="A17" s="38"/>
      <c r="B17" s="60"/>
      <c r="C17" s="42"/>
      <c r="D17" s="42"/>
      <c r="E17" s="110" t="s">
        <v>281</v>
      </c>
      <c r="F17" s="53" t="s">
        <v>277</v>
      </c>
      <c r="G17" s="53" t="s">
        <v>225</v>
      </c>
      <c r="H17" s="39" t="s">
        <v>279</v>
      </c>
      <c r="I17" s="73">
        <v>45282</v>
      </c>
    </row>
    <row r="18" spans="1:9" ht="21" x14ac:dyDescent="0.15">
      <c r="A18" s="38"/>
      <c r="B18" s="60"/>
      <c r="C18" s="42"/>
      <c r="D18" s="42"/>
      <c r="E18" s="110" t="s">
        <v>273</v>
      </c>
      <c r="F18" s="53" t="s">
        <v>277</v>
      </c>
      <c r="G18" s="53" t="s">
        <v>225</v>
      </c>
      <c r="H18" s="39" t="s">
        <v>279</v>
      </c>
      <c r="I18" s="73">
        <v>45282</v>
      </c>
    </row>
    <row r="19" spans="1:9" x14ac:dyDescent="0.15">
      <c r="A19" s="38"/>
      <c r="B19" s="60"/>
      <c r="C19" s="42"/>
      <c r="D19" s="42"/>
      <c r="E19" s="110"/>
      <c r="F19" s="39"/>
      <c r="G19" s="39"/>
      <c r="H19" s="39"/>
      <c r="I19" s="73"/>
    </row>
    <row r="20" spans="1:9" x14ac:dyDescent="0.15">
      <c r="A20" s="38"/>
      <c r="B20" s="60"/>
      <c r="C20" s="42"/>
      <c r="D20" s="42"/>
      <c r="E20" s="110"/>
      <c r="F20" s="39"/>
      <c r="G20" s="39"/>
      <c r="H20" s="39"/>
      <c r="I20" s="73"/>
    </row>
    <row r="21" spans="1:9" ht="14.25" thickBot="1" x14ac:dyDescent="0.2">
      <c r="B21" s="67"/>
      <c r="C21" s="43"/>
      <c r="D21" s="43"/>
      <c r="E21" s="43"/>
      <c r="F21" s="54"/>
      <c r="G21" s="43"/>
      <c r="H21" s="43"/>
      <c r="I21" s="72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48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3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11"/>
  <sheetViews>
    <sheetView workbookViewId="0"/>
  </sheetViews>
  <sheetFormatPr defaultRowHeight="13.5" x14ac:dyDescent="0.15"/>
  <cols>
    <col min="1" max="1" width="28.5" style="142" customWidth="1"/>
    <col min="2" max="2" width="9.5" customWidth="1"/>
    <col min="3" max="3" width="27" customWidth="1"/>
    <col min="4" max="4" width="12.375" customWidth="1"/>
    <col min="7" max="7" width="32.25" customWidth="1"/>
  </cols>
  <sheetData>
    <row r="2" spans="1:20" x14ac:dyDescent="0.15">
      <c r="A2" s="141" t="s">
        <v>75</v>
      </c>
    </row>
    <row r="3" spans="1:20" x14ac:dyDescent="0.15">
      <c r="A3" s="141"/>
    </row>
    <row r="4" spans="1:20" x14ac:dyDescent="0.15">
      <c r="A4" s="141"/>
    </row>
    <row r="5" spans="1:20" ht="40.5" x14ac:dyDescent="0.15">
      <c r="B5" s="139" t="s">
        <v>90</v>
      </c>
      <c r="C5" s="139" t="s">
        <v>91</v>
      </c>
      <c r="D5" s="139" t="s">
        <v>92</v>
      </c>
      <c r="E5" s="139" t="s">
        <v>93</v>
      </c>
      <c r="F5" s="139" t="s">
        <v>94</v>
      </c>
      <c r="G5" s="139" t="s">
        <v>95</v>
      </c>
      <c r="H5" s="139" t="s">
        <v>96</v>
      </c>
      <c r="I5" s="139" t="s">
        <v>97</v>
      </c>
      <c r="J5" s="139" t="s">
        <v>98</v>
      </c>
      <c r="K5" s="139" t="s">
        <v>99</v>
      </c>
      <c r="L5" s="139" t="s">
        <v>100</v>
      </c>
      <c r="M5" s="139" t="s">
        <v>101</v>
      </c>
      <c r="N5" s="139" t="s">
        <v>102</v>
      </c>
      <c r="O5" s="139" t="s">
        <v>103</v>
      </c>
      <c r="P5" s="139" t="s">
        <v>104</v>
      </c>
      <c r="Q5" s="139" t="s">
        <v>105</v>
      </c>
    </row>
    <row r="6" spans="1:20" ht="40.5" x14ac:dyDescent="0.15">
      <c r="B6" s="139" t="s">
        <v>59</v>
      </c>
      <c r="C6" s="139" t="s">
        <v>76</v>
      </c>
      <c r="D6" s="139" t="s">
        <v>77</v>
      </c>
      <c r="E6" s="139" t="s">
        <v>78</v>
      </c>
      <c r="F6" s="139" t="s">
        <v>79</v>
      </c>
      <c r="G6" s="139" t="s">
        <v>80</v>
      </c>
      <c r="H6" s="139" t="s">
        <v>81</v>
      </c>
      <c r="I6" s="139" t="s">
        <v>262</v>
      </c>
      <c r="J6" s="139" t="s">
        <v>82</v>
      </c>
      <c r="K6" s="139" t="s">
        <v>83</v>
      </c>
      <c r="L6" s="139" t="s">
        <v>84</v>
      </c>
      <c r="M6" s="139" t="s">
        <v>85</v>
      </c>
      <c r="N6" s="139" t="s">
        <v>86</v>
      </c>
      <c r="O6" s="139" t="s">
        <v>87</v>
      </c>
      <c r="P6" s="139" t="s">
        <v>88</v>
      </c>
      <c r="Q6" s="139" t="s">
        <v>89</v>
      </c>
      <c r="R6" t="s">
        <v>152</v>
      </c>
      <c r="S6" t="s">
        <v>153</v>
      </c>
      <c r="T6" t="s">
        <v>154</v>
      </c>
    </row>
    <row r="7" spans="1:20" s="118" customFormat="1" ht="27" x14ac:dyDescent="0.15">
      <c r="A7" s="143" t="s">
        <v>139</v>
      </c>
      <c r="B7" s="121">
        <v>1</v>
      </c>
      <c r="C7" s="121" t="s">
        <v>263</v>
      </c>
      <c r="D7" s="121" t="s">
        <v>264</v>
      </c>
      <c r="E7" s="140" t="s">
        <v>265</v>
      </c>
      <c r="F7" s="140" t="s">
        <v>266</v>
      </c>
      <c r="G7" s="120" t="s">
        <v>267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/>
      <c r="N7" s="121"/>
      <c r="O7" s="121"/>
      <c r="P7" s="121"/>
      <c r="Q7" s="121" t="s">
        <v>268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1,'XXCMM002A1103_TestUser368','TestUser368','l_user368','f_user368','XXCMM002A1103','1','1','1','1','1','','','','','ADD');</v>
      </c>
      <c r="S7" s="133" t="str">
        <f>$R$6&amp;$S$6&amp;$T$6&amp;R7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(1,'XXCMM002A1103_TestUser368','TestUser368','l_user368','f_user368','XXCMM002A1103','1','1','1','1','1','','','','','ADD');</v>
      </c>
    </row>
    <row r="8" spans="1:20" s="118" customFormat="1" ht="27" x14ac:dyDescent="0.15">
      <c r="A8" s="143" t="s">
        <v>139</v>
      </c>
      <c r="B8" s="121">
        <v>2</v>
      </c>
      <c r="C8" s="121" t="s">
        <v>269</v>
      </c>
      <c r="D8" s="121" t="s">
        <v>270</v>
      </c>
      <c r="E8" s="140" t="s">
        <v>271</v>
      </c>
      <c r="F8" s="140" t="s">
        <v>272</v>
      </c>
      <c r="G8" s="120" t="s">
        <v>267</v>
      </c>
      <c r="H8" s="121">
        <v>1</v>
      </c>
      <c r="I8" s="121">
        <v>1</v>
      </c>
      <c r="J8" s="121">
        <v>1</v>
      </c>
      <c r="K8" s="121">
        <v>1</v>
      </c>
      <c r="L8" s="121">
        <v>1</v>
      </c>
      <c r="M8" s="121"/>
      <c r="N8" s="121"/>
      <c r="O8" s="121"/>
      <c r="P8" s="121"/>
      <c r="Q8" s="121" t="s">
        <v>268</v>
      </c>
      <c r="R8" s="133" t="str">
        <f t="shared" ref="R8" si="0"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2,'XXCMM002A1103_TestUser369','TestUser369','l_user369','f_user369','XXCMM002A1103','1','1','1','1','1','','','','','ADD');</v>
      </c>
      <c r="S8" s="133" t="str">
        <f>$R$6&amp;$S$6&amp;$T$6&amp;R8</f>
        <v>INSERT INTO XXCCD_USER_ROLE_TMP (ID,USER_NAME,PERSON_NUMBER,LAST_NAME,FIRST_NAME,ROLE_ASSIGNMENT,SUPPLY_AGENT,LEDGER,DATA_ACCESS,BU,INSTANCE_ID,BEF_SUPPLY_AGENT,BEF_LEDGER,BEF_DATA_ACCESS,BEF_BU,ADD_REMOVE_ROLE) VALUES (2,'XXCMM002A1103_TestUser369','TestUser369','l_user369','f_user369','XXCMM002A1103','1','1','1','1','1','','','','','ADD');</v>
      </c>
    </row>
    <row r="11" spans="1:20" x14ac:dyDescent="0.15">
      <c r="A11" s="141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E17" sqref="E17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116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117</v>
      </c>
      <c r="C11" s="42" t="s">
        <v>182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 x14ac:dyDescent="0.15">
      <c r="A12" s="38"/>
      <c r="B12" s="60" t="s">
        <v>118</v>
      </c>
      <c r="C12" s="109" t="s">
        <v>183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 x14ac:dyDescent="0.1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31.5" x14ac:dyDescent="0.15">
      <c r="A14" s="38"/>
      <c r="B14" s="60"/>
      <c r="C14" s="42"/>
      <c r="D14" s="42"/>
      <c r="E14" s="110" t="s">
        <v>136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21" x14ac:dyDescent="0.15">
      <c r="B15" s="60"/>
      <c r="C15" s="42"/>
      <c r="D15" s="42"/>
      <c r="E15" s="110" t="s">
        <v>223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x14ac:dyDescent="0.15">
      <c r="B16" s="60"/>
      <c r="C16" s="42"/>
      <c r="D16" s="42"/>
      <c r="E16" s="110"/>
      <c r="F16" s="42"/>
      <c r="G16" s="42"/>
      <c r="H16" s="42"/>
      <c r="I16" s="71"/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48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147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 x14ac:dyDescent="0.15">
      <c r="A6" s="125" t="s">
        <v>138</v>
      </c>
      <c r="B6" s="119">
        <v>10001</v>
      </c>
      <c r="C6" s="134" t="s">
        <v>193</v>
      </c>
      <c r="D6" s="119">
        <v>39</v>
      </c>
      <c r="E6" s="117" t="s">
        <v>214</v>
      </c>
      <c r="F6" s="117" t="s">
        <v>216</v>
      </c>
      <c r="G6" s="120" t="s">
        <v>125</v>
      </c>
      <c r="H6" s="120"/>
      <c r="I6" s="120">
        <v>1</v>
      </c>
      <c r="J6" s="120"/>
      <c r="K6" s="120"/>
      <c r="L6" s="126">
        <v>1</v>
      </c>
      <c r="M6" s="120"/>
      <c r="N6" s="120">
        <v>1</v>
      </c>
      <c r="O6" s="120"/>
      <c r="P6" s="120"/>
      <c r="Q6" s="126"/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10001,'XXCMM002A1103_TestUser4','39','l_user4','f_user4','XXCMM002A1103','','1','','','1','','1','','','');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(10001,'XXCMM002A1103_TestUser4','39','l_user4','f_user4','XXCMM002A1103','','1','','','1','','1','','','');</v>
      </c>
      <c r="T6" s="118"/>
    </row>
    <row r="7" spans="1:20" ht="30.75" customHeight="1" x14ac:dyDescent="0.15">
      <c r="A7" s="125" t="s">
        <v>155</v>
      </c>
      <c r="B7" s="119">
        <v>10002</v>
      </c>
      <c r="C7" s="134" t="s">
        <v>192</v>
      </c>
      <c r="D7" s="119">
        <v>38</v>
      </c>
      <c r="E7" s="117" t="s">
        <v>215</v>
      </c>
      <c r="F7" s="117" t="s">
        <v>217</v>
      </c>
      <c r="G7" s="120" t="s">
        <v>125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106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10002,'XXCMM002A1103_TestUser3','38','l_user3','f_user3','XXCMM002A1103','','','','','1','','','','','ADD');</v>
      </c>
      <c r="S7" s="133" t="str">
        <f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(10002,'XXCMM002A1103_TestUser3','38','l_user3','f_user3','XXCMM002A1103','','','','','1','','','','','ADD');</v>
      </c>
      <c r="T7" s="118"/>
    </row>
    <row r="8" spans="1:20" ht="30.75" customHeight="1" x14ac:dyDescent="0.15">
      <c r="A8" s="125" t="s">
        <v>158</v>
      </c>
      <c r="B8" s="119">
        <v>10003</v>
      </c>
      <c r="C8" s="134" t="s">
        <v>129</v>
      </c>
      <c r="D8" s="119">
        <v>36</v>
      </c>
      <c r="E8" s="117" t="s">
        <v>126</v>
      </c>
      <c r="F8" s="117" t="s">
        <v>127</v>
      </c>
      <c r="G8" s="120" t="s">
        <v>125</v>
      </c>
      <c r="H8" s="121"/>
      <c r="I8" s="121">
        <v>2</v>
      </c>
      <c r="J8" s="121"/>
      <c r="K8" s="121"/>
      <c r="L8" s="119">
        <v>1</v>
      </c>
      <c r="M8" s="121"/>
      <c r="N8" s="121">
        <v>1</v>
      </c>
      <c r="O8" s="121"/>
      <c r="P8" s="121"/>
      <c r="Q8" s="119" t="s">
        <v>106</v>
      </c>
      <c r="R8" s="133" t="str">
        <f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10003,'XXCMM002A1103_TestUser1','36','l_user1','f_user1','XXCMM002A1103','','2','','','1','','1','','','ADD');</v>
      </c>
      <c r="S8" s="133" t="str">
        <f>$R$5&amp;$S$5&amp;$T$5&amp;R8</f>
        <v>INSERT INTO XXCCD_USER_ROLE_TMP (ID,USER_NAME,PERSON_NUMBER,LAST_NAME,FIRST_NAME,ROLE_ASSIGNMENT,SUPPLY_AGENT,LEDGER,DATA_ACCESS,BU,INSTANCE_ID,BEF_SUPPLY_AGENT,BEF_LEDGER,BEF_DATA_ACCESS,BEF_BU,ADD_REMOVE_ROLE) VALUES (10003,'XXCMM002A1103_TestUser1','36','l_user1','f_user1','XXCMM002A1103','','2','','','1','','1','','','ADD');</v>
      </c>
      <c r="T8" s="118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13</vt:i4>
      </vt:variant>
    </vt:vector>
  </HeadingPairs>
  <TitlesOfParts>
    <vt:vector size="35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テスト仕様_テスト結果(テスト・シナリオ1)_20231221</vt:lpstr>
      <vt:lpstr>テスト・シナリオ1_20231221</vt:lpstr>
      <vt:lpstr>テスト仕様_テスト結果(テスト・シナリオ1)_20230728</vt:lpstr>
      <vt:lpstr>テスト・シナリオ1_別紙 _20230728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'テスト仕様_テスト結果(テスト・シナリオ1)_20230728'!Print_Area</vt:lpstr>
      <vt:lpstr>'テスト仕様_テスト結果(テスト・シナリオ1)_20231221'!Print_Area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2023-12-22T06:11:50Z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