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oshj/Desktop/Thesis/"/>
    </mc:Choice>
  </mc:AlternateContent>
  <xr:revisionPtr revIDLastSave="0" documentId="13_ncr:40009_{ECE8924B-BC21-864B-A429-F95A5ED12998}" xr6:coauthVersionLast="47" xr6:coauthVersionMax="47" xr10:uidLastSave="{00000000-0000-0000-0000-000000000000}"/>
  <bookViews>
    <workbookView xWindow="-38400" yWindow="0" windowWidth="38400" windowHeight="21600" activeTab="2"/>
  </bookViews>
  <sheets>
    <sheet name="FinalDataSet" sheetId="1" r:id="rId1"/>
    <sheet name="Monthly Total" sheetId="2" r:id="rId2"/>
    <sheet name="Transposed" sheetId="4" r:id="rId3"/>
  </sheets>
  <calcPr calcId="191029"/>
</workbook>
</file>

<file path=xl/calcChain.xml><?xml version="1.0" encoding="utf-8"?>
<calcChain xmlns="http://schemas.openxmlformats.org/spreadsheetml/2006/main">
  <c r="C7" i="4" l="1"/>
  <c r="D7" i="4"/>
  <c r="E7" i="4"/>
  <c r="F7" i="4"/>
  <c r="G7" i="4"/>
  <c r="H7" i="4"/>
  <c r="B7" i="4"/>
  <c r="G2" i="1"/>
  <c r="G3" i="1"/>
  <c r="G4" i="1"/>
  <c r="G5" i="1"/>
  <c r="G6" i="1"/>
  <c r="G7" i="1"/>
  <c r="G8" i="1"/>
  <c r="B1" i="2"/>
  <c r="B2" i="2"/>
  <c r="B3" i="2"/>
  <c r="B4" i="2"/>
  <c r="B5" i="2"/>
  <c r="B6" i="2"/>
  <c r="B7" i="2"/>
  <c r="B8" i="2"/>
</calcChain>
</file>

<file path=xl/sharedStrings.xml><?xml version="1.0" encoding="utf-8"?>
<sst xmlns="http://schemas.openxmlformats.org/spreadsheetml/2006/main" count="36" uniqueCount="18">
  <si>
    <t>Tweets</t>
  </si>
  <si>
    <t>Lockdown</t>
  </si>
  <si>
    <t>Vaccine</t>
  </si>
  <si>
    <t>JobKeeper</t>
  </si>
  <si>
    <t>WFH</t>
  </si>
  <si>
    <t>Mortality</t>
  </si>
  <si>
    <t>Monthly Total</t>
  </si>
  <si>
    <t>April</t>
  </si>
  <si>
    <t>May</t>
  </si>
  <si>
    <t>June</t>
  </si>
  <si>
    <t>July</t>
  </si>
  <si>
    <t xml:space="preserve">August </t>
  </si>
  <si>
    <t>September</t>
  </si>
  <si>
    <t>October</t>
  </si>
  <si>
    <t>Month</t>
  </si>
  <si>
    <t>Date</t>
  </si>
  <si>
    <t>August</t>
  </si>
  <si>
    <t xml:space="preserve">September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</si>
</sst>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2"/>
      <color theme="1"/>
      <name val="Calibri"/>
      <family val="2"/>
      <scheme val="minor"/>
    </font>
    <font>
      <sz val="12"/>
      <color indexed="8"/>
      <name val="Calibri"/>
      <family val="2"/>
    </font>
    <font>
      <b/>
      <sz val="12"/>
      <color indexed="8"/>
      <name val="Calibri"/>
      <family val="2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2"/>
      <color indexed="52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5"/>
      <color indexed="54"/>
      <name val="Calibri"/>
      <family val="2"/>
      <scheme val="minor"/>
    </font>
    <font>
      <b/>
      <sz val="13"/>
      <color indexed="54"/>
      <name val="Calibri"/>
      <family val="2"/>
      <scheme val="minor"/>
    </font>
    <font>
      <b/>
      <sz val="11"/>
      <color indexed="54"/>
      <name val="Calibri"/>
      <family val="2"/>
      <scheme val="minor"/>
    </font>
    <font>
      <sz val="12"/>
      <color rgb="FF3F3F76"/>
      <name val="Calibri"/>
      <family val="2"/>
      <scheme val="minor"/>
    </font>
    <font>
      <sz val="12"/>
      <color indexed="52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rgb="FF3F3F3F"/>
      <name val="Calibri"/>
      <family val="2"/>
      <scheme val="minor"/>
    </font>
    <font>
      <sz val="18"/>
      <color indexed="54"/>
      <name val="Calibri Light"/>
      <family val="2"/>
      <scheme val="maj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22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62"/>
      </patternFill>
    </fill>
    <fill>
      <patternFill patternType="solid">
        <fgColor indexed="53"/>
      </patternFill>
    </fill>
    <fill>
      <patternFill patternType="solid">
        <fgColor indexed="51"/>
      </patternFill>
    </fill>
    <fill>
      <patternFill patternType="solid">
        <fgColor indexed="4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8"/>
      </patternFill>
    </fill>
    <fill>
      <patternFill patternType="solid">
        <fgColor rgb="FFA5A5A5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0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2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1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15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21" borderId="0" applyNumberFormat="0" applyBorder="0" applyAlignment="0" applyProtection="0"/>
    <xf numFmtId="0" fontId="4" fillId="12" borderId="0" applyNumberFormat="0" applyBorder="0" applyAlignment="0" applyProtection="0"/>
    <xf numFmtId="0" fontId="4" fillId="22" borderId="0" applyNumberFormat="0" applyBorder="0" applyAlignment="0" applyProtection="0"/>
    <xf numFmtId="0" fontId="4" fillId="9" borderId="0" applyNumberFormat="0" applyBorder="0" applyAlignment="0" applyProtection="0"/>
    <xf numFmtId="0" fontId="5" fillId="13" borderId="0" applyNumberFormat="0" applyBorder="0" applyAlignment="0" applyProtection="0"/>
    <xf numFmtId="0" fontId="6" fillId="3" borderId="5" applyNumberFormat="0" applyAlignment="0" applyProtection="0"/>
    <xf numFmtId="0" fontId="7" fillId="23" borderId="6" applyNumberFormat="0" applyAlignment="0" applyProtection="0"/>
    <xf numFmtId="0" fontId="8" fillId="0" borderId="0" applyNumberFormat="0" applyFill="0" applyBorder="0" applyAlignment="0" applyProtection="0"/>
    <xf numFmtId="0" fontId="9" fillId="6" borderId="0" applyNumberFormat="0" applyBorder="0" applyAlignment="0" applyProtection="0"/>
    <xf numFmtId="0" fontId="10" fillId="0" borderId="1" applyNumberFormat="0" applyFill="0" applyAlignment="0" applyProtection="0"/>
    <xf numFmtId="0" fontId="11" fillId="0" borderId="7" applyNumberFormat="0" applyFill="0" applyAlignment="0" applyProtection="0"/>
    <xf numFmtId="0" fontId="12" fillId="0" borderId="2" applyNumberFormat="0" applyFill="0" applyAlignment="0" applyProtection="0"/>
    <xf numFmtId="0" fontId="12" fillId="0" borderId="0" applyNumberFormat="0" applyFill="0" applyBorder="0" applyAlignment="0" applyProtection="0"/>
    <xf numFmtId="0" fontId="13" fillId="3" borderId="5" applyNumberFormat="0" applyAlignment="0" applyProtection="0"/>
    <xf numFmtId="0" fontId="14" fillId="0" borderId="3" applyNumberFormat="0" applyFill="0" applyAlignment="0" applyProtection="0"/>
    <xf numFmtId="0" fontId="15" fillId="24" borderId="0" applyNumberFormat="0" applyBorder="0" applyAlignment="0" applyProtection="0"/>
    <xf numFmtId="0" fontId="1" fillId="25" borderId="8" applyNumberFormat="0" applyFont="0" applyAlignment="0" applyProtection="0"/>
    <xf numFmtId="0" fontId="16" fillId="3" borderId="9" applyNumberFormat="0" applyAlignment="0" applyProtection="0"/>
    <xf numFmtId="0" fontId="17" fillId="0" borderId="0" applyNumberFormat="0" applyFill="0" applyBorder="0" applyAlignment="0" applyProtection="0"/>
    <xf numFmtId="0" fontId="18" fillId="0" borderId="4" applyNumberFormat="0" applyFill="0" applyAlignment="0" applyProtection="0"/>
    <xf numFmtId="0" fontId="19" fillId="0" borderId="0" applyNumberFormat="0" applyFill="0" applyBorder="0" applyAlignment="0" applyProtection="0"/>
  </cellStyleXfs>
  <cellXfs count="6">
    <xf numFmtId="0" fontId="0" fillId="0" borderId="0" xfId="0"/>
    <xf numFmtId="3" fontId="0" fillId="0" borderId="0" xfId="0" applyNumberFormat="1"/>
    <xf numFmtId="0" fontId="2" fillId="0" borderId="0" xfId="0" applyFont="1" applyAlignment="1">
      <alignment horizontal="center"/>
    </xf>
    <xf numFmtId="3" fontId="2" fillId="0" borderId="0" xfId="0" applyNumberFormat="1" applyFont="1"/>
    <xf numFmtId="0" fontId="18" fillId="0" borderId="0" xfId="0" applyFont="1" applyAlignment="1">
      <alignment horizontal="center"/>
    </xf>
    <xf numFmtId="0" fontId="18" fillId="0" borderId="0" xfId="0" applyFont="1" applyAlignment="1">
      <alignment horizontal="left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G8" sqref="A1:G8"/>
    </sheetView>
  </sheetViews>
  <sheetFormatPr baseColWidth="10" defaultRowHeight="16" x14ac:dyDescent="0.2"/>
  <cols>
    <col min="7" max="7" width="11.83203125" customWidth="1"/>
  </cols>
  <sheetData>
    <row r="1" spans="1:7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">
      <c r="A2" s="2" t="s">
        <v>7</v>
      </c>
      <c r="B2" s="1">
        <v>34731</v>
      </c>
      <c r="C2" s="1">
        <v>12472</v>
      </c>
      <c r="D2" s="1">
        <v>10806</v>
      </c>
      <c r="E2" s="1">
        <v>9021</v>
      </c>
      <c r="F2" s="1">
        <v>34548</v>
      </c>
      <c r="G2" s="1">
        <f>SUM(B2+C2+D2+E2+F2)</f>
        <v>101578</v>
      </c>
    </row>
    <row r="3" spans="1:7" x14ac:dyDescent="0.2">
      <c r="A3" s="2" t="s">
        <v>8</v>
      </c>
      <c r="B3" s="1">
        <v>40863</v>
      </c>
      <c r="C3" s="1">
        <v>15073</v>
      </c>
      <c r="D3" s="1">
        <v>9021</v>
      </c>
      <c r="E3" s="1">
        <v>8935</v>
      </c>
      <c r="F3" s="1">
        <v>41468</v>
      </c>
      <c r="G3" s="1">
        <f t="shared" ref="G3:G8" si="0">SUM(B3+C3+D3+E3+F3)</f>
        <v>115360</v>
      </c>
    </row>
    <row r="4" spans="1:7" x14ac:dyDescent="0.2">
      <c r="A4" s="2" t="s">
        <v>9</v>
      </c>
      <c r="B4" s="1">
        <v>46821</v>
      </c>
      <c r="C4" s="1">
        <v>24835</v>
      </c>
      <c r="D4" s="1">
        <v>8489</v>
      </c>
      <c r="E4" s="1">
        <v>5356</v>
      </c>
      <c r="F4" s="1">
        <v>32634</v>
      </c>
      <c r="G4" s="1">
        <f t="shared" si="0"/>
        <v>118135</v>
      </c>
    </row>
    <row r="5" spans="1:7" x14ac:dyDescent="0.2">
      <c r="A5" s="2" t="s">
        <v>10</v>
      </c>
      <c r="B5" s="1">
        <v>65445</v>
      </c>
      <c r="C5" s="1">
        <v>28594</v>
      </c>
      <c r="D5" s="1">
        <v>13659</v>
      </c>
      <c r="E5" s="1">
        <v>11412</v>
      </c>
      <c r="F5" s="1">
        <v>29825</v>
      </c>
      <c r="G5" s="1">
        <f t="shared" si="0"/>
        <v>148935</v>
      </c>
    </row>
    <row r="6" spans="1:7" x14ac:dyDescent="0.2">
      <c r="A6" s="2" t="s">
        <v>11</v>
      </c>
      <c r="B6" s="1">
        <v>54623</v>
      </c>
      <c r="C6" s="1">
        <v>34269</v>
      </c>
      <c r="D6" s="1">
        <v>23097</v>
      </c>
      <c r="E6" s="1">
        <v>13805</v>
      </c>
      <c r="F6" s="1">
        <v>28045</v>
      </c>
      <c r="G6" s="1">
        <f t="shared" si="0"/>
        <v>153839</v>
      </c>
    </row>
    <row r="7" spans="1:7" x14ac:dyDescent="0.2">
      <c r="A7" s="2" t="s">
        <v>12</v>
      </c>
      <c r="B7" s="1">
        <v>43946</v>
      </c>
      <c r="C7" s="1">
        <v>38407</v>
      </c>
      <c r="D7" s="1">
        <v>25373</v>
      </c>
      <c r="E7" s="1">
        <v>14815</v>
      </c>
      <c r="F7" s="1">
        <v>29246</v>
      </c>
      <c r="G7" s="1">
        <f t="shared" si="0"/>
        <v>151787</v>
      </c>
    </row>
    <row r="8" spans="1:7" x14ac:dyDescent="0.2">
      <c r="A8" s="2" t="s">
        <v>13</v>
      </c>
      <c r="B8" s="1">
        <v>63245</v>
      </c>
      <c r="C8" s="1">
        <v>40285</v>
      </c>
      <c r="D8" s="1">
        <v>23625</v>
      </c>
      <c r="E8" s="1">
        <v>10746</v>
      </c>
      <c r="F8" s="1">
        <v>24629</v>
      </c>
      <c r="G8" s="1">
        <f t="shared" si="0"/>
        <v>162530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12" sqref="B12"/>
    </sheetView>
  </sheetViews>
  <sheetFormatPr baseColWidth="10" defaultRowHeight="16" x14ac:dyDescent="0.2"/>
  <cols>
    <col min="2" max="2" width="13" customWidth="1"/>
  </cols>
  <sheetData>
    <row r="1" spans="1:2" x14ac:dyDescent="0.2">
      <c r="A1" s="2" t="s">
        <v>14</v>
      </c>
      <c r="B1" s="3" t="str">
        <f>FinalDataSet!G1</f>
        <v>Monthly Total</v>
      </c>
    </row>
    <row r="2" spans="1:2" x14ac:dyDescent="0.2">
      <c r="A2" s="2" t="s">
        <v>7</v>
      </c>
      <c r="B2" s="1">
        <f>FinalDataSet!G2</f>
        <v>101578</v>
      </c>
    </row>
    <row r="3" spans="1:2" x14ac:dyDescent="0.2">
      <c r="A3" s="2" t="s">
        <v>8</v>
      </c>
      <c r="B3" s="1">
        <f>FinalDataSet!G3</f>
        <v>115360</v>
      </c>
    </row>
    <row r="4" spans="1:2" x14ac:dyDescent="0.2">
      <c r="A4" s="2" t="s">
        <v>9</v>
      </c>
      <c r="B4" s="1">
        <f>FinalDataSet!G4</f>
        <v>118135</v>
      </c>
    </row>
    <row r="5" spans="1:2" x14ac:dyDescent="0.2">
      <c r="A5" s="2" t="s">
        <v>10</v>
      </c>
      <c r="B5" s="1">
        <f>FinalDataSet!G5</f>
        <v>148935</v>
      </c>
    </row>
    <row r="6" spans="1:2" x14ac:dyDescent="0.2">
      <c r="A6" s="2" t="s">
        <v>11</v>
      </c>
      <c r="B6" s="1">
        <f>FinalDataSet!G6</f>
        <v>153839</v>
      </c>
    </row>
    <row r="7" spans="1:2" x14ac:dyDescent="0.2">
      <c r="A7" s="2" t="s">
        <v>12</v>
      </c>
      <c r="B7" s="1">
        <f>FinalDataSet!G7</f>
        <v>151787</v>
      </c>
    </row>
    <row r="8" spans="1:2" x14ac:dyDescent="0.2">
      <c r="A8" s="2" t="s">
        <v>13</v>
      </c>
      <c r="B8" s="1">
        <f>FinalDataSet!G8</f>
        <v>162530</v>
      </c>
    </row>
  </sheetData>
  <pageMargins left="0.7" right="0.7" top="0.75" bottom="0.75" header="0.3" footer="0.3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tabSelected="1" workbookViewId="0">
      <selection activeCell="H41" sqref="H41"/>
    </sheetView>
  </sheetViews>
  <sheetFormatPr baseColWidth="10" defaultRowHeight="16" x14ac:dyDescent="0.2"/>
  <cols>
    <col min="1" max="1" width="12.1640625" customWidth="1"/>
    <col min="2" max="8" width="11.5" bestFit="1" customWidth="1"/>
  </cols>
  <sheetData>
    <row r="1" spans="1:8" x14ac:dyDescent="0.2">
      <c r="A1" s="5" t="s">
        <v>15</v>
      </c>
      <c r="B1" s="4" t="s">
        <v>7</v>
      </c>
      <c r="C1" s="4" t="s">
        <v>8</v>
      </c>
      <c r="D1" s="4" t="s">
        <v>9</v>
      </c>
      <c r="E1" s="4" t="s">
        <v>10</v>
      </c>
      <c r="F1" s="4" t="s">
        <v>16</v>
      </c>
      <c r="G1" s="4" t="s">
        <v>17</v>
      </c>
      <c r="H1" s="4" t="s">
        <v>13</v>
      </c>
    </row>
    <row r="2" spans="1:8" x14ac:dyDescent="0.2">
      <c r="A2" s="5" t="s">
        <v>1</v>
      </c>
      <c r="B2" s="1">
        <v>34731</v>
      </c>
      <c r="C2" s="1">
        <v>40863</v>
      </c>
      <c r="D2" s="1">
        <v>46821</v>
      </c>
      <c r="E2" s="1">
        <v>65445</v>
      </c>
      <c r="F2" s="1">
        <v>54623</v>
      </c>
      <c r="G2" s="1">
        <v>43946</v>
      </c>
      <c r="H2" s="1">
        <v>63245</v>
      </c>
    </row>
    <row r="3" spans="1:8" x14ac:dyDescent="0.2">
      <c r="A3" s="5" t="s">
        <v>2</v>
      </c>
      <c r="B3" s="1">
        <v>12472</v>
      </c>
      <c r="C3" s="1">
        <v>15073</v>
      </c>
      <c r="D3" s="1">
        <v>24835</v>
      </c>
      <c r="E3" s="1">
        <v>28594</v>
      </c>
      <c r="F3" s="1">
        <v>34269</v>
      </c>
      <c r="G3" s="1">
        <v>38407</v>
      </c>
      <c r="H3" s="1">
        <v>40285</v>
      </c>
    </row>
    <row r="4" spans="1:8" x14ac:dyDescent="0.2">
      <c r="A4" s="5" t="s">
        <v>3</v>
      </c>
      <c r="B4" s="1">
        <v>10806</v>
      </c>
      <c r="C4" s="1">
        <v>9021</v>
      </c>
      <c r="D4" s="1">
        <v>8489</v>
      </c>
      <c r="E4" s="1">
        <v>13659</v>
      </c>
      <c r="F4" s="1">
        <v>23097</v>
      </c>
      <c r="G4" s="1">
        <v>25373</v>
      </c>
      <c r="H4" s="1">
        <v>23625</v>
      </c>
    </row>
    <row r="5" spans="1:8" x14ac:dyDescent="0.2">
      <c r="A5" s="5" t="s">
        <v>4</v>
      </c>
      <c r="B5" s="1">
        <v>9021</v>
      </c>
      <c r="C5" s="1">
        <v>8935</v>
      </c>
      <c r="D5" s="1">
        <v>5356</v>
      </c>
      <c r="E5" s="1">
        <v>11412</v>
      </c>
      <c r="F5" s="1">
        <v>13805</v>
      </c>
      <c r="G5" s="1">
        <v>14815</v>
      </c>
      <c r="H5" s="1">
        <v>10746</v>
      </c>
    </row>
    <row r="6" spans="1:8" x14ac:dyDescent="0.2">
      <c r="A6" s="5" t="s">
        <v>5</v>
      </c>
      <c r="B6" s="1">
        <v>34548</v>
      </c>
      <c r="C6" s="1">
        <v>41468</v>
      </c>
      <c r="D6" s="1">
        <v>32634</v>
      </c>
      <c r="E6" s="1">
        <v>29825</v>
      </c>
      <c r="F6" s="1">
        <v>28045</v>
      </c>
      <c r="G6" s="1">
        <v>29246</v>
      </c>
      <c r="H6" s="1">
        <v>24629</v>
      </c>
    </row>
    <row r="7" spans="1:8" x14ac:dyDescent="0.2">
      <c r="A7" s="5" t="s">
        <v>6</v>
      </c>
      <c r="B7" s="1">
        <f>SUM(B2+B3+B5+B4+B6)</f>
        <v>101578</v>
      </c>
      <c r="C7" s="1">
        <f t="shared" ref="C7:H7" si="0">SUM(C2+C3+C5+C4+C6)</f>
        <v>115360</v>
      </c>
      <c r="D7" s="1">
        <f t="shared" si="0"/>
        <v>118135</v>
      </c>
      <c r="E7" s="1">
        <f t="shared" si="0"/>
        <v>148935</v>
      </c>
      <c r="F7" s="1">
        <f t="shared" si="0"/>
        <v>153839</v>
      </c>
      <c r="G7" s="1">
        <f t="shared" si="0"/>
        <v>151787</v>
      </c>
      <c r="H7" s="1">
        <f t="shared" si="0"/>
        <v>162530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FinalDataSet</vt:lpstr>
      <vt:lpstr>Monthly Total</vt:lpstr>
      <vt:lpstr>Transposed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2021-10-28T01:21:11Z</dcterms:created>
  <dcterms:modified xsi:type="dcterms:W3CDTF">2021-10-28T02:59:04Z</dcterms:modified>
</cp:coreProperties>
</file>