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76cde0813550ec5/Документы/Обучения и консультации/Программирование обучение IT/2022/git home/pulse/"/>
    </mc:Choice>
  </mc:AlternateContent>
  <xr:revisionPtr revIDLastSave="35" documentId="11_49130EFBF819490DDB11C228B50819DA98AB12CE" xr6:coauthVersionLast="47" xr6:coauthVersionMax="47" xr10:uidLastSave="{56658B3F-FED7-47FB-A4F3-B120D962B83E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1" l="1"/>
  <c r="E17" i="1"/>
  <c r="E11" i="1"/>
  <c r="E21" i="1"/>
  <c r="E15" i="1"/>
  <c r="E9" i="1"/>
  <c r="C99" i="1"/>
  <c r="G5" i="1" s="1"/>
  <c r="B99" i="1"/>
  <c r="G3" i="1" s="1"/>
  <c r="F3" i="1" s="1"/>
  <c r="E5" i="1"/>
  <c r="E3" i="1"/>
  <c r="H4" i="1" l="1"/>
  <c r="F9" i="1"/>
  <c r="E13" i="1"/>
  <c r="F15" i="1"/>
  <c r="F21" i="1"/>
  <c r="G7" i="1"/>
  <c r="E19" i="1"/>
  <c r="E25" i="1"/>
  <c r="E7" i="1"/>
</calcChain>
</file>

<file path=xl/sharedStrings.xml><?xml version="1.0" encoding="utf-8"?>
<sst xmlns="http://schemas.openxmlformats.org/spreadsheetml/2006/main" count="117" uniqueCount="114">
  <si>
    <t>1 Модуль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</si>
  <si>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</si>
  <si>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</si>
  <si>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</si>
  <si>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</si>
  <si>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</si>
  <si>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</si>
  <si>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</si>
  <si>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</si>
  <si>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</si>
  <si>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</si>
  <si>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</si>
  <si>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</si>
  <si>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</si>
  <si>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</si>
  <si>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</si>
  <si>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</si>
  <si>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</si>
  <si>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</si>
  <si>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</si>
  <si>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</si>
  <si>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</si>
  <si>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</si>
  <si>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 xml:space="preserve">Прошла </t>
  </si>
  <si>
    <t>Всего</t>
  </si>
  <si>
    <t>Итого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</si>
  <si>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</si>
  <si>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</si>
  <si>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</si>
  <si>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</si>
  <si>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</si>
  <si>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</si>
  <si>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</si>
  <si>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</si>
  <si>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</si>
  <si>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</si>
  <si>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</si>
  <si>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</si>
  <si>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</si>
  <si>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</si>
  <si>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</si>
  <si>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</si>
  <si>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</si>
  <si>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</si>
  <si>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</si>
  <si>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</si>
  <si>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</si>
  <si>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</si>
  <si>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</si>
  <si>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</si>
  <si>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</si>
  <si>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</si>
  <si>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</si>
  <si>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</si>
  <si>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</si>
  <si>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</si>
  <si>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</si>
  <si>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</si>
  <si>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</si>
  <si>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</si>
  <si>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Всего в 1 модуле</t>
  </si>
  <si>
    <t>Прошла в первом модуле</t>
  </si>
  <si>
    <t>% от первого блока</t>
  </si>
  <si>
    <t>Всего прошла</t>
  </si>
  <si>
    <t>Прогресс всего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</si>
  <si>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</si>
  <si>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</si>
  <si>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</si>
  <si>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</si>
  <si>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</si>
  <si>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</si>
  <si>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</si>
  <si>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</si>
  <si>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</si>
  <si>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</si>
  <si>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</si>
  <si>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</si>
  <si>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</si>
  <si>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</si>
  <si>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</si>
  <si>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</si>
  <si>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</si>
  <si>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</si>
  <si>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</si>
  <si>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</si>
  <si>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</si>
  <si>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</si>
  <si>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</si>
  <si>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</si>
  <si>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</si>
  <si>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</si>
  <si>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</si>
  <si>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</si>
  <si>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</si>
  <si>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</si>
  <si>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</si>
  <si>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</si>
  <si>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</si>
  <si>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</si>
  <si>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</si>
  <si>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</si>
  <si>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</si>
  <si>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</si>
  <si>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</si>
  <si>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5.1</t>
  </si>
  <si>
    <t>Всего в 2 модуле</t>
  </si>
  <si>
    <t>Всего в 3 модуле</t>
  </si>
  <si>
    <t>Всего в 4 модуле</t>
  </si>
  <si>
    <t>Доли в курсе</t>
  </si>
  <si>
    <t>% от второго блока</t>
  </si>
  <si>
    <t>% от третьего блока</t>
  </si>
  <si>
    <t>% от  четвертого блока</t>
  </si>
  <si>
    <t>ВСЕГО</t>
  </si>
  <si>
    <t>осталось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</si>
</sst>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h]:mm:ss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rgb="FF10273C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9" tint="-0.49998474074526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9" fontId="0" fillId="2" borderId="0" xfId="1" applyFont="1" applyFill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9" fontId="0" fillId="3" borderId="0" xfId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5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9" fontId="0" fillId="5" borderId="0" xfId="1" applyFont="1" applyFill="1" applyAlignment="1">
      <alignment horizontal="right"/>
    </xf>
    <xf numFmtId="164" fontId="0" fillId="6" borderId="0" xfId="0" applyNumberFormat="1" applyFill="1"/>
    <xf numFmtId="0" fontId="0" fillId="0" borderId="0" xfId="0" applyNumberFormat="1" applyAlignment="1">
      <alignment horizontal="center"/>
    </xf>
    <xf numFmtId="16" fontId="0" fillId="6" borderId="0" xfId="0" applyNumberFormat="1" applyFill="1"/>
    <xf numFmtId="9" fontId="1" fillId="2" borderId="0" xfId="1" applyFont="1" applyFill="1" applyAlignment="1">
      <alignment horizontal="right"/>
    </xf>
    <xf numFmtId="9" fontId="3" fillId="3" borderId="0" xfId="1" applyFont="1" applyFill="1" applyAlignment="1">
      <alignment horizontal="right"/>
    </xf>
    <xf numFmtId="46" fontId="0" fillId="0" borderId="0" xfId="0" applyNumberFormat="1"/>
    <xf numFmtId="0" fontId="6" fillId="4" borderId="0" xfId="0" applyFont="1" applyFill="1" applyAlignment="1">
      <alignment horizontal="right"/>
    </xf>
    <xf numFmtId="9" fontId="6" fillId="4" borderId="0" xfId="1" applyFont="1" applyFill="1" applyAlignment="1">
      <alignment horizontal="right"/>
    </xf>
    <xf numFmtId="164" fontId="6" fillId="4" borderId="0" xfId="0" applyNumberFormat="1" applyFont="1" applyFill="1" applyAlignment="1">
      <alignment horizontal="right"/>
    </xf>
    <xf numFmtId="16" fontId="0" fillId="8" borderId="0" xfId="0" applyNumberFormat="1" applyFill="1"/>
    <xf numFmtId="0" fontId="7" fillId="4" borderId="0" xfId="0" applyFont="1" applyFill="1" applyAlignment="1">
      <alignment horizontal="right"/>
    </xf>
    <xf numFmtId="164" fontId="7" fillId="4" borderId="0" xfId="0" applyNumberFormat="1" applyFont="1" applyFill="1" applyAlignment="1">
      <alignment horizontal="right"/>
    </xf>
    <xf numFmtId="9" fontId="7" fillId="4" borderId="0" xfId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9" fontId="9" fillId="2" borderId="0" xfId="1" applyFont="1" applyFill="1" applyAlignment="1">
      <alignment horizontal="right"/>
    </xf>
    <xf numFmtId="164" fontId="10" fillId="5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9" fontId="5" fillId="5" borderId="0" xfId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46" fontId="10" fillId="7" borderId="0" xfId="0" applyNumberFormat="1" applyFont="1" applyFill="1" applyAlignment="1">
      <alignment horizontal="right"/>
    </xf>
    <xf numFmtId="0" fontId="10" fillId="7" borderId="0" xfId="0" applyFont="1" applyFill="1" applyAlignment="1">
      <alignment horizontal="right"/>
    </xf>
    <xf numFmtId="165" fontId="10" fillId="7" borderId="0" xfId="0" applyNumberFormat="1" applyFont="1" applyFill="1" applyAlignment="1">
      <alignment horizontal="right"/>
    </xf>
    <xf numFmtId="9" fontId="11" fillId="7" borderId="0" xfId="1" applyFont="1" applyFill="1" applyAlignment="1">
      <alignment horizontal="right"/>
    </xf>
    <xf numFmtId="46" fontId="3" fillId="0" borderId="0" xfId="0" applyNumberFormat="1" applyFont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1027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0"/>
  <sheetViews>
    <sheetView tabSelected="1" topLeftCell="A19" workbookViewId="0">
      <selection activeCell="C99" sqref="C99"/>
    </sheetView>
  </sheetViews>
  <sheetFormatPr defaultRowHeight="14.4" outlineLevelRow="1" x14ac:dyDescent="0.3"/>
  <cols>
    <col min="1" max="1" width="8.88671875" style="2"/>
    <col min="2" max="2" width="13" style="12" customWidth="1"/>
    <col min="3" max="3" width="11.33203125" customWidth="1"/>
    <col min="4" max="4" width="11.33203125" style="3" customWidth="1"/>
    <col min="5" max="5" width="28.33203125" style="7" customWidth="1"/>
    <col min="6" max="6" width="26.6640625" style="7" customWidth="1"/>
    <col min="7" max="7" width="27" style="7" customWidth="1"/>
    <col min="8" max="8" width="16.88671875" customWidth="1"/>
  </cols>
  <sheetData>
    <row r="2" spans="1:8" ht="15.6" x14ac:dyDescent="0.3">
      <c r="A2" s="5" t="s">
        <v>0</v>
      </c>
      <c r="B2" s="13" t="s">
        <v>24</v>
      </c>
      <c r="C2" s="6" t="s">
        <v>23</v>
      </c>
      <c r="D2" s="22"/>
      <c r="E2" s="34" t="s">
        <v>60</v>
      </c>
      <c r="F2" s="9" t="s">
        <v>108</v>
      </c>
      <c r="G2" s="42" t="s">
        <v>112</v>
      </c>
    </row>
    <row r="3" spans="1:8" ht="15.6" x14ac:dyDescent="0.3">
      <c r="A3" s="2" t="s">
        <v>1</v>
      </c>
      <c r="B3" s="12">
        <v>2.1180555555555553E-3</v>
      </c>
      <c r="C3" s="21">
        <v>2.1180555555555553E-3</v>
      </c>
      <c r="D3" s="23">
        <v>44693</v>
      </c>
      <c r="E3" s="35">
        <f>SUM(B3:B24)</f>
        <v>0.31062499999999998</v>
      </c>
      <c r="F3" s="24">
        <f>E3/G3</f>
        <v>0.21782853246974604</v>
      </c>
      <c r="G3" s="43">
        <f>B99</f>
        <v>1.4260069444444443</v>
      </c>
      <c r="H3" s="26" t="s">
        <v>113</v>
      </c>
    </row>
    <row r="4" spans="1:8" ht="15.6" x14ac:dyDescent="0.3">
      <c r="A4" s="2" t="s">
        <v>2</v>
      </c>
      <c r="B4" s="12">
        <v>1.5474537037037038E-2</v>
      </c>
      <c r="C4" s="21">
        <v>1.5474537037037038E-2</v>
      </c>
      <c r="D4" s="23">
        <v>44693</v>
      </c>
      <c r="E4" s="35" t="s">
        <v>61</v>
      </c>
      <c r="F4" s="10"/>
      <c r="G4" s="44" t="s">
        <v>63</v>
      </c>
      <c r="H4" s="47">
        <f>G3-G5</f>
        <v>0.42255787037037029</v>
      </c>
    </row>
    <row r="5" spans="1:8" ht="15.6" x14ac:dyDescent="0.3">
      <c r="A5" s="2" t="s">
        <v>3</v>
      </c>
      <c r="B5" s="12">
        <v>5.7523148148148143E-3</v>
      </c>
      <c r="C5" s="21">
        <v>5.7523148148148143E-3</v>
      </c>
      <c r="D5" s="23">
        <v>44693</v>
      </c>
      <c r="E5" s="35">
        <f>SUM(C3:C24)</f>
        <v>0.31062499999999998</v>
      </c>
      <c r="F5" s="17"/>
      <c r="G5" s="45">
        <f>C99</f>
        <v>1.003449074074074</v>
      </c>
    </row>
    <row r="6" spans="1:8" ht="15.6" x14ac:dyDescent="0.3">
      <c r="A6" s="2" t="s">
        <v>4</v>
      </c>
      <c r="B6" s="12">
        <v>1.5011574074074075E-2</v>
      </c>
      <c r="C6" s="21">
        <v>1.5011574074074075E-2</v>
      </c>
      <c r="D6" s="23">
        <v>44693</v>
      </c>
      <c r="E6" s="36" t="s">
        <v>62</v>
      </c>
      <c r="F6" s="10"/>
      <c r="G6" s="44" t="s">
        <v>64</v>
      </c>
    </row>
    <row r="7" spans="1:8" ht="15.6" x14ac:dyDescent="0.3">
      <c r="A7" s="2" t="s">
        <v>5</v>
      </c>
      <c r="B7" s="12">
        <v>1.6006944444444445E-2</v>
      </c>
      <c r="C7" s="4">
        <v>1.6006944444444445E-2</v>
      </c>
      <c r="D7" s="1">
        <v>44694</v>
      </c>
      <c r="E7" s="37">
        <f>E5/E3</f>
        <v>1</v>
      </c>
      <c r="F7" s="11"/>
      <c r="G7" s="46">
        <f>G5/G3</f>
        <v>0.70367755078851046</v>
      </c>
    </row>
    <row r="8" spans="1:8" x14ac:dyDescent="0.3">
      <c r="A8" s="2" t="s">
        <v>6</v>
      </c>
      <c r="B8" s="12">
        <v>5.9606481481481489E-3</v>
      </c>
      <c r="C8" s="4">
        <v>5.9606481481481489E-3</v>
      </c>
      <c r="D8" s="1">
        <v>44694</v>
      </c>
      <c r="E8" s="14" t="s">
        <v>105</v>
      </c>
      <c r="F8" s="14"/>
    </row>
    <row r="9" spans="1:8" x14ac:dyDescent="0.3">
      <c r="A9" s="2" t="s">
        <v>7</v>
      </c>
      <c r="B9" s="12">
        <v>1.3842592592592594E-2</v>
      </c>
      <c r="C9" s="12">
        <v>1.3842592592592594E-2</v>
      </c>
      <c r="D9" s="1">
        <v>44694</v>
      </c>
      <c r="E9" s="15">
        <f>SUM(B25:B44)</f>
        <v>0.28739583333333341</v>
      </c>
      <c r="F9" s="16">
        <f>E9/$G$3</f>
        <v>0.20153887360296094</v>
      </c>
    </row>
    <row r="10" spans="1:8" x14ac:dyDescent="0.3">
      <c r="A10" s="2" t="s">
        <v>8</v>
      </c>
      <c r="B10" s="12">
        <v>2.7916666666666669E-2</v>
      </c>
      <c r="C10" s="12">
        <v>2.7916666666666669E-2</v>
      </c>
      <c r="D10" s="1">
        <v>44696</v>
      </c>
      <c r="E10" s="15" t="s">
        <v>61</v>
      </c>
      <c r="F10" s="15"/>
    </row>
    <row r="11" spans="1:8" x14ac:dyDescent="0.3">
      <c r="A11" s="2" t="s">
        <v>9</v>
      </c>
      <c r="B11" s="12">
        <v>7.7777777777777767E-3</v>
      </c>
      <c r="C11" s="12">
        <v>7.7777777777777767E-3</v>
      </c>
      <c r="D11" s="1">
        <v>44697</v>
      </c>
      <c r="E11" s="15">
        <f>SUM(C25:C44)</f>
        <v>0.28739583333333341</v>
      </c>
      <c r="F11" s="15"/>
    </row>
    <row r="12" spans="1:8" x14ac:dyDescent="0.3">
      <c r="A12" s="2" t="s">
        <v>10</v>
      </c>
      <c r="B12" s="12">
        <v>2.165509259259259E-2</v>
      </c>
      <c r="C12" s="12">
        <v>2.165509259259259E-2</v>
      </c>
      <c r="D12" s="1">
        <v>44697</v>
      </c>
      <c r="E12" s="15" t="s">
        <v>109</v>
      </c>
      <c r="F12" s="15"/>
    </row>
    <row r="13" spans="1:8" x14ac:dyDescent="0.3">
      <c r="A13" s="2" t="s">
        <v>11</v>
      </c>
      <c r="B13" s="12">
        <v>9.2245370370370363E-3</v>
      </c>
      <c r="C13" s="12">
        <v>9.2245370370370363E-3</v>
      </c>
      <c r="D13" s="1">
        <v>44698</v>
      </c>
      <c r="E13" s="25">
        <f>E11/E9</f>
        <v>1</v>
      </c>
      <c r="F13" s="16"/>
    </row>
    <row r="14" spans="1:8" ht="17.399999999999999" x14ac:dyDescent="0.35">
      <c r="A14" s="2" t="s">
        <v>12</v>
      </c>
      <c r="B14" s="12">
        <v>9.7337962962962977E-3</v>
      </c>
      <c r="C14" s="12">
        <v>9.7337962962962977E-3</v>
      </c>
      <c r="D14" s="1">
        <v>44698</v>
      </c>
      <c r="E14" s="31" t="s">
        <v>106</v>
      </c>
      <c r="F14" s="27"/>
    </row>
    <row r="15" spans="1:8" ht="17.399999999999999" x14ac:dyDescent="0.35">
      <c r="A15" s="2" t="s">
        <v>13</v>
      </c>
      <c r="B15" s="12">
        <v>1.3368055555555557E-2</v>
      </c>
      <c r="C15" s="12">
        <v>1.3368055555555557E-2</v>
      </c>
      <c r="D15" s="1">
        <v>44698</v>
      </c>
      <c r="E15" s="32">
        <f>SUM(B45:B73)</f>
        <v>0.40383101851851849</v>
      </c>
      <c r="F15" s="28">
        <f>E15/$G$3</f>
        <v>0.2831900784858003</v>
      </c>
    </row>
    <row r="16" spans="1:8" ht="17.399999999999999" x14ac:dyDescent="0.35">
      <c r="A16" s="2" t="s">
        <v>14</v>
      </c>
      <c r="B16" s="12">
        <v>1.5023148148148148E-2</v>
      </c>
      <c r="C16" s="12">
        <v>1.5023148148148148E-2</v>
      </c>
      <c r="D16" s="1">
        <v>44698</v>
      </c>
      <c r="E16" s="32" t="s">
        <v>61</v>
      </c>
      <c r="F16" s="29"/>
    </row>
    <row r="17" spans="1:6" ht="17.399999999999999" x14ac:dyDescent="0.35">
      <c r="A17" s="2" t="s">
        <v>15</v>
      </c>
      <c r="B17" s="12">
        <v>6.238425925925925E-3</v>
      </c>
      <c r="C17" s="12">
        <v>6.238425925925925E-3</v>
      </c>
      <c r="D17" s="1">
        <v>44700</v>
      </c>
      <c r="E17" s="32">
        <f>SUM(C45:C73)</f>
        <v>0.40383101851851849</v>
      </c>
      <c r="F17" s="29"/>
    </row>
    <row r="18" spans="1:6" ht="17.399999999999999" x14ac:dyDescent="0.35">
      <c r="A18" s="2" t="s">
        <v>16</v>
      </c>
      <c r="B18" s="12">
        <v>7.5462962962962966E-3</v>
      </c>
      <c r="C18" s="12">
        <v>7.5462962962962966E-3</v>
      </c>
      <c r="D18" s="1">
        <v>44700</v>
      </c>
      <c r="E18" s="32" t="s">
        <v>110</v>
      </c>
      <c r="F18" s="29"/>
    </row>
    <row r="19" spans="1:6" ht="17.399999999999999" x14ac:dyDescent="0.35">
      <c r="A19" s="2" t="s">
        <v>17</v>
      </c>
      <c r="B19" s="12">
        <v>8.3564814814814804E-3</v>
      </c>
      <c r="C19" s="12">
        <v>8.3564814814814804E-3</v>
      </c>
      <c r="D19" s="1">
        <v>44701</v>
      </c>
      <c r="E19" s="33">
        <f>E17/E15</f>
        <v>1</v>
      </c>
      <c r="F19" s="28"/>
    </row>
    <row r="20" spans="1:6" ht="15.6" x14ac:dyDescent="0.3">
      <c r="A20" s="2" t="s">
        <v>18</v>
      </c>
      <c r="B20" s="12">
        <v>4.7615740740740743E-2</v>
      </c>
      <c r="C20" s="12">
        <v>4.7615740740740743E-2</v>
      </c>
      <c r="D20" s="1">
        <v>44702</v>
      </c>
      <c r="E20" s="41" t="s">
        <v>107</v>
      </c>
      <c r="F20" s="18"/>
    </row>
    <row r="21" spans="1:6" ht="15.6" x14ac:dyDescent="0.3">
      <c r="A21" s="2" t="s">
        <v>19</v>
      </c>
      <c r="B21" s="12">
        <v>9.9189814814814817E-3</v>
      </c>
      <c r="C21" s="12">
        <v>9.9189814814814817E-3</v>
      </c>
      <c r="D21" s="1">
        <v>44702</v>
      </c>
      <c r="E21" s="38">
        <f>SUM(B74:B97)</f>
        <v>0.42255787037037035</v>
      </c>
      <c r="F21" s="20">
        <f>E21/$G$3</f>
        <v>0.29632244921148959</v>
      </c>
    </row>
    <row r="22" spans="1:6" ht="15.6" x14ac:dyDescent="0.3">
      <c r="A22" s="2" t="s">
        <v>20</v>
      </c>
      <c r="B22" s="12">
        <v>2.3773148148148151E-2</v>
      </c>
      <c r="C22" s="12">
        <v>2.3773148148148151E-2</v>
      </c>
      <c r="D22" s="1">
        <v>44707</v>
      </c>
      <c r="E22" s="38" t="s">
        <v>61</v>
      </c>
      <c r="F22" s="19"/>
    </row>
    <row r="23" spans="1:6" ht="15.6" x14ac:dyDescent="0.3">
      <c r="A23" s="2" t="s">
        <v>21</v>
      </c>
      <c r="B23" s="12">
        <v>6.5624999999999998E-3</v>
      </c>
      <c r="C23" s="12">
        <v>6.5624999999999998E-3</v>
      </c>
      <c r="D23" s="1">
        <v>44709</v>
      </c>
      <c r="E23" s="39">
        <f>SUM(C74:C97)</f>
        <v>1.5972222222222221E-3</v>
      </c>
      <c r="F23" s="19"/>
    </row>
    <row r="24" spans="1:6" ht="15.6" x14ac:dyDescent="0.3">
      <c r="A24" s="2" t="s">
        <v>22</v>
      </c>
      <c r="B24" s="12">
        <v>2.1747685185185186E-2</v>
      </c>
      <c r="C24" s="12">
        <v>2.1747685185185186E-2</v>
      </c>
      <c r="D24" s="1">
        <v>44709</v>
      </c>
      <c r="E24" s="38" t="s">
        <v>111</v>
      </c>
      <c r="F24" s="19"/>
    </row>
    <row r="25" spans="1:6" ht="15.6" x14ac:dyDescent="0.3">
      <c r="A25" s="2" t="s">
        <v>26</v>
      </c>
      <c r="B25" s="12">
        <v>1.0532407407407407E-3</v>
      </c>
      <c r="C25" s="12">
        <v>1.0532407407407407E-3</v>
      </c>
      <c r="D25" s="1">
        <v>44709</v>
      </c>
      <c r="E25" s="40">
        <f>E23/E21</f>
        <v>3.779889890164069E-3</v>
      </c>
      <c r="F25" s="20"/>
    </row>
    <row r="26" spans="1:6" hidden="1" outlineLevel="1" x14ac:dyDescent="0.3">
      <c r="A26" s="2" t="s">
        <v>27</v>
      </c>
      <c r="B26" s="12">
        <v>2.4212962962962964E-2</v>
      </c>
      <c r="C26" s="12">
        <v>2.4212962962962964E-2</v>
      </c>
      <c r="D26" s="1">
        <v>44709</v>
      </c>
    </row>
    <row r="27" spans="1:6" hidden="1" outlineLevel="1" x14ac:dyDescent="0.3">
      <c r="A27" s="2" t="s">
        <v>28</v>
      </c>
      <c r="B27" s="12">
        <v>5.5902777777777782E-3</v>
      </c>
      <c r="C27" s="12">
        <v>5.5902777777777782E-3</v>
      </c>
      <c r="D27" s="1">
        <v>44710</v>
      </c>
    </row>
    <row r="28" spans="1:6" hidden="1" outlineLevel="1" x14ac:dyDescent="0.3">
      <c r="A28" s="2" t="s">
        <v>29</v>
      </c>
      <c r="B28" s="12">
        <v>4.4155092592592593E-2</v>
      </c>
      <c r="C28" s="12">
        <v>4.4155092592592593E-2</v>
      </c>
      <c r="D28" s="1">
        <v>44711</v>
      </c>
    </row>
    <row r="29" spans="1:6" hidden="1" outlineLevel="1" x14ac:dyDescent="0.3">
      <c r="A29" s="2" t="s">
        <v>30</v>
      </c>
      <c r="B29" s="12">
        <v>4.0740740740740746E-3</v>
      </c>
      <c r="C29" s="12">
        <v>4.0740740740740746E-3</v>
      </c>
      <c r="D29" s="1">
        <v>44712</v>
      </c>
    </row>
    <row r="30" spans="1:6" hidden="1" outlineLevel="1" x14ac:dyDescent="0.3">
      <c r="A30" s="2" t="s">
        <v>31</v>
      </c>
      <c r="B30" s="12">
        <v>2.1608796296296296E-2</v>
      </c>
      <c r="C30" s="12">
        <v>2.1608796296296296E-2</v>
      </c>
      <c r="D30" s="1">
        <v>44712</v>
      </c>
    </row>
    <row r="31" spans="1:6" hidden="1" outlineLevel="1" x14ac:dyDescent="0.3">
      <c r="A31" s="2" t="s">
        <v>32</v>
      </c>
      <c r="B31" s="12">
        <v>2.2916666666666667E-3</v>
      </c>
      <c r="C31" s="12">
        <v>2.2916666666666667E-3</v>
      </c>
      <c r="D31" s="1">
        <v>44712</v>
      </c>
    </row>
    <row r="32" spans="1:6" hidden="1" outlineLevel="1" x14ac:dyDescent="0.3">
      <c r="A32" s="2" t="s">
        <v>33</v>
      </c>
      <c r="B32" s="12">
        <v>3.1249999999999997E-3</v>
      </c>
      <c r="C32" s="12">
        <v>3.1249999999999997E-3</v>
      </c>
      <c r="D32" s="1">
        <v>44712</v>
      </c>
    </row>
    <row r="33" spans="1:4" hidden="1" outlineLevel="1" x14ac:dyDescent="0.3">
      <c r="A33" s="2" t="s">
        <v>34</v>
      </c>
      <c r="B33" s="12">
        <v>2.225694444444444E-2</v>
      </c>
      <c r="C33" s="12">
        <v>2.225694444444444E-2</v>
      </c>
      <c r="D33" s="1">
        <v>44712</v>
      </c>
    </row>
    <row r="34" spans="1:4" hidden="1" outlineLevel="1" x14ac:dyDescent="0.3">
      <c r="A34" s="2" t="s">
        <v>35</v>
      </c>
      <c r="B34" s="12">
        <v>1.2199074074074072E-2</v>
      </c>
      <c r="C34" s="12">
        <v>1.2199074074074072E-2</v>
      </c>
      <c r="D34" s="1">
        <v>44715</v>
      </c>
    </row>
    <row r="35" spans="1:4" hidden="1" outlineLevel="1" x14ac:dyDescent="0.3">
      <c r="A35" s="2" t="s">
        <v>36</v>
      </c>
      <c r="B35" s="12">
        <v>2.9803240740740741E-2</v>
      </c>
      <c r="C35" s="12">
        <v>2.9803240740740741E-2</v>
      </c>
      <c r="D35" s="1">
        <v>44715</v>
      </c>
    </row>
    <row r="36" spans="1:4" hidden="1" outlineLevel="1" x14ac:dyDescent="0.3">
      <c r="A36" s="2" t="s">
        <v>37</v>
      </c>
      <c r="B36" s="12">
        <v>1.4374999999999999E-2</v>
      </c>
      <c r="C36" s="12">
        <v>1.4374999999999999E-2</v>
      </c>
      <c r="D36" s="1">
        <v>44718</v>
      </c>
    </row>
    <row r="37" spans="1:4" hidden="1" outlineLevel="1" x14ac:dyDescent="0.3">
      <c r="A37" s="2" t="s">
        <v>38</v>
      </c>
      <c r="B37" s="12">
        <v>1.2673611111111109E-2</v>
      </c>
      <c r="C37" s="12">
        <v>1.2673611111111109E-2</v>
      </c>
      <c r="D37" s="1">
        <v>44719</v>
      </c>
    </row>
    <row r="38" spans="1:4" hidden="1" outlineLevel="1" x14ac:dyDescent="0.3">
      <c r="A38" s="2" t="s">
        <v>39</v>
      </c>
      <c r="B38" s="12">
        <v>2.8587962962962963E-3</v>
      </c>
      <c r="C38" s="12">
        <v>2.8587962962962963E-3</v>
      </c>
      <c r="D38" s="1">
        <v>44720</v>
      </c>
    </row>
    <row r="39" spans="1:4" hidden="1" outlineLevel="1" x14ac:dyDescent="0.3">
      <c r="A39" s="2" t="s">
        <v>40</v>
      </c>
      <c r="B39" s="12">
        <v>8.1481481481481474E-3</v>
      </c>
      <c r="C39" s="12">
        <v>8.1481481481481474E-3</v>
      </c>
      <c r="D39" s="1">
        <v>44720</v>
      </c>
    </row>
    <row r="40" spans="1:4" hidden="1" outlineLevel="1" x14ac:dyDescent="0.3">
      <c r="A40" s="2" t="s">
        <v>41</v>
      </c>
      <c r="B40" s="12">
        <v>2.9618055555555554E-2</v>
      </c>
      <c r="C40" s="12">
        <v>2.9618055555555554E-2</v>
      </c>
      <c r="D40" s="1">
        <v>44722</v>
      </c>
    </row>
    <row r="41" spans="1:4" hidden="1" outlineLevel="1" x14ac:dyDescent="0.3">
      <c r="A41" s="2" t="s">
        <v>42</v>
      </c>
      <c r="B41" s="12">
        <v>3.1400462962962963E-2</v>
      </c>
      <c r="C41" s="12">
        <v>3.1400462962962963E-2</v>
      </c>
      <c r="D41" s="1">
        <v>44722</v>
      </c>
    </row>
    <row r="42" spans="1:4" hidden="1" outlineLevel="1" x14ac:dyDescent="0.3">
      <c r="A42" s="2" t="s">
        <v>43</v>
      </c>
      <c r="B42" s="12">
        <v>4.2824074074074075E-3</v>
      </c>
      <c r="C42" s="12">
        <v>4.2824074074074075E-3</v>
      </c>
      <c r="D42" s="1">
        <v>44723</v>
      </c>
    </row>
    <row r="43" spans="1:4" hidden="1" outlineLevel="1" x14ac:dyDescent="0.3">
      <c r="A43" s="2" t="s">
        <v>44</v>
      </c>
      <c r="B43" s="12">
        <v>4.8495370370370368E-3</v>
      </c>
      <c r="C43" s="12">
        <v>4.8495370370370368E-3</v>
      </c>
      <c r="D43" s="1">
        <v>44723</v>
      </c>
    </row>
    <row r="44" spans="1:4" hidden="1" outlineLevel="1" x14ac:dyDescent="0.3">
      <c r="A44" s="2" t="s">
        <v>45</v>
      </c>
      <c r="B44" s="12">
        <v>8.819444444444444E-3</v>
      </c>
      <c r="C44" s="12">
        <v>8.819444444444444E-3</v>
      </c>
      <c r="D44" s="1">
        <v>44723</v>
      </c>
    </row>
    <row r="45" spans="1:4" hidden="1" outlineLevel="1" x14ac:dyDescent="0.3">
      <c r="A45" s="2" t="s">
        <v>46</v>
      </c>
      <c r="B45" s="12">
        <v>1.1226851851851851E-3</v>
      </c>
      <c r="C45" s="12">
        <v>1.1226851851851851E-3</v>
      </c>
      <c r="D45" s="1">
        <v>44724</v>
      </c>
    </row>
    <row r="46" spans="1:4" hidden="1" outlineLevel="1" x14ac:dyDescent="0.3">
      <c r="A46" s="2" t="s">
        <v>47</v>
      </c>
      <c r="B46" s="12">
        <v>1.7708333333333333E-2</v>
      </c>
      <c r="C46" s="12">
        <v>1.7708333333333333E-2</v>
      </c>
      <c r="D46" s="1">
        <v>44724</v>
      </c>
    </row>
    <row r="47" spans="1:4" hidden="1" outlineLevel="1" x14ac:dyDescent="0.3">
      <c r="A47" s="2" t="s">
        <v>48</v>
      </c>
      <c r="B47" s="12">
        <v>1.1284722222222222E-2</v>
      </c>
      <c r="C47" s="12">
        <v>1.1284722222222222E-2</v>
      </c>
      <c r="D47" s="1">
        <v>44724</v>
      </c>
    </row>
    <row r="48" spans="1:4" hidden="1" outlineLevel="1" x14ac:dyDescent="0.3">
      <c r="A48" s="2" t="s">
        <v>49</v>
      </c>
      <c r="B48" s="12">
        <v>2.7002314814814812E-2</v>
      </c>
      <c r="C48" s="12">
        <v>2.7002314814814812E-2</v>
      </c>
      <c r="D48" s="1">
        <v>44724</v>
      </c>
    </row>
    <row r="49" spans="1:4" hidden="1" outlineLevel="1" x14ac:dyDescent="0.3">
      <c r="A49" s="2" t="s">
        <v>50</v>
      </c>
      <c r="B49" s="12">
        <v>9.7222222222222224E-3</v>
      </c>
      <c r="C49" s="12">
        <v>9.7222222222222224E-3</v>
      </c>
      <c r="D49" s="1">
        <v>44725</v>
      </c>
    </row>
    <row r="50" spans="1:4" hidden="1" outlineLevel="1" x14ac:dyDescent="0.3">
      <c r="A50" s="2" t="s">
        <v>51</v>
      </c>
      <c r="B50" s="12">
        <v>2.6087962962962966E-2</v>
      </c>
      <c r="C50" s="12">
        <v>2.6087962962962966E-2</v>
      </c>
      <c r="D50" s="1">
        <v>44726</v>
      </c>
    </row>
    <row r="51" spans="1:4" hidden="1" outlineLevel="1" x14ac:dyDescent="0.3">
      <c r="A51" s="2" t="s">
        <v>52</v>
      </c>
      <c r="B51" s="12">
        <v>1.7708333333333332E-3</v>
      </c>
      <c r="C51" s="12">
        <v>1.7708333333333332E-3</v>
      </c>
      <c r="D51" s="1">
        <v>44726</v>
      </c>
    </row>
    <row r="52" spans="1:4" hidden="1" outlineLevel="1" x14ac:dyDescent="0.3">
      <c r="A52" s="2" t="s">
        <v>53</v>
      </c>
      <c r="B52" s="12">
        <v>2.2523148148148143E-2</v>
      </c>
      <c r="C52" s="12">
        <v>2.2523148148148143E-2</v>
      </c>
      <c r="D52" s="1">
        <v>44728</v>
      </c>
    </row>
    <row r="53" spans="1:4" hidden="1" outlineLevel="1" x14ac:dyDescent="0.3">
      <c r="A53" s="2" t="s">
        <v>54</v>
      </c>
      <c r="B53" s="12">
        <v>2.1921296296296296E-2</v>
      </c>
      <c r="C53" s="12">
        <v>2.1921296296296296E-2</v>
      </c>
      <c r="D53" s="1">
        <v>44728</v>
      </c>
    </row>
    <row r="54" spans="1:4" hidden="1" outlineLevel="1" x14ac:dyDescent="0.3">
      <c r="A54" s="2" t="s">
        <v>55</v>
      </c>
      <c r="B54" s="12">
        <v>1.0879629629629629E-3</v>
      </c>
      <c r="C54" s="12">
        <v>1.0879629629629629E-3</v>
      </c>
      <c r="D54" s="1">
        <v>44728</v>
      </c>
    </row>
    <row r="55" spans="1:4" hidden="1" outlineLevel="1" x14ac:dyDescent="0.3">
      <c r="A55" s="2" t="s">
        <v>56</v>
      </c>
      <c r="B55" s="12">
        <v>2.4467592592592593E-2</v>
      </c>
      <c r="C55" s="12">
        <v>2.4467592592592593E-2</v>
      </c>
      <c r="D55" s="1">
        <v>44731</v>
      </c>
    </row>
    <row r="56" spans="1:4" hidden="1" outlineLevel="1" x14ac:dyDescent="0.3">
      <c r="A56" s="2" t="s">
        <v>57</v>
      </c>
      <c r="B56" s="12">
        <v>2.5115740740740741E-3</v>
      </c>
      <c r="C56" s="12">
        <v>2.5115740740740741E-3</v>
      </c>
      <c r="D56" s="1">
        <v>44731</v>
      </c>
    </row>
    <row r="57" spans="1:4" hidden="1" outlineLevel="1" x14ac:dyDescent="0.3">
      <c r="A57" s="2" t="s">
        <v>58</v>
      </c>
      <c r="B57" s="12">
        <v>2.1203703703703707E-2</v>
      </c>
      <c r="C57" s="12">
        <v>2.1203703703703707E-2</v>
      </c>
      <c r="D57" s="1">
        <v>44731</v>
      </c>
    </row>
    <row r="58" spans="1:4" hidden="1" outlineLevel="1" x14ac:dyDescent="0.3">
      <c r="A58" s="2" t="s">
        <v>59</v>
      </c>
      <c r="B58" s="12">
        <v>2.2488425925925926E-2</v>
      </c>
      <c r="C58" s="12">
        <v>2.2488425925925926E-2</v>
      </c>
      <c r="D58" s="30">
        <v>44732</v>
      </c>
    </row>
    <row r="59" spans="1:4" hidden="1" outlineLevel="1" x14ac:dyDescent="0.3">
      <c r="A59" s="2" t="s">
        <v>65</v>
      </c>
      <c r="B59" s="12">
        <v>2.614583333333333E-2</v>
      </c>
      <c r="C59" s="12">
        <v>2.614583333333333E-2</v>
      </c>
      <c r="D59" s="30">
        <v>44732</v>
      </c>
    </row>
    <row r="60" spans="1:4" hidden="1" outlineLevel="1" x14ac:dyDescent="0.3">
      <c r="A60" s="2" t="s">
        <v>66</v>
      </c>
      <c r="B60" s="12">
        <v>1.4305555555555557E-2</v>
      </c>
      <c r="C60" s="12">
        <v>1.4305555555555557E-2</v>
      </c>
      <c r="D60" s="30">
        <v>44735</v>
      </c>
    </row>
    <row r="61" spans="1:4" hidden="1" outlineLevel="1" x14ac:dyDescent="0.3">
      <c r="A61" s="2" t="s">
        <v>67</v>
      </c>
      <c r="B61" s="12">
        <v>2.6620370370370374E-2</v>
      </c>
      <c r="C61" s="12">
        <v>2.6620370370370374E-2</v>
      </c>
      <c r="D61" s="30">
        <v>44736</v>
      </c>
    </row>
    <row r="62" spans="1:4" hidden="1" outlineLevel="1" x14ac:dyDescent="0.3">
      <c r="A62" s="2" t="s">
        <v>68</v>
      </c>
      <c r="B62" s="12">
        <v>1.6041666666666666E-2</v>
      </c>
      <c r="C62" s="12">
        <v>1.6041666666666666E-2</v>
      </c>
      <c r="D62" s="1">
        <v>44739</v>
      </c>
    </row>
    <row r="63" spans="1:4" hidden="1" outlineLevel="1" x14ac:dyDescent="0.3">
      <c r="A63" s="2" t="s">
        <v>69</v>
      </c>
      <c r="B63" s="12">
        <v>4.0856481481481481E-3</v>
      </c>
      <c r="C63" s="12">
        <v>4.0856481481481481E-3</v>
      </c>
      <c r="D63" s="1">
        <v>44743</v>
      </c>
    </row>
    <row r="64" spans="1:4" hidden="1" outlineLevel="1" x14ac:dyDescent="0.3">
      <c r="A64" s="2" t="s">
        <v>70</v>
      </c>
      <c r="B64" s="12">
        <v>5.9143518518518521E-3</v>
      </c>
      <c r="C64" s="12">
        <v>5.9143518518518521E-3</v>
      </c>
      <c r="D64" s="1">
        <v>44743</v>
      </c>
    </row>
    <row r="65" spans="1:4" hidden="1" outlineLevel="1" x14ac:dyDescent="0.3">
      <c r="A65" s="2" t="s">
        <v>71</v>
      </c>
      <c r="B65" s="12">
        <v>1.6064814814814813E-2</v>
      </c>
      <c r="C65" s="12">
        <v>1.6064814814814813E-2</v>
      </c>
      <c r="D65" s="1">
        <v>44750</v>
      </c>
    </row>
    <row r="66" spans="1:4" hidden="1" outlineLevel="1" x14ac:dyDescent="0.3">
      <c r="A66" s="2" t="s">
        <v>72</v>
      </c>
      <c r="B66" s="12">
        <v>8.6689814814814806E-3</v>
      </c>
      <c r="C66" s="12">
        <v>8.6689814814814806E-3</v>
      </c>
      <c r="D66" s="1">
        <v>44750</v>
      </c>
    </row>
    <row r="67" spans="1:4" hidden="1" outlineLevel="1" x14ac:dyDescent="0.3">
      <c r="A67" s="2" t="s">
        <v>73</v>
      </c>
      <c r="B67" s="12">
        <v>8.1597222222222227E-3</v>
      </c>
      <c r="C67" s="12">
        <v>8.1597222222222227E-3</v>
      </c>
      <c r="D67" s="1">
        <v>44750</v>
      </c>
    </row>
    <row r="68" spans="1:4" hidden="1" outlineLevel="1" x14ac:dyDescent="0.3">
      <c r="A68" s="2" t="s">
        <v>74</v>
      </c>
      <c r="B68" s="12">
        <v>8.6689814814814806E-3</v>
      </c>
      <c r="C68" s="12">
        <v>8.6689814814814806E-3</v>
      </c>
      <c r="D68" s="1">
        <v>44750</v>
      </c>
    </row>
    <row r="69" spans="1:4" hidden="1" outlineLevel="1" x14ac:dyDescent="0.3">
      <c r="A69" s="2" t="s">
        <v>75</v>
      </c>
      <c r="B69" s="12">
        <v>8.0092592592592594E-3</v>
      </c>
      <c r="C69" s="12">
        <v>8.0092592592592594E-3</v>
      </c>
      <c r="D69" s="1">
        <v>44751</v>
      </c>
    </row>
    <row r="70" spans="1:4" hidden="1" outlineLevel="1" x14ac:dyDescent="0.3">
      <c r="A70" s="2" t="s">
        <v>76</v>
      </c>
      <c r="B70" s="12">
        <v>7.3726851851851861E-3</v>
      </c>
      <c r="C70" s="12">
        <v>7.3726851851851861E-3</v>
      </c>
      <c r="D70" s="1">
        <v>44752</v>
      </c>
    </row>
    <row r="71" spans="1:4" hidden="1" outlineLevel="1" x14ac:dyDescent="0.3">
      <c r="A71" s="2" t="s">
        <v>77</v>
      </c>
      <c r="B71" s="12">
        <v>5.5324074074074069E-3</v>
      </c>
      <c r="C71" s="12">
        <v>5.5324074074074069E-3</v>
      </c>
      <c r="D71" s="1">
        <v>44752</v>
      </c>
    </row>
    <row r="72" spans="1:4" hidden="1" outlineLevel="1" x14ac:dyDescent="0.3">
      <c r="A72" s="2" t="s">
        <v>78</v>
      </c>
      <c r="B72" s="12">
        <v>1.0555555555555554E-2</v>
      </c>
      <c r="C72" s="12">
        <v>1.0555555555555554E-2</v>
      </c>
      <c r="D72" s="1">
        <v>44752</v>
      </c>
    </row>
    <row r="73" spans="1:4" hidden="1" outlineLevel="1" x14ac:dyDescent="0.3">
      <c r="A73" s="2" t="s">
        <v>79</v>
      </c>
      <c r="B73" s="12">
        <v>2.6782407407407408E-2</v>
      </c>
      <c r="C73" s="12">
        <v>2.6782407407407408E-2</v>
      </c>
      <c r="D73" s="1">
        <v>44752</v>
      </c>
    </row>
    <row r="74" spans="1:4" hidden="1" outlineLevel="1" x14ac:dyDescent="0.3">
      <c r="A74" s="2" t="s">
        <v>80</v>
      </c>
      <c r="B74" s="12">
        <v>1.5972222222222221E-3</v>
      </c>
      <c r="C74" s="12">
        <v>1.5972222222222221E-3</v>
      </c>
      <c r="D74" s="1">
        <v>44752</v>
      </c>
    </row>
    <row r="75" spans="1:4" collapsed="1" x14ac:dyDescent="0.3">
      <c r="A75" s="2" t="s">
        <v>81</v>
      </c>
      <c r="B75" s="12">
        <v>1.2268518518518519E-2</v>
      </c>
    </row>
    <row r="76" spans="1:4" x14ac:dyDescent="0.3">
      <c r="A76" s="2" t="s">
        <v>82</v>
      </c>
      <c r="B76" s="12">
        <v>6.1805555555555563E-3</v>
      </c>
    </row>
    <row r="77" spans="1:4" x14ac:dyDescent="0.3">
      <c r="A77" s="2" t="s">
        <v>83</v>
      </c>
      <c r="B77" s="12">
        <v>1.4490740740740742E-2</v>
      </c>
    </row>
    <row r="78" spans="1:4" x14ac:dyDescent="0.3">
      <c r="A78" s="2" t="s">
        <v>84</v>
      </c>
      <c r="B78" s="12">
        <v>1.3136574074074077E-2</v>
      </c>
    </row>
    <row r="79" spans="1:4" x14ac:dyDescent="0.3">
      <c r="A79" s="2" t="s">
        <v>85</v>
      </c>
      <c r="B79" s="12">
        <v>1.6886574074074075E-2</v>
      </c>
    </row>
    <row r="80" spans="1:4" x14ac:dyDescent="0.3">
      <c r="A80" s="2" t="s">
        <v>86</v>
      </c>
      <c r="B80" s="12">
        <v>9.6643518518518511E-3</v>
      </c>
    </row>
    <row r="81" spans="1:2" x14ac:dyDescent="0.3">
      <c r="A81" s="2" t="s">
        <v>87</v>
      </c>
      <c r="B81" s="12">
        <v>1.3657407407407408E-2</v>
      </c>
    </row>
    <row r="82" spans="1:2" x14ac:dyDescent="0.3">
      <c r="A82" s="2" t="s">
        <v>88</v>
      </c>
      <c r="B82" s="12">
        <v>6.9212962962962969E-3</v>
      </c>
    </row>
    <row r="83" spans="1:2" x14ac:dyDescent="0.3">
      <c r="A83" s="2" t="s">
        <v>89</v>
      </c>
      <c r="B83" s="12">
        <v>1.5983796296296295E-2</v>
      </c>
    </row>
    <row r="84" spans="1:2" x14ac:dyDescent="0.3">
      <c r="A84" s="2" t="s">
        <v>90</v>
      </c>
      <c r="B84" s="12">
        <v>4.0289351851851847E-2</v>
      </c>
    </row>
    <row r="85" spans="1:2" x14ac:dyDescent="0.3">
      <c r="A85" s="2" t="s">
        <v>91</v>
      </c>
      <c r="B85" s="12">
        <v>3.3611111111111112E-2</v>
      </c>
    </row>
    <row r="86" spans="1:2" x14ac:dyDescent="0.3">
      <c r="A86" s="2" t="s">
        <v>92</v>
      </c>
      <c r="B86" s="12">
        <v>2.9340277777777781E-2</v>
      </c>
    </row>
    <row r="87" spans="1:2" x14ac:dyDescent="0.3">
      <c r="A87" s="2" t="s">
        <v>93</v>
      </c>
      <c r="B87" s="12">
        <v>3.3252314814814811E-2</v>
      </c>
    </row>
    <row r="88" spans="1:2" x14ac:dyDescent="0.3">
      <c r="A88" s="2" t="s">
        <v>94</v>
      </c>
      <c r="B88" s="12">
        <v>9.9074074074074082E-3</v>
      </c>
    </row>
    <row r="89" spans="1:2" x14ac:dyDescent="0.3">
      <c r="A89" s="2" t="s">
        <v>95</v>
      </c>
      <c r="B89" s="12">
        <v>1.7893518518518517E-2</v>
      </c>
    </row>
    <row r="90" spans="1:2" x14ac:dyDescent="0.3">
      <c r="A90" s="2" t="s">
        <v>96</v>
      </c>
      <c r="B90" s="12">
        <v>2.6516203703703698E-2</v>
      </c>
    </row>
    <row r="91" spans="1:2" x14ac:dyDescent="0.3">
      <c r="A91" s="2" t="s">
        <v>97</v>
      </c>
      <c r="B91" s="12">
        <v>1.0868055555555556E-2</v>
      </c>
    </row>
    <row r="92" spans="1:2" x14ac:dyDescent="0.3">
      <c r="A92" s="2" t="s">
        <v>98</v>
      </c>
      <c r="B92" s="12">
        <v>1.0625000000000001E-2</v>
      </c>
    </row>
    <row r="93" spans="1:2" x14ac:dyDescent="0.3">
      <c r="A93" s="2" t="s">
        <v>99</v>
      </c>
      <c r="B93" s="12">
        <v>4.0046296296296295E-2</v>
      </c>
    </row>
    <row r="94" spans="1:2" x14ac:dyDescent="0.3">
      <c r="A94" s="2" t="s">
        <v>100</v>
      </c>
      <c r="B94" s="12">
        <v>2.2199074074074076E-2</v>
      </c>
    </row>
    <row r="95" spans="1:2" x14ac:dyDescent="0.3">
      <c r="A95" s="2" t="s">
        <v>101</v>
      </c>
      <c r="B95" s="12">
        <v>1.7152777777777777E-2</v>
      </c>
    </row>
    <row r="96" spans="1:2" x14ac:dyDescent="0.3">
      <c r="A96" s="2" t="s">
        <v>102</v>
      </c>
      <c r="B96" s="12">
        <v>1.1851851851851851E-2</v>
      </c>
    </row>
    <row r="97" spans="1:6" x14ac:dyDescent="0.3">
      <c r="A97" s="2" t="s">
        <v>103</v>
      </c>
      <c r="B97" s="12">
        <v>8.217592592592594E-3</v>
      </c>
    </row>
    <row r="98" spans="1:6" x14ac:dyDescent="0.3">
      <c r="A98" s="2" t="s">
        <v>104</v>
      </c>
      <c r="B98" s="12">
        <v>1.5972222222222221E-3</v>
      </c>
    </row>
    <row r="99" spans="1:6" x14ac:dyDescent="0.3">
      <c r="A99" s="2" t="s">
        <v>25</v>
      </c>
      <c r="B99" s="12">
        <f>SUM(B3:B98)</f>
        <v>1.4260069444444443</v>
      </c>
      <c r="C99" s="12">
        <f>SUM(C3:C97)</f>
        <v>1.003449074074074</v>
      </c>
      <c r="E99" s="8"/>
      <c r="F99" s="8"/>
    </row>
    <row r="120" spans="2:2" x14ac:dyDescent="0.3">
      <c r="B120" s="12">
        <v>9</v>
      </c>
    </row>
  </sheetData>
  <phoneticPr fontId="4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</dc:creator>
  <cp:lastModifiedBy>Елена Ковтун</cp:lastModifiedBy>
  <dcterms:created xsi:type="dcterms:W3CDTF">2015-06-05T18:19:34Z</dcterms:created>
  <dcterms:modified xsi:type="dcterms:W3CDTF">2022-07-10T11:40:49Z</dcterms:modified>
</cp:coreProperties>
</file>