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数据分析与挖掘\3 pandas\PPT\"/>
    </mc:Choice>
  </mc:AlternateContent>
  <bookViews>
    <workbookView xWindow="120" yWindow="90" windowWidth="23898" windowHeight="14538"/>
  </bookViews>
  <sheets>
    <sheet name="产品订购表" sheetId="1" r:id="rId1"/>
    <sheet name="产品订购表 (2)" sheetId="3" r:id="rId2"/>
  </sheets>
  <definedNames>
    <definedName name="产品订购表" localSheetId="1">'产品订购表 (2)'!$A$1:$K$78</definedName>
    <definedName name="产品订购表">产品订购表!$A$1:$J$78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<sst xmlns="http://schemas.openxmlformats.org/spreadsheetml/2006/main" count="482" uniqueCount="105">
  <si>
    <t>产品号</t>
  </si>
  <si>
    <t>产品名称</t>
  </si>
  <si>
    <t>单位数量</t>
  </si>
  <si>
    <t>单价</t>
  </si>
  <si>
    <t>库存量</t>
  </si>
  <si>
    <t>生产日期</t>
  </si>
  <si>
    <t>订购量</t>
  </si>
  <si>
    <t>再订购量</t>
  </si>
  <si>
    <t>订购款</t>
  </si>
  <si>
    <t>中止</t>
  </si>
  <si>
    <t>苹果汁</t>
  </si>
  <si>
    <t>每箱24瓶</t>
  </si>
  <si>
    <t>牛奶</t>
  </si>
  <si>
    <t>蕃茄酱</t>
  </si>
  <si>
    <t>每箱12瓶</t>
  </si>
  <si>
    <t>盐</t>
  </si>
  <si>
    <t>麻油</t>
  </si>
  <si>
    <t>酱油</t>
  </si>
  <si>
    <t>海鲜粉</t>
  </si>
  <si>
    <t>每箱30盒</t>
  </si>
  <si>
    <t>胡椒粉</t>
  </si>
  <si>
    <t>鸡</t>
  </si>
  <si>
    <t>每袋500克</t>
  </si>
  <si>
    <t>蟹</t>
  </si>
  <si>
    <t>民众奶酪</t>
  </si>
  <si>
    <t>每袋6包</t>
  </si>
  <si>
    <t>德国奶酪</t>
  </si>
  <si>
    <t>龙虾</t>
  </si>
  <si>
    <t>沙茶</t>
  </si>
  <si>
    <t>味精</t>
  </si>
  <si>
    <t>饼干</t>
  </si>
  <si>
    <t>猪肉</t>
  </si>
  <si>
    <t>墨鱼</t>
  </si>
  <si>
    <t>糖果</t>
  </si>
  <si>
    <t>桂花糕</t>
  </si>
  <si>
    <t>花生</t>
  </si>
  <si>
    <t>每箱30包</t>
  </si>
  <si>
    <t>糯米</t>
  </si>
  <si>
    <t>每袋3公斤</t>
  </si>
  <si>
    <t>燕麦</t>
  </si>
  <si>
    <t>汽水</t>
  </si>
  <si>
    <t>巧克力</t>
  </si>
  <si>
    <t>棉花糖</t>
  </si>
  <si>
    <t>牛肉干</t>
  </si>
  <si>
    <t>烤肉酱</t>
  </si>
  <si>
    <t>鸭肉</t>
  </si>
  <si>
    <t>黄鱼</t>
  </si>
  <si>
    <t>温馨奶酪</t>
  </si>
  <si>
    <t>白奶酪</t>
  </si>
  <si>
    <t>浪花奶酪</t>
  </si>
  <si>
    <t>啤酒</t>
  </si>
  <si>
    <t>蜜桃汁</t>
  </si>
  <si>
    <t>鱿鱼</t>
  </si>
  <si>
    <t>干贝</t>
  </si>
  <si>
    <t>绿茶</t>
  </si>
  <si>
    <t>运动饮料</t>
  </si>
  <si>
    <t>虾米</t>
  </si>
  <si>
    <t>虾子</t>
  </si>
  <si>
    <t>糙米</t>
  </si>
  <si>
    <t>柳橙汁</t>
  </si>
  <si>
    <t>蚝油</t>
  </si>
  <si>
    <t>雪鱼</t>
  </si>
  <si>
    <t>蚵</t>
  </si>
  <si>
    <t>蛋糕</t>
  </si>
  <si>
    <t>每箱24个</t>
  </si>
  <si>
    <t>玉米片</t>
  </si>
  <si>
    <t>每箱24包</t>
  </si>
  <si>
    <t>薯条</t>
  </si>
  <si>
    <t>玉米饼</t>
  </si>
  <si>
    <t>猪肉干</t>
  </si>
  <si>
    <t>三合一麦片</t>
  </si>
  <si>
    <t>盐水鸭</t>
  </si>
  <si>
    <t>鸡肉</t>
  </si>
  <si>
    <t>白米</t>
  </si>
  <si>
    <t>小米</t>
  </si>
  <si>
    <t>海参</t>
  </si>
  <si>
    <t>苏澳奶酪</t>
  </si>
  <si>
    <t>花奶酪</t>
  </si>
  <si>
    <t>海鲜酱</t>
  </si>
  <si>
    <t>山渣片</t>
  </si>
  <si>
    <t>甜辣酱</t>
  </si>
  <si>
    <t>黄豆</t>
  </si>
  <si>
    <t>海苔酱</t>
  </si>
  <si>
    <t>肉松</t>
  </si>
  <si>
    <t>矿泉水</t>
  </si>
  <si>
    <t>绿豆糕</t>
  </si>
  <si>
    <t>黑奶酪</t>
  </si>
  <si>
    <t>每盒24个</t>
  </si>
  <si>
    <t>苏打水</t>
  </si>
  <si>
    <t>义大利奶酪</t>
  </si>
  <si>
    <t>每箱2个</t>
  </si>
  <si>
    <t>酸奶酪</t>
  </si>
  <si>
    <t>海哲皮</t>
  </si>
  <si>
    <t>鸡精</t>
  </si>
  <si>
    <t>浓缩咖啡</t>
  </si>
  <si>
    <t>柠檬汁</t>
  </si>
  <si>
    <t>辣椒粉</t>
  </si>
  <si>
    <t>商品类别</t>
    <phoneticPr fontId="1" type="noConversion"/>
  </si>
  <si>
    <t>饮料</t>
    <phoneticPr fontId="1" type="noConversion"/>
  </si>
  <si>
    <t>调料</t>
    <phoneticPr fontId="1" type="noConversion"/>
  </si>
  <si>
    <t>粮油</t>
    <phoneticPr fontId="1" type="noConversion"/>
  </si>
  <si>
    <t>肉食</t>
    <phoneticPr fontId="1" type="noConversion"/>
  </si>
  <si>
    <t>海鲜</t>
    <phoneticPr fontId="1" type="noConversion"/>
  </si>
  <si>
    <t>奶类</t>
    <phoneticPr fontId="1" type="noConversion"/>
  </si>
  <si>
    <t>零食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</si>
</sst>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76" fontId="0" fillId="0" borderId="1" xfId="0" applyNumberFormat="1" applyBorder="1" applyAlignment="1" applyProtection="1">
      <alignment horizontal="right" vertical="center"/>
    </xf>
    <xf numFmtId="177" fontId="0" fillId="0" borderId="1" xfId="0" applyNumberForma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E47" sqref="E47"/>
    </sheetView>
  </sheetViews>
  <sheetFormatPr defaultRowHeight="14.1" x14ac:dyDescent="0.4"/>
  <cols>
    <col min="1" max="1" width="7.83984375" style="5" customWidth="1"/>
    <col min="2" max="4" width="11.41796875" style="5" customWidth="1"/>
    <col min="5" max="5" width="12.20703125" style="5" customWidth="1"/>
    <col min="6" max="6" width="8.83984375" style="5"/>
    <col min="7" max="7" width="7.62890625" style="9" customWidth="1"/>
    <col min="8" max="9" width="8.83984375" style="9"/>
  </cols>
  <sheetData>
    <row r="1" spans="1:9" x14ac:dyDescent="0.4">
      <c r="A1" s="4" t="s">
        <v>0</v>
      </c>
      <c r="B1" s="4" t="s">
        <v>1</v>
      </c>
      <c r="C1" s="4" t="s">
        <v>97</v>
      </c>
      <c r="D1" s="4" t="s">
        <v>2</v>
      </c>
      <c r="E1" s="4" t="s">
        <v>5</v>
      </c>
      <c r="F1" s="4" t="s">
        <v>4</v>
      </c>
      <c r="G1" s="4" t="s">
        <v>3</v>
      </c>
      <c r="H1" s="8" t="s">
        <v>6</v>
      </c>
      <c r="I1" s="8" t="s">
        <v>8</v>
      </c>
    </row>
    <row r="2" spans="1:9" x14ac:dyDescent="0.4">
      <c r="A2" s="4">
        <v>1</v>
      </c>
      <c r="B2" s="4" t="s">
        <v>10</v>
      </c>
      <c r="C2" s="4" t="s">
        <v>98</v>
      </c>
      <c r="D2" s="4" t="s">
        <v>11</v>
      </c>
      <c r="E2" s="6">
        <v>44574</v>
      </c>
      <c r="F2" s="4">
        <v>39</v>
      </c>
      <c r="G2" s="10">
        <v>18</v>
      </c>
      <c r="H2" s="8">
        <v>12</v>
      </c>
      <c r="I2" s="11">
        <f t="shared" ref="I2:I33" si="0">G2*H2</f>
        <v>216</v>
      </c>
    </row>
    <row r="3" spans="1:9" x14ac:dyDescent="0.4">
      <c r="A3" s="4">
        <v>2</v>
      </c>
      <c r="B3" s="4" t="s">
        <v>12</v>
      </c>
      <c r="C3" s="7" t="s">
        <v>103</v>
      </c>
      <c r="D3" s="4" t="s">
        <v>11</v>
      </c>
      <c r="E3" s="6">
        <v>44967</v>
      </c>
      <c r="F3" s="4">
        <v>17</v>
      </c>
      <c r="G3" s="10">
        <v>39</v>
      </c>
      <c r="H3" s="8">
        <v>40</v>
      </c>
      <c r="I3" s="11">
        <f t="shared" si="0"/>
        <v>1560</v>
      </c>
    </row>
    <row r="4" spans="1:9" x14ac:dyDescent="0.4">
      <c r="A4" s="4">
        <v>3</v>
      </c>
      <c r="B4" s="4" t="s">
        <v>13</v>
      </c>
      <c r="C4" s="7" t="s">
        <v>99</v>
      </c>
      <c r="D4" s="4" t="s">
        <v>14</v>
      </c>
      <c r="E4" s="6">
        <v>44997</v>
      </c>
      <c r="F4" s="4">
        <v>13</v>
      </c>
      <c r="G4" s="10">
        <v>10</v>
      </c>
      <c r="H4" s="8">
        <v>70</v>
      </c>
      <c r="I4" s="11">
        <f t="shared" si="0"/>
        <v>700</v>
      </c>
    </row>
    <row r="5" spans="1:9" x14ac:dyDescent="0.4">
      <c r="A5" s="4">
        <v>4</v>
      </c>
      <c r="B5" s="4" t="s">
        <v>15</v>
      </c>
      <c r="C5" s="7" t="s">
        <v>99</v>
      </c>
      <c r="D5" s="4" t="s">
        <v>14</v>
      </c>
      <c r="E5" s="6">
        <v>43507</v>
      </c>
      <c r="F5" s="4">
        <v>53</v>
      </c>
      <c r="G5" s="10">
        <v>22</v>
      </c>
      <c r="H5" s="8">
        <v>41</v>
      </c>
      <c r="I5" s="11">
        <f t="shared" si="0"/>
        <v>902</v>
      </c>
    </row>
    <row r="6" spans="1:9" x14ac:dyDescent="0.4">
      <c r="A6" s="4">
        <v>5</v>
      </c>
      <c r="B6" s="4" t="s">
        <v>16</v>
      </c>
      <c r="C6" s="7" t="s">
        <v>100</v>
      </c>
      <c r="D6" s="4" t="s">
        <v>14</v>
      </c>
      <c r="E6" s="6">
        <v>44627</v>
      </c>
      <c r="F6" s="4">
        <v>0</v>
      </c>
      <c r="G6" s="10">
        <v>21.35</v>
      </c>
      <c r="H6" s="8">
        <v>65</v>
      </c>
      <c r="I6" s="11">
        <f t="shared" si="0"/>
        <v>1387.75</v>
      </c>
    </row>
    <row r="7" spans="1:9" x14ac:dyDescent="0.4">
      <c r="A7" s="4">
        <v>6</v>
      </c>
      <c r="B7" s="4" t="s">
        <v>17</v>
      </c>
      <c r="C7" s="7" t="s">
        <v>99</v>
      </c>
      <c r="D7" s="4" t="s">
        <v>14</v>
      </c>
      <c r="E7" s="6">
        <v>44980</v>
      </c>
      <c r="F7" s="4">
        <v>120</v>
      </c>
      <c r="G7" s="10">
        <v>25</v>
      </c>
      <c r="H7" s="8">
        <v>53</v>
      </c>
      <c r="I7" s="11">
        <f t="shared" si="0"/>
        <v>1325</v>
      </c>
    </row>
    <row r="8" spans="1:9" x14ac:dyDescent="0.4">
      <c r="A8" s="4">
        <v>7</v>
      </c>
      <c r="B8" s="4" t="s">
        <v>18</v>
      </c>
      <c r="C8" s="7" t="s">
        <v>99</v>
      </c>
      <c r="D8" s="4" t="s">
        <v>19</v>
      </c>
      <c r="E8" s="6">
        <v>44921</v>
      </c>
      <c r="F8" s="4">
        <v>15</v>
      </c>
      <c r="G8" s="10">
        <v>38</v>
      </c>
      <c r="H8" s="8">
        <v>25</v>
      </c>
      <c r="I8" s="11">
        <f t="shared" si="0"/>
        <v>950</v>
      </c>
    </row>
    <row r="9" spans="1:9" x14ac:dyDescent="0.4">
      <c r="A9" s="4">
        <v>8</v>
      </c>
      <c r="B9" s="4" t="s">
        <v>20</v>
      </c>
      <c r="C9" s="7" t="s">
        <v>99</v>
      </c>
      <c r="D9" s="4" t="s">
        <v>19</v>
      </c>
      <c r="E9" s="6">
        <v>43486</v>
      </c>
      <c r="F9" s="4">
        <v>6</v>
      </c>
      <c r="G9" s="10">
        <v>40</v>
      </c>
      <c r="H9" s="8">
        <v>20</v>
      </c>
      <c r="I9" s="11">
        <f t="shared" si="0"/>
        <v>800</v>
      </c>
    </row>
    <row r="10" spans="1:9" x14ac:dyDescent="0.4">
      <c r="A10" s="4">
        <v>9</v>
      </c>
      <c r="B10" s="4" t="s">
        <v>21</v>
      </c>
      <c r="C10" s="7" t="s">
        <v>101</v>
      </c>
      <c r="D10" s="4" t="s">
        <v>22</v>
      </c>
      <c r="E10" s="6">
        <v>44939</v>
      </c>
      <c r="F10" s="4">
        <v>29</v>
      </c>
      <c r="G10" s="10">
        <v>97</v>
      </c>
      <c r="H10" s="8">
        <v>12</v>
      </c>
      <c r="I10" s="11">
        <f t="shared" si="0"/>
        <v>1164</v>
      </c>
    </row>
    <row r="11" spans="1:9" x14ac:dyDescent="0.4">
      <c r="A11" s="4">
        <v>10</v>
      </c>
      <c r="B11" s="4" t="s">
        <v>23</v>
      </c>
      <c r="C11" s="7" t="s">
        <v>102</v>
      </c>
      <c r="D11" s="4" t="s">
        <v>22</v>
      </c>
      <c r="E11" s="6">
        <v>44910</v>
      </c>
      <c r="F11" s="4">
        <v>31</v>
      </c>
      <c r="G11" s="10">
        <v>31</v>
      </c>
      <c r="H11" s="8">
        <v>14</v>
      </c>
      <c r="I11" s="11">
        <f t="shared" si="0"/>
        <v>434</v>
      </c>
    </row>
    <row r="12" spans="1:9" x14ac:dyDescent="0.4">
      <c r="A12" s="4">
        <v>11</v>
      </c>
      <c r="B12" s="4" t="s">
        <v>24</v>
      </c>
      <c r="C12" s="7" t="s">
        <v>103</v>
      </c>
      <c r="D12" s="4" t="s">
        <v>25</v>
      </c>
      <c r="E12" s="6">
        <v>44592</v>
      </c>
      <c r="F12" s="4">
        <v>22</v>
      </c>
      <c r="G12" s="10">
        <v>21</v>
      </c>
      <c r="H12" s="8">
        <v>30</v>
      </c>
      <c r="I12" s="11">
        <f t="shared" si="0"/>
        <v>630</v>
      </c>
    </row>
    <row r="13" spans="1:9" x14ac:dyDescent="0.4">
      <c r="A13" s="4">
        <v>12</v>
      </c>
      <c r="B13" s="4" t="s">
        <v>26</v>
      </c>
      <c r="C13" s="7" t="s">
        <v>103</v>
      </c>
      <c r="D13" s="4" t="s">
        <v>14</v>
      </c>
      <c r="E13" s="6">
        <v>44582</v>
      </c>
      <c r="F13" s="4">
        <v>86</v>
      </c>
      <c r="G13" s="10">
        <v>38</v>
      </c>
      <c r="H13" s="8">
        <v>20</v>
      </c>
      <c r="I13" s="11">
        <f t="shared" si="0"/>
        <v>760</v>
      </c>
    </row>
    <row r="14" spans="1:9" x14ac:dyDescent="0.4">
      <c r="A14" s="4">
        <v>13</v>
      </c>
      <c r="B14" s="4" t="s">
        <v>27</v>
      </c>
      <c r="C14" s="7" t="s">
        <v>102</v>
      </c>
      <c r="D14" s="4" t="s">
        <v>22</v>
      </c>
      <c r="E14" s="6">
        <v>44626</v>
      </c>
      <c r="F14" s="4">
        <v>24</v>
      </c>
      <c r="G14" s="10">
        <v>6</v>
      </c>
      <c r="H14" s="8">
        <v>64</v>
      </c>
      <c r="I14" s="11">
        <f t="shared" si="0"/>
        <v>384</v>
      </c>
    </row>
    <row r="15" spans="1:9" x14ac:dyDescent="0.4">
      <c r="A15" s="4">
        <v>14</v>
      </c>
      <c r="B15" s="4" t="s">
        <v>28</v>
      </c>
      <c r="C15" s="7" t="s">
        <v>99</v>
      </c>
      <c r="D15" s="4" t="s">
        <v>14</v>
      </c>
      <c r="E15" s="6">
        <v>44960</v>
      </c>
      <c r="F15" s="4">
        <v>35</v>
      </c>
      <c r="G15" s="10">
        <v>23.25</v>
      </c>
      <c r="H15" s="8">
        <v>33</v>
      </c>
      <c r="I15" s="11">
        <f t="shared" si="0"/>
        <v>767.25</v>
      </c>
    </row>
    <row r="16" spans="1:9" x14ac:dyDescent="0.4">
      <c r="A16" s="4">
        <v>15</v>
      </c>
      <c r="B16" s="4" t="s">
        <v>29</v>
      </c>
      <c r="C16" s="7" t="s">
        <v>99</v>
      </c>
      <c r="D16" s="4" t="s">
        <v>19</v>
      </c>
      <c r="E16" s="6">
        <v>43501</v>
      </c>
      <c r="F16" s="4">
        <v>39</v>
      </c>
      <c r="G16" s="10">
        <v>15.5</v>
      </c>
      <c r="H16" s="8">
        <v>35</v>
      </c>
      <c r="I16" s="11">
        <f t="shared" si="0"/>
        <v>542.5</v>
      </c>
    </row>
    <row r="17" spans="1:9" x14ac:dyDescent="0.4">
      <c r="A17" s="4">
        <v>16</v>
      </c>
      <c r="B17" s="4" t="s">
        <v>30</v>
      </c>
      <c r="C17" s="7" t="s">
        <v>104</v>
      </c>
      <c r="D17" s="4" t="s">
        <v>19</v>
      </c>
      <c r="E17" s="6">
        <v>44646</v>
      </c>
      <c r="F17" s="4">
        <v>29</v>
      </c>
      <c r="G17" s="10">
        <v>17.45</v>
      </c>
      <c r="H17" s="8">
        <v>84</v>
      </c>
      <c r="I17" s="11">
        <f t="shared" si="0"/>
        <v>1465.8</v>
      </c>
    </row>
    <row r="18" spans="1:9" x14ac:dyDescent="0.4">
      <c r="A18" s="4">
        <v>17</v>
      </c>
      <c r="B18" s="4" t="s">
        <v>31</v>
      </c>
      <c r="C18" s="7" t="s">
        <v>101</v>
      </c>
      <c r="D18" s="4" t="s">
        <v>22</v>
      </c>
      <c r="E18" s="6">
        <v>44661</v>
      </c>
      <c r="F18" s="4">
        <v>0</v>
      </c>
      <c r="G18" s="10">
        <v>39</v>
      </c>
      <c r="H18" s="8">
        <v>99</v>
      </c>
      <c r="I18" s="11">
        <f t="shared" si="0"/>
        <v>3861</v>
      </c>
    </row>
    <row r="19" spans="1:9" x14ac:dyDescent="0.4">
      <c r="A19" s="4">
        <v>18</v>
      </c>
      <c r="B19" s="4" t="s">
        <v>32</v>
      </c>
      <c r="C19" s="7" t="s">
        <v>102</v>
      </c>
      <c r="D19" s="4" t="s">
        <v>22</v>
      </c>
      <c r="E19" s="6">
        <v>44637</v>
      </c>
      <c r="F19" s="4">
        <v>42</v>
      </c>
      <c r="G19" s="10">
        <v>62.5</v>
      </c>
      <c r="H19" s="8">
        <v>75</v>
      </c>
      <c r="I19" s="11">
        <f t="shared" si="0"/>
        <v>4687.5</v>
      </c>
    </row>
    <row r="20" spans="1:9" x14ac:dyDescent="0.4">
      <c r="A20" s="4">
        <v>19</v>
      </c>
      <c r="B20" s="4" t="s">
        <v>33</v>
      </c>
      <c r="C20" s="7" t="s">
        <v>104</v>
      </c>
      <c r="D20" s="4" t="s">
        <v>19</v>
      </c>
      <c r="E20" s="6">
        <v>43522</v>
      </c>
      <c r="F20" s="4">
        <v>25</v>
      </c>
      <c r="G20" s="10">
        <v>9.1999999999999993</v>
      </c>
      <c r="H20" s="8">
        <v>56</v>
      </c>
      <c r="I20" s="11">
        <f t="shared" si="0"/>
        <v>515.19999999999993</v>
      </c>
    </row>
    <row r="21" spans="1:9" x14ac:dyDescent="0.4">
      <c r="A21" s="4">
        <v>20</v>
      </c>
      <c r="B21" s="4" t="s">
        <v>34</v>
      </c>
      <c r="C21" s="7" t="s">
        <v>104</v>
      </c>
      <c r="D21" s="4" t="s">
        <v>19</v>
      </c>
      <c r="E21" s="6">
        <v>44637</v>
      </c>
      <c r="F21" s="4">
        <v>40</v>
      </c>
      <c r="G21" s="10">
        <v>81</v>
      </c>
      <c r="H21" s="8">
        <v>75</v>
      </c>
      <c r="I21" s="11">
        <f t="shared" si="0"/>
        <v>6075</v>
      </c>
    </row>
    <row r="22" spans="1:9" x14ac:dyDescent="0.4">
      <c r="A22" s="4">
        <v>21</v>
      </c>
      <c r="B22" s="4" t="s">
        <v>35</v>
      </c>
      <c r="C22" s="7" t="s">
        <v>104</v>
      </c>
      <c r="D22" s="4" t="s">
        <v>36</v>
      </c>
      <c r="E22" s="6">
        <v>44783</v>
      </c>
      <c r="F22" s="4">
        <v>3</v>
      </c>
      <c r="G22" s="10">
        <v>15</v>
      </c>
      <c r="H22" s="8">
        <v>40</v>
      </c>
      <c r="I22" s="11">
        <f t="shared" si="0"/>
        <v>600</v>
      </c>
    </row>
    <row r="23" spans="1:9" x14ac:dyDescent="0.4">
      <c r="A23" s="4">
        <v>22</v>
      </c>
      <c r="B23" s="4" t="s">
        <v>37</v>
      </c>
      <c r="C23" s="7" t="s">
        <v>100</v>
      </c>
      <c r="D23" s="4" t="s">
        <v>38</v>
      </c>
      <c r="E23" s="6">
        <v>44988</v>
      </c>
      <c r="F23" s="4">
        <v>104</v>
      </c>
      <c r="G23" s="10">
        <v>21</v>
      </c>
      <c r="H23" s="8">
        <v>61</v>
      </c>
      <c r="I23" s="11">
        <f t="shared" si="0"/>
        <v>1281</v>
      </c>
    </row>
    <row r="24" spans="1:9" x14ac:dyDescent="0.4">
      <c r="A24" s="4">
        <v>23</v>
      </c>
      <c r="B24" s="4" t="s">
        <v>39</v>
      </c>
      <c r="C24" s="7" t="s">
        <v>100</v>
      </c>
      <c r="D24" s="4" t="s">
        <v>38</v>
      </c>
      <c r="E24" s="6">
        <v>45002</v>
      </c>
      <c r="F24" s="4">
        <v>61</v>
      </c>
      <c r="G24" s="10">
        <v>9</v>
      </c>
      <c r="H24" s="8">
        <v>75</v>
      </c>
      <c r="I24" s="11">
        <f t="shared" si="0"/>
        <v>675</v>
      </c>
    </row>
    <row r="25" spans="1:9" x14ac:dyDescent="0.4">
      <c r="A25" s="4">
        <v>24</v>
      </c>
      <c r="B25" s="4" t="s">
        <v>40</v>
      </c>
      <c r="C25" s="4" t="s">
        <v>98</v>
      </c>
      <c r="D25" s="4" t="s">
        <v>14</v>
      </c>
      <c r="E25" s="6">
        <v>44918</v>
      </c>
      <c r="F25" s="4">
        <v>20</v>
      </c>
      <c r="G25" s="10">
        <v>4.5</v>
      </c>
      <c r="H25" s="8">
        <v>22</v>
      </c>
      <c r="I25" s="11">
        <f t="shared" si="0"/>
        <v>99</v>
      </c>
    </row>
    <row r="26" spans="1:9" x14ac:dyDescent="0.4">
      <c r="A26" s="4">
        <v>25</v>
      </c>
      <c r="B26" s="4" t="s">
        <v>41</v>
      </c>
      <c r="C26" s="7" t="s">
        <v>104</v>
      </c>
      <c r="D26" s="4" t="s">
        <v>19</v>
      </c>
      <c r="E26" s="6">
        <v>43477</v>
      </c>
      <c r="F26" s="4">
        <v>76</v>
      </c>
      <c r="G26" s="10">
        <v>14</v>
      </c>
      <c r="H26" s="8">
        <v>11</v>
      </c>
      <c r="I26" s="11">
        <f t="shared" si="0"/>
        <v>154</v>
      </c>
    </row>
    <row r="27" spans="1:9" x14ac:dyDescent="0.4">
      <c r="A27" s="4">
        <v>26</v>
      </c>
      <c r="B27" s="4" t="s">
        <v>42</v>
      </c>
      <c r="C27" s="7" t="s">
        <v>104</v>
      </c>
      <c r="D27" s="4" t="s">
        <v>19</v>
      </c>
      <c r="E27" s="6">
        <v>44890</v>
      </c>
      <c r="F27" s="4">
        <v>15</v>
      </c>
      <c r="G27" s="10">
        <v>31.23</v>
      </c>
      <c r="H27" s="8">
        <v>24</v>
      </c>
      <c r="I27" s="11">
        <f t="shared" si="0"/>
        <v>749.52</v>
      </c>
    </row>
    <row r="28" spans="1:9" x14ac:dyDescent="0.4">
      <c r="A28" s="4">
        <v>27</v>
      </c>
      <c r="B28" s="4" t="s">
        <v>43</v>
      </c>
      <c r="C28" s="7" t="s">
        <v>104</v>
      </c>
      <c r="D28" s="4" t="s">
        <v>36</v>
      </c>
      <c r="E28" s="6">
        <v>44953</v>
      </c>
      <c r="F28" s="4">
        <v>49</v>
      </c>
      <c r="G28" s="10">
        <v>43.9</v>
      </c>
      <c r="H28" s="8">
        <v>26</v>
      </c>
      <c r="I28" s="11">
        <f t="shared" si="0"/>
        <v>1141.3999999999999</v>
      </c>
    </row>
    <row r="29" spans="1:9" x14ac:dyDescent="0.4">
      <c r="A29" s="4">
        <v>28</v>
      </c>
      <c r="B29" s="4" t="s">
        <v>44</v>
      </c>
      <c r="C29" s="7" t="s">
        <v>99</v>
      </c>
      <c r="D29" s="4" t="s">
        <v>14</v>
      </c>
      <c r="E29" s="6">
        <v>44954</v>
      </c>
      <c r="F29" s="4">
        <v>26</v>
      </c>
      <c r="G29" s="10">
        <v>45.6</v>
      </c>
      <c r="H29" s="8">
        <v>27</v>
      </c>
      <c r="I29" s="11">
        <f t="shared" si="0"/>
        <v>1231.2</v>
      </c>
    </row>
    <row r="30" spans="1:9" x14ac:dyDescent="0.4">
      <c r="A30" s="4">
        <v>29</v>
      </c>
      <c r="B30" s="4" t="s">
        <v>45</v>
      </c>
      <c r="C30" s="7" t="s">
        <v>101</v>
      </c>
      <c r="D30" s="4" t="s">
        <v>38</v>
      </c>
      <c r="E30" s="6">
        <v>44949</v>
      </c>
      <c r="F30" s="4">
        <v>0</v>
      </c>
      <c r="G30" s="10">
        <v>123.79</v>
      </c>
      <c r="H30" s="8">
        <v>22</v>
      </c>
      <c r="I30" s="11">
        <f t="shared" si="0"/>
        <v>2723.38</v>
      </c>
    </row>
    <row r="31" spans="1:9" x14ac:dyDescent="0.4">
      <c r="A31" s="4">
        <v>30</v>
      </c>
      <c r="B31" s="4" t="s">
        <v>46</v>
      </c>
      <c r="C31" s="7" t="s">
        <v>102</v>
      </c>
      <c r="D31" s="4" t="s">
        <v>38</v>
      </c>
      <c r="E31" s="6">
        <v>44642</v>
      </c>
      <c r="F31" s="4">
        <v>10</v>
      </c>
      <c r="G31" s="10">
        <v>25.89</v>
      </c>
      <c r="H31" s="8">
        <v>80</v>
      </c>
      <c r="I31" s="11">
        <f t="shared" si="0"/>
        <v>2071.1999999999998</v>
      </c>
    </row>
    <row r="32" spans="1:9" x14ac:dyDescent="0.4">
      <c r="A32" s="4">
        <v>31</v>
      </c>
      <c r="B32" s="4" t="s">
        <v>47</v>
      </c>
      <c r="C32" s="7" t="s">
        <v>103</v>
      </c>
      <c r="D32" s="4" t="s">
        <v>14</v>
      </c>
      <c r="E32" s="6">
        <v>43536</v>
      </c>
      <c r="F32" s="4">
        <v>0</v>
      </c>
      <c r="G32" s="10">
        <v>12.5</v>
      </c>
      <c r="H32" s="8">
        <v>70</v>
      </c>
      <c r="I32" s="11">
        <f t="shared" si="0"/>
        <v>875</v>
      </c>
    </row>
    <row r="33" spans="1:9" x14ac:dyDescent="0.4">
      <c r="A33" s="4">
        <v>32</v>
      </c>
      <c r="B33" s="4" t="s">
        <v>48</v>
      </c>
      <c r="C33" s="7" t="s">
        <v>103</v>
      </c>
      <c r="D33" s="4" t="s">
        <v>14</v>
      </c>
      <c r="E33" s="6">
        <v>44844</v>
      </c>
      <c r="F33" s="4">
        <v>9</v>
      </c>
      <c r="G33" s="10">
        <v>32</v>
      </c>
      <c r="H33" s="8">
        <v>40</v>
      </c>
      <c r="I33" s="11">
        <f t="shared" si="0"/>
        <v>1280</v>
      </c>
    </row>
    <row r="34" spans="1:9" x14ac:dyDescent="0.4">
      <c r="A34" s="4">
        <v>33</v>
      </c>
      <c r="B34" s="4" t="s">
        <v>49</v>
      </c>
      <c r="C34" s="7" t="s">
        <v>103</v>
      </c>
      <c r="D34" s="4" t="s">
        <v>14</v>
      </c>
      <c r="E34" s="6">
        <v>45017</v>
      </c>
      <c r="F34" s="4">
        <v>112</v>
      </c>
      <c r="G34" s="10">
        <v>2.5</v>
      </c>
      <c r="H34" s="8">
        <v>90</v>
      </c>
      <c r="I34" s="11">
        <f t="shared" ref="I34:I65" si="1">G34*H34</f>
        <v>225</v>
      </c>
    </row>
    <row r="35" spans="1:9" x14ac:dyDescent="0.4">
      <c r="A35" s="4">
        <v>34</v>
      </c>
      <c r="B35" s="4" t="s">
        <v>50</v>
      </c>
      <c r="C35" s="4" t="s">
        <v>98</v>
      </c>
      <c r="D35" s="4" t="s">
        <v>11</v>
      </c>
      <c r="E35" s="6">
        <v>44622</v>
      </c>
      <c r="F35" s="4">
        <v>111</v>
      </c>
      <c r="G35" s="10">
        <v>14</v>
      </c>
      <c r="H35" s="8">
        <v>60</v>
      </c>
      <c r="I35" s="11">
        <f t="shared" si="1"/>
        <v>840</v>
      </c>
    </row>
    <row r="36" spans="1:9" x14ac:dyDescent="0.4">
      <c r="A36" s="4">
        <v>35</v>
      </c>
      <c r="B36" s="4" t="s">
        <v>51</v>
      </c>
      <c r="C36" s="4" t="s">
        <v>98</v>
      </c>
      <c r="D36" s="4" t="s">
        <v>11</v>
      </c>
      <c r="E36" s="6">
        <v>44593</v>
      </c>
      <c r="F36" s="4">
        <v>20</v>
      </c>
      <c r="G36" s="10">
        <v>18</v>
      </c>
      <c r="H36" s="8">
        <v>31</v>
      </c>
      <c r="I36" s="11">
        <f t="shared" si="1"/>
        <v>558</v>
      </c>
    </row>
    <row r="37" spans="1:9" x14ac:dyDescent="0.4">
      <c r="A37" s="4">
        <v>36</v>
      </c>
      <c r="B37" s="4" t="s">
        <v>52</v>
      </c>
      <c r="C37" s="7" t="s">
        <v>102</v>
      </c>
      <c r="D37" s="4" t="s">
        <v>38</v>
      </c>
      <c r="E37" s="6">
        <v>44957</v>
      </c>
      <c r="F37" s="4">
        <v>112</v>
      </c>
      <c r="G37" s="10">
        <v>19</v>
      </c>
      <c r="H37" s="8">
        <v>30</v>
      </c>
      <c r="I37" s="11">
        <f t="shared" si="1"/>
        <v>570</v>
      </c>
    </row>
    <row r="38" spans="1:9" x14ac:dyDescent="0.4">
      <c r="A38" s="4">
        <v>37</v>
      </c>
      <c r="B38" s="4" t="s">
        <v>53</v>
      </c>
      <c r="C38" s="7" t="s">
        <v>102</v>
      </c>
      <c r="D38" s="4" t="s">
        <v>38</v>
      </c>
      <c r="E38" s="6">
        <v>43516</v>
      </c>
      <c r="F38" s="4">
        <v>11</v>
      </c>
      <c r="G38" s="10">
        <v>26</v>
      </c>
      <c r="H38" s="8">
        <v>50</v>
      </c>
      <c r="I38" s="11">
        <f t="shared" si="1"/>
        <v>1300</v>
      </c>
    </row>
    <row r="39" spans="1:9" x14ac:dyDescent="0.4">
      <c r="A39" s="4">
        <v>38</v>
      </c>
      <c r="B39" s="4" t="s">
        <v>54</v>
      </c>
      <c r="C39" s="4" t="s">
        <v>98</v>
      </c>
      <c r="D39" s="4" t="s">
        <v>11</v>
      </c>
      <c r="E39" s="6">
        <v>44592</v>
      </c>
      <c r="F39" s="4">
        <v>17</v>
      </c>
      <c r="G39" s="10">
        <v>263.5</v>
      </c>
      <c r="H39" s="8">
        <v>30</v>
      </c>
      <c r="I39" s="11">
        <f t="shared" si="1"/>
        <v>7905</v>
      </c>
    </row>
    <row r="40" spans="1:9" x14ac:dyDescent="0.4">
      <c r="A40" s="4">
        <v>39</v>
      </c>
      <c r="B40" s="4" t="s">
        <v>55</v>
      </c>
      <c r="C40" s="4" t="s">
        <v>98</v>
      </c>
      <c r="D40" s="4" t="s">
        <v>11</v>
      </c>
      <c r="E40" s="6">
        <v>45012</v>
      </c>
      <c r="F40" s="4">
        <v>69</v>
      </c>
      <c r="G40" s="10">
        <v>18</v>
      </c>
      <c r="H40" s="8">
        <v>85</v>
      </c>
      <c r="I40" s="11">
        <f t="shared" si="1"/>
        <v>1530</v>
      </c>
    </row>
    <row r="41" spans="1:9" x14ac:dyDescent="0.4">
      <c r="A41" s="4">
        <v>40</v>
      </c>
      <c r="B41" s="4" t="s">
        <v>56</v>
      </c>
      <c r="C41" s="7" t="s">
        <v>102</v>
      </c>
      <c r="D41" s="4" t="s">
        <v>38</v>
      </c>
      <c r="E41" s="6">
        <v>44594</v>
      </c>
      <c r="F41" s="4">
        <v>123</v>
      </c>
      <c r="G41" s="10">
        <v>18.399999999999999</v>
      </c>
      <c r="H41" s="8">
        <v>32</v>
      </c>
      <c r="I41" s="11">
        <f t="shared" si="1"/>
        <v>588.79999999999995</v>
      </c>
    </row>
    <row r="42" spans="1:9" x14ac:dyDescent="0.4">
      <c r="A42" s="4">
        <v>41</v>
      </c>
      <c r="B42" s="4" t="s">
        <v>57</v>
      </c>
      <c r="C42" s="7" t="s">
        <v>102</v>
      </c>
      <c r="D42" s="4" t="s">
        <v>38</v>
      </c>
      <c r="E42" s="6">
        <v>44617</v>
      </c>
      <c r="F42" s="4">
        <v>85</v>
      </c>
      <c r="G42" s="10">
        <v>9.65</v>
      </c>
      <c r="H42" s="8">
        <v>55</v>
      </c>
      <c r="I42" s="11">
        <f t="shared" si="1"/>
        <v>530.75</v>
      </c>
    </row>
    <row r="43" spans="1:9" x14ac:dyDescent="0.4">
      <c r="A43" s="4">
        <v>42</v>
      </c>
      <c r="B43" s="4" t="s">
        <v>58</v>
      </c>
      <c r="C43" s="7" t="s">
        <v>100</v>
      </c>
      <c r="D43" s="4" t="s">
        <v>38</v>
      </c>
      <c r="E43" s="6">
        <v>44592</v>
      </c>
      <c r="F43" s="4">
        <v>26</v>
      </c>
      <c r="G43" s="10">
        <v>14</v>
      </c>
      <c r="H43" s="8">
        <v>30</v>
      </c>
      <c r="I43" s="11">
        <f t="shared" si="1"/>
        <v>420</v>
      </c>
    </row>
    <row r="44" spans="1:9" x14ac:dyDescent="0.4">
      <c r="A44" s="4">
        <v>43</v>
      </c>
      <c r="B44" s="4" t="s">
        <v>59</v>
      </c>
      <c r="C44" s="4" t="s">
        <v>98</v>
      </c>
      <c r="D44" s="4" t="s">
        <v>11</v>
      </c>
      <c r="E44" s="6">
        <v>44876</v>
      </c>
      <c r="F44" s="4">
        <v>17</v>
      </c>
      <c r="G44" s="10">
        <v>46</v>
      </c>
      <c r="H44" s="8">
        <v>10</v>
      </c>
      <c r="I44" s="11">
        <f t="shared" si="1"/>
        <v>460</v>
      </c>
    </row>
    <row r="45" spans="1:9" x14ac:dyDescent="0.4">
      <c r="A45" s="4">
        <v>44</v>
      </c>
      <c r="B45" s="4" t="s">
        <v>60</v>
      </c>
      <c r="C45" s="7" t="s">
        <v>99</v>
      </c>
      <c r="D45" s="4" t="s">
        <v>11</v>
      </c>
      <c r="E45" s="6">
        <v>43556</v>
      </c>
      <c r="F45" s="4">
        <v>27</v>
      </c>
      <c r="G45" s="10">
        <v>19.45</v>
      </c>
      <c r="H45" s="8">
        <v>90</v>
      </c>
      <c r="I45" s="11">
        <f t="shared" si="1"/>
        <v>1750.5</v>
      </c>
    </row>
    <row r="46" spans="1:9" x14ac:dyDescent="0.4">
      <c r="A46" s="4">
        <v>45</v>
      </c>
      <c r="B46" s="4" t="s">
        <v>61</v>
      </c>
      <c r="C46" s="7" t="s">
        <v>102</v>
      </c>
      <c r="D46" s="4" t="s">
        <v>38</v>
      </c>
      <c r="E46" s="6">
        <v>44997</v>
      </c>
      <c r="F46" s="4">
        <v>5</v>
      </c>
      <c r="G46" s="10">
        <v>9.5</v>
      </c>
      <c r="H46" s="8">
        <v>70</v>
      </c>
      <c r="I46" s="11">
        <f t="shared" si="1"/>
        <v>665</v>
      </c>
    </row>
    <row r="47" spans="1:9" x14ac:dyDescent="0.4">
      <c r="A47" s="4">
        <v>46</v>
      </c>
      <c r="B47" s="4" t="s">
        <v>62</v>
      </c>
      <c r="C47" s="7" t="s">
        <v>102</v>
      </c>
      <c r="D47" s="4" t="s">
        <v>38</v>
      </c>
      <c r="E47" s="6">
        <v>44762</v>
      </c>
      <c r="F47" s="4">
        <v>95</v>
      </c>
      <c r="G47" s="10">
        <v>12</v>
      </c>
      <c r="H47" s="8">
        <v>50</v>
      </c>
      <c r="I47" s="11">
        <f t="shared" si="1"/>
        <v>600</v>
      </c>
    </row>
    <row r="48" spans="1:9" x14ac:dyDescent="0.4">
      <c r="A48" s="4">
        <v>47</v>
      </c>
      <c r="B48" s="4" t="s">
        <v>63</v>
      </c>
      <c r="C48" s="7" t="s">
        <v>104</v>
      </c>
      <c r="D48" s="4" t="s">
        <v>64</v>
      </c>
      <c r="E48" s="6">
        <v>44734</v>
      </c>
      <c r="F48" s="4">
        <v>36</v>
      </c>
      <c r="G48" s="10">
        <v>9.5</v>
      </c>
      <c r="H48" s="8">
        <v>80</v>
      </c>
      <c r="I48" s="11">
        <f t="shared" si="1"/>
        <v>760</v>
      </c>
    </row>
    <row r="49" spans="1:9" x14ac:dyDescent="0.4">
      <c r="A49" s="4">
        <v>48</v>
      </c>
      <c r="B49" s="4" t="s">
        <v>65</v>
      </c>
      <c r="C49" s="7" t="s">
        <v>104</v>
      </c>
      <c r="D49" s="4" t="s">
        <v>66</v>
      </c>
      <c r="E49" s="6">
        <v>44881</v>
      </c>
      <c r="F49" s="4">
        <v>15</v>
      </c>
      <c r="G49" s="10">
        <v>12.75</v>
      </c>
      <c r="H49" s="8">
        <v>15</v>
      </c>
      <c r="I49" s="11">
        <f t="shared" si="1"/>
        <v>191.25</v>
      </c>
    </row>
    <row r="50" spans="1:9" x14ac:dyDescent="0.4">
      <c r="A50" s="4">
        <v>49</v>
      </c>
      <c r="B50" s="4" t="s">
        <v>67</v>
      </c>
      <c r="C50" s="7" t="s">
        <v>104</v>
      </c>
      <c r="D50" s="4" t="s">
        <v>66</v>
      </c>
      <c r="E50" s="6">
        <v>44714</v>
      </c>
      <c r="F50" s="4">
        <v>10</v>
      </c>
      <c r="G50" s="10">
        <v>20</v>
      </c>
      <c r="H50" s="8">
        <v>60</v>
      </c>
      <c r="I50" s="11">
        <f t="shared" si="1"/>
        <v>1200</v>
      </c>
    </row>
    <row r="51" spans="1:9" x14ac:dyDescent="0.4">
      <c r="A51" s="4">
        <v>50</v>
      </c>
      <c r="B51" s="4" t="s">
        <v>68</v>
      </c>
      <c r="C51" s="7" t="s">
        <v>104</v>
      </c>
      <c r="D51" s="4" t="s">
        <v>66</v>
      </c>
      <c r="E51" s="6">
        <v>45001</v>
      </c>
      <c r="F51" s="4">
        <v>65</v>
      </c>
      <c r="G51" s="10">
        <v>16.25</v>
      </c>
      <c r="H51" s="8">
        <v>74</v>
      </c>
      <c r="I51" s="11">
        <f t="shared" si="1"/>
        <v>1202.5</v>
      </c>
    </row>
    <row r="52" spans="1:9" x14ac:dyDescent="0.4">
      <c r="A52" s="4">
        <v>51</v>
      </c>
      <c r="B52" s="4" t="s">
        <v>69</v>
      </c>
      <c r="C52" s="7" t="s">
        <v>104</v>
      </c>
      <c r="D52" s="4" t="s">
        <v>66</v>
      </c>
      <c r="E52" s="6">
        <v>44625</v>
      </c>
      <c r="F52" s="4">
        <v>20</v>
      </c>
      <c r="G52" s="10">
        <v>53</v>
      </c>
      <c r="H52" s="8">
        <v>63</v>
      </c>
      <c r="I52" s="11">
        <f t="shared" si="1"/>
        <v>3339</v>
      </c>
    </row>
    <row r="53" spans="1:9" x14ac:dyDescent="0.4">
      <c r="A53" s="4">
        <v>52</v>
      </c>
      <c r="B53" s="4" t="s">
        <v>70</v>
      </c>
      <c r="C53" s="7" t="s">
        <v>100</v>
      </c>
      <c r="D53" s="4" t="s">
        <v>66</v>
      </c>
      <c r="E53" s="6">
        <v>44816</v>
      </c>
      <c r="F53" s="4">
        <v>38</v>
      </c>
      <c r="G53" s="10">
        <v>7</v>
      </c>
      <c r="H53" s="8">
        <v>11</v>
      </c>
      <c r="I53" s="11">
        <f t="shared" si="1"/>
        <v>77</v>
      </c>
    </row>
    <row r="54" spans="1:9" x14ac:dyDescent="0.4">
      <c r="A54" s="4">
        <v>53</v>
      </c>
      <c r="B54" s="4" t="s">
        <v>71</v>
      </c>
      <c r="C54" s="7" t="s">
        <v>101</v>
      </c>
      <c r="D54" s="4" t="s">
        <v>38</v>
      </c>
      <c r="E54" s="6">
        <v>44990</v>
      </c>
      <c r="F54" s="4">
        <v>0</v>
      </c>
      <c r="G54" s="10">
        <v>32.799999999999997</v>
      </c>
      <c r="H54" s="8">
        <v>63</v>
      </c>
      <c r="I54" s="11">
        <f t="shared" si="1"/>
        <v>2066.3999999999996</v>
      </c>
    </row>
    <row r="55" spans="1:9" x14ac:dyDescent="0.4">
      <c r="A55" s="4">
        <v>54</v>
      </c>
      <c r="B55" s="4" t="s">
        <v>72</v>
      </c>
      <c r="C55" s="7" t="s">
        <v>101</v>
      </c>
      <c r="D55" s="4" t="s">
        <v>38</v>
      </c>
      <c r="E55" s="6">
        <v>44577</v>
      </c>
      <c r="F55" s="4">
        <v>21</v>
      </c>
      <c r="G55" s="10">
        <v>7.45</v>
      </c>
      <c r="H55" s="8">
        <v>15</v>
      </c>
      <c r="I55" s="11">
        <f t="shared" si="1"/>
        <v>111.75</v>
      </c>
    </row>
    <row r="56" spans="1:9" x14ac:dyDescent="0.4">
      <c r="A56" s="4">
        <v>55</v>
      </c>
      <c r="B56" s="4" t="s">
        <v>45</v>
      </c>
      <c r="C56" s="7" t="s">
        <v>101</v>
      </c>
      <c r="D56" s="4" t="s">
        <v>38</v>
      </c>
      <c r="E56" s="6">
        <v>44770</v>
      </c>
      <c r="F56" s="4">
        <v>115</v>
      </c>
      <c r="G56" s="10">
        <v>24</v>
      </c>
      <c r="H56" s="8">
        <v>58</v>
      </c>
      <c r="I56" s="11">
        <f t="shared" si="1"/>
        <v>1392</v>
      </c>
    </row>
    <row r="57" spans="1:9" x14ac:dyDescent="0.4">
      <c r="A57" s="4">
        <v>56</v>
      </c>
      <c r="B57" s="4" t="s">
        <v>73</v>
      </c>
      <c r="C57" s="7" t="s">
        <v>100</v>
      </c>
      <c r="D57" s="4" t="s">
        <v>38</v>
      </c>
      <c r="E57" s="6">
        <v>43476</v>
      </c>
      <c r="F57" s="4">
        <v>21</v>
      </c>
      <c r="G57" s="10">
        <v>38</v>
      </c>
      <c r="H57" s="8">
        <v>10</v>
      </c>
      <c r="I57" s="11">
        <f t="shared" si="1"/>
        <v>380</v>
      </c>
    </row>
    <row r="58" spans="1:9" x14ac:dyDescent="0.4">
      <c r="A58" s="4">
        <v>57</v>
      </c>
      <c r="B58" s="4" t="s">
        <v>74</v>
      </c>
      <c r="C58" s="7" t="s">
        <v>100</v>
      </c>
      <c r="D58" s="4" t="s">
        <v>38</v>
      </c>
      <c r="E58" s="6">
        <v>44578</v>
      </c>
      <c r="F58" s="4">
        <v>36</v>
      </c>
      <c r="G58" s="10">
        <v>19.5</v>
      </c>
      <c r="H58" s="8">
        <v>16</v>
      </c>
      <c r="I58" s="11">
        <f t="shared" si="1"/>
        <v>312</v>
      </c>
    </row>
    <row r="59" spans="1:9" x14ac:dyDescent="0.4">
      <c r="A59" s="4">
        <v>58</v>
      </c>
      <c r="B59" s="4" t="s">
        <v>75</v>
      </c>
      <c r="C59" s="7" t="s">
        <v>102</v>
      </c>
      <c r="D59" s="4" t="s">
        <v>38</v>
      </c>
      <c r="E59" s="6">
        <v>44987</v>
      </c>
      <c r="F59" s="4">
        <v>62</v>
      </c>
      <c r="G59" s="10">
        <v>13.25</v>
      </c>
      <c r="H59" s="8">
        <v>60</v>
      </c>
      <c r="I59" s="11">
        <f t="shared" si="1"/>
        <v>795</v>
      </c>
    </row>
    <row r="60" spans="1:9" x14ac:dyDescent="0.4">
      <c r="A60" s="4">
        <v>59</v>
      </c>
      <c r="B60" s="4" t="s">
        <v>76</v>
      </c>
      <c r="C60" s="7" t="s">
        <v>103</v>
      </c>
      <c r="D60" s="4" t="s">
        <v>11</v>
      </c>
      <c r="E60" s="6">
        <v>44643</v>
      </c>
      <c r="F60" s="4">
        <v>79</v>
      </c>
      <c r="G60" s="10">
        <v>55</v>
      </c>
      <c r="H60" s="8">
        <v>81</v>
      </c>
      <c r="I60" s="11">
        <f t="shared" si="1"/>
        <v>4455</v>
      </c>
    </row>
    <row r="61" spans="1:9" x14ac:dyDescent="0.4">
      <c r="A61" s="4">
        <v>60</v>
      </c>
      <c r="B61" s="4" t="s">
        <v>77</v>
      </c>
      <c r="C61" s="7" t="s">
        <v>103</v>
      </c>
      <c r="D61" s="4" t="s">
        <v>11</v>
      </c>
      <c r="E61" s="6">
        <v>44763</v>
      </c>
      <c r="F61" s="4">
        <v>19</v>
      </c>
      <c r="G61" s="10">
        <v>34</v>
      </c>
      <c r="H61" s="8">
        <v>51</v>
      </c>
      <c r="I61" s="11">
        <f t="shared" si="1"/>
        <v>1734</v>
      </c>
    </row>
    <row r="62" spans="1:9" x14ac:dyDescent="0.4">
      <c r="A62" s="4">
        <v>61</v>
      </c>
      <c r="B62" s="4" t="s">
        <v>78</v>
      </c>
      <c r="C62" s="7" t="s">
        <v>99</v>
      </c>
      <c r="D62" s="4" t="s">
        <v>11</v>
      </c>
      <c r="E62" s="6">
        <v>44687</v>
      </c>
      <c r="F62" s="4">
        <v>113</v>
      </c>
      <c r="G62" s="10">
        <v>28.5</v>
      </c>
      <c r="H62" s="8">
        <v>125</v>
      </c>
      <c r="I62" s="11">
        <f t="shared" si="1"/>
        <v>3562.5</v>
      </c>
    </row>
    <row r="63" spans="1:9" x14ac:dyDescent="0.4">
      <c r="A63" s="4">
        <v>62</v>
      </c>
      <c r="B63" s="4" t="s">
        <v>79</v>
      </c>
      <c r="C63" s="7" t="s">
        <v>104</v>
      </c>
      <c r="D63" s="4" t="s">
        <v>66</v>
      </c>
      <c r="E63" s="6">
        <v>44969</v>
      </c>
      <c r="F63" s="4">
        <v>17</v>
      </c>
      <c r="G63" s="10">
        <v>49.3</v>
      </c>
      <c r="H63" s="8">
        <v>42</v>
      </c>
      <c r="I63" s="11">
        <f t="shared" si="1"/>
        <v>2070.6</v>
      </c>
    </row>
    <row r="64" spans="1:9" x14ac:dyDescent="0.4">
      <c r="A64" s="4">
        <v>63</v>
      </c>
      <c r="B64" s="4" t="s">
        <v>80</v>
      </c>
      <c r="C64" s="7" t="s">
        <v>99</v>
      </c>
      <c r="D64" s="4" t="s">
        <v>11</v>
      </c>
      <c r="E64" s="6">
        <v>44593</v>
      </c>
      <c r="F64" s="4">
        <v>24</v>
      </c>
      <c r="G64" s="10">
        <v>43.9</v>
      </c>
      <c r="H64" s="8">
        <v>31</v>
      </c>
      <c r="I64" s="11">
        <f t="shared" si="1"/>
        <v>1360.8999999999999</v>
      </c>
    </row>
    <row r="65" spans="1:9" x14ac:dyDescent="0.4">
      <c r="A65" s="4">
        <v>64</v>
      </c>
      <c r="B65" s="4" t="s">
        <v>81</v>
      </c>
      <c r="C65" s="7" t="s">
        <v>100</v>
      </c>
      <c r="D65" s="4" t="s">
        <v>38</v>
      </c>
      <c r="E65" s="6">
        <v>44734</v>
      </c>
      <c r="F65" s="4">
        <v>22</v>
      </c>
      <c r="G65" s="10">
        <v>33.25</v>
      </c>
      <c r="H65" s="8">
        <v>80</v>
      </c>
      <c r="I65" s="11">
        <f t="shared" si="1"/>
        <v>2660</v>
      </c>
    </row>
    <row r="66" spans="1:9" x14ac:dyDescent="0.4">
      <c r="A66" s="4">
        <v>65</v>
      </c>
      <c r="B66" s="4" t="s">
        <v>82</v>
      </c>
      <c r="C66" s="7" t="s">
        <v>99</v>
      </c>
      <c r="D66" s="4" t="s">
        <v>11</v>
      </c>
      <c r="E66" s="6">
        <v>44661</v>
      </c>
      <c r="F66" s="4">
        <v>76</v>
      </c>
      <c r="G66" s="10">
        <v>21.05</v>
      </c>
      <c r="H66" s="8">
        <v>99</v>
      </c>
      <c r="I66" s="11">
        <f t="shared" ref="I66:I78" si="2">G66*H66</f>
        <v>2083.9500000000003</v>
      </c>
    </row>
    <row r="67" spans="1:9" x14ac:dyDescent="0.4">
      <c r="A67" s="4">
        <v>66</v>
      </c>
      <c r="B67" s="4" t="s">
        <v>83</v>
      </c>
      <c r="C67" s="7" t="s">
        <v>104</v>
      </c>
      <c r="D67" s="4" t="s">
        <v>11</v>
      </c>
      <c r="E67" s="6">
        <v>44662</v>
      </c>
      <c r="F67" s="4">
        <v>4</v>
      </c>
      <c r="G67" s="10">
        <v>17</v>
      </c>
      <c r="H67" s="8">
        <v>100</v>
      </c>
      <c r="I67" s="11">
        <f t="shared" si="2"/>
        <v>1700</v>
      </c>
    </row>
    <row r="68" spans="1:9" x14ac:dyDescent="0.4">
      <c r="A68" s="4">
        <v>67</v>
      </c>
      <c r="B68" s="4" t="s">
        <v>84</v>
      </c>
      <c r="C68" s="4" t="s">
        <v>98</v>
      </c>
      <c r="D68" s="4" t="s">
        <v>11</v>
      </c>
      <c r="E68" s="6">
        <v>43466</v>
      </c>
      <c r="F68" s="4">
        <v>52</v>
      </c>
      <c r="G68" s="10">
        <v>14</v>
      </c>
      <c r="H68" s="8">
        <v>0</v>
      </c>
      <c r="I68" s="11">
        <f t="shared" si="2"/>
        <v>0</v>
      </c>
    </row>
    <row r="69" spans="1:9" x14ac:dyDescent="0.4">
      <c r="A69" s="4">
        <v>68</v>
      </c>
      <c r="B69" s="4" t="s">
        <v>85</v>
      </c>
      <c r="C69" s="7" t="s">
        <v>104</v>
      </c>
      <c r="D69" s="4" t="s">
        <v>66</v>
      </c>
      <c r="E69" s="6">
        <v>44906</v>
      </c>
      <c r="F69" s="4">
        <v>6</v>
      </c>
      <c r="G69" s="10">
        <v>12.5</v>
      </c>
      <c r="H69" s="8">
        <v>10</v>
      </c>
      <c r="I69" s="11">
        <f t="shared" si="2"/>
        <v>125</v>
      </c>
    </row>
    <row r="70" spans="1:9" x14ac:dyDescent="0.4">
      <c r="A70" s="4">
        <v>69</v>
      </c>
      <c r="B70" s="4" t="s">
        <v>86</v>
      </c>
      <c r="C70" s="7" t="s">
        <v>103</v>
      </c>
      <c r="D70" s="4" t="s">
        <v>87</v>
      </c>
      <c r="E70" s="6">
        <v>44927</v>
      </c>
      <c r="F70" s="4">
        <v>26</v>
      </c>
      <c r="G70" s="10">
        <v>36</v>
      </c>
      <c r="H70" s="8">
        <v>0</v>
      </c>
      <c r="I70" s="11">
        <f t="shared" si="2"/>
        <v>0</v>
      </c>
    </row>
    <row r="71" spans="1:9" x14ac:dyDescent="0.4">
      <c r="A71" s="4">
        <v>70</v>
      </c>
      <c r="B71" s="4" t="s">
        <v>88</v>
      </c>
      <c r="C71" s="4" t="s">
        <v>98</v>
      </c>
      <c r="D71" s="4" t="s">
        <v>11</v>
      </c>
      <c r="E71" s="6">
        <v>44906</v>
      </c>
      <c r="F71" s="4">
        <v>15</v>
      </c>
      <c r="G71" s="10">
        <v>15</v>
      </c>
      <c r="H71" s="8">
        <v>10</v>
      </c>
      <c r="I71" s="11">
        <f t="shared" si="2"/>
        <v>150</v>
      </c>
    </row>
    <row r="72" spans="1:9" x14ac:dyDescent="0.4">
      <c r="A72" s="4">
        <v>71</v>
      </c>
      <c r="B72" s="4" t="s">
        <v>89</v>
      </c>
      <c r="C72" s="7" t="s">
        <v>103</v>
      </c>
      <c r="D72" s="4" t="s">
        <v>90</v>
      </c>
      <c r="E72" s="6">
        <v>44654</v>
      </c>
      <c r="F72" s="4">
        <v>26</v>
      </c>
      <c r="G72" s="10">
        <v>21.5</v>
      </c>
      <c r="H72" s="8">
        <v>92</v>
      </c>
      <c r="I72" s="11">
        <f t="shared" si="2"/>
        <v>1978</v>
      </c>
    </row>
    <row r="73" spans="1:9" x14ac:dyDescent="0.4">
      <c r="A73" s="4">
        <v>72</v>
      </c>
      <c r="B73" s="4" t="s">
        <v>91</v>
      </c>
      <c r="C73" s="7" t="s">
        <v>103</v>
      </c>
      <c r="D73" s="4" t="s">
        <v>90</v>
      </c>
      <c r="E73" s="6">
        <v>44774</v>
      </c>
      <c r="F73" s="4">
        <v>14</v>
      </c>
      <c r="G73" s="10">
        <v>34.799999999999997</v>
      </c>
      <c r="H73" s="8">
        <v>0</v>
      </c>
      <c r="I73" s="11">
        <f t="shared" si="2"/>
        <v>0</v>
      </c>
    </row>
    <row r="74" spans="1:9" x14ac:dyDescent="0.4">
      <c r="A74" s="4">
        <v>73</v>
      </c>
      <c r="B74" s="4" t="s">
        <v>92</v>
      </c>
      <c r="C74" s="7" t="s">
        <v>102</v>
      </c>
      <c r="D74" s="4" t="s">
        <v>38</v>
      </c>
      <c r="E74" s="6">
        <v>44967</v>
      </c>
      <c r="F74" s="4">
        <v>101</v>
      </c>
      <c r="G74" s="10">
        <v>15</v>
      </c>
      <c r="H74" s="8">
        <v>40</v>
      </c>
      <c r="I74" s="11">
        <f t="shared" si="2"/>
        <v>600</v>
      </c>
    </row>
    <row r="75" spans="1:9" x14ac:dyDescent="0.4">
      <c r="A75" s="4">
        <v>74</v>
      </c>
      <c r="B75" s="4" t="s">
        <v>93</v>
      </c>
      <c r="C75" s="7" t="s">
        <v>99</v>
      </c>
      <c r="D75" s="4" t="s">
        <v>87</v>
      </c>
      <c r="E75" s="6">
        <v>44794</v>
      </c>
      <c r="F75" s="4">
        <v>4</v>
      </c>
      <c r="G75" s="10">
        <v>10</v>
      </c>
      <c r="H75" s="8">
        <v>20</v>
      </c>
      <c r="I75" s="11">
        <f t="shared" si="2"/>
        <v>200</v>
      </c>
    </row>
    <row r="76" spans="1:9" x14ac:dyDescent="0.4">
      <c r="A76" s="4">
        <v>75</v>
      </c>
      <c r="B76" s="4" t="s">
        <v>94</v>
      </c>
      <c r="C76" s="4" t="s">
        <v>98</v>
      </c>
      <c r="D76" s="4" t="s">
        <v>11</v>
      </c>
      <c r="E76" s="6">
        <v>43466</v>
      </c>
      <c r="F76" s="4">
        <v>125</v>
      </c>
      <c r="G76" s="10">
        <v>7.75</v>
      </c>
      <c r="H76" s="8">
        <v>0</v>
      </c>
      <c r="I76" s="11">
        <f t="shared" si="2"/>
        <v>0</v>
      </c>
    </row>
    <row r="77" spans="1:9" x14ac:dyDescent="0.4">
      <c r="A77" s="4">
        <v>76</v>
      </c>
      <c r="B77" s="4" t="s">
        <v>95</v>
      </c>
      <c r="C77" s="4" t="s">
        <v>98</v>
      </c>
      <c r="D77" s="4" t="s">
        <v>11</v>
      </c>
      <c r="E77" s="6">
        <v>44896</v>
      </c>
      <c r="F77" s="4">
        <v>57</v>
      </c>
      <c r="G77" s="10">
        <v>18</v>
      </c>
      <c r="H77" s="8">
        <v>0</v>
      </c>
      <c r="I77" s="11">
        <f t="shared" si="2"/>
        <v>0</v>
      </c>
    </row>
    <row r="78" spans="1:9" x14ac:dyDescent="0.4">
      <c r="A78" s="4">
        <v>77</v>
      </c>
      <c r="B78" s="4" t="s">
        <v>96</v>
      </c>
      <c r="C78" s="7" t="s">
        <v>99</v>
      </c>
      <c r="D78" s="4" t="s">
        <v>38</v>
      </c>
      <c r="E78" s="6">
        <v>44927</v>
      </c>
      <c r="F78" s="4">
        <v>32</v>
      </c>
      <c r="G78" s="10">
        <v>13</v>
      </c>
      <c r="H78" s="8">
        <v>0</v>
      </c>
      <c r="I78" s="11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M15" sqref="M15"/>
    </sheetView>
  </sheetViews>
  <sheetFormatPr defaultRowHeight="14.1" x14ac:dyDescent="0.4"/>
  <cols>
    <col min="2" max="2" width="11.41796875" customWidth="1"/>
    <col min="7" max="7" width="12.20703125" customWidth="1"/>
  </cols>
  <sheetData>
    <row r="1" spans="1:11" x14ac:dyDescent="0.4">
      <c r="A1" t="s">
        <v>0</v>
      </c>
      <c r="B1" t="s">
        <v>1</v>
      </c>
      <c r="C1" t="s">
        <v>97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>
        <v>1</v>
      </c>
      <c r="B2" t="s">
        <v>10</v>
      </c>
      <c r="C2" t="s">
        <v>98</v>
      </c>
      <c r="D2" t="s">
        <v>11</v>
      </c>
      <c r="E2" s="2">
        <v>18</v>
      </c>
      <c r="F2">
        <v>39</v>
      </c>
      <c r="G2" s="1">
        <v>44574</v>
      </c>
      <c r="H2">
        <v>12</v>
      </c>
      <c r="I2">
        <v>10</v>
      </c>
      <c r="J2">
        <f>E2*(H2+I2)</f>
        <v>396</v>
      </c>
      <c r="K2" t="b">
        <v>1</v>
      </c>
    </row>
    <row r="3" spans="1:11" x14ac:dyDescent="0.4">
      <c r="A3">
        <v>2</v>
      </c>
      <c r="B3" t="s">
        <v>12</v>
      </c>
      <c r="C3" s="3" t="s">
        <v>103</v>
      </c>
      <c r="D3" t="s">
        <v>11</v>
      </c>
      <c r="E3" s="2">
        <v>39</v>
      </c>
      <c r="F3">
        <v>17</v>
      </c>
      <c r="G3" s="1">
        <v>44602</v>
      </c>
      <c r="H3">
        <v>40</v>
      </c>
      <c r="I3">
        <v>25</v>
      </c>
      <c r="J3">
        <f t="shared" ref="J3:J66" si="0">E3*(H3+I3)</f>
        <v>2535</v>
      </c>
      <c r="K3" t="b">
        <v>1</v>
      </c>
    </row>
    <row r="4" spans="1:11" x14ac:dyDescent="0.4">
      <c r="A4">
        <v>3</v>
      </c>
      <c r="B4" t="s">
        <v>13</v>
      </c>
      <c r="C4" s="3" t="s">
        <v>99</v>
      </c>
      <c r="D4" t="s">
        <v>14</v>
      </c>
      <c r="E4" s="2">
        <v>10</v>
      </c>
      <c r="F4">
        <v>13</v>
      </c>
      <c r="G4" s="1">
        <v>44632</v>
      </c>
      <c r="H4">
        <v>70</v>
      </c>
      <c r="I4">
        <v>25</v>
      </c>
      <c r="J4">
        <f t="shared" si="0"/>
        <v>950</v>
      </c>
      <c r="K4" t="b">
        <v>0</v>
      </c>
    </row>
    <row r="5" spans="1:11" x14ac:dyDescent="0.4">
      <c r="A5">
        <v>4</v>
      </c>
      <c r="B5" t="s">
        <v>15</v>
      </c>
      <c r="C5" s="3" t="s">
        <v>99</v>
      </c>
      <c r="D5" t="s">
        <v>14</v>
      </c>
      <c r="E5" s="2">
        <v>22</v>
      </c>
      <c r="F5">
        <v>53</v>
      </c>
      <c r="G5" s="1">
        <v>44603</v>
      </c>
      <c r="H5">
        <v>41</v>
      </c>
      <c r="I5">
        <v>0</v>
      </c>
      <c r="J5">
        <f t="shared" si="0"/>
        <v>902</v>
      </c>
      <c r="K5" t="b">
        <v>0</v>
      </c>
    </row>
    <row r="6" spans="1:11" x14ac:dyDescent="0.4">
      <c r="A6">
        <v>5</v>
      </c>
      <c r="B6" t="s">
        <v>16</v>
      </c>
      <c r="C6" s="3" t="s">
        <v>100</v>
      </c>
      <c r="D6" t="s">
        <v>14</v>
      </c>
      <c r="E6" s="2">
        <v>21.35</v>
      </c>
      <c r="F6">
        <v>0</v>
      </c>
      <c r="G6" s="1">
        <v>44627</v>
      </c>
      <c r="H6">
        <v>65</v>
      </c>
      <c r="I6">
        <v>0</v>
      </c>
      <c r="J6">
        <f t="shared" si="0"/>
        <v>1387.75</v>
      </c>
      <c r="K6" t="b">
        <v>1</v>
      </c>
    </row>
    <row r="7" spans="1:11" x14ac:dyDescent="0.4">
      <c r="A7">
        <v>6</v>
      </c>
      <c r="B7" t="s">
        <v>17</v>
      </c>
      <c r="C7" s="3" t="s">
        <v>99</v>
      </c>
      <c r="D7" t="s">
        <v>14</v>
      </c>
      <c r="E7" s="2">
        <v>25</v>
      </c>
      <c r="F7">
        <v>120</v>
      </c>
      <c r="G7" s="1">
        <v>44615</v>
      </c>
      <c r="H7">
        <v>53</v>
      </c>
      <c r="I7">
        <v>25</v>
      </c>
      <c r="J7">
        <f t="shared" si="0"/>
        <v>1950</v>
      </c>
      <c r="K7" t="b">
        <v>0</v>
      </c>
    </row>
    <row r="8" spans="1:11" x14ac:dyDescent="0.4">
      <c r="A8">
        <v>7</v>
      </c>
      <c r="B8" t="s">
        <v>18</v>
      </c>
      <c r="C8" s="3" t="s">
        <v>99</v>
      </c>
      <c r="D8" t="s">
        <v>19</v>
      </c>
      <c r="E8" s="2">
        <v>38</v>
      </c>
      <c r="F8">
        <v>15</v>
      </c>
      <c r="G8" s="1">
        <v>44587</v>
      </c>
      <c r="H8">
        <v>25</v>
      </c>
      <c r="I8">
        <v>10</v>
      </c>
      <c r="J8">
        <f t="shared" si="0"/>
        <v>1330</v>
      </c>
      <c r="K8" t="b">
        <v>1</v>
      </c>
    </row>
    <row r="9" spans="1:11" x14ac:dyDescent="0.4">
      <c r="A9">
        <v>8</v>
      </c>
      <c r="B9" t="s">
        <v>20</v>
      </c>
      <c r="C9" s="3" t="s">
        <v>99</v>
      </c>
      <c r="D9" t="s">
        <v>19</v>
      </c>
      <c r="E9" s="2">
        <v>40</v>
      </c>
      <c r="F9">
        <v>6</v>
      </c>
      <c r="G9" s="1">
        <v>44582</v>
      </c>
      <c r="H9">
        <v>20</v>
      </c>
      <c r="I9">
        <v>0</v>
      </c>
      <c r="J9">
        <f t="shared" si="0"/>
        <v>800</v>
      </c>
      <c r="K9" t="b">
        <v>0</v>
      </c>
    </row>
    <row r="10" spans="1:11" x14ac:dyDescent="0.4">
      <c r="A10">
        <v>9</v>
      </c>
      <c r="B10" t="s">
        <v>21</v>
      </c>
      <c r="C10" s="3" t="s">
        <v>101</v>
      </c>
      <c r="D10" t="s">
        <v>22</v>
      </c>
      <c r="E10" s="2">
        <v>97</v>
      </c>
      <c r="F10">
        <v>29</v>
      </c>
      <c r="G10" s="1">
        <v>44574</v>
      </c>
      <c r="H10">
        <v>12</v>
      </c>
      <c r="I10">
        <v>0</v>
      </c>
      <c r="J10">
        <f t="shared" si="0"/>
        <v>1164</v>
      </c>
      <c r="K10" t="b">
        <v>1</v>
      </c>
    </row>
    <row r="11" spans="1:11" x14ac:dyDescent="0.4">
      <c r="A11">
        <v>10</v>
      </c>
      <c r="B11" t="s">
        <v>23</v>
      </c>
      <c r="C11" s="3" t="s">
        <v>102</v>
      </c>
      <c r="D11" t="s">
        <v>22</v>
      </c>
      <c r="E11" s="2">
        <v>31</v>
      </c>
      <c r="F11">
        <v>31</v>
      </c>
      <c r="G11" s="1">
        <v>44576</v>
      </c>
      <c r="H11">
        <v>14</v>
      </c>
      <c r="I11">
        <v>0</v>
      </c>
      <c r="J11">
        <f t="shared" si="0"/>
        <v>434</v>
      </c>
      <c r="K11" t="b">
        <v>0</v>
      </c>
    </row>
    <row r="12" spans="1:11" x14ac:dyDescent="0.4">
      <c r="A12">
        <v>11</v>
      </c>
      <c r="B12" t="s">
        <v>24</v>
      </c>
      <c r="C12" s="3" t="s">
        <v>103</v>
      </c>
      <c r="D12" t="s">
        <v>25</v>
      </c>
      <c r="E12" s="2">
        <v>21</v>
      </c>
      <c r="F12">
        <v>22</v>
      </c>
      <c r="G12" s="1">
        <v>44592</v>
      </c>
      <c r="H12">
        <v>30</v>
      </c>
      <c r="I12">
        <v>30</v>
      </c>
      <c r="J12">
        <f t="shared" si="0"/>
        <v>1260</v>
      </c>
      <c r="K12" t="b">
        <v>1</v>
      </c>
    </row>
    <row r="13" spans="1:11" x14ac:dyDescent="0.4">
      <c r="A13">
        <v>12</v>
      </c>
      <c r="B13" t="s">
        <v>26</v>
      </c>
      <c r="C13" s="3" t="s">
        <v>103</v>
      </c>
      <c r="D13" t="s">
        <v>14</v>
      </c>
      <c r="E13" s="2">
        <v>38</v>
      </c>
      <c r="F13">
        <v>86</v>
      </c>
      <c r="G13" s="1">
        <v>44582</v>
      </c>
      <c r="H13">
        <v>20</v>
      </c>
      <c r="I13">
        <v>0</v>
      </c>
      <c r="J13">
        <f t="shared" si="0"/>
        <v>760</v>
      </c>
      <c r="K13" t="b">
        <v>1</v>
      </c>
    </row>
    <row r="14" spans="1:11" x14ac:dyDescent="0.4">
      <c r="A14">
        <v>13</v>
      </c>
      <c r="B14" t="s">
        <v>27</v>
      </c>
      <c r="C14" s="3" t="s">
        <v>102</v>
      </c>
      <c r="D14" t="s">
        <v>22</v>
      </c>
      <c r="E14" s="2">
        <v>6</v>
      </c>
      <c r="F14">
        <v>24</v>
      </c>
      <c r="G14" s="1">
        <v>44626</v>
      </c>
      <c r="H14">
        <v>64</v>
      </c>
      <c r="I14">
        <v>5</v>
      </c>
      <c r="J14">
        <f t="shared" si="0"/>
        <v>414</v>
      </c>
      <c r="K14" t="b">
        <v>0</v>
      </c>
    </row>
    <row r="15" spans="1:11" x14ac:dyDescent="0.4">
      <c r="A15">
        <v>14</v>
      </c>
      <c r="B15" t="s">
        <v>28</v>
      </c>
      <c r="C15" s="3" t="s">
        <v>99</v>
      </c>
      <c r="D15" t="s">
        <v>14</v>
      </c>
      <c r="E15" s="2">
        <v>23.25</v>
      </c>
      <c r="F15">
        <v>35</v>
      </c>
      <c r="G15" s="1">
        <v>44595</v>
      </c>
      <c r="H15">
        <v>33</v>
      </c>
      <c r="I15">
        <v>0</v>
      </c>
      <c r="J15">
        <f t="shared" si="0"/>
        <v>767.25</v>
      </c>
      <c r="K15" t="b">
        <v>0</v>
      </c>
    </row>
    <row r="16" spans="1:11" x14ac:dyDescent="0.4">
      <c r="A16">
        <v>15</v>
      </c>
      <c r="B16" t="s">
        <v>29</v>
      </c>
      <c r="C16" s="3" t="s">
        <v>99</v>
      </c>
      <c r="D16" t="s">
        <v>19</v>
      </c>
      <c r="E16" s="2">
        <v>15.5</v>
      </c>
      <c r="F16">
        <v>39</v>
      </c>
      <c r="G16" s="1">
        <v>44597</v>
      </c>
      <c r="H16">
        <v>35</v>
      </c>
      <c r="I16">
        <v>5</v>
      </c>
      <c r="J16">
        <f t="shared" si="0"/>
        <v>620</v>
      </c>
      <c r="K16" t="b">
        <v>0</v>
      </c>
    </row>
    <row r="17" spans="1:11" x14ac:dyDescent="0.4">
      <c r="A17">
        <v>16</v>
      </c>
      <c r="B17" t="s">
        <v>30</v>
      </c>
      <c r="C17" s="3" t="s">
        <v>104</v>
      </c>
      <c r="D17" t="s">
        <v>19</v>
      </c>
      <c r="E17" s="2">
        <v>17.45</v>
      </c>
      <c r="F17">
        <v>29</v>
      </c>
      <c r="G17" s="1">
        <v>44646</v>
      </c>
      <c r="H17">
        <v>84</v>
      </c>
      <c r="I17">
        <v>10</v>
      </c>
      <c r="J17">
        <f t="shared" si="0"/>
        <v>1640.3</v>
      </c>
      <c r="K17" t="b">
        <v>0</v>
      </c>
    </row>
    <row r="18" spans="1:11" x14ac:dyDescent="0.4">
      <c r="A18">
        <v>17</v>
      </c>
      <c r="B18" t="s">
        <v>31</v>
      </c>
      <c r="C18" s="3" t="s">
        <v>101</v>
      </c>
      <c r="D18" t="s">
        <v>22</v>
      </c>
      <c r="E18" s="2">
        <v>39</v>
      </c>
      <c r="F18">
        <v>0</v>
      </c>
      <c r="G18" s="1">
        <v>44661</v>
      </c>
      <c r="H18">
        <v>99</v>
      </c>
      <c r="I18">
        <v>0</v>
      </c>
      <c r="J18">
        <f t="shared" si="0"/>
        <v>3861</v>
      </c>
      <c r="K18" t="b">
        <v>1</v>
      </c>
    </row>
    <row r="19" spans="1:11" x14ac:dyDescent="0.4">
      <c r="A19">
        <v>18</v>
      </c>
      <c r="B19" t="s">
        <v>32</v>
      </c>
      <c r="C19" s="3" t="s">
        <v>102</v>
      </c>
      <c r="D19" t="s">
        <v>22</v>
      </c>
      <c r="E19" s="2">
        <v>62.5</v>
      </c>
      <c r="F19">
        <v>42</v>
      </c>
      <c r="G19" s="1">
        <v>44637</v>
      </c>
      <c r="H19">
        <v>75</v>
      </c>
      <c r="I19">
        <v>0</v>
      </c>
      <c r="J19">
        <f t="shared" si="0"/>
        <v>4687.5</v>
      </c>
      <c r="K19" t="b">
        <v>0</v>
      </c>
    </row>
    <row r="20" spans="1:11" x14ac:dyDescent="0.4">
      <c r="A20">
        <v>19</v>
      </c>
      <c r="B20" t="s">
        <v>33</v>
      </c>
      <c r="C20" s="3" t="s">
        <v>104</v>
      </c>
      <c r="D20" t="s">
        <v>19</v>
      </c>
      <c r="E20" s="2">
        <v>9.1999999999999993</v>
      </c>
      <c r="F20">
        <v>25</v>
      </c>
      <c r="G20" s="1">
        <v>44618</v>
      </c>
      <c r="H20">
        <v>56</v>
      </c>
      <c r="I20">
        <v>5</v>
      </c>
      <c r="J20">
        <f t="shared" si="0"/>
        <v>561.19999999999993</v>
      </c>
      <c r="K20" t="b">
        <v>0</v>
      </c>
    </row>
    <row r="21" spans="1:11" x14ac:dyDescent="0.4">
      <c r="A21">
        <v>20</v>
      </c>
      <c r="B21" t="s">
        <v>34</v>
      </c>
      <c r="C21" s="3" t="s">
        <v>104</v>
      </c>
      <c r="D21" t="s">
        <v>19</v>
      </c>
      <c r="E21" s="2">
        <v>81</v>
      </c>
      <c r="F21">
        <v>40</v>
      </c>
      <c r="G21" s="1">
        <v>44637</v>
      </c>
      <c r="H21">
        <v>75</v>
      </c>
      <c r="I21">
        <v>0</v>
      </c>
      <c r="J21">
        <f t="shared" si="0"/>
        <v>6075</v>
      </c>
      <c r="K21" t="b">
        <v>0</v>
      </c>
    </row>
    <row r="22" spans="1:11" x14ac:dyDescent="0.4">
      <c r="A22">
        <v>21</v>
      </c>
      <c r="B22" t="s">
        <v>35</v>
      </c>
      <c r="C22" s="3" t="s">
        <v>104</v>
      </c>
      <c r="D22" t="s">
        <v>36</v>
      </c>
      <c r="E22" s="2">
        <v>15</v>
      </c>
      <c r="F22">
        <v>3</v>
      </c>
      <c r="G22" s="1">
        <v>44602</v>
      </c>
      <c r="H22">
        <v>40</v>
      </c>
      <c r="I22">
        <v>5</v>
      </c>
      <c r="J22">
        <f t="shared" si="0"/>
        <v>675</v>
      </c>
      <c r="K22" t="b">
        <v>0</v>
      </c>
    </row>
    <row r="23" spans="1:11" x14ac:dyDescent="0.4">
      <c r="A23">
        <v>22</v>
      </c>
      <c r="B23" t="s">
        <v>37</v>
      </c>
      <c r="C23" s="3" t="s">
        <v>100</v>
      </c>
      <c r="D23" t="s">
        <v>38</v>
      </c>
      <c r="E23" s="2">
        <v>21</v>
      </c>
      <c r="F23">
        <v>104</v>
      </c>
      <c r="G23" s="1">
        <v>44623</v>
      </c>
      <c r="H23">
        <v>61</v>
      </c>
      <c r="I23">
        <v>25</v>
      </c>
      <c r="J23">
        <f t="shared" si="0"/>
        <v>1806</v>
      </c>
      <c r="K23" t="b">
        <v>1</v>
      </c>
    </row>
    <row r="24" spans="1:11" x14ac:dyDescent="0.4">
      <c r="A24">
        <v>23</v>
      </c>
      <c r="B24" t="s">
        <v>39</v>
      </c>
      <c r="C24" s="3" t="s">
        <v>100</v>
      </c>
      <c r="D24" t="s">
        <v>38</v>
      </c>
      <c r="E24" s="2">
        <v>9</v>
      </c>
      <c r="F24">
        <v>61</v>
      </c>
      <c r="G24" s="1">
        <v>44637</v>
      </c>
      <c r="H24">
        <v>75</v>
      </c>
      <c r="I24">
        <v>25</v>
      </c>
      <c r="J24">
        <f t="shared" si="0"/>
        <v>900</v>
      </c>
      <c r="K24" t="b">
        <v>0</v>
      </c>
    </row>
    <row r="25" spans="1:11" x14ac:dyDescent="0.4">
      <c r="A25">
        <v>24</v>
      </c>
      <c r="B25" t="s">
        <v>40</v>
      </c>
      <c r="C25" t="s">
        <v>98</v>
      </c>
      <c r="D25" t="s">
        <v>14</v>
      </c>
      <c r="E25" s="2">
        <v>4.5</v>
      </c>
      <c r="F25">
        <v>20</v>
      </c>
      <c r="G25" s="1">
        <v>44584</v>
      </c>
      <c r="H25">
        <v>22</v>
      </c>
      <c r="I25">
        <v>0</v>
      </c>
      <c r="J25">
        <f t="shared" si="0"/>
        <v>99</v>
      </c>
      <c r="K25" t="b">
        <v>1</v>
      </c>
    </row>
    <row r="26" spans="1:11" x14ac:dyDescent="0.4">
      <c r="A26">
        <v>25</v>
      </c>
      <c r="B26" t="s">
        <v>41</v>
      </c>
      <c r="C26" s="3" t="s">
        <v>104</v>
      </c>
      <c r="D26" t="s">
        <v>19</v>
      </c>
      <c r="E26" s="2">
        <v>14</v>
      </c>
      <c r="F26">
        <v>76</v>
      </c>
      <c r="G26" s="1">
        <v>44573</v>
      </c>
      <c r="H26">
        <v>11</v>
      </c>
      <c r="I26">
        <v>30</v>
      </c>
      <c r="J26">
        <f t="shared" si="0"/>
        <v>574</v>
      </c>
      <c r="K26" t="b">
        <v>0</v>
      </c>
    </row>
    <row r="27" spans="1:11" x14ac:dyDescent="0.4">
      <c r="A27">
        <v>26</v>
      </c>
      <c r="B27" t="s">
        <v>42</v>
      </c>
      <c r="C27" s="3" t="s">
        <v>104</v>
      </c>
      <c r="D27" t="s">
        <v>19</v>
      </c>
      <c r="E27" s="2">
        <v>31.23</v>
      </c>
      <c r="F27">
        <v>15</v>
      </c>
      <c r="G27" s="1">
        <v>44586</v>
      </c>
      <c r="H27">
        <v>24</v>
      </c>
      <c r="I27">
        <v>0</v>
      </c>
      <c r="J27">
        <f t="shared" si="0"/>
        <v>749.52</v>
      </c>
      <c r="K27" t="b">
        <v>0</v>
      </c>
    </row>
    <row r="28" spans="1:11" x14ac:dyDescent="0.4">
      <c r="A28">
        <v>27</v>
      </c>
      <c r="B28" t="s">
        <v>43</v>
      </c>
      <c r="C28" s="3" t="s">
        <v>104</v>
      </c>
      <c r="D28" t="s">
        <v>36</v>
      </c>
      <c r="E28" s="2">
        <v>43.9</v>
      </c>
      <c r="F28">
        <v>49</v>
      </c>
      <c r="G28" s="1">
        <v>44588</v>
      </c>
      <c r="H28">
        <v>26</v>
      </c>
      <c r="I28">
        <v>30</v>
      </c>
      <c r="J28">
        <f t="shared" si="0"/>
        <v>2458.4</v>
      </c>
      <c r="K28" t="b">
        <v>0</v>
      </c>
    </row>
    <row r="29" spans="1:11" x14ac:dyDescent="0.4">
      <c r="A29">
        <v>28</v>
      </c>
      <c r="B29" t="s">
        <v>44</v>
      </c>
      <c r="C29" s="3" t="s">
        <v>99</v>
      </c>
      <c r="D29" t="s">
        <v>14</v>
      </c>
      <c r="E29" s="2">
        <v>45.6</v>
      </c>
      <c r="F29">
        <v>26</v>
      </c>
      <c r="G29" s="1">
        <v>44589</v>
      </c>
      <c r="H29">
        <v>27</v>
      </c>
      <c r="I29">
        <v>0</v>
      </c>
      <c r="J29">
        <f t="shared" si="0"/>
        <v>1231.2</v>
      </c>
      <c r="K29" t="b">
        <v>1</v>
      </c>
    </row>
    <row r="30" spans="1:11" x14ac:dyDescent="0.4">
      <c r="A30">
        <v>29</v>
      </c>
      <c r="B30" t="s">
        <v>45</v>
      </c>
      <c r="C30" s="3" t="s">
        <v>101</v>
      </c>
      <c r="D30" t="s">
        <v>38</v>
      </c>
      <c r="E30" s="2">
        <v>123.79</v>
      </c>
      <c r="F30">
        <v>0</v>
      </c>
      <c r="G30" s="1">
        <v>44584</v>
      </c>
      <c r="H30">
        <v>22</v>
      </c>
      <c r="I30">
        <v>0</v>
      </c>
      <c r="J30">
        <f t="shared" si="0"/>
        <v>2723.38</v>
      </c>
      <c r="K30" t="b">
        <v>1</v>
      </c>
    </row>
    <row r="31" spans="1:11" x14ac:dyDescent="0.4">
      <c r="A31">
        <v>30</v>
      </c>
      <c r="B31" t="s">
        <v>46</v>
      </c>
      <c r="C31" s="3" t="s">
        <v>102</v>
      </c>
      <c r="D31" t="s">
        <v>38</v>
      </c>
      <c r="E31" s="2">
        <v>25.89</v>
      </c>
      <c r="F31">
        <v>10</v>
      </c>
      <c r="G31" s="1">
        <v>44642</v>
      </c>
      <c r="H31">
        <v>80</v>
      </c>
      <c r="I31">
        <v>15</v>
      </c>
      <c r="J31">
        <f t="shared" si="0"/>
        <v>2459.5500000000002</v>
      </c>
      <c r="K31" t="b">
        <v>0</v>
      </c>
    </row>
    <row r="32" spans="1:11" x14ac:dyDescent="0.4">
      <c r="A32">
        <v>31</v>
      </c>
      <c r="B32" t="s">
        <v>47</v>
      </c>
      <c r="C32" s="3" t="s">
        <v>103</v>
      </c>
      <c r="D32" t="s">
        <v>14</v>
      </c>
      <c r="E32" s="2">
        <v>12.5</v>
      </c>
      <c r="F32">
        <v>0</v>
      </c>
      <c r="G32" s="1">
        <v>44632</v>
      </c>
      <c r="H32">
        <v>70</v>
      </c>
      <c r="I32">
        <v>20</v>
      </c>
      <c r="J32">
        <f t="shared" si="0"/>
        <v>1125</v>
      </c>
      <c r="K32" t="b">
        <v>0</v>
      </c>
    </row>
    <row r="33" spans="1:11" x14ac:dyDescent="0.4">
      <c r="A33">
        <v>32</v>
      </c>
      <c r="B33" t="s">
        <v>48</v>
      </c>
      <c r="C33" s="3" t="s">
        <v>103</v>
      </c>
      <c r="D33" t="s">
        <v>14</v>
      </c>
      <c r="E33" s="2">
        <v>32</v>
      </c>
      <c r="F33">
        <v>9</v>
      </c>
      <c r="G33" s="1">
        <v>44602</v>
      </c>
      <c r="H33">
        <v>40</v>
      </c>
      <c r="I33">
        <v>25</v>
      </c>
      <c r="J33">
        <f t="shared" si="0"/>
        <v>2080</v>
      </c>
      <c r="K33" t="b">
        <v>0</v>
      </c>
    </row>
    <row r="34" spans="1:11" x14ac:dyDescent="0.4">
      <c r="A34">
        <v>33</v>
      </c>
      <c r="B34" t="s">
        <v>49</v>
      </c>
      <c r="C34" s="3" t="s">
        <v>103</v>
      </c>
      <c r="D34" t="s">
        <v>14</v>
      </c>
      <c r="E34" s="2">
        <v>2.5</v>
      </c>
      <c r="F34">
        <v>112</v>
      </c>
      <c r="G34" s="1">
        <v>44652</v>
      </c>
      <c r="H34">
        <v>90</v>
      </c>
      <c r="I34">
        <v>20</v>
      </c>
      <c r="J34">
        <f t="shared" si="0"/>
        <v>275</v>
      </c>
      <c r="K34" t="b">
        <v>1</v>
      </c>
    </row>
    <row r="35" spans="1:11" x14ac:dyDescent="0.4">
      <c r="A35">
        <v>34</v>
      </c>
      <c r="B35" t="s">
        <v>50</v>
      </c>
      <c r="C35" t="s">
        <v>98</v>
      </c>
      <c r="D35" t="s">
        <v>11</v>
      </c>
      <c r="E35" s="2">
        <v>14</v>
      </c>
      <c r="F35">
        <v>111</v>
      </c>
      <c r="G35" s="1">
        <v>44622</v>
      </c>
      <c r="H35">
        <v>60</v>
      </c>
      <c r="I35">
        <v>15</v>
      </c>
      <c r="J35">
        <f t="shared" si="0"/>
        <v>1050</v>
      </c>
      <c r="K35" t="b">
        <v>0</v>
      </c>
    </row>
    <row r="36" spans="1:11" x14ac:dyDescent="0.4">
      <c r="A36">
        <v>35</v>
      </c>
      <c r="B36" t="s">
        <v>51</v>
      </c>
      <c r="C36" t="s">
        <v>98</v>
      </c>
      <c r="D36" t="s">
        <v>11</v>
      </c>
      <c r="E36" s="2">
        <v>18</v>
      </c>
      <c r="F36">
        <v>20</v>
      </c>
      <c r="G36" s="1">
        <v>44593</v>
      </c>
      <c r="H36">
        <v>31</v>
      </c>
      <c r="I36">
        <v>15</v>
      </c>
      <c r="J36">
        <f t="shared" si="0"/>
        <v>828</v>
      </c>
      <c r="K36" t="b">
        <v>0</v>
      </c>
    </row>
    <row r="37" spans="1:11" x14ac:dyDescent="0.4">
      <c r="A37">
        <v>36</v>
      </c>
      <c r="B37" t="s">
        <v>52</v>
      </c>
      <c r="C37" s="3" t="s">
        <v>102</v>
      </c>
      <c r="D37" t="s">
        <v>38</v>
      </c>
      <c r="E37" s="2">
        <v>19</v>
      </c>
      <c r="F37">
        <v>112</v>
      </c>
      <c r="G37" s="1">
        <v>44592</v>
      </c>
      <c r="H37">
        <v>30</v>
      </c>
      <c r="I37">
        <v>20</v>
      </c>
      <c r="J37">
        <f t="shared" si="0"/>
        <v>950</v>
      </c>
      <c r="K37" t="b">
        <v>0</v>
      </c>
    </row>
    <row r="38" spans="1:11" x14ac:dyDescent="0.4">
      <c r="A38">
        <v>37</v>
      </c>
      <c r="B38" t="s">
        <v>53</v>
      </c>
      <c r="C38" s="3" t="s">
        <v>102</v>
      </c>
      <c r="D38" t="s">
        <v>38</v>
      </c>
      <c r="E38" s="2">
        <v>26</v>
      </c>
      <c r="F38">
        <v>11</v>
      </c>
      <c r="G38" s="1">
        <v>44612</v>
      </c>
      <c r="H38">
        <v>50</v>
      </c>
      <c r="I38">
        <v>25</v>
      </c>
      <c r="J38">
        <f t="shared" si="0"/>
        <v>1950</v>
      </c>
      <c r="K38" t="b">
        <v>0</v>
      </c>
    </row>
    <row r="39" spans="1:11" x14ac:dyDescent="0.4">
      <c r="A39">
        <v>38</v>
      </c>
      <c r="B39" t="s">
        <v>54</v>
      </c>
      <c r="C39" t="s">
        <v>98</v>
      </c>
      <c r="D39" t="s">
        <v>11</v>
      </c>
      <c r="E39" s="2">
        <v>263.5</v>
      </c>
      <c r="F39">
        <v>17</v>
      </c>
      <c r="G39" s="1">
        <v>44592</v>
      </c>
      <c r="H39">
        <v>30</v>
      </c>
      <c r="I39">
        <v>15</v>
      </c>
      <c r="J39">
        <f t="shared" si="0"/>
        <v>11857.5</v>
      </c>
      <c r="K39" t="b">
        <v>0</v>
      </c>
    </row>
    <row r="40" spans="1:11" x14ac:dyDescent="0.4">
      <c r="A40">
        <v>39</v>
      </c>
      <c r="B40" t="s">
        <v>55</v>
      </c>
      <c r="C40" t="s">
        <v>98</v>
      </c>
      <c r="D40" t="s">
        <v>11</v>
      </c>
      <c r="E40" s="2">
        <v>18</v>
      </c>
      <c r="F40">
        <v>69</v>
      </c>
      <c r="G40" s="1">
        <v>44647</v>
      </c>
      <c r="H40">
        <v>85</v>
      </c>
      <c r="I40">
        <v>5</v>
      </c>
      <c r="J40">
        <f t="shared" si="0"/>
        <v>1620</v>
      </c>
      <c r="K40" t="b">
        <v>0</v>
      </c>
    </row>
    <row r="41" spans="1:11" x14ac:dyDescent="0.4">
      <c r="A41">
        <v>40</v>
      </c>
      <c r="B41" t="s">
        <v>56</v>
      </c>
      <c r="C41" s="3" t="s">
        <v>102</v>
      </c>
      <c r="D41" t="s">
        <v>38</v>
      </c>
      <c r="E41" s="2">
        <v>18.399999999999999</v>
      </c>
      <c r="F41">
        <v>123</v>
      </c>
      <c r="G41" s="1">
        <v>44594</v>
      </c>
      <c r="H41">
        <v>32</v>
      </c>
      <c r="I41">
        <v>30</v>
      </c>
      <c r="J41">
        <f t="shared" si="0"/>
        <v>1140.8</v>
      </c>
      <c r="K41" t="b">
        <v>0</v>
      </c>
    </row>
    <row r="42" spans="1:11" x14ac:dyDescent="0.4">
      <c r="A42">
        <v>41</v>
      </c>
      <c r="B42" t="s">
        <v>57</v>
      </c>
      <c r="C42" s="3" t="s">
        <v>102</v>
      </c>
      <c r="D42" t="s">
        <v>38</v>
      </c>
      <c r="E42" s="2">
        <v>9.65</v>
      </c>
      <c r="F42">
        <v>85</v>
      </c>
      <c r="G42" s="1">
        <v>44617</v>
      </c>
      <c r="H42">
        <v>55</v>
      </c>
      <c r="I42">
        <v>10</v>
      </c>
      <c r="J42">
        <f t="shared" si="0"/>
        <v>627.25</v>
      </c>
      <c r="K42" t="b">
        <v>1</v>
      </c>
    </row>
    <row r="43" spans="1:11" x14ac:dyDescent="0.4">
      <c r="A43">
        <v>42</v>
      </c>
      <c r="B43" t="s">
        <v>58</v>
      </c>
      <c r="C43" s="3" t="s">
        <v>100</v>
      </c>
      <c r="D43" t="s">
        <v>38</v>
      </c>
      <c r="E43" s="2">
        <v>14</v>
      </c>
      <c r="F43">
        <v>26</v>
      </c>
      <c r="G43" s="1">
        <v>44592</v>
      </c>
      <c r="H43">
        <v>30</v>
      </c>
      <c r="I43">
        <v>50</v>
      </c>
      <c r="J43">
        <f t="shared" si="0"/>
        <v>1120</v>
      </c>
      <c r="K43" t="b">
        <v>1</v>
      </c>
    </row>
    <row r="44" spans="1:11" x14ac:dyDescent="0.4">
      <c r="A44">
        <v>43</v>
      </c>
      <c r="B44" t="s">
        <v>59</v>
      </c>
      <c r="C44" t="s">
        <v>98</v>
      </c>
      <c r="D44" t="s">
        <v>11</v>
      </c>
      <c r="E44" s="2">
        <v>46</v>
      </c>
      <c r="F44">
        <v>17</v>
      </c>
      <c r="G44" s="1">
        <v>44572</v>
      </c>
      <c r="H44">
        <v>10</v>
      </c>
      <c r="I44">
        <v>25</v>
      </c>
      <c r="J44">
        <f t="shared" si="0"/>
        <v>1610</v>
      </c>
      <c r="K44" t="b">
        <v>0</v>
      </c>
    </row>
    <row r="45" spans="1:11" x14ac:dyDescent="0.4">
      <c r="A45">
        <v>44</v>
      </c>
      <c r="B45" t="s">
        <v>60</v>
      </c>
      <c r="C45" s="3" t="s">
        <v>99</v>
      </c>
      <c r="D45" t="s">
        <v>11</v>
      </c>
      <c r="E45" s="2">
        <v>19.45</v>
      </c>
      <c r="F45">
        <v>27</v>
      </c>
      <c r="G45" s="1">
        <v>44652</v>
      </c>
      <c r="H45">
        <v>90</v>
      </c>
      <c r="I45">
        <v>15</v>
      </c>
      <c r="J45">
        <f t="shared" si="0"/>
        <v>2042.25</v>
      </c>
      <c r="K45" t="b">
        <v>1</v>
      </c>
    </row>
    <row r="46" spans="1:11" x14ac:dyDescent="0.4">
      <c r="A46">
        <v>45</v>
      </c>
      <c r="B46" t="s">
        <v>61</v>
      </c>
      <c r="C46" s="3" t="s">
        <v>102</v>
      </c>
      <c r="D46" t="s">
        <v>38</v>
      </c>
      <c r="E46" s="2">
        <v>9.5</v>
      </c>
      <c r="F46">
        <v>5</v>
      </c>
      <c r="G46" s="1">
        <v>44632</v>
      </c>
      <c r="H46">
        <v>70</v>
      </c>
      <c r="I46">
        <v>15</v>
      </c>
      <c r="J46">
        <f t="shared" si="0"/>
        <v>807.5</v>
      </c>
      <c r="K46" t="b">
        <v>0</v>
      </c>
    </row>
    <row r="47" spans="1:11" x14ac:dyDescent="0.4">
      <c r="A47">
        <v>46</v>
      </c>
      <c r="B47" t="s">
        <v>62</v>
      </c>
      <c r="C47" s="3" t="s">
        <v>102</v>
      </c>
      <c r="D47" t="s">
        <v>38</v>
      </c>
      <c r="E47" s="2">
        <v>12</v>
      </c>
      <c r="F47">
        <v>95</v>
      </c>
      <c r="G47" s="1">
        <v>44612</v>
      </c>
      <c r="H47">
        <v>50</v>
      </c>
      <c r="I47">
        <v>0</v>
      </c>
      <c r="J47">
        <f t="shared" si="0"/>
        <v>600</v>
      </c>
      <c r="K47" t="b">
        <v>0</v>
      </c>
    </row>
    <row r="48" spans="1:11" x14ac:dyDescent="0.4">
      <c r="A48">
        <v>47</v>
      </c>
      <c r="B48" t="s">
        <v>63</v>
      </c>
      <c r="C48" s="3" t="s">
        <v>104</v>
      </c>
      <c r="D48" t="s">
        <v>64</v>
      </c>
      <c r="E48" s="2">
        <v>9.5</v>
      </c>
      <c r="F48">
        <v>36</v>
      </c>
      <c r="G48" s="1">
        <v>44642</v>
      </c>
      <c r="H48">
        <v>80</v>
      </c>
      <c r="I48">
        <v>10</v>
      </c>
      <c r="J48">
        <f t="shared" si="0"/>
        <v>855</v>
      </c>
      <c r="K48" t="b">
        <v>0</v>
      </c>
    </row>
    <row r="49" spans="1:11" x14ac:dyDescent="0.4">
      <c r="A49">
        <v>48</v>
      </c>
      <c r="B49" t="s">
        <v>65</v>
      </c>
      <c r="C49" s="3" t="s">
        <v>104</v>
      </c>
      <c r="D49" t="s">
        <v>66</v>
      </c>
      <c r="E49" s="2">
        <v>12.75</v>
      </c>
      <c r="F49">
        <v>15</v>
      </c>
      <c r="G49" s="1">
        <v>44577</v>
      </c>
      <c r="H49">
        <v>15</v>
      </c>
      <c r="I49">
        <v>25</v>
      </c>
      <c r="J49">
        <f t="shared" si="0"/>
        <v>510</v>
      </c>
      <c r="K49" t="b">
        <v>0</v>
      </c>
    </row>
    <row r="50" spans="1:11" x14ac:dyDescent="0.4">
      <c r="A50">
        <v>49</v>
      </c>
      <c r="B50" t="s">
        <v>67</v>
      </c>
      <c r="C50" s="3" t="s">
        <v>104</v>
      </c>
      <c r="D50" t="s">
        <v>66</v>
      </c>
      <c r="E50" s="2">
        <v>20</v>
      </c>
      <c r="F50">
        <v>10</v>
      </c>
      <c r="G50" s="1">
        <v>44622</v>
      </c>
      <c r="H50">
        <v>60</v>
      </c>
      <c r="I50">
        <v>15</v>
      </c>
      <c r="J50">
        <f t="shared" si="0"/>
        <v>1500</v>
      </c>
      <c r="K50" t="b">
        <v>0</v>
      </c>
    </row>
    <row r="51" spans="1:11" x14ac:dyDescent="0.4">
      <c r="A51">
        <v>50</v>
      </c>
      <c r="B51" t="s">
        <v>68</v>
      </c>
      <c r="C51" s="3" t="s">
        <v>104</v>
      </c>
      <c r="D51" t="s">
        <v>66</v>
      </c>
      <c r="E51" s="2">
        <v>16.25</v>
      </c>
      <c r="F51">
        <v>65</v>
      </c>
      <c r="G51" s="1">
        <v>44636</v>
      </c>
      <c r="H51">
        <v>74</v>
      </c>
      <c r="I51">
        <v>30</v>
      </c>
      <c r="J51">
        <f t="shared" si="0"/>
        <v>1690</v>
      </c>
      <c r="K51" t="b">
        <v>0</v>
      </c>
    </row>
    <row r="52" spans="1:11" x14ac:dyDescent="0.4">
      <c r="A52">
        <v>51</v>
      </c>
      <c r="B52" t="s">
        <v>69</v>
      </c>
      <c r="C52" s="3" t="s">
        <v>104</v>
      </c>
      <c r="D52" t="s">
        <v>66</v>
      </c>
      <c r="E52" s="2">
        <v>53</v>
      </c>
      <c r="F52">
        <v>20</v>
      </c>
      <c r="G52" s="1">
        <v>44625</v>
      </c>
      <c r="H52">
        <v>63</v>
      </c>
      <c r="I52">
        <v>10</v>
      </c>
      <c r="J52">
        <f t="shared" si="0"/>
        <v>3869</v>
      </c>
      <c r="K52" t="b">
        <v>0</v>
      </c>
    </row>
    <row r="53" spans="1:11" x14ac:dyDescent="0.4">
      <c r="A53">
        <v>52</v>
      </c>
      <c r="B53" t="s">
        <v>70</v>
      </c>
      <c r="C53" s="3" t="s">
        <v>100</v>
      </c>
      <c r="D53" t="s">
        <v>66</v>
      </c>
      <c r="E53" s="2">
        <v>7</v>
      </c>
      <c r="F53">
        <v>38</v>
      </c>
      <c r="G53" s="1">
        <v>44573</v>
      </c>
      <c r="H53">
        <v>11</v>
      </c>
      <c r="I53">
        <v>25</v>
      </c>
      <c r="J53">
        <f t="shared" si="0"/>
        <v>252</v>
      </c>
      <c r="K53" t="b">
        <v>0</v>
      </c>
    </row>
    <row r="54" spans="1:11" x14ac:dyDescent="0.4">
      <c r="A54">
        <v>53</v>
      </c>
      <c r="B54" t="s">
        <v>71</v>
      </c>
      <c r="C54" s="3" t="s">
        <v>101</v>
      </c>
      <c r="D54" t="s">
        <v>38</v>
      </c>
      <c r="E54" s="2">
        <v>32.799999999999997</v>
      </c>
      <c r="F54">
        <v>0</v>
      </c>
      <c r="G54" s="1">
        <v>44625</v>
      </c>
      <c r="H54">
        <v>63</v>
      </c>
      <c r="I54">
        <v>0</v>
      </c>
      <c r="J54">
        <f t="shared" si="0"/>
        <v>2066.3999999999996</v>
      </c>
      <c r="K54" t="b">
        <v>1</v>
      </c>
    </row>
    <row r="55" spans="1:11" x14ac:dyDescent="0.4">
      <c r="A55">
        <v>54</v>
      </c>
      <c r="B55" t="s">
        <v>72</v>
      </c>
      <c r="C55" s="3" t="s">
        <v>101</v>
      </c>
      <c r="D55" t="s">
        <v>38</v>
      </c>
      <c r="E55" s="2">
        <v>7.45</v>
      </c>
      <c r="F55">
        <v>21</v>
      </c>
      <c r="G55" s="1">
        <v>44577</v>
      </c>
      <c r="H55">
        <v>15</v>
      </c>
      <c r="I55">
        <v>10</v>
      </c>
      <c r="J55">
        <f t="shared" si="0"/>
        <v>186.25</v>
      </c>
      <c r="K55" t="b">
        <v>0</v>
      </c>
    </row>
    <row r="56" spans="1:11" x14ac:dyDescent="0.4">
      <c r="A56">
        <v>55</v>
      </c>
      <c r="B56" t="s">
        <v>45</v>
      </c>
      <c r="C56" s="3" t="s">
        <v>101</v>
      </c>
      <c r="D56" t="s">
        <v>38</v>
      </c>
      <c r="E56" s="2">
        <v>24</v>
      </c>
      <c r="F56">
        <v>115</v>
      </c>
      <c r="G56" s="1">
        <v>44620</v>
      </c>
      <c r="H56">
        <v>58</v>
      </c>
      <c r="I56">
        <v>20</v>
      </c>
      <c r="J56">
        <f t="shared" si="0"/>
        <v>1872</v>
      </c>
      <c r="K56" t="b">
        <v>0</v>
      </c>
    </row>
    <row r="57" spans="1:11" x14ac:dyDescent="0.4">
      <c r="A57">
        <v>56</v>
      </c>
      <c r="B57" t="s">
        <v>73</v>
      </c>
      <c r="C57" s="3" t="s">
        <v>100</v>
      </c>
      <c r="D57" t="s">
        <v>38</v>
      </c>
      <c r="E57" s="2">
        <v>38</v>
      </c>
      <c r="F57">
        <v>21</v>
      </c>
      <c r="G57" s="1">
        <v>44572</v>
      </c>
      <c r="H57">
        <v>10</v>
      </c>
      <c r="I57">
        <v>30</v>
      </c>
      <c r="J57">
        <f t="shared" si="0"/>
        <v>1520</v>
      </c>
      <c r="K57" t="b">
        <v>0</v>
      </c>
    </row>
    <row r="58" spans="1:11" x14ac:dyDescent="0.4">
      <c r="A58">
        <v>57</v>
      </c>
      <c r="B58" t="s">
        <v>74</v>
      </c>
      <c r="C58" s="3" t="s">
        <v>100</v>
      </c>
      <c r="D58" t="s">
        <v>38</v>
      </c>
      <c r="E58" s="2">
        <v>19.5</v>
      </c>
      <c r="F58">
        <v>36</v>
      </c>
      <c r="G58" s="1">
        <v>44578</v>
      </c>
      <c r="H58">
        <v>16</v>
      </c>
      <c r="I58">
        <v>20</v>
      </c>
      <c r="J58">
        <f t="shared" si="0"/>
        <v>702</v>
      </c>
      <c r="K58" t="b">
        <v>0</v>
      </c>
    </row>
    <row r="59" spans="1:11" x14ac:dyDescent="0.4">
      <c r="A59">
        <v>58</v>
      </c>
      <c r="B59" t="s">
        <v>75</v>
      </c>
      <c r="C59" s="3" t="s">
        <v>102</v>
      </c>
      <c r="D59" t="s">
        <v>38</v>
      </c>
      <c r="E59" s="2">
        <v>13.25</v>
      </c>
      <c r="F59">
        <v>62</v>
      </c>
      <c r="G59" s="1">
        <v>44622</v>
      </c>
      <c r="H59">
        <v>60</v>
      </c>
      <c r="I59">
        <v>20</v>
      </c>
      <c r="J59">
        <f t="shared" si="0"/>
        <v>1060</v>
      </c>
      <c r="K59" t="b">
        <v>0</v>
      </c>
    </row>
    <row r="60" spans="1:11" x14ac:dyDescent="0.4">
      <c r="A60">
        <v>59</v>
      </c>
      <c r="B60" t="s">
        <v>76</v>
      </c>
      <c r="C60" s="3" t="s">
        <v>103</v>
      </c>
      <c r="D60" t="s">
        <v>11</v>
      </c>
      <c r="E60" s="2">
        <v>55</v>
      </c>
      <c r="F60">
        <v>79</v>
      </c>
      <c r="G60" s="1">
        <v>44643</v>
      </c>
      <c r="H60">
        <v>81</v>
      </c>
      <c r="I60">
        <v>0</v>
      </c>
      <c r="J60">
        <f t="shared" si="0"/>
        <v>4455</v>
      </c>
      <c r="K60" t="b">
        <v>0</v>
      </c>
    </row>
    <row r="61" spans="1:11" x14ac:dyDescent="0.4">
      <c r="A61">
        <v>60</v>
      </c>
      <c r="B61" t="s">
        <v>77</v>
      </c>
      <c r="C61" s="3" t="s">
        <v>103</v>
      </c>
      <c r="D61" t="s">
        <v>11</v>
      </c>
      <c r="E61" s="2">
        <v>34</v>
      </c>
      <c r="F61">
        <v>19</v>
      </c>
      <c r="G61" s="1">
        <v>44613</v>
      </c>
      <c r="H61">
        <v>51</v>
      </c>
      <c r="I61">
        <v>0</v>
      </c>
      <c r="J61">
        <f t="shared" si="0"/>
        <v>1734</v>
      </c>
      <c r="K61" t="b">
        <v>0</v>
      </c>
    </row>
    <row r="62" spans="1:11" x14ac:dyDescent="0.4">
      <c r="A62">
        <v>61</v>
      </c>
      <c r="B62" t="s">
        <v>78</v>
      </c>
      <c r="C62" s="3" t="s">
        <v>99</v>
      </c>
      <c r="D62" t="s">
        <v>11</v>
      </c>
      <c r="E62" s="2">
        <v>28.5</v>
      </c>
      <c r="F62">
        <v>113</v>
      </c>
      <c r="G62" s="1">
        <v>44687</v>
      </c>
      <c r="H62">
        <v>125</v>
      </c>
      <c r="I62">
        <v>25</v>
      </c>
      <c r="J62">
        <f t="shared" si="0"/>
        <v>4275</v>
      </c>
      <c r="K62" t="b">
        <v>0</v>
      </c>
    </row>
    <row r="63" spans="1:11" x14ac:dyDescent="0.4">
      <c r="A63">
        <v>62</v>
      </c>
      <c r="B63" t="s">
        <v>79</v>
      </c>
      <c r="C63" s="3" t="s">
        <v>104</v>
      </c>
      <c r="D63" t="s">
        <v>66</v>
      </c>
      <c r="E63" s="2">
        <v>49.3</v>
      </c>
      <c r="F63">
        <v>17</v>
      </c>
      <c r="G63" s="1">
        <v>44604</v>
      </c>
      <c r="H63">
        <v>42</v>
      </c>
      <c r="I63">
        <v>0</v>
      </c>
      <c r="J63">
        <f t="shared" si="0"/>
        <v>2070.6</v>
      </c>
      <c r="K63" t="b">
        <v>0</v>
      </c>
    </row>
    <row r="64" spans="1:11" x14ac:dyDescent="0.4">
      <c r="A64">
        <v>63</v>
      </c>
      <c r="B64" t="s">
        <v>80</v>
      </c>
      <c r="C64" s="3" t="s">
        <v>99</v>
      </c>
      <c r="D64" t="s">
        <v>11</v>
      </c>
      <c r="E64" s="2">
        <v>43.9</v>
      </c>
      <c r="F64">
        <v>24</v>
      </c>
      <c r="G64" s="1">
        <v>44593</v>
      </c>
      <c r="H64">
        <v>31</v>
      </c>
      <c r="I64">
        <v>5</v>
      </c>
      <c r="J64">
        <f t="shared" si="0"/>
        <v>1580.3999999999999</v>
      </c>
      <c r="K64" t="b">
        <v>0</v>
      </c>
    </row>
    <row r="65" spans="1:11" x14ac:dyDescent="0.4">
      <c r="A65">
        <v>64</v>
      </c>
      <c r="B65" t="s">
        <v>81</v>
      </c>
      <c r="C65" s="3" t="s">
        <v>100</v>
      </c>
      <c r="D65" t="s">
        <v>38</v>
      </c>
      <c r="E65" s="2">
        <v>33.25</v>
      </c>
      <c r="F65">
        <v>22</v>
      </c>
      <c r="G65" s="1">
        <v>44642</v>
      </c>
      <c r="H65">
        <v>80</v>
      </c>
      <c r="I65">
        <v>30</v>
      </c>
      <c r="J65">
        <f t="shared" si="0"/>
        <v>3657.5</v>
      </c>
      <c r="K65" t="b">
        <v>0</v>
      </c>
    </row>
    <row r="66" spans="1:11" x14ac:dyDescent="0.4">
      <c r="A66">
        <v>65</v>
      </c>
      <c r="B66" t="s">
        <v>82</v>
      </c>
      <c r="C66" s="3" t="s">
        <v>99</v>
      </c>
      <c r="D66" t="s">
        <v>11</v>
      </c>
      <c r="E66" s="2">
        <v>21.05</v>
      </c>
      <c r="F66">
        <v>76</v>
      </c>
      <c r="G66" s="1">
        <v>44661</v>
      </c>
      <c r="H66">
        <v>99</v>
      </c>
      <c r="I66">
        <v>0</v>
      </c>
      <c r="J66">
        <f t="shared" si="0"/>
        <v>2083.9500000000003</v>
      </c>
      <c r="K66" t="b">
        <v>0</v>
      </c>
    </row>
    <row r="67" spans="1:11" x14ac:dyDescent="0.4">
      <c r="A67">
        <v>66</v>
      </c>
      <c r="B67" t="s">
        <v>83</v>
      </c>
      <c r="C67" s="3" t="s">
        <v>104</v>
      </c>
      <c r="D67" t="s">
        <v>11</v>
      </c>
      <c r="E67" s="2">
        <v>17</v>
      </c>
      <c r="F67">
        <v>4</v>
      </c>
      <c r="G67" s="1">
        <v>44662</v>
      </c>
      <c r="H67">
        <v>100</v>
      </c>
      <c r="I67">
        <v>20</v>
      </c>
      <c r="J67">
        <f t="shared" ref="J67:J78" si="1">E67*(H67+I67)</f>
        <v>2040</v>
      </c>
      <c r="K67" t="b">
        <v>0</v>
      </c>
    </row>
    <row r="68" spans="1:11" x14ac:dyDescent="0.4">
      <c r="A68">
        <v>67</v>
      </c>
      <c r="B68" t="s">
        <v>84</v>
      </c>
      <c r="C68" t="s">
        <v>98</v>
      </c>
      <c r="D68" t="s">
        <v>11</v>
      </c>
      <c r="E68" s="2">
        <v>14</v>
      </c>
      <c r="F68">
        <v>52</v>
      </c>
      <c r="G68" s="1">
        <v>44562</v>
      </c>
      <c r="H68">
        <v>0</v>
      </c>
      <c r="I68">
        <v>10</v>
      </c>
      <c r="J68">
        <f t="shared" si="1"/>
        <v>140</v>
      </c>
      <c r="K68" t="b">
        <v>0</v>
      </c>
    </row>
    <row r="69" spans="1:11" x14ac:dyDescent="0.4">
      <c r="A69">
        <v>68</v>
      </c>
      <c r="B69" t="s">
        <v>85</v>
      </c>
      <c r="C69" s="3" t="s">
        <v>104</v>
      </c>
      <c r="D69" t="s">
        <v>66</v>
      </c>
      <c r="E69" s="2">
        <v>12.5</v>
      </c>
      <c r="F69">
        <v>6</v>
      </c>
      <c r="G69" s="1">
        <v>44572</v>
      </c>
      <c r="H69">
        <v>10</v>
      </c>
      <c r="I69">
        <v>15</v>
      </c>
      <c r="J69">
        <f t="shared" si="1"/>
        <v>312.5</v>
      </c>
      <c r="K69" t="b">
        <v>0</v>
      </c>
    </row>
    <row r="70" spans="1:11" x14ac:dyDescent="0.4">
      <c r="A70">
        <v>69</v>
      </c>
      <c r="B70" t="s">
        <v>86</v>
      </c>
      <c r="C70" s="3" t="s">
        <v>103</v>
      </c>
      <c r="D70" t="s">
        <v>87</v>
      </c>
      <c r="E70" s="2">
        <v>36</v>
      </c>
      <c r="F70">
        <v>26</v>
      </c>
      <c r="G70" s="1">
        <v>44562</v>
      </c>
      <c r="H70">
        <v>0</v>
      </c>
      <c r="I70">
        <v>15</v>
      </c>
      <c r="J70">
        <f t="shared" si="1"/>
        <v>540</v>
      </c>
      <c r="K70" t="b">
        <v>0</v>
      </c>
    </row>
    <row r="71" spans="1:11" x14ac:dyDescent="0.4">
      <c r="A71">
        <v>70</v>
      </c>
      <c r="B71" t="s">
        <v>88</v>
      </c>
      <c r="C71" t="s">
        <v>98</v>
      </c>
      <c r="D71" t="s">
        <v>11</v>
      </c>
      <c r="E71" s="2">
        <v>15</v>
      </c>
      <c r="F71">
        <v>15</v>
      </c>
      <c r="G71" s="1">
        <v>44572</v>
      </c>
      <c r="H71">
        <v>10</v>
      </c>
      <c r="I71">
        <v>30</v>
      </c>
      <c r="J71">
        <f t="shared" si="1"/>
        <v>600</v>
      </c>
      <c r="K71" t="b">
        <v>1</v>
      </c>
    </row>
    <row r="72" spans="1:11" x14ac:dyDescent="0.4">
      <c r="A72">
        <v>71</v>
      </c>
      <c r="B72" t="s">
        <v>89</v>
      </c>
      <c r="C72" s="3" t="s">
        <v>103</v>
      </c>
      <c r="D72" t="s">
        <v>90</v>
      </c>
      <c r="E72" s="2">
        <v>21.5</v>
      </c>
      <c r="F72">
        <v>26</v>
      </c>
      <c r="G72" s="1">
        <v>44654</v>
      </c>
      <c r="H72">
        <v>92</v>
      </c>
      <c r="I72">
        <v>0</v>
      </c>
      <c r="J72">
        <f t="shared" si="1"/>
        <v>1978</v>
      </c>
      <c r="K72" t="b">
        <v>0</v>
      </c>
    </row>
    <row r="73" spans="1:11" x14ac:dyDescent="0.4">
      <c r="A73">
        <v>72</v>
      </c>
      <c r="B73" t="s">
        <v>91</v>
      </c>
      <c r="C73" s="3" t="s">
        <v>103</v>
      </c>
      <c r="D73" t="s">
        <v>90</v>
      </c>
      <c r="E73" s="2">
        <v>34.799999999999997</v>
      </c>
      <c r="F73">
        <v>14</v>
      </c>
      <c r="G73" s="1">
        <v>44562</v>
      </c>
      <c r="H73">
        <v>0</v>
      </c>
      <c r="I73">
        <v>0</v>
      </c>
      <c r="J73">
        <f t="shared" si="1"/>
        <v>0</v>
      </c>
      <c r="K73" t="b">
        <v>0</v>
      </c>
    </row>
    <row r="74" spans="1:11" x14ac:dyDescent="0.4">
      <c r="A74">
        <v>73</v>
      </c>
      <c r="B74" t="s">
        <v>92</v>
      </c>
      <c r="C74" s="3" t="s">
        <v>102</v>
      </c>
      <c r="D74" t="s">
        <v>38</v>
      </c>
      <c r="E74" s="2">
        <v>15</v>
      </c>
      <c r="F74">
        <v>101</v>
      </c>
      <c r="G74" s="1">
        <v>44602</v>
      </c>
      <c r="H74">
        <v>40</v>
      </c>
      <c r="I74">
        <v>25</v>
      </c>
      <c r="J74">
        <f t="shared" si="1"/>
        <v>975</v>
      </c>
      <c r="K74" t="b">
        <v>1</v>
      </c>
    </row>
    <row r="75" spans="1:11" x14ac:dyDescent="0.4">
      <c r="A75">
        <v>74</v>
      </c>
      <c r="B75" t="s">
        <v>93</v>
      </c>
      <c r="C75" s="3" t="s">
        <v>99</v>
      </c>
      <c r="D75" t="s">
        <v>87</v>
      </c>
      <c r="E75" s="2">
        <v>10</v>
      </c>
      <c r="F75">
        <v>4</v>
      </c>
      <c r="G75" s="1">
        <v>44582</v>
      </c>
      <c r="H75">
        <v>20</v>
      </c>
      <c r="I75">
        <v>5</v>
      </c>
      <c r="J75">
        <f t="shared" si="1"/>
        <v>250</v>
      </c>
      <c r="K75" t="b">
        <v>0</v>
      </c>
    </row>
    <row r="76" spans="1:11" x14ac:dyDescent="0.4">
      <c r="A76">
        <v>75</v>
      </c>
      <c r="B76" t="s">
        <v>94</v>
      </c>
      <c r="C76" t="s">
        <v>98</v>
      </c>
      <c r="D76" t="s">
        <v>11</v>
      </c>
      <c r="E76" s="2">
        <v>7.75</v>
      </c>
      <c r="F76">
        <v>125</v>
      </c>
      <c r="G76" s="1">
        <v>44562</v>
      </c>
      <c r="H76">
        <v>0</v>
      </c>
      <c r="I76">
        <v>25</v>
      </c>
      <c r="J76">
        <f t="shared" si="1"/>
        <v>193.75</v>
      </c>
      <c r="K76" t="b">
        <v>0</v>
      </c>
    </row>
    <row r="77" spans="1:11" x14ac:dyDescent="0.4">
      <c r="A77">
        <v>76</v>
      </c>
      <c r="B77" t="s">
        <v>95</v>
      </c>
      <c r="C77" t="s">
        <v>98</v>
      </c>
      <c r="D77" t="s">
        <v>11</v>
      </c>
      <c r="E77" s="2">
        <v>18</v>
      </c>
      <c r="F77">
        <v>57</v>
      </c>
      <c r="G77" s="1">
        <v>44562</v>
      </c>
      <c r="H77">
        <v>0</v>
      </c>
      <c r="I77">
        <v>20</v>
      </c>
      <c r="J77">
        <f t="shared" si="1"/>
        <v>360</v>
      </c>
      <c r="K77" t="b">
        <v>0</v>
      </c>
    </row>
    <row r="78" spans="1:11" x14ac:dyDescent="0.4">
      <c r="A78">
        <v>77</v>
      </c>
      <c r="B78" t="s">
        <v>96</v>
      </c>
      <c r="C78" s="3" t="s">
        <v>99</v>
      </c>
      <c r="D78" t="s">
        <v>38</v>
      </c>
      <c r="E78" s="2">
        <v>13</v>
      </c>
      <c r="F78">
        <v>32</v>
      </c>
      <c r="G78" s="1">
        <v>44562</v>
      </c>
      <c r="H78">
        <v>0</v>
      </c>
      <c r="I78">
        <v>15</v>
      </c>
      <c r="J78">
        <f t="shared" si="1"/>
        <v>195</v>
      </c>
      <c r="K7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产品订购表</vt:lpstr>
      <vt:lpstr>产品订购表 (2)</vt:lpstr>
      <vt:lpstr>'产品订购表 (2)'!产品订购表</vt:lpstr>
      <vt:lpstr>产品订购表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hyhuang</dc:creator>
  <cp:lastModifiedBy>hhy</cp:lastModifiedBy>
  <dcterms:created xsi:type="dcterms:W3CDTF">2020-05-31T23:10:54Z</dcterms:created>
  <dcterms:modified xsi:type="dcterms:W3CDTF">2023-07-19T00:54:56Z</dcterms:modified>
</cp:coreProperties>
</file>