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DD3A905-CFF8-4CCC-9F89-9D4D494AA3B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16" i="1"/>
  <c r="H22" i="1"/>
  <c r="H11" i="1"/>
  <c r="H8" i="1"/>
  <c r="H14" i="1" l="1"/>
  <c r="H7" i="1"/>
  <c r="H9" i="1"/>
  <c r="H10" i="1"/>
  <c r="H12" i="1"/>
  <c r="H13" i="1"/>
  <c r="H15" i="1"/>
  <c r="H18" i="1"/>
  <c r="H17" i="1"/>
  <c r="H19" i="1"/>
  <c r="H20" i="1"/>
  <c r="H21" i="1"/>
  <c r="H23" i="1"/>
  <c r="H24" i="1"/>
  <c r="H4" i="1"/>
  <c r="H6" i="1"/>
  <c r="H5" i="1"/>
  <c r="H3" i="1"/>
  <c r="H2" i="1"/>
  <c r="K2" i="1" l="1"/>
</calcChain>
</file>

<file path=xl/sharedStrings.xml><?xml version="1.0" encoding="utf-8"?>
<sst xmlns="http://schemas.openxmlformats.org/spreadsheetml/2006/main" count="96" uniqueCount="95">
  <si>
    <t>Description</t>
  </si>
  <si>
    <t>Part #</t>
  </si>
  <si>
    <t>Digikey #</t>
  </si>
  <si>
    <t>Digikey Link</t>
  </si>
  <si>
    <t>Price</t>
  </si>
  <si>
    <t># Owned</t>
  </si>
  <si>
    <t>Quantity</t>
  </si>
  <si>
    <t>Total</t>
  </si>
  <si>
    <t>Signal NPN</t>
  </si>
  <si>
    <t>2N3904</t>
  </si>
  <si>
    <t>https://www.digikey.ca/product-detail/en/micro-commercial-co/2N3904-AP/2N3904-APCT-ND/950591</t>
  </si>
  <si>
    <t>2N3904-APCT-ND</t>
  </si>
  <si>
    <t>OP Amp</t>
  </si>
  <si>
    <t>Notes:</t>
  </si>
  <si>
    <t>Doesn't have to 2N3904, 2N2222 will also work fine.</t>
  </si>
  <si>
    <t xml:space="preserve">Signal PNP </t>
  </si>
  <si>
    <t>2N3906</t>
  </si>
  <si>
    <t>2N3906-APCT-ND</t>
  </si>
  <si>
    <t>https://www.digikey.ca/product-detail/en/micro-commercial-co/2N3906-AP/2N3906-APCT-ND/950592</t>
  </si>
  <si>
    <t>https://www.digikey.ca/product-detail/en/tt-electronics-bi/P160KNP-0QC15B50K/987-1733-ND/5957477</t>
  </si>
  <si>
    <t>50k linear Pot</t>
  </si>
  <si>
    <t>P160KNP-0QC15B50K</t>
  </si>
  <si>
    <t>987-1733-ND</t>
  </si>
  <si>
    <t>Resistors</t>
  </si>
  <si>
    <t>22k</t>
  </si>
  <si>
    <t>10k</t>
  </si>
  <si>
    <t>4.7k</t>
  </si>
  <si>
    <t>8.2k</t>
  </si>
  <si>
    <t>2.7k</t>
  </si>
  <si>
    <t>100k</t>
  </si>
  <si>
    <t>1M</t>
  </si>
  <si>
    <t>Capacitors</t>
  </si>
  <si>
    <t>Diode</t>
  </si>
  <si>
    <t>1N4148</t>
  </si>
  <si>
    <t>1N4148FS-ND</t>
  </si>
  <si>
    <t>https://www.digikey.ca/product-detail/en/on-semiconductor/1N4148/1N4148FS-ND/458603</t>
  </si>
  <si>
    <t>Doesn't have to be this diode, but diode needs to be small sig</t>
  </si>
  <si>
    <t>1k</t>
  </si>
  <si>
    <t>TOTAL</t>
  </si>
  <si>
    <t>47k</t>
  </si>
  <si>
    <t>FG28X5R1H105KRT06</t>
  </si>
  <si>
    <t>445-173579-1-ND</t>
  </si>
  <si>
    <t>https://www.digikey.ca/product-detail/en/tdk-corporation/FG28X5R1H105KRT06/445-173579-1-ND/5812184</t>
  </si>
  <si>
    <t>https://www.digikey.ca/product-detail/en/avx-corporation/SR215C104KAR/478-3188-ND/936830</t>
  </si>
  <si>
    <t>478-3188-ND</t>
  </si>
  <si>
    <t>SR215C104KAR</t>
  </si>
  <si>
    <t>445-173594-1-ND</t>
  </si>
  <si>
    <t>FG28X7R1H224KRT06</t>
  </si>
  <si>
    <t>https://www.digikey.ca/product-detail/en/tdk-corporation/FG28X7R1H224KRT06/445-173594-1-ND/5812199</t>
  </si>
  <si>
    <t>445-173262-1-ND</t>
  </si>
  <si>
    <t>FG18X7R1E154KNT06</t>
  </si>
  <si>
    <t>https://www.digikey.ca/product-detail/en/tdk-corporation/FG18X7R1E154KNT06/445-173262-1-ND/5811867</t>
  </si>
  <si>
    <t>Get whatever resistor</t>
  </si>
  <si>
    <t>I would prefer ceramics</t>
  </si>
  <si>
    <t>https://www.digikey.ca/product-detail/en/texas-instruments/LM741CN-NOPB/LM741CNNS-NOPB-ND/6322</t>
  </si>
  <si>
    <t>LM741CN</t>
  </si>
  <si>
    <t>LM741CNNS/NOPB-ND</t>
  </si>
  <si>
    <t>https://www.digikey.ca/product-detail/en/bourns-inc/PV36W103C01B00/490-2875-ND/666502</t>
  </si>
  <si>
    <t>PV36W103C01B00</t>
  </si>
  <si>
    <t>490-2875-ND</t>
  </si>
  <si>
    <t>10k Trim Pot</t>
  </si>
  <si>
    <t>We using the pots that we already have</t>
  </si>
  <si>
    <t>These are in EE Club room</t>
  </si>
  <si>
    <t>100k Trim Pot</t>
  </si>
  <si>
    <t>https://www.digikey.ca/product-detail/en/bourns-inc/PV36W104C01B00/490-2876-ND/666503</t>
  </si>
  <si>
    <t>Sorry</t>
  </si>
  <si>
    <t>490-2876-ND</t>
  </si>
  <si>
    <t>PV36W104C01B00</t>
  </si>
  <si>
    <t>2.2M</t>
  </si>
  <si>
    <t>100uF</t>
  </si>
  <si>
    <t>EE Lab Kits</t>
  </si>
  <si>
    <t>10uF</t>
  </si>
  <si>
    <t>2.2uF</t>
  </si>
  <si>
    <t>11k</t>
  </si>
  <si>
    <t>Yes I need it to be 11k</t>
  </si>
  <si>
    <t>0.22uF</t>
  </si>
  <si>
    <t>0.1uF</t>
  </si>
  <si>
    <t>0.022uF</t>
  </si>
  <si>
    <t>0.15uF</t>
  </si>
  <si>
    <t>https://www.digikey.ca/product-detail/en/tdk-corporation/FG24X7R1H225KRT06/445-173378-1-ND/5811983</t>
  </si>
  <si>
    <t>445-173378-1-ND</t>
  </si>
  <si>
    <t>FG24X7R1H225KRT06</t>
  </si>
  <si>
    <t>1uF</t>
  </si>
  <si>
    <t>https://www.digikey.ca/product-detail/en/vishay-bc-components/K223K15X7RF5TL2/BC1080CT-ND/286702</t>
  </si>
  <si>
    <t>BC1080CT-ND</t>
  </si>
  <si>
    <t>K223K15X7RF5TL2</t>
  </si>
  <si>
    <t>0.047uF</t>
  </si>
  <si>
    <t>https://www.digikey.ca/product-detail/en/vishay-bc-components/K473K15X7RF5TL2/BC1082CT-ND/286704</t>
  </si>
  <si>
    <t>K473K15X7RF5TL2</t>
  </si>
  <si>
    <t>BC1082CT-ND</t>
  </si>
  <si>
    <t>EE Club/Rick</t>
  </si>
  <si>
    <t>Connector</t>
  </si>
  <si>
    <t>https://www.digikey.ca/product-detail/en/wurth-electronics-inc/61302421021/732-5359-ND/4846868</t>
  </si>
  <si>
    <t>732-5359-ND</t>
  </si>
  <si>
    <t>12x2 Male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</si>
</sst>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-detail/en/avx-corporation/SR215C104KAR/478-3188-ND/9368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Normal="100" workbookViewId="0">
      <selection activeCell="G14" sqref="G14"/>
    </sheetView>
  </sheetViews>
  <sheetFormatPr defaultRowHeight="14.4" x14ac:dyDescent="0.3"/>
  <cols>
    <col min="1" max="1" width="16" style="4" customWidth="1"/>
    <col min="2" max="2" width="18.5546875" style="4" customWidth="1"/>
    <col min="3" max="3" width="15.77734375" customWidth="1"/>
    <col min="4" max="4" width="8.21875" customWidth="1"/>
    <col min="5" max="5" width="8.6640625" customWidth="1"/>
    <col min="6" max="6" width="12.109375" customWidth="1"/>
    <col min="7" max="7" width="13.5546875" customWidth="1"/>
    <col min="8" max="8" width="10" customWidth="1"/>
    <col min="9" max="9" width="56.88671875" customWidth="1"/>
  </cols>
  <sheetData>
    <row r="1" spans="1:11" x14ac:dyDescent="0.3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13</v>
      </c>
      <c r="K1" s="1" t="s">
        <v>38</v>
      </c>
    </row>
    <row r="2" spans="1:11" x14ac:dyDescent="0.3">
      <c r="A2" s="4" t="s">
        <v>8</v>
      </c>
      <c r="B2" s="4" t="s">
        <v>9</v>
      </c>
      <c r="C2" t="s">
        <v>11</v>
      </c>
      <c r="D2" t="s">
        <v>10</v>
      </c>
      <c r="E2">
        <v>0.27</v>
      </c>
      <c r="F2">
        <v>3</v>
      </c>
      <c r="G2">
        <v>0</v>
      </c>
      <c r="H2">
        <f t="shared" ref="H2:H6" si="0">(F2-G2)*E2</f>
        <v>0.81</v>
      </c>
      <c r="I2" t="s">
        <v>14</v>
      </c>
      <c r="K2">
        <f>SUM(H:H)</f>
        <v>28.09</v>
      </c>
    </row>
    <row r="3" spans="1:11" x14ac:dyDescent="0.3">
      <c r="A3" s="4" t="s">
        <v>15</v>
      </c>
      <c r="B3" s="4" t="s">
        <v>16</v>
      </c>
      <c r="C3" t="s">
        <v>17</v>
      </c>
      <c r="D3" t="s">
        <v>18</v>
      </c>
      <c r="E3">
        <v>0.27</v>
      </c>
      <c r="F3">
        <v>2</v>
      </c>
      <c r="G3">
        <v>0</v>
      </c>
      <c r="H3">
        <f t="shared" si="0"/>
        <v>0.54</v>
      </c>
    </row>
    <row r="4" spans="1:11" x14ac:dyDescent="0.3">
      <c r="A4" s="4" t="s">
        <v>32</v>
      </c>
      <c r="B4" s="4" t="s">
        <v>33</v>
      </c>
      <c r="C4" t="s">
        <v>34</v>
      </c>
      <c r="D4" t="s">
        <v>35</v>
      </c>
      <c r="E4">
        <v>0.14000000000000001</v>
      </c>
      <c r="F4">
        <v>4</v>
      </c>
      <c r="G4">
        <v>0</v>
      </c>
      <c r="H4">
        <f t="shared" si="0"/>
        <v>0.56000000000000005</v>
      </c>
      <c r="I4" t="s">
        <v>36</v>
      </c>
    </row>
    <row r="5" spans="1:11" x14ac:dyDescent="0.3">
      <c r="A5" s="4" t="s">
        <v>12</v>
      </c>
      <c r="B5" s="4" t="s">
        <v>55</v>
      </c>
      <c r="C5" t="s">
        <v>56</v>
      </c>
      <c r="D5" t="s">
        <v>54</v>
      </c>
      <c r="E5">
        <v>1.36</v>
      </c>
      <c r="F5">
        <v>5</v>
      </c>
      <c r="G5">
        <v>5</v>
      </c>
      <c r="H5">
        <f t="shared" si="0"/>
        <v>0</v>
      </c>
      <c r="I5" t="s">
        <v>90</v>
      </c>
    </row>
    <row r="6" spans="1:11" x14ac:dyDescent="0.3">
      <c r="A6" s="4" t="s">
        <v>20</v>
      </c>
      <c r="B6" s="4" t="s">
        <v>21</v>
      </c>
      <c r="C6" t="s">
        <v>22</v>
      </c>
      <c r="D6" t="s">
        <v>19</v>
      </c>
      <c r="E6">
        <v>1.1200000000000001</v>
      </c>
      <c r="F6">
        <v>5</v>
      </c>
      <c r="G6">
        <v>5</v>
      </c>
      <c r="H6">
        <f t="shared" si="0"/>
        <v>0</v>
      </c>
      <c r="I6" t="s">
        <v>61</v>
      </c>
    </row>
    <row r="7" spans="1:11" x14ac:dyDescent="0.3">
      <c r="A7" s="4" t="s">
        <v>60</v>
      </c>
      <c r="B7" s="4" t="s">
        <v>58</v>
      </c>
      <c r="C7" t="s">
        <v>59</v>
      </c>
      <c r="D7" t="s">
        <v>57</v>
      </c>
      <c r="E7">
        <v>2.35</v>
      </c>
      <c r="F7">
        <v>4</v>
      </c>
      <c r="G7">
        <v>4</v>
      </c>
      <c r="H7">
        <f t="shared" ref="H7:H36" si="1">(F7-G7)*E7</f>
        <v>0</v>
      </c>
      <c r="I7" t="s">
        <v>62</v>
      </c>
    </row>
    <row r="8" spans="1:11" x14ac:dyDescent="0.3">
      <c r="A8" s="4" t="s">
        <v>63</v>
      </c>
      <c r="B8" s="4" t="s">
        <v>67</v>
      </c>
      <c r="C8" t="s">
        <v>66</v>
      </c>
      <c r="D8" t="s">
        <v>64</v>
      </c>
      <c r="E8">
        <v>2.35</v>
      </c>
      <c r="F8">
        <v>6</v>
      </c>
      <c r="G8">
        <v>0</v>
      </c>
      <c r="H8">
        <f t="shared" si="1"/>
        <v>14.100000000000001</v>
      </c>
      <c r="I8" t="s">
        <v>65</v>
      </c>
    </row>
    <row r="9" spans="1:11" x14ac:dyDescent="0.3">
      <c r="H9">
        <f t="shared" si="1"/>
        <v>0</v>
      </c>
    </row>
    <row r="10" spans="1:11" x14ac:dyDescent="0.3">
      <c r="A10" s="4" t="s">
        <v>23</v>
      </c>
      <c r="H10">
        <f t="shared" si="1"/>
        <v>0</v>
      </c>
    </row>
    <row r="11" spans="1:11" x14ac:dyDescent="0.3">
      <c r="A11" s="4" t="s">
        <v>68</v>
      </c>
      <c r="E11">
        <v>0.15</v>
      </c>
      <c r="F11">
        <v>1</v>
      </c>
      <c r="G11">
        <v>0</v>
      </c>
      <c r="H11">
        <f t="shared" si="1"/>
        <v>0.15</v>
      </c>
    </row>
    <row r="12" spans="1:11" x14ac:dyDescent="0.3">
      <c r="A12" s="4" t="s">
        <v>30</v>
      </c>
      <c r="E12">
        <v>0.15</v>
      </c>
      <c r="F12">
        <v>2</v>
      </c>
      <c r="G12">
        <v>2</v>
      </c>
      <c r="H12">
        <f t="shared" si="1"/>
        <v>0</v>
      </c>
      <c r="I12" t="s">
        <v>52</v>
      </c>
    </row>
    <row r="13" spans="1:11" x14ac:dyDescent="0.3">
      <c r="A13" s="4" t="s">
        <v>29</v>
      </c>
      <c r="E13">
        <v>0.15</v>
      </c>
      <c r="F13">
        <v>2</v>
      </c>
      <c r="G13">
        <v>1</v>
      </c>
      <c r="H13">
        <f t="shared" si="1"/>
        <v>0.15</v>
      </c>
    </row>
    <row r="14" spans="1:11" x14ac:dyDescent="0.3">
      <c r="A14" s="4" t="s">
        <v>39</v>
      </c>
      <c r="E14">
        <v>0.15</v>
      </c>
      <c r="F14">
        <v>3</v>
      </c>
      <c r="G14">
        <v>0</v>
      </c>
      <c r="H14">
        <f t="shared" si="1"/>
        <v>0.44999999999999996</v>
      </c>
    </row>
    <row r="15" spans="1:11" x14ac:dyDescent="0.3">
      <c r="A15" s="4" t="s">
        <v>24</v>
      </c>
      <c r="E15">
        <v>0.15</v>
      </c>
      <c r="F15">
        <v>2</v>
      </c>
      <c r="G15">
        <v>0</v>
      </c>
      <c r="H15">
        <f t="shared" si="1"/>
        <v>0.3</v>
      </c>
    </row>
    <row r="16" spans="1:11" x14ac:dyDescent="0.3">
      <c r="A16" s="4" t="s">
        <v>73</v>
      </c>
      <c r="E16">
        <v>0.15</v>
      </c>
      <c r="F16">
        <v>1</v>
      </c>
      <c r="G16">
        <v>0</v>
      </c>
      <c r="H16">
        <f t="shared" si="1"/>
        <v>0.15</v>
      </c>
      <c r="I16" t="s">
        <v>74</v>
      </c>
    </row>
    <row r="17" spans="1:9" x14ac:dyDescent="0.3">
      <c r="A17" s="4" t="s">
        <v>25</v>
      </c>
      <c r="E17">
        <v>0.15</v>
      </c>
      <c r="F17">
        <v>2</v>
      </c>
      <c r="G17">
        <v>2</v>
      </c>
      <c r="H17">
        <f t="shared" si="1"/>
        <v>0</v>
      </c>
    </row>
    <row r="18" spans="1:9" x14ac:dyDescent="0.3">
      <c r="A18" s="4" t="s">
        <v>27</v>
      </c>
      <c r="E18">
        <v>0.15</v>
      </c>
      <c r="F18">
        <v>1</v>
      </c>
      <c r="G18">
        <v>1</v>
      </c>
      <c r="H18">
        <f>(F18-G18)*E18</f>
        <v>0</v>
      </c>
    </row>
    <row r="19" spans="1:9" x14ac:dyDescent="0.3">
      <c r="A19" s="4" t="s">
        <v>26</v>
      </c>
      <c r="E19">
        <v>0.06</v>
      </c>
      <c r="F19">
        <v>10</v>
      </c>
      <c r="G19">
        <v>10</v>
      </c>
      <c r="H19">
        <f t="shared" si="1"/>
        <v>0</v>
      </c>
    </row>
    <row r="20" spans="1:9" x14ac:dyDescent="0.3">
      <c r="A20" s="4" t="s">
        <v>28</v>
      </c>
      <c r="E20">
        <v>0.15</v>
      </c>
      <c r="F20">
        <v>1</v>
      </c>
      <c r="G20">
        <v>1</v>
      </c>
      <c r="H20">
        <f t="shared" si="1"/>
        <v>0</v>
      </c>
    </row>
    <row r="21" spans="1:9" x14ac:dyDescent="0.3">
      <c r="A21" s="4" t="s">
        <v>37</v>
      </c>
      <c r="E21">
        <v>0.15</v>
      </c>
      <c r="F21">
        <v>2</v>
      </c>
      <c r="G21">
        <v>2</v>
      </c>
      <c r="H21">
        <f t="shared" si="1"/>
        <v>0</v>
      </c>
    </row>
    <row r="22" spans="1:9" x14ac:dyDescent="0.3">
      <c r="A22" s="4">
        <v>220</v>
      </c>
      <c r="E22">
        <v>0.15</v>
      </c>
      <c r="F22">
        <v>1</v>
      </c>
      <c r="G22">
        <v>1</v>
      </c>
      <c r="H22">
        <f t="shared" si="1"/>
        <v>0</v>
      </c>
    </row>
    <row r="23" spans="1:9" x14ac:dyDescent="0.3">
      <c r="H23">
        <f t="shared" si="1"/>
        <v>0</v>
      </c>
    </row>
    <row r="24" spans="1:9" x14ac:dyDescent="0.3">
      <c r="A24" s="4" t="s">
        <v>31</v>
      </c>
      <c r="H24">
        <f t="shared" si="1"/>
        <v>0</v>
      </c>
      <c r="I24" t="s">
        <v>53</v>
      </c>
    </row>
    <row r="25" spans="1:9" x14ac:dyDescent="0.3">
      <c r="A25" s="4" t="s">
        <v>69</v>
      </c>
      <c r="F25">
        <v>4</v>
      </c>
      <c r="G25">
        <v>0</v>
      </c>
      <c r="H25">
        <f t="shared" si="1"/>
        <v>0</v>
      </c>
      <c r="I25" t="s">
        <v>70</v>
      </c>
    </row>
    <row r="26" spans="1:9" x14ac:dyDescent="0.3">
      <c r="A26" s="4" t="s">
        <v>71</v>
      </c>
      <c r="F26">
        <v>1</v>
      </c>
      <c r="G26">
        <v>0</v>
      </c>
      <c r="H26">
        <f t="shared" si="1"/>
        <v>0</v>
      </c>
      <c r="I26" t="s">
        <v>70</v>
      </c>
    </row>
    <row r="27" spans="1:9" x14ac:dyDescent="0.3">
      <c r="A27" s="4" t="s">
        <v>72</v>
      </c>
      <c r="B27" s="4" t="s">
        <v>81</v>
      </c>
      <c r="C27" t="s">
        <v>80</v>
      </c>
      <c r="D27" t="s">
        <v>79</v>
      </c>
      <c r="E27">
        <v>0.85</v>
      </c>
      <c r="F27">
        <v>4</v>
      </c>
      <c r="G27">
        <v>0</v>
      </c>
      <c r="H27">
        <f t="shared" si="1"/>
        <v>3.4</v>
      </c>
    </row>
    <row r="28" spans="1:9" x14ac:dyDescent="0.3">
      <c r="A28" s="4" t="s">
        <v>82</v>
      </c>
      <c r="B28" s="4" t="s">
        <v>40</v>
      </c>
      <c r="C28" t="s">
        <v>41</v>
      </c>
      <c r="D28" t="s">
        <v>42</v>
      </c>
      <c r="E28">
        <v>0.45</v>
      </c>
      <c r="F28">
        <v>3</v>
      </c>
      <c r="G28">
        <v>0</v>
      </c>
      <c r="H28">
        <f t="shared" si="1"/>
        <v>1.35</v>
      </c>
    </row>
    <row r="29" spans="1:9" x14ac:dyDescent="0.3">
      <c r="A29" s="4" t="s">
        <v>75</v>
      </c>
      <c r="B29" s="4" t="s">
        <v>85</v>
      </c>
      <c r="C29" t="s">
        <v>84</v>
      </c>
      <c r="D29" t="s">
        <v>83</v>
      </c>
      <c r="E29">
        <v>0.32</v>
      </c>
      <c r="F29">
        <v>1</v>
      </c>
      <c r="G29">
        <v>0</v>
      </c>
      <c r="H29">
        <f t="shared" si="1"/>
        <v>0.32</v>
      </c>
    </row>
    <row r="30" spans="1:9" x14ac:dyDescent="0.3">
      <c r="A30" s="4" t="s">
        <v>78</v>
      </c>
      <c r="B30" s="4" t="s">
        <v>50</v>
      </c>
      <c r="C30" t="s">
        <v>49</v>
      </c>
      <c r="D30" t="s">
        <v>51</v>
      </c>
      <c r="E30">
        <v>0.37</v>
      </c>
      <c r="F30">
        <v>1</v>
      </c>
      <c r="G30">
        <v>0</v>
      </c>
      <c r="H30">
        <f t="shared" si="1"/>
        <v>0.37</v>
      </c>
    </row>
    <row r="31" spans="1:9" x14ac:dyDescent="0.3">
      <c r="A31" s="4" t="s">
        <v>76</v>
      </c>
      <c r="B31" s="4" t="s">
        <v>45</v>
      </c>
      <c r="C31" t="s">
        <v>44</v>
      </c>
      <c r="D31" s="2" t="s">
        <v>43</v>
      </c>
      <c r="E31">
        <v>0.19900000000000001</v>
      </c>
      <c r="F31">
        <v>10</v>
      </c>
      <c r="G31">
        <v>0</v>
      </c>
      <c r="H31">
        <f t="shared" si="1"/>
        <v>1.9900000000000002</v>
      </c>
    </row>
    <row r="32" spans="1:9" x14ac:dyDescent="0.3">
      <c r="A32" s="4" t="s">
        <v>86</v>
      </c>
      <c r="B32" s="4" t="s">
        <v>88</v>
      </c>
      <c r="C32" t="s">
        <v>89</v>
      </c>
      <c r="D32" s="2" t="s">
        <v>87</v>
      </c>
      <c r="E32">
        <v>0.34</v>
      </c>
      <c r="F32">
        <v>1</v>
      </c>
      <c r="G32">
        <v>0</v>
      </c>
      <c r="H32">
        <f t="shared" si="1"/>
        <v>0.34</v>
      </c>
    </row>
    <row r="33" spans="1:8" x14ac:dyDescent="0.3">
      <c r="A33" s="4" t="s">
        <v>77</v>
      </c>
      <c r="B33" s="4" t="s">
        <v>47</v>
      </c>
      <c r="C33" t="s">
        <v>46</v>
      </c>
      <c r="D33" t="s">
        <v>48</v>
      </c>
      <c r="E33">
        <v>0.41</v>
      </c>
      <c r="F33">
        <v>2</v>
      </c>
      <c r="G33">
        <v>0</v>
      </c>
      <c r="H33">
        <f t="shared" si="1"/>
        <v>0.82</v>
      </c>
    </row>
    <row r="34" spans="1:8" x14ac:dyDescent="0.3">
      <c r="H34">
        <f t="shared" si="1"/>
        <v>0</v>
      </c>
    </row>
    <row r="35" spans="1:8" x14ac:dyDescent="0.3">
      <c r="A35" s="4" t="s">
        <v>91</v>
      </c>
      <c r="H35">
        <f t="shared" si="1"/>
        <v>0</v>
      </c>
    </row>
    <row r="36" spans="1:8" x14ac:dyDescent="0.3">
      <c r="A36" s="4" t="s">
        <v>94</v>
      </c>
      <c r="B36" s="4">
        <v>61302421021</v>
      </c>
      <c r="C36" t="s">
        <v>93</v>
      </c>
      <c r="D36" t="s">
        <v>92</v>
      </c>
      <c r="E36">
        <v>2.29</v>
      </c>
      <c r="F36">
        <v>1</v>
      </c>
      <c r="G36">
        <v>0</v>
      </c>
      <c r="H36">
        <f t="shared" si="1"/>
        <v>2.29</v>
      </c>
    </row>
  </sheetData>
  <autoFilter ref="A1:I1" xr:uid="{C4D1B9C7-3A14-4521-85DE-4A8E35E81459}"/>
  <hyperlinks>
    <hyperlink ref="D31" r:id="rId1" xr:uid="{54746E8E-24DD-4BCB-B717-C794F05409C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2019-01-31T01:44:58Z</dcterms:modified>
</cp:coreProperties>
</file>