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Desktop\ECE 312 Lab\Diode-Temperature-Sensor-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8" i="1"/>
  <c r="F8" i="1"/>
  <c r="G8" i="1"/>
  <c r="G3" i="1"/>
  <c r="G4" i="1"/>
  <c r="G5" i="1"/>
  <c r="G6" i="1"/>
  <c r="G7" i="1"/>
  <c r="G2" i="1"/>
  <c r="E7" i="1"/>
  <c r="D7" i="1"/>
  <c r="F7" i="1"/>
  <c r="E6" i="1"/>
  <c r="D6" i="1"/>
  <c r="F6" i="1"/>
  <c r="F5" i="1"/>
  <c r="E5" i="1"/>
  <c r="D5" i="1"/>
  <c r="F4" i="1"/>
  <c r="E3" i="1"/>
  <c r="E4" i="1"/>
  <c r="D4" i="1"/>
  <c r="F3" i="1"/>
  <c r="F2" i="1"/>
  <c r="E2" i="1"/>
  <c r="D3" i="1"/>
  <c r="D2" i="1"/>
</calcChain>
</file>

<file path=xl/sharedStrings.xml><?xml version="1.0" encoding="utf-8"?>
<sst xmlns="http://schemas.openxmlformats.org/spreadsheetml/2006/main" count="7" uniqueCount="7">
  <si>
    <t>LM35</t>
  </si>
  <si>
    <t>Diode</t>
  </si>
  <si>
    <t>LM35 V</t>
  </si>
  <si>
    <t>Diode V</t>
  </si>
  <si>
    <t>Temp</t>
  </si>
  <si>
    <t>Temp*100</t>
  </si>
  <si>
    <t>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</si>
</sst>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364</c:v>
                </c:pt>
                <c:pt idx="1">
                  <c:v>388</c:v>
                </c:pt>
                <c:pt idx="2">
                  <c:v>405</c:v>
                </c:pt>
                <c:pt idx="3">
                  <c:v>420</c:v>
                </c:pt>
                <c:pt idx="4">
                  <c:v>431</c:v>
                </c:pt>
                <c:pt idx="5">
                  <c:v>433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7129.0322580645152</c:v>
                </c:pt>
                <c:pt idx="1">
                  <c:v>5548.3870967741941</c:v>
                </c:pt>
                <c:pt idx="2">
                  <c:v>4387.0967741935483</c:v>
                </c:pt>
                <c:pt idx="3">
                  <c:v>3290.3225806451615</c:v>
                </c:pt>
                <c:pt idx="4">
                  <c:v>2591.3978494623657</c:v>
                </c:pt>
                <c:pt idx="5">
                  <c:v>2473.1182795698924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3-4F28-A0FE-C302E654F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123928"/>
        <c:axId val="276124584"/>
      </c:scatterChart>
      <c:valAx>
        <c:axId val="27612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24584"/>
        <c:crosses val="autoZero"/>
        <c:crossBetween val="midCat"/>
      </c:valAx>
      <c:valAx>
        <c:axId val="27612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2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4</xdr:row>
      <xdr:rowOff>123825</xdr:rowOff>
    </xdr:from>
    <xdr:to>
      <xdr:col>16</xdr:col>
      <xdr:colOff>228600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E9347-442F-4EB9-A9A2-F60B84509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B9" sqref="B9"/>
    </sheetView>
  </sheetViews>
  <sheetFormatPr defaultRowHeight="15" x14ac:dyDescent="0.25"/>
  <cols>
    <col min="6" max="6" width="11.28515625" customWidth="1"/>
    <col min="7" max="7" width="10.425781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B2">
        <v>663</v>
      </c>
      <c r="C2">
        <v>364</v>
      </c>
      <c r="D2">
        <f>(B2/1023)*1.1</f>
        <v>0.7129032258064516</v>
      </c>
      <c r="E2">
        <f>(C2/1023)*1.1</f>
        <v>0.39139784946236567</v>
      </c>
      <c r="F2">
        <f>D2/0.01</f>
        <v>71.290322580645153</v>
      </c>
      <c r="G2">
        <f>F2*100</f>
        <v>7129.0322580645152</v>
      </c>
    </row>
    <row r="3" spans="1:7" x14ac:dyDescent="0.25">
      <c r="B3">
        <v>516</v>
      </c>
      <c r="C3">
        <v>388</v>
      </c>
      <c r="D3">
        <f>(B3/1023)*1.1</f>
        <v>0.55483870967741944</v>
      </c>
      <c r="E3">
        <f t="shared" ref="E3:E8" si="0">(C3/1023)*1.1</f>
        <v>0.41720430107526885</v>
      </c>
      <c r="F3">
        <f>D3/0.01</f>
        <v>55.483870967741943</v>
      </c>
      <c r="G3">
        <f t="shared" ref="G3:G8" si="1">F3*100</f>
        <v>5548.3870967741941</v>
      </c>
    </row>
    <row r="4" spans="1:7" x14ac:dyDescent="0.25">
      <c r="B4">
        <v>408</v>
      </c>
      <c r="C4">
        <v>405</v>
      </c>
      <c r="D4">
        <f>(B4/1023)*1.1</f>
        <v>0.43870967741935485</v>
      </c>
      <c r="E4">
        <f t="shared" si="0"/>
        <v>0.43548387096774194</v>
      </c>
      <c r="F4">
        <f>D4/0.01</f>
        <v>43.87096774193548</v>
      </c>
      <c r="G4">
        <f t="shared" si="1"/>
        <v>4387.0967741935483</v>
      </c>
    </row>
    <row r="5" spans="1:7" x14ac:dyDescent="0.25">
      <c r="B5">
        <v>306</v>
      </c>
      <c r="C5">
        <v>420</v>
      </c>
      <c r="D5">
        <f>(B5/1023)*1.1</f>
        <v>0.32903225806451619</v>
      </c>
      <c r="E5">
        <f t="shared" si="0"/>
        <v>0.45161290322580649</v>
      </c>
      <c r="F5">
        <f>D5/0.01</f>
        <v>32.903225806451616</v>
      </c>
      <c r="G5">
        <f t="shared" si="1"/>
        <v>3290.3225806451615</v>
      </c>
    </row>
    <row r="6" spans="1:7" x14ac:dyDescent="0.25">
      <c r="B6">
        <v>241</v>
      </c>
      <c r="C6">
        <v>431</v>
      </c>
      <c r="D6">
        <f>(B6/1023)*1.1</f>
        <v>0.25913978494623657</v>
      </c>
      <c r="E6">
        <f t="shared" si="0"/>
        <v>0.46344086021505382</v>
      </c>
      <c r="F6">
        <f>D6/0.01</f>
        <v>25.913978494623656</v>
      </c>
      <c r="G6">
        <f t="shared" si="1"/>
        <v>2591.3978494623657</v>
      </c>
    </row>
    <row r="7" spans="1:7" x14ac:dyDescent="0.25">
      <c r="B7">
        <v>230</v>
      </c>
      <c r="C7">
        <v>433</v>
      </c>
      <c r="D7">
        <f>(B7/1023)*1.1</f>
        <v>0.24731182795698925</v>
      </c>
      <c r="E7">
        <f t="shared" si="0"/>
        <v>0.46559139784946241</v>
      </c>
      <c r="F7">
        <f>D7/0.01</f>
        <v>24.731182795698924</v>
      </c>
      <c r="G7">
        <f t="shared" si="1"/>
        <v>2473.1182795698924</v>
      </c>
    </row>
    <row r="8" spans="1:7" x14ac:dyDescent="0.25">
      <c r="A8" t="s">
        <v>6</v>
      </c>
      <c r="B8">
        <v>506</v>
      </c>
      <c r="C8">
        <v>392</v>
      </c>
      <c r="D8">
        <f>(B8/1023)*1.1</f>
        <v>0.54408602150537644</v>
      </c>
      <c r="E8">
        <f t="shared" si="0"/>
        <v>0.42150537634408602</v>
      </c>
      <c r="F8">
        <f>D8/0.01</f>
        <v>54.408602150537639</v>
      </c>
      <c r="G8">
        <f t="shared" si="1"/>
        <v>5440.8602150537636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2017-03-19T23:10:01Z</dcterms:created>
  <dcterms:modified xsi:type="dcterms:W3CDTF">2017-03-20T23:49:12Z</dcterms:modified>
</cp:coreProperties>
</file>