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15495" windowHeight="8505" tabRatio="678" activeTab="1"/>
  </bookViews>
  <sheets>
    <sheet name=" Modules &amp; Forms" sheetId="10" r:id="rId1"/>
    <sheet name="Concepts &amp; Questionniare" sheetId="12" r:id="rId2"/>
    <sheet name="Sheet1" sheetId="14" r:id="rId3"/>
    <sheet name="Lookups" sheetId="9" r:id="rId4"/>
    <sheet name="Validations" sheetId="5" r:id="rId5"/>
    <sheet name="Branches" sheetId="4" r:id="rId6"/>
    <sheet name="Transformations" sheetId="7" r:id="rId7"/>
    <sheet name="RemoteTransformations" sheetId="13" r:id="rId8"/>
    <sheet name="ReVailidations" sheetId="8" r:id="rId9"/>
  </sheets>
  <definedNames>
    <definedName name="Actions" localSheetId="7">Table8[Ref]</definedName>
    <definedName name="Actions">Table8[Ref]</definedName>
    <definedName name="Concepts" localSheetId="7">Table20[Ref]</definedName>
    <definedName name="Concepts">Table20[Ref]</definedName>
    <definedName name="ConcetptTypeIDs">'Concepts &amp; Questionniare'!$G$3:$G$131</definedName>
    <definedName name="Conditions" localSheetId="7">Table6[Name]</definedName>
    <definedName name="Conditions">Table6[Name]</definedName>
    <definedName name="CondTypes" localSheetId="7">Table6[Ref]</definedName>
    <definedName name="CondTypes">Table6[Ref]</definedName>
    <definedName name="CTypeIds">'Concepts &amp; Questionniare'!$R$3:$R$6</definedName>
    <definedName name="CTypeIds2" localSheetId="7">Table2[Name]</definedName>
    <definedName name="CTypeIds2">Table2[Name]</definedName>
    <definedName name="CTypeIds22" localSheetId="7">Table2[Ref]</definedName>
    <definedName name="CTypeIds22">Table2[Ref]</definedName>
    <definedName name="FormIds" localSheetId="7">Table204[Ref]</definedName>
    <definedName name="FormIds">Table204[Ref]</definedName>
    <definedName name="ItemIds" localSheetId="7">Table19[Ref]</definedName>
    <definedName name="ItemIds">Table19[Ref]</definedName>
    <definedName name="LkCatId" localSheetId="7">Table1922[Ref]</definedName>
    <definedName name="LkCatId">Table1922[Ref]</definedName>
    <definedName name="LkupId" localSheetId="7">Table19222[CategoryId]</definedName>
    <definedName name="LkupId">Table19222[CategoryId]</definedName>
    <definedName name="ModuleIds" localSheetId="7">Table2046[Ref]</definedName>
    <definedName name="ModuleIds">Table2046[Ref]</definedName>
    <definedName name="Modules" localSheetId="7">Table2046[[#All],[Id]:[Name]]</definedName>
    <definedName name="Modules">Table2046[[#All],[Id]:[Name]]</definedName>
    <definedName name="ModulesList" localSheetId="7">Table2046[[Id]:[Name]]</definedName>
    <definedName name="ModulesList">Table2046[[Id]:[Name]]</definedName>
    <definedName name="Qs">'Concepts &amp; Questionniare'!$G$3:$G$8</definedName>
    <definedName name="QVidss">Table11[Ref]</definedName>
    <definedName name="SubjectRef">Branches!$V$4</definedName>
    <definedName name="Validators" localSheetId="7">Table9[Ref]</definedName>
    <definedName name="Validators">Table9[Ref]</definedName>
    <definedName name="ValidatorTypes" localSheetId="7">Table4[Ref]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R4" i="4"/>
  <c r="R5" i="4"/>
  <c r="R6" i="4"/>
  <c r="R7" i="4"/>
  <c r="N4" i="4"/>
  <c r="N5" i="4"/>
  <c r="K4" i="5" l="1"/>
  <c r="K3" i="5"/>
  <c r="Q4" i="5"/>
  <c r="Q5" i="5"/>
  <c r="Q3" i="5"/>
  <c r="T3" i="12" l="1"/>
  <c r="T4" i="12"/>
  <c r="T5" i="12"/>
  <c r="T6" i="12"/>
  <c r="H3" i="5" l="1"/>
  <c r="H4" i="5"/>
  <c r="H5" i="5"/>
  <c r="H6" i="5"/>
  <c r="H7" i="5"/>
  <c r="H8" i="5"/>
  <c r="H9" i="5"/>
  <c r="H10" i="5"/>
  <c r="S5" i="5"/>
  <c r="S3" i="5" l="1"/>
  <c r="S4" i="5"/>
  <c r="N4" i="5"/>
  <c r="N3" i="5"/>
  <c r="G4" i="12"/>
  <c r="G5" i="12"/>
  <c r="G6" i="12"/>
  <c r="G7" i="12"/>
  <c r="G8" i="12"/>
  <c r="G3" i="12"/>
  <c r="O3" i="12"/>
  <c r="O4" i="12"/>
  <c r="O5" i="12"/>
  <c r="O6" i="12"/>
  <c r="O7" i="12"/>
  <c r="O8" i="12"/>
  <c r="O3" i="9"/>
  <c r="O4" i="9"/>
  <c r="O5" i="9"/>
  <c r="O6" i="9"/>
  <c r="O7" i="9"/>
  <c r="O8" i="9"/>
  <c r="O9" i="9"/>
  <c r="O10" i="9"/>
  <c r="O11" i="9"/>
  <c r="C3" i="9"/>
  <c r="C4" i="9"/>
  <c r="C5" i="9"/>
  <c r="G10" i="10"/>
  <c r="G11" i="10"/>
  <c r="F3" i="10"/>
</calcChain>
</file>

<file path=xl/sharedStrings.xml><?xml version="1.0" encoding="utf-8"?>
<sst xmlns="http://schemas.openxmlformats.org/spreadsheetml/2006/main" count="903" uniqueCount="679">
  <si>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</si>
  <si>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</si>
  <si>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</si>
  <si>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</si>
  <si>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</si>
  <si>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</si>
  <si>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</si>
  <si>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</si>
  <si>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</si>
  <si>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</si>
  <si>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</si>
  <si>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</si>
  <si>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</si>
  <si>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</si>
  <si>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</si>
  <si>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</si>
  <si>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</si>
  <si>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</si>
  <si>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</si>
  <si>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</si>
  <si>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</si>
  <si>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</si>
  <si>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</si>
  <si>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QId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</si>
  <si>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</si>
  <si>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</si>
  <si>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</si>
  <si>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</si>
  <si>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</si>
  <si>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</si>
  <si>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</si>
  <si>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</si>
  <si>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</si>
  <si>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</si>
  <si>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</si>
  <si>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</si>
  <si>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</si>
  <si>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</si>
  <si>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</si>
  <si>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</si>
  <si>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6203cc90-6260-11e7-907b-a6006ad3dba0</t>
  </si>
  <si>
    <t>6203cd9e-6260-11e7-907b-a6006ad3dba0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</si>
  <si>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</si>
  <si>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</si>
  <si>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</si>
  <si>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</si>
  <si>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</si>
  <si>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</si>
  <si>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</si>
  <si>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</si>
  <si>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</si>
  <si>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</si>
  <si>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</si>
  <si>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</si>
  <si>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</si>
  <si>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</si>
  <si>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</si>
  <si>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</si>
  <si>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</si>
  <si>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</si>
  <si>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</si>
  <si>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</si>
  <si>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</si>
  <si>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</si>
  <si>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</si>
  <si>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</si>
  <si>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</si>
  <si>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</si>
  <si>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</si>
  <si>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</si>
  <si>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</si>
  <si>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</si>
  <si>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</si>
  <si>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</si>
  <si>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</si>
  <si>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</si>
  <si>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</si>
  <si>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</si>
  <si>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Rid</t>
  </si>
  <si>
    <t>Post</t>
  </si>
  <si>
    <t>Action</t>
  </si>
  <si>
    <t>None</t>
  </si>
  <si>
    <t>Compulsory</t>
  </si>
  <si>
    <t>Rm</t>
  </si>
  <si>
    <t>Rng</t>
  </si>
  <si>
    <t>Pre</t>
  </si>
  <si>
    <t>Discordant</t>
  </si>
  <si>
    <t>!=</t>
  </si>
  <si>
    <t>Partner</t>
  </si>
  <si>
    <t>Set</t>
  </si>
  <si>
    <t xml:space="preserve"> 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</si>
  <si>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</si>
  <si>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</si>
  <si>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</si>
  <si>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</si>
  <si>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</si>
  <si>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</si>
  <si>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</si>
  <si>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</si>
  <si>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</si>
  <si>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</si>
  <si>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</si>
  <si>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</si>
  <si>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</si>
  <si>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</si>
  <si>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</si>
  <si>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</si>
  <si>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</si>
  <si>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</si>
  <si>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</si>
  <si>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</si>
  <si>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</si>
  <si>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</si>
  <si>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</si>
  <si>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</si>
  <si>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</si>
  <si>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</si>
  <si>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</si>
  <si>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</si>
  <si>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</si>
  <si>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</si>
  <si>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</si>
  <si>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</si>
  <si>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Compulsory  ,00c2b488-6246-11e7-907b-a6006ad3dba0</t>
  </si>
  <si>
    <t>FormId</t>
  </si>
  <si>
    <t>Concept Types</t>
  </si>
  <si>
    <t>Concepts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</si>
  <si>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</si>
  <si>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</si>
  <si>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</si>
  <si>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</si>
  <si>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</si>
  <si>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</si>
  <si>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</si>
  <si>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</si>
  <si>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</si>
  <si>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</si>
  <si>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</si>
  <si>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</si>
  <si>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</si>
  <si>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</si>
  <si>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</si>
  <si>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</si>
  <si>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</si>
  <si>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</si>
  <si>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Qid</t>
  </si>
  <si>
    <t>GoToQId</t>
  </si>
  <si>
    <t>6.Remarks  ,6206b13a-6260-11e7-907b-a6006ad3dba0</t>
  </si>
  <si>
    <t>Pre  ,1</t>
  </si>
  <si>
    <t>Rm  ,2</t>
  </si>
  <si>
    <t>Content</t>
  </si>
  <si>
    <t>SubjectRef</t>
  </si>
  <si>
    <t>Branches</t>
  </si>
  <si>
    <t>Transformations</t>
  </si>
  <si>
    <t>ReVailidations</t>
  </si>
  <si>
    <t>Description</t>
  </si>
  <si>
    <t>Ordinal</t>
  </si>
  <si>
    <t>ResponseComplex</t>
  </si>
  <si>
    <t>Group</t>
  </si>
  <si>
    <t>Response</t>
  </si>
  <si>
    <t>AltContent</t>
  </si>
  <si>
    <t>Revision</t>
  </si>
  <si>
    <t>QuestionValidationId</t>
  </si>
  <si>
    <t>9f6e110a-67a9-11e7-907b-a6006ad3dba0</t>
  </si>
  <si>
    <t>9f6e1416-67a9-11e7-907b-a6006ad3dba0</t>
  </si>
  <si>
    <t>9f6e1560-67a9-11e7-907b-a6006ad3dba0</t>
  </si>
  <si>
    <t>9f6e1646-67a9-11e7-907b-a6006ad3dba0</t>
  </si>
  <si>
    <t>9f6e1b46-67a9-11e7-907b-a6006ad3dba0</t>
  </si>
  <si>
    <t>9f6e1c72-67a9-11e7-907b-a6006ad3dba0</t>
  </si>
  <si>
    <t>9f6e1d4e-67a9-11e7-907b-a6006ad3dba0</t>
  </si>
  <si>
    <t>9f6e1e16-67a9-11e7-907b-a6006ad3dba0</t>
  </si>
  <si>
    <t>9f6e1ede-67a9-11e7-907b-a6006ad3dba0</t>
  </si>
  <si>
    <t>9f6e1f9c-67a9-11e7-907b-a6006ad3dba0</t>
  </si>
  <si>
    <t>9f6e2064-67a9-11e7-907b-a6006ad3dba0</t>
  </si>
  <si>
    <t>9f6e2492-67a9-11e7-907b-a6006ad3dba0</t>
  </si>
  <si>
    <t>9f6e2578-67a9-11e7-907b-a6006ad3dba0</t>
  </si>
  <si>
    <t>9f6e267c-67a9-11e7-907b-a6006ad3dba0</t>
  </si>
  <si>
    <t>9f6e2794-67a9-11e7-907b-a6006ad3dba0</t>
  </si>
  <si>
    <t>9f6e2870-67a9-11e7-907b-a6006ad3dba0</t>
  </si>
  <si>
    <t>9f6e2938-67a9-11e7-907b-a6006ad3dba0</t>
  </si>
  <si>
    <t>9f6e2a00-67a9-11e7-907b-a6006ad3dba0</t>
  </si>
  <si>
    <t>9f6e2e1a-67a9-11e7-907b-a6006ad3dba0</t>
  </si>
  <si>
    <t>9f6e2f00-67a9-11e7-907b-a6006ad3dba0</t>
  </si>
  <si>
    <t>9f6e2fbe-67a9-11e7-907b-a6006ad3dba0</t>
  </si>
  <si>
    <t>9f6e3090-67a9-11e7-907b-a6006ad3dba0</t>
  </si>
  <si>
    <t>9f6e314e-67a9-11e7-907b-a6006ad3dba0</t>
  </si>
  <si>
    <t>9f6e3216-67a9-11e7-907b-a6006ad3dba0</t>
  </si>
  <si>
    <t>9f6e32de-67a9-11e7-907b-a6006ad3dba0</t>
  </si>
  <si>
    <t>9f6e3702-67a9-11e7-907b-a6006ad3dba0</t>
  </si>
  <si>
    <t>9f6e37d4-67a9-11e7-907b-a6006ad3dba0</t>
  </si>
  <si>
    <t>9f6e389c-67a9-11e7-907b-a6006ad3dba0</t>
  </si>
  <si>
    <t>9f6e39dc-67a9-11e7-907b-a6006ad3dba0</t>
  </si>
  <si>
    <t>9f6e4c42-67a9-11e7-907b-a6006ad3dba0</t>
  </si>
  <si>
    <t>9f6e4dc8-67a9-11e7-907b-a6006ad3dba0</t>
  </si>
  <si>
    <t>9f6e51d8-67a9-11e7-907b-a6006ad3dba0</t>
  </si>
  <si>
    <t>9f6e530e-67a9-11e7-907b-a6006ad3dba0</t>
  </si>
  <si>
    <t>9f6e53ea-67a9-11e7-907b-a6006ad3dba0</t>
  </si>
  <si>
    <t>9f6e54b2-67a9-11e7-907b-a6006ad3dba0</t>
  </si>
  <si>
    <t>9f6e56a6-67a9-11e7-907b-a6006ad3dba0</t>
  </si>
  <si>
    <t>9f6e5782-67a9-11e7-907b-a6006ad3dba0</t>
  </si>
  <si>
    <t>9f6e584a-67a9-11e7-907b-a6006ad3dba0</t>
  </si>
  <si>
    <t>9f6e5c00-67a9-11e7-907b-a6006ad3dba0</t>
  </si>
  <si>
    <t>9f6e5d04-67a9-11e7-907b-a6006ad3dba0</t>
  </si>
  <si>
    <t>9f6e5dd6-67a9-11e7-907b-a6006ad3dba0</t>
  </si>
  <si>
    <t>9f6e5e9e-67a9-11e7-907b-a6006ad3dba0</t>
  </si>
  <si>
    <t>9f6e5f5c-67a9-11e7-907b-a6006ad3dba0</t>
  </si>
  <si>
    <t>9f6e6024-67a9-11e7-907b-a6006ad3dba0</t>
  </si>
  <si>
    <t>9f6e60ec-67a9-11e7-907b-a6006ad3dba0</t>
  </si>
  <si>
    <t>9f6e6592-67a9-11e7-907b-a6006ad3dba0</t>
  </si>
  <si>
    <t>9f6e66b4-67a9-11e7-907b-a6006ad3dba0</t>
  </si>
  <si>
    <t>9f6e6786-67a9-11e7-907b-a6006ad3dba0</t>
  </si>
  <si>
    <t>9f6e684e-67a9-11e7-907b-a6006ad3dba0</t>
  </si>
  <si>
    <t>9f6e690c-67a9-11e7-907b-a6006ad3dba0</t>
  </si>
  <si>
    <t>9f6e69d4-67a9-11e7-907b-a6006ad3dba0</t>
  </si>
  <si>
    <t>9f6e6a9c-67a9-11e7-907b-a6006ad3dba0</t>
  </si>
  <si>
    <t>9f6e6e0c-67a9-11e7-907b-a6006ad3dba0</t>
  </si>
  <si>
    <t>9f6e6efc-67a9-11e7-907b-a6006ad3dba0</t>
  </si>
  <si>
    <t>9f6e6fc4-67a9-11e7-907b-a6006ad3dba0</t>
  </si>
  <si>
    <t>9f6e7082-67a9-11e7-907b-a6006ad3dba0</t>
  </si>
  <si>
    <t>9f6e7140-67a9-11e7-907b-a6006ad3dba0</t>
  </si>
  <si>
    <t>9f6e7230-67a9-11e7-907b-a6006ad3dba0</t>
  </si>
  <si>
    <t>9f6e72ee-67a9-11e7-907b-a6006ad3dba0</t>
  </si>
  <si>
    <t>9f6e7690-67a9-11e7-907b-a6006ad3dba0</t>
  </si>
  <si>
    <t>9f6e7762-67a9-11e7-907b-a6006ad3dba0</t>
  </si>
  <si>
    <t>9f6e7820-67a9-11e7-907b-a6006ad3dba0</t>
  </si>
  <si>
    <t>9f6e78e8-67a9-11e7-907b-a6006ad3dba0</t>
  </si>
  <si>
    <t>9f6e79a6-67a9-11e7-907b-a6006ad3dba0</t>
  </si>
  <si>
    <t>9f6e7a5a-67a9-11e7-907b-a6006ad3dba0</t>
  </si>
  <si>
    <t>9f6e7e06-67a9-11e7-907b-a6006ad3dba0</t>
  </si>
  <si>
    <t>9f6e7ef6-67a9-11e7-907b-a6006ad3dba0</t>
  </si>
  <si>
    <t>9f6e7ffa-67a9-11e7-907b-a6006ad3dba0</t>
  </si>
  <si>
    <t>9f6e80c2-67a9-11e7-907b-a6006ad3dba0</t>
  </si>
  <si>
    <t>9f6e8180-67a9-11e7-907b-a6006ad3dba0</t>
  </si>
  <si>
    <t>9f6e8248-67a9-11e7-907b-a6006ad3dba0</t>
  </si>
  <si>
    <t>9f6e8310-67a9-11e7-907b-a6006ad3dba0</t>
  </si>
  <si>
    <t>9f6e891e-67a9-11e7-907b-a6006ad3dba0</t>
  </si>
  <si>
    <t>9f6e8a72-67a9-11e7-907b-a6006ad3dba0</t>
  </si>
  <si>
    <t>9f6e8b62-67a9-11e7-907b-a6006ad3dba0</t>
  </si>
  <si>
    <t>9f6e8c34-67a9-11e7-907b-a6006ad3dba0</t>
  </si>
  <si>
    <t>9f6e8cfc-67a9-11e7-907b-a6006ad3dba0</t>
  </si>
  <si>
    <t>9f6e8dc4-67a9-11e7-907b-a6006ad3dba0</t>
  </si>
  <si>
    <t>9f6e8e8c-67a9-11e7-907b-a6006ad3dba0</t>
  </si>
  <si>
    <t>9f6e924c-67a9-11e7-907b-a6006ad3dba0</t>
  </si>
  <si>
    <t>9f6e9350-67a9-11e7-907b-a6006ad3dba0</t>
  </si>
  <si>
    <t>9f6e9418-67a9-11e7-907b-a6006ad3dba0</t>
  </si>
  <si>
    <t>9f6e94e0-67a9-11e7-907b-a6006ad3dba0</t>
  </si>
  <si>
    <t>9f6e95a8-67a9-11e7-907b-a6006ad3dba0</t>
  </si>
  <si>
    <t>9f6e9666-67a9-11e7-907b-a6006ad3dba0</t>
  </si>
  <si>
    <t>9f6e972e-67a9-11e7-907b-a6006ad3dba0</t>
  </si>
  <si>
    <t>9f6ea052-67a9-11e7-907b-a6006ad3dba0</t>
  </si>
  <si>
    <t>9f6ea296-67a9-11e7-907b-a6006ad3dba0</t>
  </si>
  <si>
    <t>9f6ea41c-67a9-11e7-907b-a6006ad3dba0</t>
  </si>
  <si>
    <t>9f6ea57a-67a9-11e7-907b-a6006ad3dba0</t>
  </si>
  <si>
    <t>9f6ea6ec-67a9-11e7-907b-a6006ad3dba0</t>
  </si>
  <si>
    <t>9f6ea836-67a9-11e7-907b-a6006ad3dba0</t>
  </si>
  <si>
    <t>9f6ea912-67a9-11e7-907b-a6006ad3dba0</t>
  </si>
  <si>
    <t>9f6eacf0-67a9-11e7-907b-a6006ad3dba0</t>
  </si>
  <si>
    <t>9f6eadcc-67a9-11e7-907b-a6006ad3dba0</t>
  </si>
  <si>
    <t>9f6eae94-67a9-11e7-907b-a6006ad3dba0</t>
  </si>
  <si>
    <t>9f6eaf52-67a9-11e7-907b-a6006ad3dba0</t>
  </si>
  <si>
    <t>9f6eb07e-67a9-11e7-907b-a6006ad3dba0</t>
  </si>
  <si>
    <t>9f6eb178-67a9-11e7-907b-a6006ad3dba0</t>
  </si>
  <si>
    <t>9f6eb240-67a9-11e7-907b-a6006ad3dba0</t>
  </si>
  <si>
    <t>9f6eb60a-67a9-11e7-907b-a6006ad3dba0</t>
  </si>
  <si>
    <t>9f6eb6e6-67a9-11e7-907b-a6006ad3dba0</t>
  </si>
  <si>
    <t>9f6eb7a4-67a9-11e7-907b-a6006ad3dba0</t>
  </si>
  <si>
    <t>9f6eb876-67a9-11e7-907b-a6006ad3dba0</t>
  </si>
  <si>
    <t>9f6eb93e-67a9-11e7-907b-a6006ad3dba0</t>
  </si>
  <si>
    <t>9f6eba06-67a9-11e7-907b-a6006ad3dba0</t>
  </si>
  <si>
    <t>9f6ebea2-67a9-11e7-907b-a6006ad3dba0</t>
  </si>
  <si>
    <t>9f6ebfc4-67a9-11e7-907b-a6006ad3dba0</t>
  </si>
  <si>
    <t>9f6ec0aa-67a9-11e7-907b-a6006ad3dba0</t>
  </si>
  <si>
    <t>9f6ec17c-67a9-11e7-907b-a6006ad3dba0</t>
  </si>
  <si>
    <t>9f6ec244-67a9-11e7-907b-a6006ad3dba0</t>
  </si>
  <si>
    <t>9f6ec30c-67a9-11e7-907b-a6006ad3dba0</t>
  </si>
  <si>
    <t>9f6ec3de-67a9-11e7-907b-a6006ad3dba0</t>
  </si>
  <si>
    <t>9f6ec758-67a9-11e7-907b-a6006ad3dba0</t>
  </si>
  <si>
    <t>9f6ec83e-67a9-11e7-907b-a6006ad3dba0</t>
  </si>
  <si>
    <t>9f6ec906-67a9-11e7-907b-a6006ad3dba0</t>
  </si>
  <si>
    <t>9f6ec9c4-67a9-11e7-907b-a6006ad3dba0</t>
  </si>
  <si>
    <t>9f6eca8c-67a9-11e7-907b-a6006ad3dba0</t>
  </si>
  <si>
    <t>9f6ecb54-67a9-11e7-907b-a6006ad3dba0</t>
  </si>
  <si>
    <t>9f6ecc1c-67a9-11e7-907b-a6006ad3dba0</t>
  </si>
  <si>
    <t>9f6ed0fe-67a9-11e7-907b-a6006ad3dba0</t>
  </si>
  <si>
    <t>9f6ed1f8-67a9-11e7-907b-a6006ad3dba0</t>
  </si>
  <si>
    <t>9f6ed2c0-67a9-11e7-907b-a6006ad3dba0</t>
  </si>
  <si>
    <t>9f6ed388-67a9-11e7-907b-a6006ad3dba0</t>
  </si>
  <si>
    <t>9f6ed450-67a9-11e7-907b-a6006ad3dba0</t>
  </si>
  <si>
    <t>9f6ed518-67a9-11e7-907b-a6006ad3dba0</t>
  </si>
  <si>
    <t>9f6ed5d6-67a9-11e7-907b-a6006ad3dba0</t>
  </si>
  <si>
    <t>9f6eda72-67a9-11e7-907b-a6006ad3dba0</t>
  </si>
  <si>
    <t>9f6edb58-67a9-11e7-907b-a6006ad3dba0</t>
  </si>
  <si>
    <t>9f6ede3c-67a9-11e7-907b-a6006ad3dba0</t>
  </si>
  <si>
    <t>9f6edf5e-67a9-11e7-907b-a6006ad3dba0</t>
  </si>
  <si>
    <t>9f6ee026-67a9-11e7-907b-a6006ad3dba0</t>
  </si>
  <si>
    <t>9f6ee0ee-67a9-11e7-907b-a6006ad3dba0</t>
  </si>
  <si>
    <t>9f6ee45e-67a9-11e7-907b-a6006ad3dba0</t>
  </si>
  <si>
    <t>9f6ee54e-67a9-11e7-907b-a6006ad3dba0</t>
  </si>
  <si>
    <t>9f6ee616-67a9-11e7-907b-a6006ad3dba0</t>
  </si>
  <si>
    <t>9f6ee6de-67a9-11e7-907b-a6006ad3dba0</t>
  </si>
  <si>
    <t>9f6ee7a6-67a9-11e7-907b-a6006ad3dba0</t>
  </si>
  <si>
    <t>9f6ee86e-67a9-11e7-907b-a6006ad3dba0</t>
  </si>
  <si>
    <t>9f6eec38-67a9-11e7-907b-a6006ad3dba0</t>
  </si>
  <si>
    <t>9f6eed50-67a9-11e7-907b-a6006ad3dba0</t>
  </si>
  <si>
    <t>9f6eee18-67a9-11e7-907b-a6006ad3dba0</t>
  </si>
  <si>
    <t>9f6eeeea-67a9-11e7-907b-a6006ad3dba0</t>
  </si>
  <si>
    <t>9f6eefb2-67a9-11e7-907b-a6006ad3dba0</t>
  </si>
  <si>
    <t>9f6ef07a-67a9-11e7-907b-a6006ad3dba0</t>
  </si>
  <si>
    <t>9f6ef142-67a9-11e7-907b-a6006ad3dba0</t>
  </si>
  <si>
    <t>9f6ef4e4-67a9-11e7-907b-a6006ad3dba0</t>
  </si>
  <si>
    <t>9f6ef5ca-67a9-11e7-907b-a6006ad3dba0</t>
  </si>
  <si>
    <t>9f6ef692-67a9-11e7-907b-a6006ad3dba0</t>
  </si>
  <si>
    <t>9f6ef75a-67a9-11e7-907b-a6006ad3dba0</t>
  </si>
  <si>
    <t>9f6ef818-67a9-11e7-907b-a6006ad3dba0</t>
  </si>
  <si>
    <t>9f6ef8e0-67a9-11e7-907b-a6006ad3dba0</t>
  </si>
  <si>
    <t>9f6efc50-67a9-11e7-907b-a6006ad3dba0</t>
  </si>
  <si>
    <t>9f6efd40-67a9-11e7-907b-a6006ad3dba0</t>
  </si>
  <si>
    <t>9f6efe94-67a9-11e7-907b-a6006ad3dba0</t>
  </si>
  <si>
    <t>9f6f0010-67a9-11e7-907b-a6006ad3dba0</t>
  </si>
  <si>
    <t>9f6f0196-67a9-11e7-907b-a6006ad3dba0</t>
  </si>
  <si>
    <t>9f6f02b8-67a9-11e7-907b-a6006ad3dba0</t>
  </si>
  <si>
    <t>9f6f038a-67a9-11e7-907b-a6006ad3dba0</t>
  </si>
  <si>
    <t>9f6f0718-67a9-11e7-907b-a6006ad3dba0</t>
  </si>
  <si>
    <t>9f6f07fe-67a9-11e7-907b-a6006ad3dba0</t>
  </si>
  <si>
    <t>9f6f08d0-67a9-11e7-907b-a6006ad3dba0</t>
  </si>
  <si>
    <t>9f6f098e-67a9-11e7-907b-a6006ad3dba0</t>
  </si>
  <si>
    <t>9f6f0a56-67a9-11e7-907b-a6006ad3dba0</t>
  </si>
  <si>
    <t>9f6f0b1e-67a9-11e7-907b-a6006ad3dba0</t>
  </si>
  <si>
    <t>9f6f0e52-67a9-11e7-907b-a6006ad3dba0</t>
  </si>
  <si>
    <t>9f6f0f42-67a9-11e7-907b-a6006ad3dba0</t>
  </si>
  <si>
    <t>9f6f100a-67a9-11e7-907b-a6006ad3dba0</t>
  </si>
  <si>
    <t>9f6f10d2-67a9-11e7-907b-a6006ad3dba0</t>
  </si>
  <si>
    <t>9f6f119a-67a9-11e7-907b-a6006ad3dba0</t>
  </si>
  <si>
    <t>9f6f1262-67a9-11e7-907b-a6006ad3dba0</t>
  </si>
  <si>
    <t>9f6f132a-67a9-11e7-907b-a6006ad3dba0</t>
  </si>
  <si>
    <t>9f6f16a4-67a9-11e7-907b-a6006ad3dba0</t>
  </si>
  <si>
    <t>9f6f179e-67a9-11e7-907b-a6006ad3dba0</t>
  </si>
  <si>
    <t>9f6f1866-67a9-11e7-907b-a6006ad3dba0</t>
  </si>
  <si>
    <t>9f6f192e-67a9-11e7-907b-a6006ad3dba0</t>
  </si>
  <si>
    <t>9f6f19ec-67a9-11e7-907b-a6006ad3dba0</t>
  </si>
  <si>
    <t>9f6f1ab4-67a9-11e7-907b-a6006ad3dba0</t>
  </si>
  <si>
    <t>9f6f1b7c-67a9-11e7-907b-a6006ad3dba0</t>
  </si>
  <si>
    <t>9f6f1eec-67a9-11e7-907b-a6006ad3dba0</t>
  </si>
  <si>
    <t>9f6f1fc8-67a9-11e7-907b-a6006ad3dba0</t>
  </si>
  <si>
    <t>9f6f2086-67a9-11e7-907b-a6006ad3dba0</t>
  </si>
  <si>
    <t>9f6f214e-67a9-11e7-907b-a6006ad3dba0</t>
  </si>
  <si>
    <t>9f6f2220-67a9-11e7-907b-a6006ad3dba0</t>
  </si>
  <si>
    <t>9f6f22de-67a9-11e7-907b-a6006ad3dba0</t>
  </si>
  <si>
    <t>9f6f2694-67a9-11e7-907b-a6006ad3dba0</t>
  </si>
  <si>
    <t>9f6f277a-67a9-11e7-907b-a6006ad3dba0</t>
  </si>
  <si>
    <t>9f6f284c-67a9-11e7-907b-a6006ad3dba0</t>
  </si>
  <si>
    <t>9f6f290a-67a9-11e7-907b-a6006ad3dba0</t>
  </si>
  <si>
    <t>9f6f29d2-67a9-11e7-907b-a6006ad3dba0</t>
  </si>
  <si>
    <t>9f6f2a9a-67a9-11e7-907b-a6006ad3dba0</t>
  </si>
  <si>
    <t>9f6f2dec-67a9-11e7-907b-a6006ad3dba0</t>
  </si>
  <si>
    <t>9f6f2ee6-67a9-11e7-907b-a6006ad3dba0</t>
  </si>
  <si>
    <t>9f6f2fb8-67a9-11e7-907b-a6006ad3dba0</t>
  </si>
  <si>
    <t>9f6f340e-67a9-11e7-907b-a6006ad3dba0</t>
  </si>
  <si>
    <t>9f6f353a-67a9-11e7-907b-a6006ad3dba0</t>
  </si>
  <si>
    <t>9f6f360c-67a9-11e7-907b-a6006ad3dba0</t>
  </si>
  <si>
    <t>9f6f36de-67a9-11e7-907b-a6006ad3dba0</t>
  </si>
  <si>
    <t>9f6f3a94-67a9-11e7-907b-a6006ad3dba0</t>
  </si>
  <si>
    <t>9f6f3b7a-67a9-11e7-907b-a6006ad3dba0</t>
  </si>
  <si>
    <t>9f6f3c56-67a9-11e7-907b-a6006ad3dba0</t>
  </si>
  <si>
    <t>9f6f3d1e-67a9-11e7-907b-a6006ad3dba0</t>
  </si>
  <si>
    <t>9f6f3de6-67a9-11e7-907b-a6006ad3dba0</t>
  </si>
  <si>
    <t>9f6f3eae-67a9-11e7-907b-a6006ad3dba0</t>
  </si>
  <si>
    <t>9f6f4048-67a9-11e7-907b-a6006ad3dba0</t>
  </si>
  <si>
    <t>9f6f43cc-67a9-11e7-907b-a6006ad3dba0</t>
  </si>
  <si>
    <t>9f6f449e-67a9-11e7-907b-a6006ad3dba0</t>
  </si>
  <si>
    <t>9f6f4570-67a9-11e7-907b-a6006ad3dba0</t>
  </si>
  <si>
    <t>9f6f462e-67a9-11e7-907b-a6006ad3dba0</t>
  </si>
  <si>
    <t>9f6f46f6-67a9-11e7-907b-a6006ad3dba0</t>
  </si>
  <si>
    <t>9f6f47c8-67a9-11e7-907b-a6006ad3dba0</t>
  </si>
  <si>
    <t>9f6f4afc-67a9-11e7-907b-a6006ad3dba0</t>
  </si>
  <si>
    <t>9f6f4bec-67a9-11e7-907b-a6006ad3dba0</t>
  </si>
  <si>
    <t>9f6f4d40-67a9-11e7-907b-a6006ad3dba0</t>
  </si>
  <si>
    <t>9f6f4e26-67a9-11e7-907b-a6006ad3dba0</t>
  </si>
  <si>
    <t>9f6f4eee-67a9-11e7-907b-a6006ad3dba0</t>
  </si>
  <si>
    <t>9f6f4fb6-67a9-11e7-907b-a6006ad3dba0</t>
  </si>
  <si>
    <t>9f6f507e-67a9-11e7-907b-a6006ad3dba0</t>
  </si>
  <si>
    <t>9f6f53e4-67a9-11e7-907b-a6006ad3dba0</t>
  </si>
  <si>
    <t>9f6f54d4-67a9-11e7-907b-a6006ad3dba0</t>
  </si>
  <si>
    <t>9f6f559c-67a9-11e7-907b-a6006ad3dba0</t>
  </si>
  <si>
    <t>9f6f5664-67a9-11e7-907b-a6006ad3dba0</t>
  </si>
  <si>
    <t>9f6f572c-67a9-11e7-907b-a6006ad3dba0</t>
  </si>
  <si>
    <t>9f6f57f4-67a9-11e7-907b-a6006ad3dba0</t>
  </si>
  <si>
    <t>9f6f5b78-67a9-11e7-907b-a6006ad3dba0</t>
  </si>
  <si>
    <t>9f6f5c72-67a9-11e7-907b-a6006ad3dba0</t>
  </si>
  <si>
    <t>9f6f5d3a-67a9-11e7-907b-a6006ad3dba0</t>
  </si>
  <si>
    <t>9f6f5e02-67a9-11e7-907b-a6006ad3dba0</t>
  </si>
  <si>
    <t>9f6f5ed4-67a9-11e7-907b-a6006ad3dba0</t>
  </si>
  <si>
    <t>9f6f5f92-67a9-11e7-907b-a6006ad3dba0</t>
  </si>
  <si>
    <t>9f6f6064-67a9-11e7-907b-a6006ad3dba0</t>
  </si>
  <si>
    <t>9f6f63c0-67a9-11e7-907b-a6006ad3dba0</t>
  </si>
  <si>
    <t>9f6f64b0-67a9-11e7-907b-a6006ad3dba0</t>
  </si>
  <si>
    <t>9f6f6582-67a9-11e7-907b-a6006ad3dba0</t>
  </si>
  <si>
    <t>9f6f6640-67a9-11e7-907b-a6006ad3dba0</t>
  </si>
  <si>
    <t>9f6f6708-67a9-11e7-907b-a6006ad3dba0</t>
  </si>
  <si>
    <t>9f6f67d0-67a9-11e7-907b-a6006ad3dba0</t>
  </si>
  <si>
    <t>9f6f6ab4-67a9-11e7-907b-a6006ad3dba0</t>
  </si>
  <si>
    <t>9f6f6b9a-67a9-11e7-907b-a6006ad3dba0</t>
  </si>
  <si>
    <t>9f6f6c6c-67a9-11e7-907b-a6006ad3dba0</t>
  </si>
  <si>
    <t>9f6f6d34-67a9-11e7-907b-a6006ad3dba0</t>
  </si>
  <si>
    <t>9f6f6dfc-67a9-11e7-907b-a6006ad3dba0</t>
  </si>
  <si>
    <t>9f6f6ec4-67a9-11e7-907b-a6006ad3dba0</t>
  </si>
  <si>
    <t>9f6f71e4-67a9-11e7-907b-a6006ad3dba0</t>
  </si>
  <si>
    <t>9f6f72de-67a9-11e7-907b-a6006ad3dba0</t>
  </si>
  <si>
    <t>9f6f7428-67a9-11e7-907b-a6006ad3dba0</t>
  </si>
  <si>
    <t>9f6f750e-67a9-11e7-907b-a6006ad3dba0</t>
  </si>
  <si>
    <t>9f6f75d6-67a9-11e7-907b-a6006ad3dba0</t>
  </si>
  <si>
    <t>9f6f76a8-67a9-11e7-907b-a6006ad3dba0</t>
  </si>
  <si>
    <t>9f6f777a-67a9-11e7-907b-a6006ad3dba0</t>
  </si>
  <si>
    <t>9f6f7a2c-67a9-11e7-907b-a6006ad3dba0</t>
  </si>
  <si>
    <t>9f6f7b1c-67a9-11e7-907b-a6006ad3dba0</t>
  </si>
  <si>
    <t>9f6f7be4-67a9-11e7-907b-a6006ad3dba0</t>
  </si>
  <si>
    <t>9f6f7cac-67a9-11e7-907b-a6006ad3dba0</t>
  </si>
  <si>
    <t>9f6f7d74-67a9-11e7-907b-a6006ad3dba0</t>
  </si>
  <si>
    <t>9f6f7e46-67a9-11e7-907b-a6006ad3dba0</t>
  </si>
  <si>
    <t>9f6f7f0e-67a9-11e7-907b-a6006ad3dba0</t>
  </si>
  <si>
    <t>9f6f826a-67a9-11e7-907b-a6006ad3dba0</t>
  </si>
  <si>
    <t>9f6f8332-67a9-11e7-907b-a6006ad3dba0</t>
  </si>
  <si>
    <t>9f6f83fa-67a9-11e7-907b-a6006ad3dba0</t>
  </si>
  <si>
    <t>9f6f84c2-67a9-11e7-907b-a6006ad3dba0</t>
  </si>
  <si>
    <t>9f6f8594-67a9-11e7-907b-a6006ad3dba0</t>
  </si>
  <si>
    <t>9f6f865c-67a9-11e7-907b-a6006ad3dba0</t>
  </si>
  <si>
    <t>9f6f897c-67a9-11e7-907b-a6006ad3dba0</t>
  </si>
  <si>
    <t>9f6f8a62-67a9-11e7-907b-a6006ad3dba0</t>
  </si>
  <si>
    <t>9f6f8b2a-67a9-11e7-907b-a6006ad3dba0</t>
  </si>
  <si>
    <t>9f6f8bf2-67a9-11e7-907b-a6006ad3dba0</t>
  </si>
  <si>
    <t>9f6f8cc4-67a9-11e7-907b-a6006ad3dba0</t>
  </si>
  <si>
    <t>9f6f8d82-67a9-11e7-907b-a6006ad3dba0</t>
  </si>
  <si>
    <t>9f6f8e4a-67a9-11e7-907b-a6006ad3dba0</t>
  </si>
  <si>
    <t>9f6f91ba-67a9-11e7-907b-a6006ad3dba0</t>
  </si>
  <si>
    <t>9f6f928c-67a9-11e7-907b-a6006ad3dba0</t>
  </si>
  <si>
    <t>9f6f9354-67a9-11e7-907b-a6006ad3dba0</t>
  </si>
  <si>
    <t>9f6f941c-67a9-11e7-907b-a6006ad3dba0</t>
  </si>
  <si>
    <t>9f6f94e4-67a9-11e7-907b-a6006ad3dba0</t>
  </si>
  <si>
    <t>9f6f95a2-67a9-11e7-907b-a6006ad3dba0</t>
  </si>
  <si>
    <t>9f6f9912-67a9-11e7-907b-a6006ad3dba0</t>
  </si>
  <si>
    <t>9f6f9a0c-67a9-11e7-907b-a6006ad3dba0</t>
  </si>
  <si>
    <t>9f6f9bd8-67a9-11e7-907b-a6006ad3dba0</t>
  </si>
  <si>
    <t>9f6f9d54-67a9-11e7-907b-a6006ad3dba0</t>
  </si>
  <si>
    <t>9f6f9e76-67a9-11e7-907b-a6006ad3dba0</t>
  </si>
  <si>
    <t>9f6f9fa2-67a9-11e7-907b-a6006ad3dba0</t>
  </si>
  <si>
    <t>9f6fa092-67a9-11e7-907b-a6006ad3dba0</t>
  </si>
  <si>
    <t>9f6fa3f8-67a9-11e7-907b-a6006ad3dba0</t>
  </si>
  <si>
    <t>9f6fa4e8-67a9-11e7-907b-a6006ad3dba0</t>
  </si>
  <si>
    <t>9f6fa5ba-67a9-11e7-907b-a6006ad3dba0</t>
  </si>
  <si>
    <t>9f6fa678-67a9-11e7-907b-a6006ad3dba0</t>
  </si>
  <si>
    <t>9f6fa740-67a9-11e7-907b-a6006ad3dba0</t>
  </si>
  <si>
    <t>9f6fa7fe-67a9-11e7-907b-a6006ad3dba0</t>
  </si>
  <si>
    <t>9f6fab82-67a9-11e7-907b-a6006ad3dba0</t>
  </si>
  <si>
    <t>9f6fac7c-67a9-11e7-907b-a6006ad3dba0</t>
  </si>
  <si>
    <t>9f6fb262-67a9-11e7-907b-a6006ad3dba0</t>
  </si>
  <si>
    <t>9f6fb3ac-67a9-11e7-907b-a6006ad3dba0</t>
  </si>
  <si>
    <t>9f6fb47e-67a9-11e7-907b-a6006ad3dba0</t>
  </si>
  <si>
    <t>9f6fb546-67a9-11e7-907b-a6006ad3dba0</t>
  </si>
  <si>
    <t>9f6fb618-67a9-11e7-907b-a6006ad3dba0</t>
  </si>
  <si>
    <t>9f6fb9a6-67a9-11e7-907b-a6006ad3dba0</t>
  </si>
  <si>
    <t>9f6fba8c-67a9-11e7-907b-a6006ad3dba0</t>
  </si>
  <si>
    <t>9f6fbd98-67a9-11e7-907b-a6006ad3dba0</t>
  </si>
  <si>
    <t>9f6fbe9c-67a9-11e7-907b-a6006ad3dba0</t>
  </si>
  <si>
    <t>9f6fbf6e-67a9-11e7-907b-a6006ad3dba0</t>
  </si>
  <si>
    <t>9f6fc086-67a9-11e7-907b-a6006ad3dba0</t>
  </si>
  <si>
    <t>9f6fc27a-67a9-11e7-907b-a6006ad3dba0</t>
  </si>
  <si>
    <t>9f6fc676-67a9-11e7-907b-a6006ad3dba0</t>
  </si>
  <si>
    <t>9f6fc766-67a9-11e7-907b-a6006ad3dba0</t>
  </si>
  <si>
    <t>9f6fc838-67a9-11e7-907b-a6006ad3dba0</t>
  </si>
  <si>
    <t>9f6fc996-67a9-11e7-907b-a6006ad3dba0</t>
  </si>
  <si>
    <t>9f6fcafe-67a9-11e7-907b-a6006ad3dba0</t>
  </si>
  <si>
    <t>9f6fcc52-67a9-11e7-907b-a6006ad3dba0</t>
  </si>
  <si>
    <t>9f6fd058-67a9-11e7-907b-a6006ad3dba0</t>
  </si>
  <si>
    <t>9f6fd17a-67a9-11e7-907b-a6006ad3dba0</t>
  </si>
  <si>
    <t>9f6fd24c-67a9-11e7-907b-a6006ad3dba0</t>
  </si>
  <si>
    <t>9f6fd30a-67a9-11e7-907b-a6006ad3dba0</t>
  </si>
  <si>
    <t>9f6fd3d2-67a9-11e7-907b-a6006ad3dba0</t>
  </si>
  <si>
    <t>9f6fd490-67a9-11e7-907b-a6006ad3dba0</t>
  </si>
  <si>
    <t>9f6fd788-67a9-11e7-907b-a6006ad3dba0</t>
  </si>
  <si>
    <t>9f6fd86e-67a9-11e7-907b-a6006ad3dba0</t>
  </si>
  <si>
    <t>9f6fd940-67a9-11e7-907b-a6006ad3dba0</t>
  </si>
  <si>
    <t>9f6fda08-67a9-11e7-907b-a6006ad3dba0</t>
  </si>
  <si>
    <t>9f6fdac6-67a9-11e7-907b-a6006ad3dba0</t>
  </si>
  <si>
    <t>9f6fdb8e-67a9-11e7-907b-a6006ad3dba0</t>
  </si>
  <si>
    <t>9f6fdc4c-67a9-11e7-907b-a6006ad3dba0</t>
  </si>
  <si>
    <t>9f6fdf62-67a9-11e7-907b-a6006ad3dba0</t>
  </si>
  <si>
    <t>9f6fe034-67a9-11e7-907b-a6006ad3dba0</t>
  </si>
  <si>
    <t>9f6fe0fc-67a9-11e7-907b-a6006ad3dba0</t>
  </si>
  <si>
    <t>9f6fe1c4-67a9-11e7-907b-a6006ad3dba0</t>
  </si>
  <si>
    <t>9f6fe28c-67a9-11e7-907b-a6006ad3dba0</t>
  </si>
  <si>
    <t>9f6fe354-67a9-11e7-907b-a6006ad3dba0</t>
  </si>
  <si>
    <t>9f6fe6a6-67a9-11e7-907b-a6006ad3dba0</t>
  </si>
  <si>
    <t>9f6fe782-67a9-11e7-907b-a6006ad3dba0</t>
  </si>
  <si>
    <t>9f6fe854-67a9-11e7-907b-a6006ad3dba0</t>
  </si>
  <si>
    <t>9f6fe9da-67a9-11e7-907b-a6006ad3dba0</t>
  </si>
  <si>
    <t>9f6feaac-67a9-11e7-907b-a6006ad3dba0</t>
  </si>
  <si>
    <t>9f6feb74-67a9-11e7-907b-a6006ad3dba0</t>
  </si>
  <si>
    <t>9f6feeee-67a9-11e7-907b-a6006ad3dba0</t>
  </si>
  <si>
    <t>9f6fefde-67a9-11e7-907b-a6006ad3dba0</t>
  </si>
  <si>
    <t>9f6ff0b0-67a9-11e7-907b-a6006ad3dba0</t>
  </si>
  <si>
    <t>9f6ff16e-67a9-11e7-907b-a6006ad3dba0</t>
  </si>
  <si>
    <t>9f6ff240-67a9-11e7-907b-a6006ad3dba0</t>
  </si>
  <si>
    <t>9f6ff308-67a9-11e7-907b-a6006ad3dba0</t>
  </si>
  <si>
    <t>9f6ff628-67a9-11e7-907b-a6006ad3dba0</t>
  </si>
  <si>
    <t>9f6ff718-67a9-11e7-907b-a6006ad3dba0</t>
  </si>
  <si>
    <t>9f6ff7d6-67a9-11e7-907b-a6006ad3dba0</t>
  </si>
  <si>
    <t>9f6ff89e-67a9-11e7-907b-a6006ad3dba0</t>
  </si>
  <si>
    <t>9f6ff966-67a9-11e7-907b-a6006ad3dba0</t>
  </si>
  <si>
    <t>9f6ffa2e-67a9-11e7-907b-a6006ad3dba0</t>
  </si>
  <si>
    <t>9f6ffaf6-67a9-11e7-907b-a6006ad3dba0</t>
  </si>
  <si>
    <t>9f6ffeb6-67a9-11e7-907b-a6006ad3dba0</t>
  </si>
  <si>
    <t>9f6fffb0-67a9-11e7-907b-a6006ad3dba0</t>
  </si>
  <si>
    <t>9f700078-67a9-11e7-907b-a6006ad3dba0</t>
  </si>
  <si>
    <t>9f700140-67a9-11e7-907b-a6006ad3dba0</t>
  </si>
  <si>
    <t>9f700208-67a9-11e7-907b-a6006ad3dba0</t>
  </si>
  <si>
    <t>9f7002d0-67a9-11e7-907b-a6006ad3dba0</t>
  </si>
  <si>
    <t>9f700398-67a9-11e7-907b-a6006ad3dba0</t>
  </si>
  <si>
    <t>9f7006f4-67a9-11e7-907b-a6006ad3dba0</t>
  </si>
  <si>
    <t>9f7007e4-67a9-11e7-907b-a6006ad3dba0</t>
  </si>
  <si>
    <t>9f7008ac-67a9-11e7-907b-a6006ad3dba0</t>
  </si>
  <si>
    <t>9f70096a-67a9-11e7-907b-a6006ad3dba0</t>
  </si>
  <si>
    <t>9f700a28-67a9-11e7-907b-a6006ad3dba0</t>
  </si>
  <si>
    <t>9f700af0-67a9-11e7-907b-a6006ad3dba0</t>
  </si>
  <si>
    <t>9f700e38-67a9-11e7-907b-a6006ad3dba0</t>
  </si>
  <si>
    <t>9f700f32-67a9-11e7-907b-a6006ad3dba0</t>
  </si>
  <si>
    <t>9f701086-67a9-11e7-907b-a6006ad3dba0</t>
  </si>
  <si>
    <t>9f70116c-67a9-11e7-907b-a6006ad3dba0</t>
  </si>
  <si>
    <t>9f701234-67a9-11e7-907b-a6006ad3dba0</t>
  </si>
  <si>
    <t>9f7012fc-67a9-11e7-907b-a6006ad3dba0</t>
  </si>
  <si>
    <t>9f7013ce-67a9-11e7-907b-a6006ad3dba0</t>
  </si>
  <si>
    <t>9f7016da-67a9-11e7-907b-a6006ad3dba0</t>
  </si>
  <si>
    <t>9f7017b6-67a9-11e7-907b-a6006ad3dba0</t>
  </si>
  <si>
    <t>9f701888-67a9-11e7-907b-a6006ad3dba0</t>
  </si>
  <si>
    <t>9f701946-67a9-11e7-907b-a6006ad3dba0</t>
  </si>
  <si>
    <t>9f701a0e-67a9-11e7-907b-a6006ad3dba0</t>
  </si>
  <si>
    <t>9f701ad6-67a9-11e7-907b-a6006ad3dba0</t>
  </si>
  <si>
    <t>9f701e00-67a9-11e7-907b-a6006ad3dba0</t>
  </si>
  <si>
    <t>9f701ef0-67a9-11e7-907b-a6006ad3dba0</t>
  </si>
  <si>
    <t>9f701fb8-67a9-11e7-907b-a6006ad3dba0</t>
  </si>
  <si>
    <t>9f702076-67a9-11e7-907b-a6006ad3dba0</t>
  </si>
  <si>
    <t>9f70213e-67a9-11e7-907b-a6006ad3dba0</t>
  </si>
  <si>
    <t>9f7021fc-67a9-11e7-907b-a6006ad3dba0</t>
  </si>
  <si>
    <t>9f7022c4-67a9-11e7-907b-a6006ad3dba0</t>
  </si>
  <si>
    <t>9f7025f8-67a9-11e7-907b-a6006ad3dba0</t>
  </si>
  <si>
    <t>9f7026e8-67a9-11e7-907b-a6006ad3dba0</t>
  </si>
  <si>
    <t>9f7027b0-67a9-11e7-907b-a6006ad3dba0</t>
  </si>
  <si>
    <t>9f70286e-67a9-11e7-907b-a6006ad3dba0</t>
  </si>
  <si>
    <t>9f702936-67a9-11e7-907b-a6006ad3dba0</t>
  </si>
  <si>
    <t>9f7029f4-67a9-11e7-907b-a6006ad3dba0</t>
  </si>
  <si>
    <t>9f702d50-67a9-11e7-907b-a6006ad3dba0</t>
  </si>
  <si>
    <t>9f702e4a-67a9-11e7-907b-a6006ad3dba0</t>
  </si>
  <si>
    <t>9f702f1c-67a9-11e7-907b-a6006ad3dba0</t>
  </si>
  <si>
    <t>9f703098-67a9-11e7-907b-a6006ad3dba0</t>
  </si>
  <si>
    <t>9f703214-67a9-11e7-907b-a6006ad3dba0</t>
  </si>
  <si>
    <t>9f703390-67a9-11e7-907b-a6006ad3dba0</t>
  </si>
  <si>
    <t>9f7034da-67a9-11e7-907b-a6006ad3dba0</t>
  </si>
  <si>
    <t>9f703a66-67a9-11e7-907b-a6006ad3dba0</t>
  </si>
  <si>
    <t>9f703b9c-67a9-11e7-907b-a6006ad3dba0</t>
  </si>
  <si>
    <t>9f703c6e-67a9-11e7-907b-a6006ad3dba0</t>
  </si>
  <si>
    <t>9f703d36-67a9-11e7-907b-a6006ad3dba0</t>
  </si>
  <si>
    <t>9f703dfe-67a9-11e7-907b-a6006ad3dba0</t>
  </si>
  <si>
    <t>9f703ebc-67a9-11e7-907b-a6006ad3dba0</t>
  </si>
  <si>
    <t>9f703f84-67a9-11e7-907b-a6006ad3dba0</t>
  </si>
  <si>
    <t>9f704330-67a9-11e7-907b-a6006ad3dba0</t>
  </si>
  <si>
    <t>9f704510-67a9-11e7-907b-a6006ad3dba0</t>
  </si>
  <si>
    <t>9f704600-67a9-11e7-907b-a6006ad3dba0</t>
  </si>
  <si>
    <t>9f7046d2-67a9-11e7-907b-a6006ad3dba0</t>
  </si>
  <si>
    <t>9f70479a-67a9-11e7-907b-a6006ad3dba0</t>
  </si>
  <si>
    <t>9f704858-67a9-11e7-907b-a6006ad3dba0</t>
  </si>
  <si>
    <t>9f704c18-67a9-11e7-907b-a6006ad3dba0</t>
  </si>
  <si>
    <t>9f704d12-67a9-11e7-907b-a6006ad3dba0</t>
  </si>
  <si>
    <t>9f704dee-67a9-11e7-907b-a6006ad3dba0</t>
  </si>
  <si>
    <t>9f704eb6-67a9-11e7-907b-a6006ad3dba0</t>
  </si>
  <si>
    <t>9f704f7e-67a9-11e7-907b-a6006ad3dba0</t>
  </si>
  <si>
    <t>9f70503c-67a9-11e7-907b-a6006ad3dba0</t>
  </si>
  <si>
    <t>9f705104-67a9-11e7-907b-a6006ad3dba0</t>
  </si>
  <si>
    <t>9f7053f2-67a9-11e7-907b-a6006ad3dba0</t>
  </si>
  <si>
    <t>9f7054d8-67a9-11e7-907b-a6006ad3dba0</t>
  </si>
  <si>
    <t>9f7055aa-67a9-11e7-907b-a6006ad3dba0</t>
  </si>
  <si>
    <t>9f705672-67a9-11e7-907b-a6006ad3dba0</t>
  </si>
  <si>
    <t>9f70573a-67a9-11e7-907b-a6006ad3dba0</t>
  </si>
  <si>
    <t>9f705802-67a9-11e7-907b-a6006ad3dba0</t>
  </si>
  <si>
    <t>9f705b0e-67a9-11e7-907b-a6006ad3dba0</t>
  </si>
  <si>
    <t>9f705bf4-67a9-11e7-907b-a6006ad3dba0</t>
  </si>
  <si>
    <t>9f705cc6-67a9-11e7-907b-a6006ad3dba0</t>
  </si>
  <si>
    <t>9f705dde-67a9-11e7-907b-a6006ad3dba0</t>
  </si>
  <si>
    <t>9f705eec-67a9-11e7-907b-a6006ad3dba0</t>
  </si>
  <si>
    <t>9f705fbe-67a9-11e7-907b-a6006ad3dba0</t>
  </si>
  <si>
    <t>9f706090-67a9-11e7-907b-a6006ad3dba0</t>
  </si>
  <si>
    <t>9f7063ce-67a9-11e7-907b-a6006ad3dba0</t>
  </si>
  <si>
    <t>9f7064b4-67a9-11e7-907b-a6006ad3dba0</t>
  </si>
  <si>
    <t>9f70657c-67a9-11e7-907b-a6006ad3dba0</t>
  </si>
  <si>
    <t>9f70664e-67a9-11e7-907b-a6006ad3dba0</t>
  </si>
  <si>
    <t>9f706720-67a9-11e7-907b-a6006ad3dba0</t>
  </si>
  <si>
    <t>9f7067e8-67a9-11e7-907b-a6006ad3dba0</t>
  </si>
  <si>
    <t>9f7068b0-67a9-11e7-907b-a6006ad3dba0</t>
  </si>
  <si>
    <t>9f706bbc-67a9-11e7-907b-a6006ad3dba0</t>
  </si>
  <si>
    <t>9f706c8e-67a9-11e7-907b-a6006ad3dba0</t>
  </si>
  <si>
    <t>9f706d56-67a9-11e7-907b-a6006ad3dba0</t>
  </si>
  <si>
    <t>9f706e1e-67a9-11e7-907b-a6006ad3dba0</t>
  </si>
  <si>
    <t>9f7079ea-67a9-11e7-907b-a6006ad3dba0</t>
  </si>
  <si>
    <t>9f707b66-67a9-11e7-907b-a6006ad3dba0</t>
  </si>
  <si>
    <t>9f707ed6-67a9-11e7-907b-a6006ad3dba0</t>
  </si>
  <si>
    <t>9f707fd0-67a9-11e7-907b-a6006ad3dba0</t>
  </si>
  <si>
    <t>9f708098-67a9-11e7-907b-a6006ad3dba0</t>
  </si>
  <si>
    <t>9f70816a-67a9-11e7-907b-a6006ad3dba0</t>
  </si>
  <si>
    <t>9f708232-67a9-11e7-907b-a6006ad3dba0</t>
  </si>
  <si>
    <t>9f7082f0-67a9-11e7-907b-a6006ad3dba0</t>
  </si>
  <si>
    <t>9f7083c2-67a9-11e7-907b-a6006ad3dba0</t>
  </si>
  <si>
    <t>9f7087a0-67a9-11e7-907b-a6006ad3dba0</t>
  </si>
  <si>
    <t>9f70889a-67a9-11e7-907b-a6006ad3dba0</t>
  </si>
  <si>
    <t>9f70898a-67a9-11e7-907b-a6006ad3dba0</t>
  </si>
  <si>
    <t>9f708a5c-67a9-11e7-907b-a6006ad3dba0</t>
  </si>
  <si>
    <t>9f708b38-67a9-11e7-907b-a6006ad3dba0</t>
  </si>
  <si>
    <t>9f708c00-67a9-11e7-907b-a6006ad3dba0</t>
  </si>
  <si>
    <t>9f708cd2-67a9-11e7-907b-a6006ad3dba0</t>
  </si>
  <si>
    <t>9f7090b0-67a9-11e7-907b-a6006ad3dba0</t>
  </si>
  <si>
    <t>9f70918c-67a9-11e7-907b-a6006ad3dba0</t>
  </si>
  <si>
    <t>9f70925e-67a9-11e7-907b-a6006ad3dba0</t>
  </si>
  <si>
    <t>9f709326-67a9-11e7-907b-a6006ad3dba0</t>
  </si>
  <si>
    <t>9f7093ee-67a9-11e7-907b-a6006ad3dba0</t>
  </si>
  <si>
    <t>9f7094b6-67a9-11e7-907b-a6006ad3dba0</t>
  </si>
  <si>
    <t>9f709876-67a9-11e7-907b-a6006ad3dba0</t>
  </si>
  <si>
    <t>9f70997a-67a9-11e7-907b-a6006ad3dba0</t>
  </si>
  <si>
    <t>9f709a4c-67a9-11e7-907b-a6006ad3dba0</t>
  </si>
  <si>
    <t>9f709b0a-67a9-11e7-907b-a6006ad3dba0</t>
  </si>
  <si>
    <t>9f709bd2-67a9-11e7-907b-a6006ad3dba0</t>
  </si>
  <si>
    <t>9f709c9a-67a9-11e7-907b-a6006ad3dba0</t>
  </si>
  <si>
    <t>9f709d62-67a9-11e7-907b-a6006ad3dba0</t>
  </si>
  <si>
    <t>9f70a140-67a9-11e7-907b-a6006ad3dba0</t>
  </si>
  <si>
    <t>9f70a258-67a9-11e7-907b-a6006ad3dba0</t>
  </si>
  <si>
    <t>9f70a32a-67a9-11e7-907b-a6006ad3dba0</t>
  </si>
  <si>
    <t>9f70a3f2-67a9-11e7-907b-a6006ad3dba0</t>
  </si>
  <si>
    <t>9f70a4ba-67a9-11e7-907b-a6006ad3dba0</t>
  </si>
  <si>
    <t>9f70a582-67a9-11e7-907b-a6006ad3dba0</t>
  </si>
  <si>
    <t>9f70a654-67a9-11e7-907b-a6006ad3dba0</t>
  </si>
  <si>
    <t>9f70a9d8-67a9-11e7-907b-a6006ad3dba0</t>
  </si>
  <si>
    <t>9f70aac8-67a9-11e7-907b-a6006ad3dba0</t>
  </si>
  <si>
    <t>9f70ab90-67a9-11e7-907b-a6006ad3dba0</t>
  </si>
  <si>
    <t>9f70ad02-67a9-11e7-907b-a6006ad3dba0</t>
  </si>
  <si>
    <t>9f70ade8-67a9-11e7-907b-a6006ad3dba0</t>
  </si>
  <si>
    <t>9f70aeb0-67a9-11e7-907b-a6006ad3dba0</t>
  </si>
  <si>
    <t>9f70b220-67a9-11e7-907b-a6006ad3dba0</t>
  </si>
  <si>
    <t>9f70b324-67a9-11e7-907b-a6006ad3dba0</t>
  </si>
  <si>
    <t>9f70b3f6-67a9-11e7-907b-a6006ad3dba0</t>
  </si>
  <si>
    <t>9f70b4be-67a9-11e7-907b-a6006ad3dba0</t>
  </si>
  <si>
    <t>9f70b586-67a9-11e7-907b-a6006ad3dba0</t>
  </si>
  <si>
    <t>9f70b64e-67a9-11e7-907b-a6006ad3dba0</t>
  </si>
  <si>
    <t>9f70b716-67a9-11e7-907b-a6006ad3dba0</t>
  </si>
  <si>
    <t>9f70ba9a-67a9-11e7-907b-a6006ad3dba0</t>
  </si>
  <si>
    <t>9f70bb76-67a9-11e7-907b-a6006ad3dba0</t>
  </si>
  <si>
    <t>9f70bc3e-67a9-11e7-907b-a6006ad3dba0</t>
  </si>
  <si>
    <t>9f70bd10-67a9-11e7-907b-a6006ad3dba0</t>
  </si>
  <si>
    <t>9f70bde2-67a9-11e7-907b-a6006ad3dba0</t>
  </si>
  <si>
    <t>9f70bea0-67a9-11e7-907b-a6006ad3dba0</t>
  </si>
  <si>
    <t>9f70c1f2-67a9-11e7-907b-a6006ad3dba0</t>
  </si>
  <si>
    <t>9f70c2e2-67a9-11e7-907b-a6006ad3dba0</t>
  </si>
  <si>
    <t>9f70c3b4-67a9-11e7-907b-a6006ad3dba0</t>
  </si>
  <si>
    <t>9f70c486-67a9-11e7-907b-a6006ad3dba0</t>
  </si>
  <si>
    <t>9f70c54e-67a9-11e7-907b-a6006ad3dba0</t>
  </si>
  <si>
    <t>9f70c710-67a9-11e7-907b-a6006ad3dba0</t>
  </si>
  <si>
    <t>9f70c800-67a9-11e7-907b-a6006ad3dba0</t>
  </si>
  <si>
    <t>9f70cb70-67a9-11e7-907b-a6006ad3dba0</t>
  </si>
  <si>
    <t>Required  ,V1</t>
  </si>
  <si>
    <t>Range  ,V2</t>
  </si>
  <si>
    <t>None  ,VT1</t>
  </si>
  <si>
    <t>Numeric  ,VT2</t>
  </si>
  <si>
    <t>Count  ,VT3</t>
  </si>
  <si>
    <t>Range  ,V2,6206a2d0-6260-11e7-907b-a6006ad3dba0</t>
  </si>
  <si>
    <t>Voided</t>
  </si>
  <si>
    <t>ConditionId</t>
  </si>
  <si>
    <t>SubjectAttributeId</t>
  </si>
  <si>
    <t>SelfQuestionId</t>
  </si>
  <si>
    <t>RemoteQuestionId</t>
  </si>
  <si>
    <t>ActionId</t>
  </si>
  <si>
    <t>QuestionId</t>
  </si>
  <si>
    <t>00c2b4f8-6246-11e7-907b-a6006ad3dba0</t>
  </si>
  <si>
    <t>Counselling  ,00c2b4f8-6246-11e7-907b-a6006ad3dba0</t>
  </si>
  <si>
    <t>ConceptTypeId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</si>
</sst>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  <xf numFmtId="0" fontId="0" fillId="3" borderId="6" xfId="0" applyFont="1" applyFill="1" applyBorder="1"/>
    <xf numFmtId="0" fontId="0" fillId="0" borderId="0" xfId="0" applyNumberFormat="1"/>
    <xf numFmtId="0" fontId="1" fillId="2" borderId="0" xfId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5" name="Table2046" displayName="Table2046" ref="A2:F3" totalsRowShown="0">
  <autoFilter ref="A2:F3"/>
  <tableColumns count="6">
    <tableColumn id="1" name="Id"/>
    <tableColumn id="2" name="Name"/>
    <tableColumn id="3" name="Display"/>
    <tableColumn id="6" name="Description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Q2:S5" totalsRowShown="0">
  <autoFilter ref="Q2:S5"/>
  <tableColumns count="3">
    <tableColumn id="1" name="Id">
      <calculatedColumnFormula>"VT"&amp;P3</calculatedColumnFormula>
    </tableColumn>
    <tableColumn id="2" name="Name"/>
    <tableColumn id="3" name="Ref" dataDxfId="8">
      <calculatedColumnFormula>Table4[[#This Row],[Name]]&amp;"  ,"&amp;Table4[[#This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I4" totalsRowShown="0">
  <autoFilter ref="A2:I4"/>
  <tableColumns count="9">
    <tableColumn id="1" name="Id" dataDxfId="7" dataCellStyle="Explanatory Text"/>
    <tableColumn id="2" name="Qid"/>
    <tableColumn id="3" name="Type"/>
    <tableColumn id="7" name="ResponseType"/>
    <tableColumn id="9" name="Rid"/>
    <tableColumn id="4" name="ResponseComplex"/>
    <tableColumn id="5" name="Group"/>
    <tableColumn id="10" name="Action"/>
    <tableColumn id="12" name="GoToQ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L3:N5" totalsRowShown="0">
  <autoFilter ref="L3:N5"/>
  <tableColumns count="3">
    <tableColumn id="1" name="Name"/>
    <tableColumn id="2" name="Id"/>
    <tableColumn id="3" name="Ref" dataDxfId="6">
      <calculatedColumnFormula>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P3:R7" totalsRowShown="0">
  <autoFilter ref="P3:R7"/>
  <tableColumns count="3">
    <tableColumn id="1" name="Name"/>
    <tableColumn id="2" name="Id"/>
    <tableColumn id="3" name="Ref" dataDxfId="5">
      <calculatedColumnFormula>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T3:V7" totalsRowShown="0">
  <autoFilter ref="T3:V7"/>
  <tableColumns count="3">
    <tableColumn id="1" name="Name"/>
    <tableColumn id="2" name="Id"/>
    <tableColumn id="3" name="Ref" dataDxfId="4">
      <calculatedColumnFormula>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K4" totalsRowShown="0">
  <autoFilter ref="A2:K4"/>
  <tableColumns count="11">
    <tableColumn id="1" name="Id"/>
    <tableColumn id="2" name="Qid"/>
    <tableColumn id="3" name="Type"/>
    <tableColumn id="4" name="RefQId"/>
    <tableColumn id="7" name="ResponseType"/>
    <tableColumn id="9" name="Response"/>
    <tableColumn id="8" name="ResponseComplex"/>
    <tableColumn id="6" name="Group"/>
    <tableColumn id="10" name="Action"/>
    <tableColumn id="12" name="Content"/>
    <tableColumn id="5" name="Voided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2" name="Table713" displayName="Table713" ref="A2:M8" totalsRowShown="0">
  <autoFilter ref="A2:M8"/>
  <tableColumns count="13">
    <tableColumn id="1" name="Id" dataDxfId="3" dataCellStyle="Explanatory Text"/>
    <tableColumn id="20" name="QuestionId"/>
    <tableColumn id="2" name="ConditionId"/>
    <tableColumn id="4" name="SubjectAttributeId"/>
    <tableColumn id="5" name="RemoteQuestionId"/>
    <tableColumn id="21" name="SelfQuestionId"/>
    <tableColumn id="7" name="ResponseType"/>
    <tableColumn id="9" name="Response" dataDxfId="2" dataCellStyle="Explanatory Text"/>
    <tableColumn id="8" name="ResponseComplex"/>
    <tableColumn id="6" name="Group"/>
    <tableColumn id="15" name="ActionId"/>
    <tableColumn id="17" name="Content" dataDxfId="1" dataCellStyle="Explanatory Text"/>
    <tableColumn id="18" name="AltContent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3" totalsRowShown="0">
  <autoFilter ref="A2:J3"/>
  <tableColumns count="10">
    <tableColumn id="1" name="Id"/>
    <tableColumn id="2" name="Q"/>
    <tableColumn id="3" name="Type"/>
    <tableColumn id="6" name="RefQId"/>
    <tableColumn id="7" name="ResponseType"/>
    <tableColumn id="9" name="Response"/>
    <tableColumn id="4" name="ResponseComplex"/>
    <tableColumn id="5" name="Group"/>
    <tableColumn id="10" name="Action"/>
    <tableColumn id="12" name="QuestionValidationI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G11" totalsRowShown="0">
  <autoFilter ref="A9:G11"/>
  <tableColumns count="7">
    <tableColumn id="1" name="Id"/>
    <tableColumn id="2" name="Name"/>
    <tableColumn id="7" name="Display"/>
    <tableColumn id="4" name="Description"/>
    <tableColumn id="3" name="Rank"/>
    <tableColumn id="5" name="ModuleId"/>
    <tableColumn id="6" name="Ref" dataDxfId="22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O8" totalsRowShown="0" dataDxfId="21">
  <autoFilter ref="J2:O8"/>
  <tableColumns count="6">
    <tableColumn id="1" name="Id" dataDxfId="20"/>
    <tableColumn id="2" name="Name" dataDxfId="19"/>
    <tableColumn id="5" name="ConceptTypeId" dataDxfId="18"/>
    <tableColumn id="3" name="CategoryId" dataDxfId="17"/>
    <tableColumn id="6" name="Voided" dataDxfId="0"/>
    <tableColumn id="4" name="Ref" dataDxfId="16">
      <calculatedColumnFormula>Table20[[#This Row],[Name]]&amp;"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R2:T6" totalsRowShown="0">
  <autoFilter ref="R2:T6"/>
  <tableColumns count="3">
    <tableColumn id="1" name="Name"/>
    <tableColumn id="2" name="Id"/>
    <tableColumn id="3" name="Ref" dataDxfId="15">
      <calculatedColumnFormula>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14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13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H10" totalsRowShown="0">
  <autoFilter ref="A2:H10"/>
  <tableColumns count="8">
    <tableColumn id="1" name="Id" dataDxfId="12" dataCellStyle="Explanatory Text"/>
    <tableColumn id="3" name="QId"/>
    <tableColumn id="4" name="ValidatorId"/>
    <tableColumn id="5" name="ValidatorTypeId"/>
    <tableColumn id="2" name="Revision"/>
    <tableColumn id="7" name="Min"/>
    <tableColumn id="8" name="Max"/>
    <tableColumn id="6" name="Ref" dataDxfId="11">
      <calculatedColumnFormula>Table11[[#This Row],[ValidatorId]]&amp;","&amp;Table11[[#This Row],[Id]]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K2:N4" totalsRowShown="0">
  <autoFilter ref="K2:N4"/>
  <tableColumns count="4">
    <tableColumn id="1" name="Id" dataDxfId="10" dataCellStyle="Explanatory Text">
      <calculatedColumnFormula>"V"&amp;J3</calculatedColumnFormula>
    </tableColumn>
    <tableColumn id="2" name="Type"/>
    <tableColumn id="3" name="Rank"/>
    <tableColumn id="4" name="Ref" dataDxfId="9">
      <calculatedColumnFormula>Table9[[#This Row],[Type]]&amp;"  ,"&amp;Table9[[#This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4" sqref="B14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7" width="54.28515625" bestFit="1" customWidth="1"/>
  </cols>
  <sheetData>
    <row r="1" spans="1:7" x14ac:dyDescent="0.25">
      <c r="A1" s="16" t="s">
        <v>106</v>
      </c>
      <c r="B1" s="16"/>
    </row>
    <row r="2" spans="1:7" x14ac:dyDescent="0.25">
      <c r="A2" t="s">
        <v>91</v>
      </c>
      <c r="B2" t="s">
        <v>104</v>
      </c>
      <c r="C2" t="s">
        <v>24</v>
      </c>
      <c r="D2" t="s">
        <v>155</v>
      </c>
      <c r="E2" t="s">
        <v>31</v>
      </c>
      <c r="F2" t="s">
        <v>107</v>
      </c>
    </row>
    <row r="3" spans="1:7" x14ac:dyDescent="0.25">
      <c r="A3" t="s">
        <v>50</v>
      </c>
      <c r="B3" t="s">
        <v>102</v>
      </c>
      <c r="C3" t="s">
        <v>105</v>
      </c>
      <c r="D3" t="s">
        <v>105</v>
      </c>
      <c r="E3">
        <v>1</v>
      </c>
      <c r="F3" t="str">
        <f>Table2046[Name]&amp;", "&amp;Table2046[Id]</f>
        <v>HTS Module, 62040ce6-6260-11e7-907b-a6006ad3dba0</v>
      </c>
    </row>
    <row r="8" spans="1:7" x14ac:dyDescent="0.25">
      <c r="A8" s="16" t="s">
        <v>101</v>
      </c>
      <c r="B8" s="16"/>
    </row>
    <row r="9" spans="1:7" x14ac:dyDescent="0.25">
      <c r="A9" t="s">
        <v>91</v>
      </c>
      <c r="B9" t="s">
        <v>104</v>
      </c>
      <c r="C9" t="s">
        <v>24</v>
      </c>
      <c r="D9" t="s">
        <v>155</v>
      </c>
      <c r="E9" t="s">
        <v>31</v>
      </c>
      <c r="F9" t="s">
        <v>103</v>
      </c>
      <c r="G9" t="s">
        <v>107</v>
      </c>
    </row>
    <row r="10" spans="1:7" x14ac:dyDescent="0.25">
      <c r="A10" t="s">
        <v>51</v>
      </c>
      <c r="B10" t="s">
        <v>109</v>
      </c>
      <c r="C10" t="s">
        <v>109</v>
      </c>
      <c r="D10" t="s">
        <v>109</v>
      </c>
      <c r="E10">
        <v>1</v>
      </c>
      <c r="F10" t="s">
        <v>108</v>
      </c>
      <c r="G10" t="str">
        <f>Table204[[#This Row],[Name]]&amp;","&amp;Table204[[#This Row],[Id]]</f>
        <v>HTS Lab Form,62040dcc-6260-11e7-907b-a6006ad3dba0</v>
      </c>
    </row>
    <row r="11" spans="1:7" x14ac:dyDescent="0.25">
      <c r="A11" t="s">
        <v>52</v>
      </c>
      <c r="B11" t="s">
        <v>110</v>
      </c>
      <c r="C11" t="s">
        <v>110</v>
      </c>
      <c r="D11" t="s">
        <v>110</v>
      </c>
      <c r="E11">
        <v>2</v>
      </c>
      <c r="F11" t="s">
        <v>108</v>
      </c>
      <c r="G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count="1">
    <dataValidation type="list" allowBlank="1" showInputMessage="1" showErrorMessage="1" sqref="F10:F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H1" workbookViewId="0">
      <selection activeCell="N9" sqref="N9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7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2.140625" bestFit="1" customWidth="1"/>
    <col min="13" max="13" width="46.42578125" bestFit="1" customWidth="1"/>
    <col min="14" max="14" width="46.42578125" customWidth="1"/>
    <col min="15" max="15" width="48.7109375" bestFit="1" customWidth="1"/>
    <col min="16" max="17" width="12.42578125" customWidth="1"/>
    <col min="18" max="19" width="8.5703125" bestFit="1" customWidth="1"/>
    <col min="20" max="20" width="11" bestFit="1" customWidth="1"/>
  </cols>
  <sheetData>
    <row r="1" spans="1:20" x14ac:dyDescent="0.25">
      <c r="A1" s="16" t="s">
        <v>135</v>
      </c>
      <c r="B1" s="16"/>
      <c r="J1" s="16" t="s">
        <v>126</v>
      </c>
      <c r="K1" s="16"/>
      <c r="R1" s="16" t="s">
        <v>125</v>
      </c>
      <c r="S1" s="16"/>
    </row>
    <row r="2" spans="1:20" ht="15.75" thickBot="1" x14ac:dyDescent="0.3">
      <c r="A2" s="5" t="s">
        <v>91</v>
      </c>
      <c r="B2" s="5" t="s">
        <v>127</v>
      </c>
      <c r="C2" s="5" t="s">
        <v>156</v>
      </c>
      <c r="D2" s="5" t="s">
        <v>24</v>
      </c>
      <c r="E2" s="5" t="s">
        <v>31</v>
      </c>
      <c r="F2" s="5" t="s">
        <v>124</v>
      </c>
      <c r="G2" s="13" t="s">
        <v>107</v>
      </c>
      <c r="J2" t="s">
        <v>91</v>
      </c>
      <c r="K2" t="s">
        <v>104</v>
      </c>
      <c r="L2" t="s">
        <v>678</v>
      </c>
      <c r="M2" t="s">
        <v>111</v>
      </c>
      <c r="N2" t="s">
        <v>669</v>
      </c>
      <c r="O2" t="s">
        <v>107</v>
      </c>
      <c r="R2" t="s">
        <v>104</v>
      </c>
      <c r="S2" t="s">
        <v>91</v>
      </c>
      <c r="T2" t="s">
        <v>107</v>
      </c>
    </row>
    <row r="3" spans="1:20" ht="15.75" thickTop="1" x14ac:dyDescent="0.25">
      <c r="A3" t="s">
        <v>60</v>
      </c>
      <c r="B3" s="6" t="s">
        <v>128</v>
      </c>
      <c r="C3" s="6">
        <v>1</v>
      </c>
      <c r="D3" s="6" t="s">
        <v>0</v>
      </c>
      <c r="E3" s="6">
        <v>1</v>
      </c>
      <c r="F3" s="6" t="s">
        <v>134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27</v>
      </c>
      <c r="M3" s="12" t="s">
        <v>112</v>
      </c>
      <c r="N3">
        <v>0</v>
      </c>
      <c r="O3" s="12" t="str">
        <f>Table20[[#This Row],[Name]]&amp;"  ,"&amp;Table20[[#This Row],[Id]]</f>
        <v>Consent  ,00c2a60a-6246-11e7-907b-a6006ad3dba0</v>
      </c>
      <c r="P3" s="12"/>
      <c r="Q3" s="12"/>
      <c r="R3" t="s">
        <v>27</v>
      </c>
      <c r="S3" t="s">
        <v>27</v>
      </c>
      <c r="T3" t="str">
        <f>Table2[[#This Row],[Id]]</f>
        <v>Single</v>
      </c>
    </row>
    <row r="4" spans="1:20" x14ac:dyDescent="0.25">
      <c r="A4" t="s">
        <v>61</v>
      </c>
      <c r="B4" s="6" t="s">
        <v>129</v>
      </c>
      <c r="C4" s="6">
        <v>2</v>
      </c>
      <c r="D4" s="8" t="s">
        <v>4</v>
      </c>
      <c r="E4" s="8">
        <v>2</v>
      </c>
      <c r="F4" s="6" t="s">
        <v>134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27</v>
      </c>
      <c r="M4" s="12" t="s">
        <v>113</v>
      </c>
      <c r="N4">
        <v>0</v>
      </c>
      <c r="O4" s="12" t="str">
        <f>Table20[[#This Row],[Name]]&amp;"  ,"&amp;Table20[[#This Row],[Id]]</f>
        <v>Result  ,00c2aa06-6246-11e7-907b-a6006ad3dba0</v>
      </c>
      <c r="P4" s="12"/>
      <c r="Q4" s="12"/>
      <c r="R4" t="s">
        <v>28</v>
      </c>
      <c r="S4" t="s">
        <v>28</v>
      </c>
      <c r="T4" t="str">
        <f>Table2[[#This Row],[Id]]</f>
        <v>Numeric</v>
      </c>
    </row>
    <row r="5" spans="1:20" x14ac:dyDescent="0.25">
      <c r="A5" t="s">
        <v>62</v>
      </c>
      <c r="B5" s="6" t="s">
        <v>130</v>
      </c>
      <c r="C5" s="6">
        <v>3</v>
      </c>
      <c r="D5" s="6" t="s">
        <v>5</v>
      </c>
      <c r="E5" s="6">
        <v>3</v>
      </c>
      <c r="F5" s="6" t="s">
        <v>134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28</v>
      </c>
      <c r="M5" s="12"/>
      <c r="N5">
        <v>0</v>
      </c>
      <c r="O5" s="12" t="str">
        <f>Table20[[#This Row],[Name]]&amp;"  ,"&amp;Table20[[#This Row],[Id]]</f>
        <v>No of Kits  ,00c2b14a-6246-11e7-907b-a6006ad3dba0</v>
      </c>
      <c r="P5" s="12"/>
      <c r="Q5" s="12"/>
      <c r="R5" t="s">
        <v>29</v>
      </c>
      <c r="S5" t="s">
        <v>29</v>
      </c>
      <c r="T5" t="str">
        <f>Table2[[#This Row],[Id]]</f>
        <v>Multi</v>
      </c>
    </row>
    <row r="6" spans="1:20" x14ac:dyDescent="0.25">
      <c r="A6" t="s">
        <v>63</v>
      </c>
      <c r="B6" s="6" t="s">
        <v>131</v>
      </c>
      <c r="C6" s="6">
        <v>4</v>
      </c>
      <c r="D6" s="8" t="s">
        <v>6</v>
      </c>
      <c r="E6" s="8">
        <v>4</v>
      </c>
      <c r="F6" s="6" t="s">
        <v>134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29</v>
      </c>
      <c r="M6" s="12" t="s">
        <v>114</v>
      </c>
      <c r="N6">
        <v>0</v>
      </c>
      <c r="O6" s="12" t="str">
        <f>Table20[[#This Row],[Name]]&amp;"  ,"&amp;Table20[[#This Row],[Id]]</f>
        <v>Referall  ,00c2b23a-6246-11e7-907b-a6006ad3dba0</v>
      </c>
      <c r="P6" s="12"/>
      <c r="Q6" s="12"/>
      <c r="R6" t="s">
        <v>30</v>
      </c>
      <c r="S6" t="s">
        <v>30</v>
      </c>
      <c r="T6" t="str">
        <f>Table2[[#This Row],[Id]]</f>
        <v>Text</v>
      </c>
    </row>
    <row r="7" spans="1:20" x14ac:dyDescent="0.25">
      <c r="A7" t="s">
        <v>64</v>
      </c>
      <c r="B7" s="6" t="s">
        <v>132</v>
      </c>
      <c r="C7" s="6">
        <v>5</v>
      </c>
      <c r="D7" s="6" t="s">
        <v>86</v>
      </c>
      <c r="E7" s="6">
        <v>5</v>
      </c>
      <c r="F7" s="6" t="s">
        <v>134</v>
      </c>
      <c r="G7" t="str">
        <f t="shared" si="0"/>
        <v>5.Discordant  ,6206acf8-6260-11e7-907b-a6006ad3dba0</v>
      </c>
      <c r="J7" s="3" t="s">
        <v>39</v>
      </c>
      <c r="K7" s="6" t="s">
        <v>86</v>
      </c>
      <c r="L7" s="4" t="s">
        <v>27</v>
      </c>
      <c r="M7" s="12" t="s">
        <v>112</v>
      </c>
      <c r="N7">
        <v>0</v>
      </c>
      <c r="O7" s="12" t="str">
        <f>Table20[[#This Row],[Name]]&amp;"  ,"&amp;Table20[[#This Row],[Id]]</f>
        <v>Discordant  ,6203cad8-6260-11e7-907b-a6006ad3dba0</v>
      </c>
      <c r="P7" s="12"/>
      <c r="Q7" s="12"/>
    </row>
    <row r="8" spans="1:20" x14ac:dyDescent="0.25">
      <c r="A8" t="s">
        <v>65</v>
      </c>
      <c r="B8" s="6" t="s">
        <v>133</v>
      </c>
      <c r="C8" s="10">
        <v>6</v>
      </c>
      <c r="D8" s="10" t="s">
        <v>1</v>
      </c>
      <c r="E8" s="10">
        <v>5</v>
      </c>
      <c r="F8" s="6" t="s">
        <v>134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30</v>
      </c>
      <c r="M8" s="12"/>
      <c r="N8">
        <v>0</v>
      </c>
      <c r="O8" s="12" t="str">
        <f>Table20[[#This Row],[Name]]&amp;"  ,"&amp;Table20[[#This Row],[Id]]</f>
        <v>Remarks  ,00c2b550-6246-11e7-907b-a6006ad3dba0</v>
      </c>
      <c r="P8" s="12"/>
      <c r="Q8" s="12"/>
    </row>
  </sheetData>
  <mergeCells count="3">
    <mergeCell ref="J1:K1"/>
    <mergeCell ref="R1:S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sqref="A1:A4"/>
    </sheetView>
  </sheetViews>
  <sheetFormatPr defaultRowHeight="15" x14ac:dyDescent="0.25"/>
  <cols>
    <col min="1" max="1" width="37.7109375" bestFit="1" customWidth="1"/>
  </cols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  <row r="4" spans="1:1" x14ac:dyDescent="0.25">
      <c r="A4" t="s">
        <v>166</v>
      </c>
    </row>
    <row r="5" spans="1:1" x14ac:dyDescent="0.25">
      <c r="A5" t="s">
        <v>167</v>
      </c>
    </row>
    <row r="6" spans="1:1" x14ac:dyDescent="0.25">
      <c r="A6" t="s">
        <v>168</v>
      </c>
    </row>
    <row r="7" spans="1:1" x14ac:dyDescent="0.25">
      <c r="A7" t="s">
        <v>169</v>
      </c>
    </row>
    <row r="8" spans="1:1" x14ac:dyDescent="0.25">
      <c r="A8" t="s">
        <v>170</v>
      </c>
    </row>
    <row r="9" spans="1:1" x14ac:dyDescent="0.25">
      <c r="A9" t="s">
        <v>171</v>
      </c>
    </row>
    <row r="10" spans="1:1" x14ac:dyDescent="0.25">
      <c r="A10" t="s">
        <v>172</v>
      </c>
    </row>
    <row r="11" spans="1:1" x14ac:dyDescent="0.25">
      <c r="A11" t="s">
        <v>173</v>
      </c>
    </row>
    <row r="12" spans="1:1" x14ac:dyDescent="0.25">
      <c r="A12" t="s">
        <v>174</v>
      </c>
    </row>
    <row r="13" spans="1:1" x14ac:dyDescent="0.25">
      <c r="A13" t="s">
        <v>175</v>
      </c>
    </row>
    <row r="14" spans="1:1" x14ac:dyDescent="0.25">
      <c r="A14" t="s">
        <v>176</v>
      </c>
    </row>
    <row r="15" spans="1:1" x14ac:dyDescent="0.25">
      <c r="A15" t="s">
        <v>177</v>
      </c>
    </row>
    <row r="16" spans="1:1" x14ac:dyDescent="0.25">
      <c r="A16" t="s">
        <v>178</v>
      </c>
    </row>
    <row r="17" spans="1:1" x14ac:dyDescent="0.25">
      <c r="A17" t="s">
        <v>179</v>
      </c>
    </row>
    <row r="18" spans="1:1" x14ac:dyDescent="0.25">
      <c r="A18" t="s">
        <v>180</v>
      </c>
    </row>
    <row r="19" spans="1:1" x14ac:dyDescent="0.25">
      <c r="A19" t="s">
        <v>181</v>
      </c>
    </row>
    <row r="20" spans="1:1" x14ac:dyDescent="0.25">
      <c r="A20" t="s">
        <v>182</v>
      </c>
    </row>
    <row r="21" spans="1:1" x14ac:dyDescent="0.25">
      <c r="A21" t="s">
        <v>183</v>
      </c>
    </row>
    <row r="22" spans="1:1" x14ac:dyDescent="0.25">
      <c r="A22" t="s">
        <v>184</v>
      </c>
    </row>
    <row r="23" spans="1:1" x14ac:dyDescent="0.25">
      <c r="A23" t="s">
        <v>185</v>
      </c>
    </row>
    <row r="24" spans="1:1" x14ac:dyDescent="0.25">
      <c r="A24" t="s">
        <v>186</v>
      </c>
    </row>
    <row r="25" spans="1:1" x14ac:dyDescent="0.25">
      <c r="A25" t="s">
        <v>187</v>
      </c>
    </row>
    <row r="26" spans="1:1" x14ac:dyDescent="0.25">
      <c r="A26" t="s">
        <v>188</v>
      </c>
    </row>
    <row r="27" spans="1:1" x14ac:dyDescent="0.25">
      <c r="A27" t="s">
        <v>189</v>
      </c>
    </row>
    <row r="28" spans="1:1" x14ac:dyDescent="0.25">
      <c r="A28" t="s">
        <v>190</v>
      </c>
    </row>
    <row r="29" spans="1:1" x14ac:dyDescent="0.25">
      <c r="A29" t="s">
        <v>191</v>
      </c>
    </row>
    <row r="30" spans="1:1" x14ac:dyDescent="0.25">
      <c r="A30" t="s">
        <v>192</v>
      </c>
    </row>
    <row r="31" spans="1:1" x14ac:dyDescent="0.25">
      <c r="A31" t="s">
        <v>193</v>
      </c>
    </row>
    <row r="32" spans="1:1" x14ac:dyDescent="0.25">
      <c r="A32" t="s">
        <v>194</v>
      </c>
    </row>
    <row r="33" spans="1:1" x14ac:dyDescent="0.25">
      <c r="A33" t="s">
        <v>195</v>
      </c>
    </row>
    <row r="34" spans="1:1" x14ac:dyDescent="0.25">
      <c r="A34" t="s">
        <v>196</v>
      </c>
    </row>
    <row r="35" spans="1:1" x14ac:dyDescent="0.25">
      <c r="A35" t="s">
        <v>197</v>
      </c>
    </row>
    <row r="36" spans="1:1" x14ac:dyDescent="0.25">
      <c r="A36" t="s">
        <v>198</v>
      </c>
    </row>
    <row r="37" spans="1:1" x14ac:dyDescent="0.25">
      <c r="A37" t="s">
        <v>199</v>
      </c>
    </row>
    <row r="38" spans="1:1" x14ac:dyDescent="0.25">
      <c r="A38" t="s">
        <v>200</v>
      </c>
    </row>
    <row r="39" spans="1:1" x14ac:dyDescent="0.25">
      <c r="A39" t="s">
        <v>201</v>
      </c>
    </row>
    <row r="40" spans="1:1" x14ac:dyDescent="0.25">
      <c r="A40" t="s">
        <v>202</v>
      </c>
    </row>
    <row r="41" spans="1:1" x14ac:dyDescent="0.25">
      <c r="A41" t="s">
        <v>203</v>
      </c>
    </row>
    <row r="42" spans="1:1" x14ac:dyDescent="0.25">
      <c r="A42" t="s">
        <v>204</v>
      </c>
    </row>
    <row r="43" spans="1:1" x14ac:dyDescent="0.25">
      <c r="A43" t="s">
        <v>205</v>
      </c>
    </row>
    <row r="44" spans="1:1" x14ac:dyDescent="0.25">
      <c r="A44" t="s">
        <v>206</v>
      </c>
    </row>
    <row r="45" spans="1:1" x14ac:dyDescent="0.25">
      <c r="A45" t="s">
        <v>207</v>
      </c>
    </row>
    <row r="46" spans="1:1" x14ac:dyDescent="0.25">
      <c r="A46" t="s">
        <v>208</v>
      </c>
    </row>
    <row r="47" spans="1:1" x14ac:dyDescent="0.25">
      <c r="A47" t="s">
        <v>209</v>
      </c>
    </row>
    <row r="48" spans="1:1" x14ac:dyDescent="0.25">
      <c r="A48" t="s">
        <v>210</v>
      </c>
    </row>
    <row r="49" spans="1:1" x14ac:dyDescent="0.25">
      <c r="A49" t="s">
        <v>211</v>
      </c>
    </row>
    <row r="50" spans="1:1" x14ac:dyDescent="0.25">
      <c r="A50" t="s">
        <v>212</v>
      </c>
    </row>
    <row r="51" spans="1:1" x14ac:dyDescent="0.25">
      <c r="A51" t="s">
        <v>213</v>
      </c>
    </row>
    <row r="52" spans="1:1" x14ac:dyDescent="0.25">
      <c r="A52" t="s">
        <v>214</v>
      </c>
    </row>
    <row r="53" spans="1:1" x14ac:dyDescent="0.25">
      <c r="A53" t="s">
        <v>215</v>
      </c>
    </row>
    <row r="54" spans="1:1" x14ac:dyDescent="0.25">
      <c r="A54" t="s">
        <v>216</v>
      </c>
    </row>
    <row r="55" spans="1:1" x14ac:dyDescent="0.25">
      <c r="A55" t="s">
        <v>217</v>
      </c>
    </row>
    <row r="56" spans="1:1" x14ac:dyDescent="0.25">
      <c r="A56" t="s">
        <v>218</v>
      </c>
    </row>
    <row r="57" spans="1:1" x14ac:dyDescent="0.25">
      <c r="A57" t="s">
        <v>219</v>
      </c>
    </row>
    <row r="58" spans="1:1" x14ac:dyDescent="0.25">
      <c r="A58" t="s">
        <v>220</v>
      </c>
    </row>
    <row r="59" spans="1:1" x14ac:dyDescent="0.25">
      <c r="A59" t="s">
        <v>221</v>
      </c>
    </row>
    <row r="60" spans="1:1" x14ac:dyDescent="0.25">
      <c r="A60" t="s">
        <v>222</v>
      </c>
    </row>
    <row r="61" spans="1:1" x14ac:dyDescent="0.25">
      <c r="A61" t="s">
        <v>223</v>
      </c>
    </row>
    <row r="62" spans="1:1" x14ac:dyDescent="0.25">
      <c r="A62" t="s">
        <v>224</v>
      </c>
    </row>
    <row r="63" spans="1:1" x14ac:dyDescent="0.25">
      <c r="A63" t="s">
        <v>225</v>
      </c>
    </row>
    <row r="64" spans="1:1" x14ac:dyDescent="0.25">
      <c r="A64" t="s">
        <v>226</v>
      </c>
    </row>
    <row r="65" spans="1:1" x14ac:dyDescent="0.25">
      <c r="A65" t="s">
        <v>227</v>
      </c>
    </row>
    <row r="66" spans="1:1" x14ac:dyDescent="0.25">
      <c r="A66" t="s">
        <v>228</v>
      </c>
    </row>
    <row r="67" spans="1:1" x14ac:dyDescent="0.25">
      <c r="A67" t="s">
        <v>229</v>
      </c>
    </row>
    <row r="68" spans="1:1" x14ac:dyDescent="0.25">
      <c r="A68" t="s">
        <v>230</v>
      </c>
    </row>
    <row r="69" spans="1:1" x14ac:dyDescent="0.25">
      <c r="A69" t="s">
        <v>231</v>
      </c>
    </row>
    <row r="70" spans="1:1" x14ac:dyDescent="0.25">
      <c r="A70" t="s">
        <v>232</v>
      </c>
    </row>
    <row r="71" spans="1:1" x14ac:dyDescent="0.25">
      <c r="A71" t="s">
        <v>233</v>
      </c>
    </row>
    <row r="72" spans="1:1" x14ac:dyDescent="0.25">
      <c r="A72" t="s">
        <v>234</v>
      </c>
    </row>
    <row r="73" spans="1:1" x14ac:dyDescent="0.25">
      <c r="A73" t="s">
        <v>235</v>
      </c>
    </row>
    <row r="74" spans="1:1" x14ac:dyDescent="0.25">
      <c r="A74" t="s">
        <v>236</v>
      </c>
    </row>
    <row r="75" spans="1:1" x14ac:dyDescent="0.25">
      <c r="A75" t="s">
        <v>237</v>
      </c>
    </row>
    <row r="76" spans="1:1" x14ac:dyDescent="0.25">
      <c r="A76" t="s">
        <v>238</v>
      </c>
    </row>
    <row r="77" spans="1:1" x14ac:dyDescent="0.25">
      <c r="A77" t="s">
        <v>239</v>
      </c>
    </row>
    <row r="78" spans="1:1" x14ac:dyDescent="0.25">
      <c r="A78" t="s">
        <v>240</v>
      </c>
    </row>
    <row r="79" spans="1:1" x14ac:dyDescent="0.25">
      <c r="A79" t="s">
        <v>241</v>
      </c>
    </row>
    <row r="80" spans="1:1" x14ac:dyDescent="0.25">
      <c r="A80" t="s">
        <v>242</v>
      </c>
    </row>
    <row r="81" spans="1:1" x14ac:dyDescent="0.25">
      <c r="A81" t="s">
        <v>243</v>
      </c>
    </row>
    <row r="82" spans="1:1" x14ac:dyDescent="0.25">
      <c r="A82" t="s">
        <v>244</v>
      </c>
    </row>
    <row r="83" spans="1:1" x14ac:dyDescent="0.25">
      <c r="A83" t="s">
        <v>245</v>
      </c>
    </row>
    <row r="84" spans="1:1" x14ac:dyDescent="0.25">
      <c r="A84" t="s">
        <v>246</v>
      </c>
    </row>
    <row r="85" spans="1:1" x14ac:dyDescent="0.25">
      <c r="A85" t="s">
        <v>247</v>
      </c>
    </row>
    <row r="86" spans="1:1" x14ac:dyDescent="0.25">
      <c r="A86" t="s">
        <v>248</v>
      </c>
    </row>
    <row r="87" spans="1:1" x14ac:dyDescent="0.25">
      <c r="A87" t="s">
        <v>249</v>
      </c>
    </row>
    <row r="88" spans="1:1" x14ac:dyDescent="0.25">
      <c r="A88" t="s">
        <v>250</v>
      </c>
    </row>
    <row r="89" spans="1:1" x14ac:dyDescent="0.25">
      <c r="A89" t="s">
        <v>251</v>
      </c>
    </row>
    <row r="90" spans="1:1" x14ac:dyDescent="0.25">
      <c r="A90" t="s">
        <v>252</v>
      </c>
    </row>
    <row r="91" spans="1:1" x14ac:dyDescent="0.25">
      <c r="A91" t="s">
        <v>253</v>
      </c>
    </row>
    <row r="92" spans="1:1" x14ac:dyDescent="0.25">
      <c r="A92" t="s">
        <v>254</v>
      </c>
    </row>
    <row r="93" spans="1:1" x14ac:dyDescent="0.25">
      <c r="A93" t="s">
        <v>255</v>
      </c>
    </row>
    <row r="94" spans="1:1" x14ac:dyDescent="0.25">
      <c r="A94" t="s">
        <v>256</v>
      </c>
    </row>
    <row r="95" spans="1:1" x14ac:dyDescent="0.25">
      <c r="A95" t="s">
        <v>257</v>
      </c>
    </row>
    <row r="96" spans="1:1" x14ac:dyDescent="0.25">
      <c r="A96" t="s">
        <v>258</v>
      </c>
    </row>
    <row r="97" spans="1:1" x14ac:dyDescent="0.25">
      <c r="A97" t="s">
        <v>259</v>
      </c>
    </row>
    <row r="98" spans="1:1" x14ac:dyDescent="0.25">
      <c r="A98" t="s">
        <v>260</v>
      </c>
    </row>
    <row r="99" spans="1:1" x14ac:dyDescent="0.25">
      <c r="A99" t="s">
        <v>261</v>
      </c>
    </row>
    <row r="100" spans="1:1" x14ac:dyDescent="0.25">
      <c r="A100" t="s">
        <v>262</v>
      </c>
    </row>
    <row r="101" spans="1:1" x14ac:dyDescent="0.25">
      <c r="A101" t="s">
        <v>263</v>
      </c>
    </row>
    <row r="102" spans="1:1" x14ac:dyDescent="0.25">
      <c r="A102" t="s">
        <v>264</v>
      </c>
    </row>
    <row r="103" spans="1:1" x14ac:dyDescent="0.25">
      <c r="A103" t="s">
        <v>265</v>
      </c>
    </row>
    <row r="104" spans="1:1" x14ac:dyDescent="0.25">
      <c r="A104" t="s">
        <v>266</v>
      </c>
    </row>
    <row r="105" spans="1:1" x14ac:dyDescent="0.25">
      <c r="A105" t="s">
        <v>267</v>
      </c>
    </row>
    <row r="106" spans="1:1" x14ac:dyDescent="0.25">
      <c r="A106" t="s">
        <v>268</v>
      </c>
    </row>
    <row r="107" spans="1:1" x14ac:dyDescent="0.25">
      <c r="A107" t="s">
        <v>269</v>
      </c>
    </row>
    <row r="108" spans="1:1" x14ac:dyDescent="0.25">
      <c r="A108" t="s">
        <v>270</v>
      </c>
    </row>
    <row r="109" spans="1:1" x14ac:dyDescent="0.25">
      <c r="A109" t="s">
        <v>271</v>
      </c>
    </row>
    <row r="110" spans="1:1" x14ac:dyDescent="0.25">
      <c r="A110" t="s">
        <v>272</v>
      </c>
    </row>
    <row r="111" spans="1:1" x14ac:dyDescent="0.25">
      <c r="A111" t="s">
        <v>273</v>
      </c>
    </row>
    <row r="112" spans="1:1" x14ac:dyDescent="0.25">
      <c r="A112" t="s">
        <v>274</v>
      </c>
    </row>
    <row r="113" spans="1:1" x14ac:dyDescent="0.25">
      <c r="A113" t="s">
        <v>275</v>
      </c>
    </row>
    <row r="114" spans="1:1" x14ac:dyDescent="0.25">
      <c r="A114" t="s">
        <v>276</v>
      </c>
    </row>
    <row r="115" spans="1:1" x14ac:dyDescent="0.25">
      <c r="A115" t="s">
        <v>277</v>
      </c>
    </row>
    <row r="116" spans="1:1" x14ac:dyDescent="0.25">
      <c r="A116" t="s">
        <v>278</v>
      </c>
    </row>
    <row r="117" spans="1:1" x14ac:dyDescent="0.25">
      <c r="A117" t="s">
        <v>279</v>
      </c>
    </row>
    <row r="118" spans="1:1" x14ac:dyDescent="0.25">
      <c r="A118" t="s">
        <v>280</v>
      </c>
    </row>
    <row r="119" spans="1:1" x14ac:dyDescent="0.25">
      <c r="A119" t="s">
        <v>281</v>
      </c>
    </row>
    <row r="120" spans="1:1" x14ac:dyDescent="0.25">
      <c r="A120" t="s">
        <v>282</v>
      </c>
    </row>
    <row r="121" spans="1:1" x14ac:dyDescent="0.25">
      <c r="A121" t="s">
        <v>283</v>
      </c>
    </row>
    <row r="122" spans="1:1" x14ac:dyDescent="0.25">
      <c r="A122" t="s">
        <v>284</v>
      </c>
    </row>
    <row r="123" spans="1:1" x14ac:dyDescent="0.25">
      <c r="A123" t="s">
        <v>285</v>
      </c>
    </row>
    <row r="124" spans="1:1" x14ac:dyDescent="0.25">
      <c r="A124" t="s">
        <v>286</v>
      </c>
    </row>
    <row r="125" spans="1:1" x14ac:dyDescent="0.25">
      <c r="A125" t="s">
        <v>287</v>
      </c>
    </row>
    <row r="126" spans="1:1" x14ac:dyDescent="0.25">
      <c r="A126" t="s">
        <v>288</v>
      </c>
    </row>
    <row r="127" spans="1:1" x14ac:dyDescent="0.25">
      <c r="A127" t="s">
        <v>289</v>
      </c>
    </row>
    <row r="128" spans="1:1" x14ac:dyDescent="0.25">
      <c r="A128" t="s">
        <v>290</v>
      </c>
    </row>
    <row r="129" spans="1:1" x14ac:dyDescent="0.25">
      <c r="A129" t="s">
        <v>291</v>
      </c>
    </row>
    <row r="130" spans="1:1" x14ac:dyDescent="0.25">
      <c r="A130" t="s">
        <v>292</v>
      </c>
    </row>
    <row r="131" spans="1:1" x14ac:dyDescent="0.25">
      <c r="A131" t="s">
        <v>293</v>
      </c>
    </row>
    <row r="132" spans="1:1" x14ac:dyDescent="0.25">
      <c r="A132" t="s">
        <v>294</v>
      </c>
    </row>
    <row r="133" spans="1:1" x14ac:dyDescent="0.25">
      <c r="A133" t="s">
        <v>295</v>
      </c>
    </row>
    <row r="134" spans="1:1" x14ac:dyDescent="0.25">
      <c r="A134" t="s">
        <v>296</v>
      </c>
    </row>
    <row r="135" spans="1:1" x14ac:dyDescent="0.25">
      <c r="A135" t="s">
        <v>297</v>
      </c>
    </row>
    <row r="136" spans="1:1" x14ac:dyDescent="0.25">
      <c r="A136" t="s">
        <v>298</v>
      </c>
    </row>
    <row r="137" spans="1:1" x14ac:dyDescent="0.25">
      <c r="A137" t="s">
        <v>299</v>
      </c>
    </row>
    <row r="138" spans="1:1" x14ac:dyDescent="0.25">
      <c r="A138" t="s">
        <v>300</v>
      </c>
    </row>
    <row r="139" spans="1:1" x14ac:dyDescent="0.25">
      <c r="A139" t="s">
        <v>301</v>
      </c>
    </row>
    <row r="140" spans="1:1" x14ac:dyDescent="0.25">
      <c r="A140" t="s">
        <v>302</v>
      </c>
    </row>
    <row r="141" spans="1:1" x14ac:dyDescent="0.25">
      <c r="A141" t="s">
        <v>303</v>
      </c>
    </row>
    <row r="142" spans="1:1" x14ac:dyDescent="0.25">
      <c r="A142" t="s">
        <v>304</v>
      </c>
    </row>
    <row r="143" spans="1:1" x14ac:dyDescent="0.25">
      <c r="A143" t="s">
        <v>305</v>
      </c>
    </row>
    <row r="144" spans="1:1" x14ac:dyDescent="0.25">
      <c r="A144" t="s">
        <v>306</v>
      </c>
    </row>
    <row r="145" spans="1:1" x14ac:dyDescent="0.25">
      <c r="A145" t="s">
        <v>307</v>
      </c>
    </row>
    <row r="146" spans="1:1" x14ac:dyDescent="0.25">
      <c r="A146" t="s">
        <v>308</v>
      </c>
    </row>
    <row r="147" spans="1:1" x14ac:dyDescent="0.25">
      <c r="A147" t="s">
        <v>309</v>
      </c>
    </row>
    <row r="148" spans="1:1" x14ac:dyDescent="0.25">
      <c r="A148" t="s">
        <v>310</v>
      </c>
    </row>
    <row r="149" spans="1:1" x14ac:dyDescent="0.25">
      <c r="A149" t="s">
        <v>311</v>
      </c>
    </row>
    <row r="150" spans="1:1" x14ac:dyDescent="0.25">
      <c r="A150" t="s">
        <v>312</v>
      </c>
    </row>
    <row r="151" spans="1:1" x14ac:dyDescent="0.25">
      <c r="A151" t="s">
        <v>313</v>
      </c>
    </row>
    <row r="152" spans="1:1" x14ac:dyDescent="0.25">
      <c r="A152" t="s">
        <v>314</v>
      </c>
    </row>
    <row r="153" spans="1:1" x14ac:dyDescent="0.25">
      <c r="A153" t="s">
        <v>315</v>
      </c>
    </row>
    <row r="154" spans="1:1" x14ac:dyDescent="0.25">
      <c r="A154" t="s">
        <v>316</v>
      </c>
    </row>
    <row r="155" spans="1:1" x14ac:dyDescent="0.25">
      <c r="A155" t="s">
        <v>317</v>
      </c>
    </row>
    <row r="156" spans="1:1" x14ac:dyDescent="0.25">
      <c r="A156" t="s">
        <v>318</v>
      </c>
    </row>
    <row r="157" spans="1:1" x14ac:dyDescent="0.25">
      <c r="A157" t="s">
        <v>319</v>
      </c>
    </row>
    <row r="158" spans="1:1" x14ac:dyDescent="0.25">
      <c r="A158" t="s">
        <v>320</v>
      </c>
    </row>
    <row r="159" spans="1:1" x14ac:dyDescent="0.25">
      <c r="A159" t="s">
        <v>321</v>
      </c>
    </row>
    <row r="160" spans="1:1" x14ac:dyDescent="0.25">
      <c r="A160" t="s">
        <v>322</v>
      </c>
    </row>
    <row r="161" spans="1:1" x14ac:dyDescent="0.25">
      <c r="A161" t="s">
        <v>323</v>
      </c>
    </row>
    <row r="162" spans="1:1" x14ac:dyDescent="0.25">
      <c r="A162" t="s">
        <v>324</v>
      </c>
    </row>
    <row r="163" spans="1:1" x14ac:dyDescent="0.25">
      <c r="A163" t="s">
        <v>325</v>
      </c>
    </row>
    <row r="164" spans="1:1" x14ac:dyDescent="0.25">
      <c r="A164" t="s">
        <v>326</v>
      </c>
    </row>
    <row r="165" spans="1:1" x14ac:dyDescent="0.25">
      <c r="A165" t="s">
        <v>327</v>
      </c>
    </row>
    <row r="166" spans="1:1" x14ac:dyDescent="0.25">
      <c r="A166" t="s">
        <v>328</v>
      </c>
    </row>
    <row r="167" spans="1:1" x14ac:dyDescent="0.25">
      <c r="A167" t="s">
        <v>329</v>
      </c>
    </row>
    <row r="168" spans="1:1" x14ac:dyDescent="0.25">
      <c r="A168" t="s">
        <v>330</v>
      </c>
    </row>
    <row r="169" spans="1:1" x14ac:dyDescent="0.25">
      <c r="A169" t="s">
        <v>331</v>
      </c>
    </row>
    <row r="170" spans="1:1" x14ac:dyDescent="0.25">
      <c r="A170" t="s">
        <v>332</v>
      </c>
    </row>
    <row r="171" spans="1:1" x14ac:dyDescent="0.25">
      <c r="A171" t="s">
        <v>333</v>
      </c>
    </row>
    <row r="172" spans="1:1" x14ac:dyDescent="0.25">
      <c r="A172" t="s">
        <v>334</v>
      </c>
    </row>
    <row r="173" spans="1:1" x14ac:dyDescent="0.25">
      <c r="A173" t="s">
        <v>335</v>
      </c>
    </row>
    <row r="174" spans="1:1" x14ac:dyDescent="0.25">
      <c r="A174" t="s">
        <v>336</v>
      </c>
    </row>
    <row r="175" spans="1:1" x14ac:dyDescent="0.25">
      <c r="A175" t="s">
        <v>337</v>
      </c>
    </row>
    <row r="176" spans="1:1" x14ac:dyDescent="0.25">
      <c r="A176" t="s">
        <v>338</v>
      </c>
    </row>
    <row r="177" spans="1:1" x14ac:dyDescent="0.25">
      <c r="A177" t="s">
        <v>339</v>
      </c>
    </row>
    <row r="178" spans="1:1" x14ac:dyDescent="0.25">
      <c r="A178" t="s">
        <v>340</v>
      </c>
    </row>
    <row r="179" spans="1:1" x14ac:dyDescent="0.25">
      <c r="A179" t="s">
        <v>341</v>
      </c>
    </row>
    <row r="180" spans="1:1" x14ac:dyDescent="0.25">
      <c r="A180" t="s">
        <v>342</v>
      </c>
    </row>
    <row r="181" spans="1:1" x14ac:dyDescent="0.25">
      <c r="A181" t="s">
        <v>343</v>
      </c>
    </row>
    <row r="182" spans="1:1" x14ac:dyDescent="0.25">
      <c r="A182" t="s">
        <v>344</v>
      </c>
    </row>
    <row r="183" spans="1:1" x14ac:dyDescent="0.25">
      <c r="A183" t="s">
        <v>345</v>
      </c>
    </row>
    <row r="184" spans="1:1" x14ac:dyDescent="0.25">
      <c r="A184" t="s">
        <v>346</v>
      </c>
    </row>
    <row r="185" spans="1:1" x14ac:dyDescent="0.25">
      <c r="A185" t="s">
        <v>347</v>
      </c>
    </row>
    <row r="186" spans="1:1" x14ac:dyDescent="0.25">
      <c r="A186" t="s">
        <v>348</v>
      </c>
    </row>
    <row r="187" spans="1:1" x14ac:dyDescent="0.25">
      <c r="A187" t="s">
        <v>349</v>
      </c>
    </row>
    <row r="188" spans="1:1" x14ac:dyDescent="0.25">
      <c r="A188" t="s">
        <v>350</v>
      </c>
    </row>
    <row r="189" spans="1:1" x14ac:dyDescent="0.25">
      <c r="A189" t="s">
        <v>351</v>
      </c>
    </row>
    <row r="190" spans="1:1" x14ac:dyDescent="0.25">
      <c r="A190" t="s">
        <v>352</v>
      </c>
    </row>
    <row r="191" spans="1:1" x14ac:dyDescent="0.25">
      <c r="A191" t="s">
        <v>353</v>
      </c>
    </row>
    <row r="192" spans="1:1" x14ac:dyDescent="0.25">
      <c r="A192" t="s">
        <v>354</v>
      </c>
    </row>
    <row r="193" spans="1:1" x14ac:dyDescent="0.25">
      <c r="A193" t="s">
        <v>355</v>
      </c>
    </row>
    <row r="194" spans="1:1" x14ac:dyDescent="0.25">
      <c r="A194" t="s">
        <v>356</v>
      </c>
    </row>
    <row r="195" spans="1:1" x14ac:dyDescent="0.25">
      <c r="A195" t="s">
        <v>357</v>
      </c>
    </row>
    <row r="196" spans="1:1" x14ac:dyDescent="0.25">
      <c r="A196" t="s">
        <v>358</v>
      </c>
    </row>
    <row r="197" spans="1:1" x14ac:dyDescent="0.25">
      <c r="A197" t="s">
        <v>359</v>
      </c>
    </row>
    <row r="198" spans="1:1" x14ac:dyDescent="0.25">
      <c r="A198" t="s">
        <v>360</v>
      </c>
    </row>
    <row r="199" spans="1:1" x14ac:dyDescent="0.25">
      <c r="A199" t="s">
        <v>361</v>
      </c>
    </row>
    <row r="200" spans="1:1" x14ac:dyDescent="0.25">
      <c r="A200" t="s">
        <v>362</v>
      </c>
    </row>
    <row r="201" spans="1:1" x14ac:dyDescent="0.25">
      <c r="A201" t="s">
        <v>363</v>
      </c>
    </row>
    <row r="202" spans="1:1" x14ac:dyDescent="0.25">
      <c r="A202" t="s">
        <v>364</v>
      </c>
    </row>
    <row r="203" spans="1:1" x14ac:dyDescent="0.25">
      <c r="A203" t="s">
        <v>365</v>
      </c>
    </row>
    <row r="204" spans="1:1" x14ac:dyDescent="0.25">
      <c r="A204" t="s">
        <v>366</v>
      </c>
    </row>
    <row r="205" spans="1:1" x14ac:dyDescent="0.25">
      <c r="A205" t="s">
        <v>367</v>
      </c>
    </row>
    <row r="206" spans="1:1" x14ac:dyDescent="0.25">
      <c r="A206" t="s">
        <v>368</v>
      </c>
    </row>
    <row r="207" spans="1:1" x14ac:dyDescent="0.25">
      <c r="A207" t="s">
        <v>369</v>
      </c>
    </row>
    <row r="208" spans="1:1" x14ac:dyDescent="0.25">
      <c r="A208" t="s">
        <v>370</v>
      </c>
    </row>
    <row r="209" spans="1:1" x14ac:dyDescent="0.25">
      <c r="A209" t="s">
        <v>371</v>
      </c>
    </row>
    <row r="210" spans="1:1" x14ac:dyDescent="0.25">
      <c r="A210" t="s">
        <v>372</v>
      </c>
    </row>
    <row r="211" spans="1:1" x14ac:dyDescent="0.25">
      <c r="A211" t="s">
        <v>373</v>
      </c>
    </row>
    <row r="212" spans="1:1" x14ac:dyDescent="0.25">
      <c r="A212" t="s">
        <v>374</v>
      </c>
    </row>
    <row r="213" spans="1:1" x14ac:dyDescent="0.25">
      <c r="A213" t="s">
        <v>375</v>
      </c>
    </row>
    <row r="214" spans="1:1" x14ac:dyDescent="0.25">
      <c r="A214" t="s">
        <v>376</v>
      </c>
    </row>
    <row r="215" spans="1:1" x14ac:dyDescent="0.25">
      <c r="A215" t="s">
        <v>377</v>
      </c>
    </row>
    <row r="216" spans="1:1" x14ac:dyDescent="0.25">
      <c r="A216" t="s">
        <v>378</v>
      </c>
    </row>
    <row r="217" spans="1:1" x14ac:dyDescent="0.25">
      <c r="A217" t="s">
        <v>379</v>
      </c>
    </row>
    <row r="218" spans="1:1" x14ac:dyDescent="0.25">
      <c r="A218" t="s">
        <v>380</v>
      </c>
    </row>
    <row r="219" spans="1:1" x14ac:dyDescent="0.25">
      <c r="A219" t="s">
        <v>381</v>
      </c>
    </row>
    <row r="220" spans="1:1" x14ac:dyDescent="0.25">
      <c r="A220" t="s">
        <v>382</v>
      </c>
    </row>
    <row r="221" spans="1:1" x14ac:dyDescent="0.25">
      <c r="A221" t="s">
        <v>383</v>
      </c>
    </row>
    <row r="222" spans="1:1" x14ac:dyDescent="0.25">
      <c r="A222" t="s">
        <v>384</v>
      </c>
    </row>
    <row r="223" spans="1:1" x14ac:dyDescent="0.25">
      <c r="A223" t="s">
        <v>385</v>
      </c>
    </row>
    <row r="224" spans="1:1" x14ac:dyDescent="0.25">
      <c r="A224" t="s">
        <v>386</v>
      </c>
    </row>
    <row r="225" spans="1:1" x14ac:dyDescent="0.25">
      <c r="A225" t="s">
        <v>387</v>
      </c>
    </row>
    <row r="226" spans="1:1" x14ac:dyDescent="0.25">
      <c r="A226" t="s">
        <v>388</v>
      </c>
    </row>
    <row r="227" spans="1:1" x14ac:dyDescent="0.25">
      <c r="A227" t="s">
        <v>389</v>
      </c>
    </row>
    <row r="228" spans="1:1" x14ac:dyDescent="0.25">
      <c r="A228" t="s">
        <v>390</v>
      </c>
    </row>
    <row r="229" spans="1:1" x14ac:dyDescent="0.25">
      <c r="A229" t="s">
        <v>391</v>
      </c>
    </row>
    <row r="230" spans="1:1" x14ac:dyDescent="0.25">
      <c r="A230" t="s">
        <v>392</v>
      </c>
    </row>
    <row r="231" spans="1:1" x14ac:dyDescent="0.25">
      <c r="A231" t="s">
        <v>393</v>
      </c>
    </row>
    <row r="232" spans="1:1" x14ac:dyDescent="0.25">
      <c r="A232" t="s">
        <v>394</v>
      </c>
    </row>
    <row r="233" spans="1:1" x14ac:dyDescent="0.25">
      <c r="A233" t="s">
        <v>395</v>
      </c>
    </row>
    <row r="234" spans="1:1" x14ac:dyDescent="0.25">
      <c r="A234" t="s">
        <v>396</v>
      </c>
    </row>
    <row r="235" spans="1:1" x14ac:dyDescent="0.25">
      <c r="A235" t="s">
        <v>397</v>
      </c>
    </row>
    <row r="236" spans="1:1" x14ac:dyDescent="0.25">
      <c r="A236" t="s">
        <v>398</v>
      </c>
    </row>
    <row r="237" spans="1:1" x14ac:dyDescent="0.25">
      <c r="A237" t="s">
        <v>399</v>
      </c>
    </row>
    <row r="238" spans="1:1" x14ac:dyDescent="0.25">
      <c r="A238" t="s">
        <v>400</v>
      </c>
    </row>
    <row r="239" spans="1:1" x14ac:dyDescent="0.25">
      <c r="A239" t="s">
        <v>401</v>
      </c>
    </row>
    <row r="240" spans="1:1" x14ac:dyDescent="0.25">
      <c r="A240" t="s">
        <v>402</v>
      </c>
    </row>
    <row r="241" spans="1:1" x14ac:dyDescent="0.25">
      <c r="A241" t="s">
        <v>403</v>
      </c>
    </row>
    <row r="242" spans="1:1" x14ac:dyDescent="0.25">
      <c r="A242" t="s">
        <v>404</v>
      </c>
    </row>
    <row r="243" spans="1:1" x14ac:dyDescent="0.25">
      <c r="A243" t="s">
        <v>405</v>
      </c>
    </row>
    <row r="244" spans="1:1" x14ac:dyDescent="0.25">
      <c r="A244" t="s">
        <v>406</v>
      </c>
    </row>
    <row r="245" spans="1:1" x14ac:dyDescent="0.25">
      <c r="A245" t="s">
        <v>407</v>
      </c>
    </row>
    <row r="246" spans="1:1" x14ac:dyDescent="0.25">
      <c r="A246" t="s">
        <v>408</v>
      </c>
    </row>
    <row r="247" spans="1:1" x14ac:dyDescent="0.25">
      <c r="A247" t="s">
        <v>409</v>
      </c>
    </row>
    <row r="248" spans="1:1" x14ac:dyDescent="0.25">
      <c r="A248" t="s">
        <v>410</v>
      </c>
    </row>
    <row r="249" spans="1:1" x14ac:dyDescent="0.25">
      <c r="A249" t="s">
        <v>411</v>
      </c>
    </row>
    <row r="250" spans="1:1" x14ac:dyDescent="0.25">
      <c r="A250" t="s">
        <v>412</v>
      </c>
    </row>
    <row r="251" spans="1:1" x14ac:dyDescent="0.25">
      <c r="A251" t="s">
        <v>413</v>
      </c>
    </row>
    <row r="252" spans="1:1" x14ac:dyDescent="0.25">
      <c r="A252" t="s">
        <v>414</v>
      </c>
    </row>
    <row r="253" spans="1:1" x14ac:dyDescent="0.25">
      <c r="A253" t="s">
        <v>415</v>
      </c>
    </row>
    <row r="254" spans="1:1" x14ac:dyDescent="0.25">
      <c r="A254" t="s">
        <v>416</v>
      </c>
    </row>
    <row r="255" spans="1:1" x14ac:dyDescent="0.25">
      <c r="A255" t="s">
        <v>417</v>
      </c>
    </row>
    <row r="256" spans="1:1" x14ac:dyDescent="0.25">
      <c r="A256" t="s">
        <v>418</v>
      </c>
    </row>
    <row r="257" spans="1:1" x14ac:dyDescent="0.25">
      <c r="A257" t="s">
        <v>419</v>
      </c>
    </row>
    <row r="258" spans="1:1" x14ac:dyDescent="0.25">
      <c r="A258" t="s">
        <v>420</v>
      </c>
    </row>
    <row r="259" spans="1:1" x14ac:dyDescent="0.25">
      <c r="A259" t="s">
        <v>421</v>
      </c>
    </row>
    <row r="260" spans="1:1" x14ac:dyDescent="0.25">
      <c r="A260" t="s">
        <v>422</v>
      </c>
    </row>
    <row r="261" spans="1:1" x14ac:dyDescent="0.25">
      <c r="A261" t="s">
        <v>423</v>
      </c>
    </row>
    <row r="262" spans="1:1" x14ac:dyDescent="0.25">
      <c r="A262" t="s">
        <v>424</v>
      </c>
    </row>
    <row r="263" spans="1:1" x14ac:dyDescent="0.25">
      <c r="A263" t="s">
        <v>425</v>
      </c>
    </row>
    <row r="264" spans="1:1" x14ac:dyDescent="0.25">
      <c r="A264" t="s">
        <v>426</v>
      </c>
    </row>
    <row r="265" spans="1:1" x14ac:dyDescent="0.25">
      <c r="A265" t="s">
        <v>427</v>
      </c>
    </row>
    <row r="266" spans="1:1" x14ac:dyDescent="0.25">
      <c r="A266" t="s">
        <v>428</v>
      </c>
    </row>
    <row r="267" spans="1:1" x14ac:dyDescent="0.25">
      <c r="A267" t="s">
        <v>429</v>
      </c>
    </row>
    <row r="268" spans="1:1" x14ac:dyDescent="0.25">
      <c r="A268" t="s">
        <v>430</v>
      </c>
    </row>
    <row r="269" spans="1:1" x14ac:dyDescent="0.25">
      <c r="A269" t="s">
        <v>431</v>
      </c>
    </row>
    <row r="270" spans="1:1" x14ac:dyDescent="0.25">
      <c r="A270" t="s">
        <v>432</v>
      </c>
    </row>
    <row r="271" spans="1:1" x14ac:dyDescent="0.25">
      <c r="A271" t="s">
        <v>433</v>
      </c>
    </row>
    <row r="272" spans="1:1" x14ac:dyDescent="0.25">
      <c r="A272" t="s">
        <v>434</v>
      </c>
    </row>
    <row r="273" spans="1:1" x14ac:dyDescent="0.25">
      <c r="A273" t="s">
        <v>435</v>
      </c>
    </row>
    <row r="274" spans="1:1" x14ac:dyDescent="0.25">
      <c r="A274" t="s">
        <v>436</v>
      </c>
    </row>
    <row r="275" spans="1:1" x14ac:dyDescent="0.25">
      <c r="A275" t="s">
        <v>437</v>
      </c>
    </row>
    <row r="276" spans="1:1" x14ac:dyDescent="0.25">
      <c r="A276" t="s">
        <v>438</v>
      </c>
    </row>
    <row r="277" spans="1:1" x14ac:dyDescent="0.25">
      <c r="A277" t="s">
        <v>439</v>
      </c>
    </row>
    <row r="278" spans="1:1" x14ac:dyDescent="0.25">
      <c r="A278" t="s">
        <v>440</v>
      </c>
    </row>
    <row r="279" spans="1:1" x14ac:dyDescent="0.25">
      <c r="A279" t="s">
        <v>441</v>
      </c>
    </row>
    <row r="280" spans="1:1" x14ac:dyDescent="0.25">
      <c r="A280" t="s">
        <v>442</v>
      </c>
    </row>
    <row r="281" spans="1:1" x14ac:dyDescent="0.25">
      <c r="A281" t="s">
        <v>443</v>
      </c>
    </row>
    <row r="282" spans="1:1" x14ac:dyDescent="0.25">
      <c r="A282" t="s">
        <v>444</v>
      </c>
    </row>
    <row r="283" spans="1:1" x14ac:dyDescent="0.25">
      <c r="A283" t="s">
        <v>445</v>
      </c>
    </row>
    <row r="284" spans="1:1" x14ac:dyDescent="0.25">
      <c r="A284" t="s">
        <v>446</v>
      </c>
    </row>
    <row r="285" spans="1:1" x14ac:dyDescent="0.25">
      <c r="A285" t="s">
        <v>447</v>
      </c>
    </row>
    <row r="286" spans="1:1" x14ac:dyDescent="0.25">
      <c r="A286" t="s">
        <v>448</v>
      </c>
    </row>
    <row r="287" spans="1:1" x14ac:dyDescent="0.25">
      <c r="A287" t="s">
        <v>449</v>
      </c>
    </row>
    <row r="288" spans="1:1" x14ac:dyDescent="0.25">
      <c r="A288" t="s">
        <v>450</v>
      </c>
    </row>
    <row r="289" spans="1:1" x14ac:dyDescent="0.25">
      <c r="A289" t="s">
        <v>451</v>
      </c>
    </row>
    <row r="290" spans="1:1" x14ac:dyDescent="0.25">
      <c r="A290" t="s">
        <v>452</v>
      </c>
    </row>
    <row r="291" spans="1:1" x14ac:dyDescent="0.25">
      <c r="A291" t="s">
        <v>453</v>
      </c>
    </row>
    <row r="292" spans="1:1" x14ac:dyDescent="0.25">
      <c r="A292" t="s">
        <v>454</v>
      </c>
    </row>
    <row r="293" spans="1:1" x14ac:dyDescent="0.25">
      <c r="A293" t="s">
        <v>455</v>
      </c>
    </row>
    <row r="294" spans="1:1" x14ac:dyDescent="0.25">
      <c r="A294" t="s">
        <v>456</v>
      </c>
    </row>
    <row r="295" spans="1:1" x14ac:dyDescent="0.25">
      <c r="A295" t="s">
        <v>457</v>
      </c>
    </row>
    <row r="296" spans="1:1" x14ac:dyDescent="0.25">
      <c r="A296" t="s">
        <v>458</v>
      </c>
    </row>
    <row r="297" spans="1:1" x14ac:dyDescent="0.25">
      <c r="A297" t="s">
        <v>459</v>
      </c>
    </row>
    <row r="298" spans="1:1" x14ac:dyDescent="0.25">
      <c r="A298" t="s">
        <v>460</v>
      </c>
    </row>
    <row r="299" spans="1:1" x14ac:dyDescent="0.25">
      <c r="A299" t="s">
        <v>461</v>
      </c>
    </row>
    <row r="300" spans="1:1" x14ac:dyDescent="0.25">
      <c r="A300" t="s">
        <v>462</v>
      </c>
    </row>
    <row r="301" spans="1:1" x14ac:dyDescent="0.25">
      <c r="A301" t="s">
        <v>463</v>
      </c>
    </row>
    <row r="302" spans="1:1" x14ac:dyDescent="0.25">
      <c r="A302" t="s">
        <v>464</v>
      </c>
    </row>
    <row r="303" spans="1:1" x14ac:dyDescent="0.25">
      <c r="A303" t="s">
        <v>465</v>
      </c>
    </row>
    <row r="304" spans="1:1" x14ac:dyDescent="0.25">
      <c r="A304" t="s">
        <v>466</v>
      </c>
    </row>
    <row r="305" spans="1:1" x14ac:dyDescent="0.25">
      <c r="A305" t="s">
        <v>467</v>
      </c>
    </row>
    <row r="306" spans="1:1" x14ac:dyDescent="0.25">
      <c r="A306" t="s">
        <v>468</v>
      </c>
    </row>
    <row r="307" spans="1:1" x14ac:dyDescent="0.25">
      <c r="A307" t="s">
        <v>469</v>
      </c>
    </row>
    <row r="308" spans="1:1" x14ac:dyDescent="0.25">
      <c r="A308" t="s">
        <v>470</v>
      </c>
    </row>
    <row r="309" spans="1:1" x14ac:dyDescent="0.25">
      <c r="A309" t="s">
        <v>471</v>
      </c>
    </row>
    <row r="310" spans="1:1" x14ac:dyDescent="0.25">
      <c r="A310" t="s">
        <v>472</v>
      </c>
    </row>
    <row r="311" spans="1:1" x14ac:dyDescent="0.25">
      <c r="A311" t="s">
        <v>473</v>
      </c>
    </row>
    <row r="312" spans="1:1" x14ac:dyDescent="0.25">
      <c r="A312" t="s">
        <v>474</v>
      </c>
    </row>
    <row r="313" spans="1:1" x14ac:dyDescent="0.25">
      <c r="A313" t="s">
        <v>475</v>
      </c>
    </row>
    <row r="314" spans="1:1" x14ac:dyDescent="0.25">
      <c r="A314" t="s">
        <v>476</v>
      </c>
    </row>
    <row r="315" spans="1:1" x14ac:dyDescent="0.25">
      <c r="A315" t="s">
        <v>477</v>
      </c>
    </row>
    <row r="316" spans="1:1" x14ac:dyDescent="0.25">
      <c r="A316" t="s">
        <v>478</v>
      </c>
    </row>
    <row r="317" spans="1:1" x14ac:dyDescent="0.25">
      <c r="A317" t="s">
        <v>479</v>
      </c>
    </row>
    <row r="318" spans="1:1" x14ac:dyDescent="0.25">
      <c r="A318" t="s">
        <v>480</v>
      </c>
    </row>
    <row r="319" spans="1:1" x14ac:dyDescent="0.25">
      <c r="A319" t="s">
        <v>481</v>
      </c>
    </row>
    <row r="320" spans="1:1" x14ac:dyDescent="0.25">
      <c r="A320" t="s">
        <v>482</v>
      </c>
    </row>
    <row r="321" spans="1:1" x14ac:dyDescent="0.25">
      <c r="A321" t="s">
        <v>483</v>
      </c>
    </row>
    <row r="322" spans="1:1" x14ac:dyDescent="0.25">
      <c r="A322" t="s">
        <v>484</v>
      </c>
    </row>
    <row r="323" spans="1:1" x14ac:dyDescent="0.25">
      <c r="A323" t="s">
        <v>485</v>
      </c>
    </row>
    <row r="324" spans="1:1" x14ac:dyDescent="0.25">
      <c r="A324" t="s">
        <v>486</v>
      </c>
    </row>
    <row r="325" spans="1:1" x14ac:dyDescent="0.25">
      <c r="A325" t="s">
        <v>487</v>
      </c>
    </row>
    <row r="326" spans="1:1" x14ac:dyDescent="0.25">
      <c r="A326" t="s">
        <v>488</v>
      </c>
    </row>
    <row r="327" spans="1:1" x14ac:dyDescent="0.25">
      <c r="A327" t="s">
        <v>489</v>
      </c>
    </row>
    <row r="328" spans="1:1" x14ac:dyDescent="0.25">
      <c r="A328" t="s">
        <v>490</v>
      </c>
    </row>
    <row r="329" spans="1:1" x14ac:dyDescent="0.25">
      <c r="A329" t="s">
        <v>491</v>
      </c>
    </row>
    <row r="330" spans="1:1" x14ac:dyDescent="0.25">
      <c r="A330" t="s">
        <v>492</v>
      </c>
    </row>
    <row r="331" spans="1:1" x14ac:dyDescent="0.25">
      <c r="A331" t="s">
        <v>493</v>
      </c>
    </row>
    <row r="332" spans="1:1" x14ac:dyDescent="0.25">
      <c r="A332" t="s">
        <v>494</v>
      </c>
    </row>
    <row r="333" spans="1:1" x14ac:dyDescent="0.25">
      <c r="A333" t="s">
        <v>495</v>
      </c>
    </row>
    <row r="334" spans="1:1" x14ac:dyDescent="0.25">
      <c r="A334" t="s">
        <v>496</v>
      </c>
    </row>
    <row r="335" spans="1:1" x14ac:dyDescent="0.25">
      <c r="A335" t="s">
        <v>497</v>
      </c>
    </row>
    <row r="336" spans="1:1" x14ac:dyDescent="0.25">
      <c r="A336" t="s">
        <v>498</v>
      </c>
    </row>
    <row r="337" spans="1:1" x14ac:dyDescent="0.25">
      <c r="A337" t="s">
        <v>499</v>
      </c>
    </row>
    <row r="338" spans="1:1" x14ac:dyDescent="0.25">
      <c r="A338" t="s">
        <v>500</v>
      </c>
    </row>
    <row r="339" spans="1:1" x14ac:dyDescent="0.25">
      <c r="A339" t="s">
        <v>501</v>
      </c>
    </row>
    <row r="340" spans="1:1" x14ac:dyDescent="0.25">
      <c r="A340" t="s">
        <v>502</v>
      </c>
    </row>
    <row r="341" spans="1:1" x14ac:dyDescent="0.25">
      <c r="A341" t="s">
        <v>503</v>
      </c>
    </row>
    <row r="342" spans="1:1" x14ac:dyDescent="0.25">
      <c r="A342" t="s">
        <v>504</v>
      </c>
    </row>
    <row r="343" spans="1:1" x14ac:dyDescent="0.25">
      <c r="A343" t="s">
        <v>505</v>
      </c>
    </row>
    <row r="344" spans="1:1" x14ac:dyDescent="0.25">
      <c r="A344" t="s">
        <v>506</v>
      </c>
    </row>
    <row r="345" spans="1:1" x14ac:dyDescent="0.25">
      <c r="A345" t="s">
        <v>507</v>
      </c>
    </row>
    <row r="346" spans="1:1" x14ac:dyDescent="0.25">
      <c r="A346" t="s">
        <v>508</v>
      </c>
    </row>
    <row r="347" spans="1:1" x14ac:dyDescent="0.25">
      <c r="A347" t="s">
        <v>509</v>
      </c>
    </row>
    <row r="348" spans="1:1" x14ac:dyDescent="0.25">
      <c r="A348" t="s">
        <v>510</v>
      </c>
    </row>
    <row r="349" spans="1:1" x14ac:dyDescent="0.25">
      <c r="A349" t="s">
        <v>511</v>
      </c>
    </row>
    <row r="350" spans="1:1" x14ac:dyDescent="0.25">
      <c r="A350" t="s">
        <v>512</v>
      </c>
    </row>
    <row r="351" spans="1:1" x14ac:dyDescent="0.25">
      <c r="A351" t="s">
        <v>513</v>
      </c>
    </row>
    <row r="352" spans="1:1" x14ac:dyDescent="0.25">
      <c r="A352" t="s">
        <v>514</v>
      </c>
    </row>
    <row r="353" spans="1:1" x14ac:dyDescent="0.25">
      <c r="A353" t="s">
        <v>515</v>
      </c>
    </row>
    <row r="354" spans="1:1" x14ac:dyDescent="0.25">
      <c r="A354" t="s">
        <v>516</v>
      </c>
    </row>
    <row r="355" spans="1:1" x14ac:dyDescent="0.25">
      <c r="A355" t="s">
        <v>517</v>
      </c>
    </row>
    <row r="356" spans="1:1" x14ac:dyDescent="0.25">
      <c r="A356" t="s">
        <v>518</v>
      </c>
    </row>
    <row r="357" spans="1:1" x14ac:dyDescent="0.25">
      <c r="A357" t="s">
        <v>519</v>
      </c>
    </row>
    <row r="358" spans="1:1" x14ac:dyDescent="0.25">
      <c r="A358" t="s">
        <v>520</v>
      </c>
    </row>
    <row r="359" spans="1:1" x14ac:dyDescent="0.25">
      <c r="A359" t="s">
        <v>521</v>
      </c>
    </row>
    <row r="360" spans="1:1" x14ac:dyDescent="0.25">
      <c r="A360" t="s">
        <v>522</v>
      </c>
    </row>
    <row r="361" spans="1:1" x14ac:dyDescent="0.25">
      <c r="A361" t="s">
        <v>523</v>
      </c>
    </row>
    <row r="362" spans="1:1" x14ac:dyDescent="0.25">
      <c r="A362" t="s">
        <v>524</v>
      </c>
    </row>
    <row r="363" spans="1:1" x14ac:dyDescent="0.25">
      <c r="A363" t="s">
        <v>525</v>
      </c>
    </row>
    <row r="364" spans="1:1" x14ac:dyDescent="0.25">
      <c r="A364" t="s">
        <v>526</v>
      </c>
    </row>
    <row r="365" spans="1:1" x14ac:dyDescent="0.25">
      <c r="A365" t="s">
        <v>527</v>
      </c>
    </row>
    <row r="366" spans="1:1" x14ac:dyDescent="0.25">
      <c r="A366" t="s">
        <v>528</v>
      </c>
    </row>
    <row r="367" spans="1:1" x14ac:dyDescent="0.25">
      <c r="A367" t="s">
        <v>529</v>
      </c>
    </row>
    <row r="368" spans="1:1" x14ac:dyDescent="0.25">
      <c r="A368" t="s">
        <v>530</v>
      </c>
    </row>
    <row r="369" spans="1:1" x14ac:dyDescent="0.25">
      <c r="A369" t="s">
        <v>531</v>
      </c>
    </row>
    <row r="370" spans="1:1" x14ac:dyDescent="0.25">
      <c r="A370" t="s">
        <v>532</v>
      </c>
    </row>
    <row r="371" spans="1:1" x14ac:dyDescent="0.25">
      <c r="A371" t="s">
        <v>533</v>
      </c>
    </row>
    <row r="372" spans="1:1" x14ac:dyDescent="0.25">
      <c r="A372" t="s">
        <v>534</v>
      </c>
    </row>
    <row r="373" spans="1:1" x14ac:dyDescent="0.25">
      <c r="A373" t="s">
        <v>535</v>
      </c>
    </row>
    <row r="374" spans="1:1" x14ac:dyDescent="0.25">
      <c r="A374" t="s">
        <v>536</v>
      </c>
    </row>
    <row r="375" spans="1:1" x14ac:dyDescent="0.25">
      <c r="A375" t="s">
        <v>537</v>
      </c>
    </row>
    <row r="376" spans="1:1" x14ac:dyDescent="0.25">
      <c r="A376" t="s">
        <v>538</v>
      </c>
    </row>
    <row r="377" spans="1:1" x14ac:dyDescent="0.25">
      <c r="A377" t="s">
        <v>539</v>
      </c>
    </row>
    <row r="378" spans="1:1" x14ac:dyDescent="0.25">
      <c r="A378" t="s">
        <v>540</v>
      </c>
    </row>
    <row r="379" spans="1:1" x14ac:dyDescent="0.25">
      <c r="A379" t="s">
        <v>541</v>
      </c>
    </row>
    <row r="380" spans="1:1" x14ac:dyDescent="0.25">
      <c r="A380" t="s">
        <v>542</v>
      </c>
    </row>
    <row r="381" spans="1:1" x14ac:dyDescent="0.25">
      <c r="A381" t="s">
        <v>543</v>
      </c>
    </row>
    <row r="382" spans="1:1" x14ac:dyDescent="0.25">
      <c r="A382" t="s">
        <v>544</v>
      </c>
    </row>
    <row r="383" spans="1:1" x14ac:dyDescent="0.25">
      <c r="A383" t="s">
        <v>545</v>
      </c>
    </row>
    <row r="384" spans="1:1" x14ac:dyDescent="0.25">
      <c r="A384" t="s">
        <v>546</v>
      </c>
    </row>
    <row r="385" spans="1:1" x14ac:dyDescent="0.25">
      <c r="A385" t="s">
        <v>547</v>
      </c>
    </row>
    <row r="386" spans="1:1" x14ac:dyDescent="0.25">
      <c r="A386" t="s">
        <v>548</v>
      </c>
    </row>
    <row r="387" spans="1:1" x14ac:dyDescent="0.25">
      <c r="A387" t="s">
        <v>549</v>
      </c>
    </row>
    <row r="388" spans="1:1" x14ac:dyDescent="0.25">
      <c r="A388" t="s">
        <v>550</v>
      </c>
    </row>
    <row r="389" spans="1:1" x14ac:dyDescent="0.25">
      <c r="A389" t="s">
        <v>551</v>
      </c>
    </row>
    <row r="390" spans="1:1" x14ac:dyDescent="0.25">
      <c r="A390" t="s">
        <v>552</v>
      </c>
    </row>
    <row r="391" spans="1:1" x14ac:dyDescent="0.25">
      <c r="A391" t="s">
        <v>553</v>
      </c>
    </row>
    <row r="392" spans="1:1" x14ac:dyDescent="0.25">
      <c r="A392" t="s">
        <v>554</v>
      </c>
    </row>
    <row r="393" spans="1:1" x14ac:dyDescent="0.25">
      <c r="A393" t="s">
        <v>555</v>
      </c>
    </row>
    <row r="394" spans="1:1" x14ac:dyDescent="0.25">
      <c r="A394" t="s">
        <v>556</v>
      </c>
    </row>
    <row r="395" spans="1:1" x14ac:dyDescent="0.25">
      <c r="A395" t="s">
        <v>557</v>
      </c>
    </row>
    <row r="396" spans="1:1" x14ac:dyDescent="0.25">
      <c r="A396" t="s">
        <v>558</v>
      </c>
    </row>
    <row r="397" spans="1:1" x14ac:dyDescent="0.25">
      <c r="A397" t="s">
        <v>559</v>
      </c>
    </row>
    <row r="398" spans="1:1" x14ac:dyDescent="0.25">
      <c r="A398" t="s">
        <v>560</v>
      </c>
    </row>
    <row r="399" spans="1:1" x14ac:dyDescent="0.25">
      <c r="A399" t="s">
        <v>561</v>
      </c>
    </row>
    <row r="400" spans="1:1" x14ac:dyDescent="0.25">
      <c r="A400" t="s">
        <v>562</v>
      </c>
    </row>
    <row r="401" spans="1:1" x14ac:dyDescent="0.25">
      <c r="A401" t="s">
        <v>563</v>
      </c>
    </row>
    <row r="402" spans="1:1" x14ac:dyDescent="0.25">
      <c r="A402" t="s">
        <v>564</v>
      </c>
    </row>
    <row r="403" spans="1:1" x14ac:dyDescent="0.25">
      <c r="A403" t="s">
        <v>565</v>
      </c>
    </row>
    <row r="404" spans="1:1" x14ac:dyDescent="0.25">
      <c r="A404" t="s">
        <v>566</v>
      </c>
    </row>
    <row r="405" spans="1:1" x14ac:dyDescent="0.25">
      <c r="A405" t="s">
        <v>567</v>
      </c>
    </row>
    <row r="406" spans="1:1" x14ac:dyDescent="0.25">
      <c r="A406" t="s">
        <v>568</v>
      </c>
    </row>
    <row r="407" spans="1:1" x14ac:dyDescent="0.25">
      <c r="A407" t="s">
        <v>569</v>
      </c>
    </row>
    <row r="408" spans="1:1" x14ac:dyDescent="0.25">
      <c r="A408" t="s">
        <v>570</v>
      </c>
    </row>
    <row r="409" spans="1:1" x14ac:dyDescent="0.25">
      <c r="A409" t="s">
        <v>571</v>
      </c>
    </row>
    <row r="410" spans="1:1" x14ac:dyDescent="0.25">
      <c r="A410" t="s">
        <v>572</v>
      </c>
    </row>
    <row r="411" spans="1:1" x14ac:dyDescent="0.25">
      <c r="A411" t="s">
        <v>573</v>
      </c>
    </row>
    <row r="412" spans="1:1" x14ac:dyDescent="0.25">
      <c r="A412" t="s">
        <v>574</v>
      </c>
    </row>
    <row r="413" spans="1:1" x14ac:dyDescent="0.25">
      <c r="A413" t="s">
        <v>575</v>
      </c>
    </row>
    <row r="414" spans="1:1" x14ac:dyDescent="0.25">
      <c r="A414" t="s">
        <v>576</v>
      </c>
    </row>
    <row r="415" spans="1:1" x14ac:dyDescent="0.25">
      <c r="A415" t="s">
        <v>577</v>
      </c>
    </row>
    <row r="416" spans="1:1" x14ac:dyDescent="0.25">
      <c r="A416" t="s">
        <v>578</v>
      </c>
    </row>
    <row r="417" spans="1:1" x14ac:dyDescent="0.25">
      <c r="A417" t="s">
        <v>579</v>
      </c>
    </row>
    <row r="418" spans="1:1" x14ac:dyDescent="0.25">
      <c r="A418" t="s">
        <v>580</v>
      </c>
    </row>
    <row r="419" spans="1:1" x14ac:dyDescent="0.25">
      <c r="A419" t="s">
        <v>581</v>
      </c>
    </row>
    <row r="420" spans="1:1" x14ac:dyDescent="0.25">
      <c r="A420" t="s">
        <v>582</v>
      </c>
    </row>
    <row r="421" spans="1:1" x14ac:dyDescent="0.25">
      <c r="A421" t="s">
        <v>583</v>
      </c>
    </row>
    <row r="422" spans="1:1" x14ac:dyDescent="0.25">
      <c r="A422" t="s">
        <v>584</v>
      </c>
    </row>
    <row r="423" spans="1:1" x14ac:dyDescent="0.25">
      <c r="A423" t="s">
        <v>585</v>
      </c>
    </row>
    <row r="424" spans="1:1" x14ac:dyDescent="0.25">
      <c r="A424" t="s">
        <v>586</v>
      </c>
    </row>
    <row r="425" spans="1:1" x14ac:dyDescent="0.25">
      <c r="A425" t="s">
        <v>587</v>
      </c>
    </row>
    <row r="426" spans="1:1" x14ac:dyDescent="0.25">
      <c r="A426" t="s">
        <v>588</v>
      </c>
    </row>
    <row r="427" spans="1:1" x14ac:dyDescent="0.25">
      <c r="A427" t="s">
        <v>589</v>
      </c>
    </row>
    <row r="428" spans="1:1" x14ac:dyDescent="0.25">
      <c r="A428" t="s">
        <v>590</v>
      </c>
    </row>
    <row r="429" spans="1:1" x14ac:dyDescent="0.25">
      <c r="A429" t="s">
        <v>591</v>
      </c>
    </row>
    <row r="430" spans="1:1" x14ac:dyDescent="0.25">
      <c r="A430" t="s">
        <v>592</v>
      </c>
    </row>
    <row r="431" spans="1:1" x14ac:dyDescent="0.25">
      <c r="A431" t="s">
        <v>593</v>
      </c>
    </row>
    <row r="432" spans="1:1" x14ac:dyDescent="0.25">
      <c r="A432" t="s">
        <v>594</v>
      </c>
    </row>
    <row r="433" spans="1:1" x14ac:dyDescent="0.25">
      <c r="A433" t="s">
        <v>595</v>
      </c>
    </row>
    <row r="434" spans="1:1" x14ac:dyDescent="0.25">
      <c r="A434" t="s">
        <v>596</v>
      </c>
    </row>
    <row r="435" spans="1:1" x14ac:dyDescent="0.25">
      <c r="A435" t="s">
        <v>597</v>
      </c>
    </row>
    <row r="436" spans="1:1" x14ac:dyDescent="0.25">
      <c r="A436" t="s">
        <v>598</v>
      </c>
    </row>
    <row r="437" spans="1:1" x14ac:dyDescent="0.25">
      <c r="A437" t="s">
        <v>599</v>
      </c>
    </row>
    <row r="438" spans="1:1" x14ac:dyDescent="0.25">
      <c r="A438" t="s">
        <v>600</v>
      </c>
    </row>
    <row r="439" spans="1:1" x14ac:dyDescent="0.25">
      <c r="A439" t="s">
        <v>601</v>
      </c>
    </row>
    <row r="440" spans="1:1" x14ac:dyDescent="0.25">
      <c r="A440" t="s">
        <v>602</v>
      </c>
    </row>
    <row r="441" spans="1:1" x14ac:dyDescent="0.25">
      <c r="A441" t="s">
        <v>603</v>
      </c>
    </row>
    <row r="442" spans="1:1" x14ac:dyDescent="0.25">
      <c r="A442" t="s">
        <v>604</v>
      </c>
    </row>
    <row r="443" spans="1:1" x14ac:dyDescent="0.25">
      <c r="A443" t="s">
        <v>605</v>
      </c>
    </row>
    <row r="444" spans="1:1" x14ac:dyDescent="0.25">
      <c r="A444" t="s">
        <v>606</v>
      </c>
    </row>
    <row r="445" spans="1:1" x14ac:dyDescent="0.25">
      <c r="A445" t="s">
        <v>607</v>
      </c>
    </row>
    <row r="446" spans="1:1" x14ac:dyDescent="0.25">
      <c r="A446" t="s">
        <v>608</v>
      </c>
    </row>
    <row r="447" spans="1:1" x14ac:dyDescent="0.25">
      <c r="A447" t="s">
        <v>609</v>
      </c>
    </row>
    <row r="448" spans="1:1" x14ac:dyDescent="0.25">
      <c r="A448" t="s">
        <v>610</v>
      </c>
    </row>
    <row r="449" spans="1:1" x14ac:dyDescent="0.25">
      <c r="A449" t="s">
        <v>611</v>
      </c>
    </row>
    <row r="450" spans="1:1" x14ac:dyDescent="0.25">
      <c r="A450" t="s">
        <v>612</v>
      </c>
    </row>
    <row r="451" spans="1:1" x14ac:dyDescent="0.25">
      <c r="A451" t="s">
        <v>613</v>
      </c>
    </row>
    <row r="452" spans="1:1" x14ac:dyDescent="0.25">
      <c r="A452" t="s">
        <v>614</v>
      </c>
    </row>
    <row r="453" spans="1:1" x14ac:dyDescent="0.25">
      <c r="A453" t="s">
        <v>615</v>
      </c>
    </row>
    <row r="454" spans="1:1" x14ac:dyDescent="0.25">
      <c r="A454" t="s">
        <v>616</v>
      </c>
    </row>
    <row r="455" spans="1:1" x14ac:dyDescent="0.25">
      <c r="A455" t="s">
        <v>617</v>
      </c>
    </row>
    <row r="456" spans="1:1" x14ac:dyDescent="0.25">
      <c r="A456" t="s">
        <v>618</v>
      </c>
    </row>
    <row r="457" spans="1:1" x14ac:dyDescent="0.25">
      <c r="A457" t="s">
        <v>619</v>
      </c>
    </row>
    <row r="458" spans="1:1" x14ac:dyDescent="0.25">
      <c r="A458" t="s">
        <v>620</v>
      </c>
    </row>
    <row r="459" spans="1:1" x14ac:dyDescent="0.25">
      <c r="A459" t="s">
        <v>621</v>
      </c>
    </row>
    <row r="460" spans="1:1" x14ac:dyDescent="0.25">
      <c r="A460" t="s">
        <v>622</v>
      </c>
    </row>
    <row r="461" spans="1:1" x14ac:dyDescent="0.25">
      <c r="A461" t="s">
        <v>623</v>
      </c>
    </row>
    <row r="462" spans="1:1" x14ac:dyDescent="0.25">
      <c r="A462" t="s">
        <v>624</v>
      </c>
    </row>
    <row r="463" spans="1:1" x14ac:dyDescent="0.25">
      <c r="A463" t="s">
        <v>625</v>
      </c>
    </row>
    <row r="464" spans="1:1" x14ac:dyDescent="0.25">
      <c r="A464" t="s">
        <v>626</v>
      </c>
    </row>
    <row r="465" spans="1:1" x14ac:dyDescent="0.25">
      <c r="A465" t="s">
        <v>627</v>
      </c>
    </row>
    <row r="466" spans="1:1" x14ac:dyDescent="0.25">
      <c r="A466" t="s">
        <v>628</v>
      </c>
    </row>
    <row r="467" spans="1:1" x14ac:dyDescent="0.25">
      <c r="A467" t="s">
        <v>629</v>
      </c>
    </row>
    <row r="468" spans="1:1" x14ac:dyDescent="0.25">
      <c r="A468" t="s">
        <v>630</v>
      </c>
    </row>
    <row r="469" spans="1:1" x14ac:dyDescent="0.25">
      <c r="A469" t="s">
        <v>631</v>
      </c>
    </row>
    <row r="470" spans="1:1" x14ac:dyDescent="0.25">
      <c r="A470" t="s">
        <v>632</v>
      </c>
    </row>
    <row r="471" spans="1:1" x14ac:dyDescent="0.25">
      <c r="A471" t="s">
        <v>633</v>
      </c>
    </row>
    <row r="472" spans="1:1" x14ac:dyDescent="0.25">
      <c r="A472" t="s">
        <v>634</v>
      </c>
    </row>
    <row r="473" spans="1:1" x14ac:dyDescent="0.25">
      <c r="A473" t="s">
        <v>635</v>
      </c>
    </row>
    <row r="474" spans="1:1" x14ac:dyDescent="0.25">
      <c r="A474" t="s">
        <v>636</v>
      </c>
    </row>
    <row r="475" spans="1:1" x14ac:dyDescent="0.25">
      <c r="A475" t="s">
        <v>637</v>
      </c>
    </row>
    <row r="476" spans="1:1" x14ac:dyDescent="0.25">
      <c r="A476" t="s">
        <v>638</v>
      </c>
    </row>
    <row r="477" spans="1:1" x14ac:dyDescent="0.25">
      <c r="A477" t="s">
        <v>639</v>
      </c>
    </row>
    <row r="478" spans="1:1" x14ac:dyDescent="0.25">
      <c r="A478" t="s">
        <v>640</v>
      </c>
    </row>
    <row r="479" spans="1:1" x14ac:dyDescent="0.25">
      <c r="A479" t="s">
        <v>641</v>
      </c>
    </row>
    <row r="480" spans="1:1" x14ac:dyDescent="0.25">
      <c r="A480" t="s">
        <v>642</v>
      </c>
    </row>
    <row r="481" spans="1:1" x14ac:dyDescent="0.25">
      <c r="A481" t="s">
        <v>643</v>
      </c>
    </row>
    <row r="482" spans="1:1" x14ac:dyDescent="0.25">
      <c r="A482" t="s">
        <v>644</v>
      </c>
    </row>
    <row r="483" spans="1:1" x14ac:dyDescent="0.25">
      <c r="A483" t="s">
        <v>645</v>
      </c>
    </row>
    <row r="484" spans="1:1" x14ac:dyDescent="0.25">
      <c r="A484" t="s">
        <v>646</v>
      </c>
    </row>
    <row r="485" spans="1:1" x14ac:dyDescent="0.25">
      <c r="A485" t="s">
        <v>647</v>
      </c>
    </row>
    <row r="486" spans="1:1" x14ac:dyDescent="0.25">
      <c r="A486" t="s">
        <v>648</v>
      </c>
    </row>
    <row r="487" spans="1:1" x14ac:dyDescent="0.25">
      <c r="A487" t="s">
        <v>649</v>
      </c>
    </row>
    <row r="488" spans="1:1" x14ac:dyDescent="0.25">
      <c r="A488" t="s">
        <v>650</v>
      </c>
    </row>
    <row r="489" spans="1:1" x14ac:dyDescent="0.25">
      <c r="A489" t="s">
        <v>651</v>
      </c>
    </row>
    <row r="490" spans="1:1" x14ac:dyDescent="0.25">
      <c r="A490" t="s">
        <v>652</v>
      </c>
    </row>
    <row r="491" spans="1:1" x14ac:dyDescent="0.25">
      <c r="A491" t="s">
        <v>653</v>
      </c>
    </row>
    <row r="492" spans="1:1" x14ac:dyDescent="0.25">
      <c r="A492" t="s">
        <v>654</v>
      </c>
    </row>
    <row r="493" spans="1:1" x14ac:dyDescent="0.25">
      <c r="A493" t="s">
        <v>655</v>
      </c>
    </row>
    <row r="494" spans="1:1" x14ac:dyDescent="0.25">
      <c r="A494" t="s">
        <v>656</v>
      </c>
    </row>
    <row r="495" spans="1:1" x14ac:dyDescent="0.25">
      <c r="A495" t="s">
        <v>657</v>
      </c>
    </row>
    <row r="496" spans="1:1" x14ac:dyDescent="0.25">
      <c r="A496" t="s">
        <v>658</v>
      </c>
    </row>
    <row r="497" spans="1:1" x14ac:dyDescent="0.25">
      <c r="A497" t="s">
        <v>659</v>
      </c>
    </row>
    <row r="498" spans="1:1" x14ac:dyDescent="0.25">
      <c r="A498" t="s">
        <v>660</v>
      </c>
    </row>
    <row r="499" spans="1:1" x14ac:dyDescent="0.25">
      <c r="A499" t="s">
        <v>661</v>
      </c>
    </row>
    <row r="500" spans="1:1" x14ac:dyDescent="0.25">
      <c r="A500" t="s">
        <v>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activeCell="G16" sqref="G16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6" t="s">
        <v>99</v>
      </c>
      <c r="B1" s="16"/>
      <c r="C1" s="11"/>
      <c r="F1" s="2" t="s">
        <v>100</v>
      </c>
      <c r="L1" s="2" t="s">
        <v>98</v>
      </c>
    </row>
    <row r="2" spans="1:15" x14ac:dyDescent="0.25">
      <c r="A2" t="s">
        <v>91</v>
      </c>
      <c r="B2" t="s">
        <v>92</v>
      </c>
      <c r="C2" t="s">
        <v>107</v>
      </c>
      <c r="F2" t="s">
        <v>111</v>
      </c>
      <c r="G2" t="s">
        <v>115</v>
      </c>
      <c r="H2" t="s">
        <v>24</v>
      </c>
      <c r="I2" t="s">
        <v>31</v>
      </c>
      <c r="J2" t="s">
        <v>91</v>
      </c>
      <c r="L2" t="s">
        <v>91</v>
      </c>
      <c r="M2" t="s">
        <v>25</v>
      </c>
      <c r="N2" t="s">
        <v>24</v>
      </c>
      <c r="O2" t="s">
        <v>107</v>
      </c>
    </row>
    <row r="3" spans="1:15" x14ac:dyDescent="0.25">
      <c r="A3" t="s">
        <v>47</v>
      </c>
      <c r="B3" t="s">
        <v>93</v>
      </c>
      <c r="C3" t="str">
        <f>Table1922[[#This Row],[Category]]&amp;"  ,"&amp;Table1922[[#This Row],[Id]]</f>
        <v>YesNo  ,62040a3e-6260-11e7-907b-a6006ad3dba0</v>
      </c>
      <c r="F3" t="s">
        <v>112</v>
      </c>
      <c r="G3" t="s">
        <v>116</v>
      </c>
      <c r="H3" t="s">
        <v>90</v>
      </c>
      <c r="I3">
        <v>1</v>
      </c>
      <c r="J3" t="s">
        <v>66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48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112</v>
      </c>
      <c r="G4" t="s">
        <v>117</v>
      </c>
      <c r="H4" t="s">
        <v>90</v>
      </c>
      <c r="I4">
        <v>2</v>
      </c>
      <c r="J4" t="s">
        <v>67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49</v>
      </c>
      <c r="B5" t="s">
        <v>94</v>
      </c>
      <c r="C5" t="str">
        <f>Table1922[[#This Row],[Category]]&amp;"  ,"&amp;Table1922[[#This Row],[Id]]</f>
        <v>Services  ,62040c00-6260-11e7-907b-a6006ad3dba0</v>
      </c>
      <c r="F5" t="s">
        <v>113</v>
      </c>
      <c r="G5" t="s">
        <v>118</v>
      </c>
      <c r="H5" t="s">
        <v>90</v>
      </c>
      <c r="I5">
        <v>1</v>
      </c>
      <c r="J5" t="s">
        <v>68</v>
      </c>
      <c r="L5" t="s">
        <v>14</v>
      </c>
      <c r="M5" t="s">
        <v>95</v>
      </c>
      <c r="N5" t="s">
        <v>95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113</v>
      </c>
      <c r="G6" t="s">
        <v>119</v>
      </c>
      <c r="H6" t="s">
        <v>90</v>
      </c>
      <c r="I6">
        <v>2</v>
      </c>
      <c r="J6" t="s">
        <v>69</v>
      </c>
      <c r="L6" t="s">
        <v>15</v>
      </c>
      <c r="M6" t="s">
        <v>96</v>
      </c>
      <c r="N6" t="s">
        <v>96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113</v>
      </c>
      <c r="G7" t="s">
        <v>120</v>
      </c>
      <c r="H7" t="s">
        <v>90</v>
      </c>
      <c r="I7">
        <v>3</v>
      </c>
      <c r="J7" t="s">
        <v>70</v>
      </c>
      <c r="L7" t="s">
        <v>16</v>
      </c>
      <c r="M7" t="s">
        <v>97</v>
      </c>
      <c r="N7" t="s">
        <v>97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114</v>
      </c>
      <c r="G8" t="s">
        <v>121</v>
      </c>
      <c r="H8" t="s">
        <v>90</v>
      </c>
      <c r="I8">
        <v>1</v>
      </c>
      <c r="J8" t="s">
        <v>71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114</v>
      </c>
      <c r="G9" t="s">
        <v>122</v>
      </c>
      <c r="H9" t="s">
        <v>90</v>
      </c>
      <c r="I9">
        <v>2</v>
      </c>
      <c r="J9" t="s">
        <v>72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114</v>
      </c>
      <c r="G10" t="s">
        <v>677</v>
      </c>
      <c r="H10" t="s">
        <v>90</v>
      </c>
      <c r="I10">
        <v>3</v>
      </c>
      <c r="J10" t="s">
        <v>73</v>
      </c>
      <c r="L10" t="s">
        <v>676</v>
      </c>
      <c r="M10" t="s">
        <v>8</v>
      </c>
      <c r="N10" t="s">
        <v>8</v>
      </c>
      <c r="O10" t="str">
        <f>Table19[[#This Row],[Code]]&amp;"  ,"&amp;Table19[[#This Row],[Id]]</f>
        <v>Counselling  ,00c2b4f8-6246-11e7-907b-a6006ad3dba0</v>
      </c>
    </row>
    <row r="11" spans="1:15" x14ac:dyDescent="0.25">
      <c r="F11" t="s">
        <v>114</v>
      </c>
      <c r="G11" t="s">
        <v>123</v>
      </c>
      <c r="H11" t="s">
        <v>90</v>
      </c>
      <c r="I11">
        <v>4</v>
      </c>
      <c r="J11" t="s">
        <v>74</v>
      </c>
      <c r="L11" t="s">
        <v>21</v>
      </c>
      <c r="M11" t="s">
        <v>82</v>
      </c>
      <c r="N11" t="s">
        <v>82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5" sqref="D15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17.5703125" customWidth="1"/>
    <col min="6" max="6" width="6.85546875" bestFit="1" customWidth="1"/>
    <col min="7" max="7" width="7.140625" bestFit="1" customWidth="1"/>
    <col min="8" max="8" width="48.5703125" bestFit="1" customWidth="1"/>
    <col min="11" max="11" width="5.140625" bestFit="1" customWidth="1"/>
    <col min="12" max="12" width="14.7109375" bestFit="1" customWidth="1"/>
    <col min="13" max="13" width="7.5703125" bestFit="1" customWidth="1"/>
    <col min="14" max="14" width="17.28515625" bestFit="1" customWidth="1"/>
    <col min="15" max="15" width="17.28515625" customWidth="1"/>
    <col min="17" max="17" width="5" bestFit="1" customWidth="1"/>
    <col min="18" max="18" width="8.5703125" bestFit="1" customWidth="1"/>
    <col min="19" max="19" width="11" bestFit="1" customWidth="1"/>
  </cols>
  <sheetData>
    <row r="1" spans="1:19" x14ac:dyDescent="0.25">
      <c r="A1" s="16" t="s">
        <v>137</v>
      </c>
      <c r="B1" s="16"/>
      <c r="K1" s="16" t="s">
        <v>36</v>
      </c>
      <c r="L1" s="16"/>
      <c r="Q1" s="16" t="s">
        <v>136</v>
      </c>
      <c r="R1" s="16"/>
    </row>
    <row r="2" spans="1:19" x14ac:dyDescent="0.25">
      <c r="A2" s="1" t="s">
        <v>91</v>
      </c>
      <c r="B2" t="s">
        <v>23</v>
      </c>
      <c r="C2" t="s">
        <v>138</v>
      </c>
      <c r="D2" t="s">
        <v>139</v>
      </c>
      <c r="E2" t="s">
        <v>161</v>
      </c>
      <c r="F2" t="s">
        <v>75</v>
      </c>
      <c r="G2" t="s">
        <v>76</v>
      </c>
      <c r="H2" t="s">
        <v>107</v>
      </c>
      <c r="K2" s="1" t="s">
        <v>91</v>
      </c>
      <c r="L2" t="s">
        <v>26</v>
      </c>
      <c r="M2" t="s">
        <v>31</v>
      </c>
      <c r="N2" t="s">
        <v>107</v>
      </c>
      <c r="Q2" t="s">
        <v>91</v>
      </c>
      <c r="R2" t="s">
        <v>104</v>
      </c>
      <c r="S2" t="s">
        <v>107</v>
      </c>
    </row>
    <row r="3" spans="1:19" x14ac:dyDescent="0.25">
      <c r="A3" t="s">
        <v>53</v>
      </c>
      <c r="B3" t="s">
        <v>140</v>
      </c>
      <c r="C3" t="s">
        <v>663</v>
      </c>
      <c r="D3" t="s">
        <v>665</v>
      </c>
      <c r="E3">
        <v>0</v>
      </c>
      <c r="H3" t="str">
        <f>Table11[[#This Row],[ValidatorId]]&amp;"  ,"&amp;Table11[[#This Row],[Id]]</f>
        <v>Required  ,V1  ,62069a60-6260-11e7-907b-a6006ad3dba0</v>
      </c>
      <c r="J3">
        <v>1</v>
      </c>
      <c r="K3" s="1" t="str">
        <f>"V"&amp;J3</f>
        <v>V1</v>
      </c>
      <c r="L3" t="s">
        <v>37</v>
      </c>
      <c r="M3">
        <v>1</v>
      </c>
      <c r="N3" t="str">
        <f>Table9[[#This Row],[Type]]&amp;"  ,"&amp;Table9[[#This Row],[Id]]</f>
        <v>Required  ,V1</v>
      </c>
      <c r="P3">
        <v>1</v>
      </c>
      <c r="Q3" t="str">
        <f>"VT"&amp;P3</f>
        <v>VT1</v>
      </c>
      <c r="R3" t="s">
        <v>81</v>
      </c>
      <c r="S3" t="str">
        <f>Table4[[#This Row],[Name]]&amp;"  ,"&amp;Table4[[#This Row],[Id]]</f>
        <v>None  ,VT1</v>
      </c>
    </row>
    <row r="4" spans="1:19" x14ac:dyDescent="0.25">
      <c r="A4" t="s">
        <v>54</v>
      </c>
      <c r="B4" t="s">
        <v>141</v>
      </c>
      <c r="C4" t="s">
        <v>663</v>
      </c>
      <c r="D4" t="s">
        <v>665</v>
      </c>
      <c r="E4">
        <v>0</v>
      </c>
      <c r="H4" t="str">
        <f>Table11[[#This Row],[ValidatorId]]&amp;","&amp;Table11[[#This Row],[Id]]</f>
        <v>Required  ,V1,62069b3c-6260-11e7-907b-a6006ad3dba0</v>
      </c>
      <c r="J4">
        <v>2</v>
      </c>
      <c r="K4" s="1" t="str">
        <f>"V"&amp;J4</f>
        <v>V2</v>
      </c>
      <c r="L4" t="s">
        <v>38</v>
      </c>
      <c r="M4">
        <v>2</v>
      </c>
      <c r="N4" t="str">
        <f>Table9[[#This Row],[Type]]&amp;"  ,"&amp;Table9[[#This Row],[Id]]</f>
        <v>Range  ,V2</v>
      </c>
      <c r="P4">
        <v>2</v>
      </c>
      <c r="Q4" t="str">
        <f t="shared" ref="Q4:Q5" si="0">"VT"&amp;P4</f>
        <v>VT2</v>
      </c>
      <c r="R4" s="14" t="s">
        <v>28</v>
      </c>
      <c r="S4" t="str">
        <f>Table4[[#This Row],[Name]]&amp;"  ,"&amp;Table4[[#This Row],[Id]]</f>
        <v>Numeric  ,VT2</v>
      </c>
    </row>
    <row r="5" spans="1:19" x14ac:dyDescent="0.25">
      <c r="A5" t="s">
        <v>55</v>
      </c>
      <c r="B5" t="s">
        <v>142</v>
      </c>
      <c r="C5" t="s">
        <v>663</v>
      </c>
      <c r="D5" t="s">
        <v>665</v>
      </c>
      <c r="E5">
        <v>0</v>
      </c>
      <c r="H5" t="str">
        <f>Table11[[#This Row],[ValidatorId]]&amp;","&amp;Table11[[#This Row],[Id]]</f>
        <v>Required  ,V1,62069fe2-6260-11e7-907b-a6006ad3dba0</v>
      </c>
      <c r="J5">
        <v>3</v>
      </c>
      <c r="P5">
        <v>3</v>
      </c>
      <c r="Q5" t="str">
        <f t="shared" si="0"/>
        <v>VT3</v>
      </c>
      <c r="R5" s="8" t="s">
        <v>77</v>
      </c>
      <c r="S5" s="15" t="str">
        <f>Table4[[#This Row],[Name]]&amp;"  ,"&amp;Table4[[#This Row],[Id]]</f>
        <v>Count  ,VT3</v>
      </c>
    </row>
    <row r="6" spans="1:19" x14ac:dyDescent="0.25">
      <c r="A6" t="s">
        <v>56</v>
      </c>
      <c r="B6" t="s">
        <v>143</v>
      </c>
      <c r="C6" t="s">
        <v>663</v>
      </c>
      <c r="D6" t="s">
        <v>665</v>
      </c>
      <c r="E6">
        <v>0</v>
      </c>
      <c r="H6" t="str">
        <f>Table11[[#This Row],[ValidatorId]]&amp;","&amp;Table11[[#This Row],[Id]]</f>
        <v>Required  ,V1,6206a10e-6260-11e7-907b-a6006ad3dba0</v>
      </c>
      <c r="J6">
        <v>4</v>
      </c>
      <c r="P6">
        <v>4</v>
      </c>
    </row>
    <row r="7" spans="1:19" x14ac:dyDescent="0.25">
      <c r="A7" t="s">
        <v>57</v>
      </c>
      <c r="B7" t="s">
        <v>144</v>
      </c>
      <c r="C7" t="s">
        <v>663</v>
      </c>
      <c r="D7" t="s">
        <v>665</v>
      </c>
      <c r="E7">
        <v>0</v>
      </c>
      <c r="H7" t="str">
        <f>Table11[[#This Row],[ValidatorId]]&amp;","&amp;Table11[[#This Row],[Id]]</f>
        <v>Required  ,V1,6206a1f4-6260-11e7-907b-a6006ad3dba0</v>
      </c>
      <c r="J7">
        <v>5</v>
      </c>
      <c r="P7">
        <v>5</v>
      </c>
    </row>
    <row r="8" spans="1:19" x14ac:dyDescent="0.25">
      <c r="A8" t="s">
        <v>58</v>
      </c>
      <c r="B8" t="s">
        <v>142</v>
      </c>
      <c r="C8" t="s">
        <v>664</v>
      </c>
      <c r="D8" t="s">
        <v>666</v>
      </c>
      <c r="E8">
        <v>0</v>
      </c>
      <c r="F8">
        <v>1</v>
      </c>
      <c r="G8">
        <v>5</v>
      </c>
      <c r="H8" t="str">
        <f>Table11[[#This Row],[ValidatorId]]&amp;","&amp;Table11[[#This Row],[Id]]</f>
        <v>Range  ,V2,6206a2d0-6260-11e7-907b-a6006ad3dba0</v>
      </c>
      <c r="J8">
        <v>6</v>
      </c>
      <c r="P8">
        <v>6</v>
      </c>
    </row>
    <row r="9" spans="1:19" x14ac:dyDescent="0.25">
      <c r="A9" t="s">
        <v>59</v>
      </c>
      <c r="B9" t="s">
        <v>143</v>
      </c>
      <c r="C9" t="s">
        <v>664</v>
      </c>
      <c r="D9" t="s">
        <v>667</v>
      </c>
      <c r="E9">
        <v>0</v>
      </c>
      <c r="F9">
        <v>2</v>
      </c>
      <c r="H9" t="str">
        <f>Table11[[#This Row],[ValidatorId]]&amp;","&amp;Table11[[#This Row],[Id]]</f>
        <v>Range  ,V2,6206a3a2-6260-11e7-907b-a6006ad3dba0</v>
      </c>
      <c r="J9">
        <v>7</v>
      </c>
      <c r="P9">
        <v>7</v>
      </c>
    </row>
    <row r="10" spans="1:19" x14ac:dyDescent="0.25">
      <c r="A10" s="1" t="s">
        <v>59</v>
      </c>
      <c r="B10" t="s">
        <v>143</v>
      </c>
      <c r="C10" t="s">
        <v>664</v>
      </c>
      <c r="D10" t="s">
        <v>666</v>
      </c>
      <c r="E10">
        <v>1</v>
      </c>
      <c r="F10">
        <v>3</v>
      </c>
      <c r="G10">
        <v>5</v>
      </c>
      <c r="H10" t="str">
        <f>Table11[[#This Row],[ValidatorId]]&amp;","&amp;Table11[[#This Row],[Id]]</f>
        <v>Range  ,V2,6206a3a2-6260-11e7-907b-a6006ad3dba0</v>
      </c>
      <c r="J10">
        <v>8</v>
      </c>
      <c r="P10">
        <v>8</v>
      </c>
    </row>
    <row r="11" spans="1:19" x14ac:dyDescent="0.25">
      <c r="J11">
        <v>9</v>
      </c>
      <c r="P11">
        <v>9</v>
      </c>
    </row>
    <row r="12" spans="1:19" x14ac:dyDescent="0.25">
      <c r="J12">
        <v>10</v>
      </c>
      <c r="P12">
        <v>10</v>
      </c>
    </row>
    <row r="13" spans="1:19" x14ac:dyDescent="0.25">
      <c r="J13">
        <v>11</v>
      </c>
      <c r="P13">
        <v>11</v>
      </c>
    </row>
    <row r="14" spans="1:19" x14ac:dyDescent="0.25">
      <c r="J14">
        <v>12</v>
      </c>
      <c r="P14">
        <v>12</v>
      </c>
    </row>
    <row r="15" spans="1:19" x14ac:dyDescent="0.25">
      <c r="J15">
        <v>13</v>
      </c>
      <c r="P15">
        <v>13</v>
      </c>
    </row>
    <row r="16" spans="1:19" x14ac:dyDescent="0.25">
      <c r="J16">
        <v>14</v>
      </c>
      <c r="P16">
        <v>14</v>
      </c>
    </row>
    <row r="17" spans="10:16" x14ac:dyDescent="0.25">
      <c r="J17">
        <v>15</v>
      </c>
      <c r="P17">
        <v>15</v>
      </c>
    </row>
    <row r="18" spans="10:16" x14ac:dyDescent="0.25">
      <c r="J18">
        <v>16</v>
      </c>
      <c r="P18">
        <v>16</v>
      </c>
    </row>
    <row r="19" spans="10:16" x14ac:dyDescent="0.25">
      <c r="J19">
        <v>17</v>
      </c>
      <c r="P19">
        <v>17</v>
      </c>
    </row>
    <row r="20" spans="10:16" x14ac:dyDescent="0.25">
      <c r="J20">
        <v>18</v>
      </c>
      <c r="P20">
        <v>18</v>
      </c>
    </row>
    <row r="21" spans="10:16" x14ac:dyDescent="0.25">
      <c r="J21">
        <v>19</v>
      </c>
      <c r="P21">
        <v>19</v>
      </c>
    </row>
    <row r="22" spans="10:16" x14ac:dyDescent="0.25">
      <c r="J22">
        <v>20</v>
      </c>
      <c r="P22">
        <v>20</v>
      </c>
    </row>
  </sheetData>
  <mergeCells count="3">
    <mergeCell ref="A1:B1"/>
    <mergeCell ref="Q1:R1"/>
    <mergeCell ref="K1:L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C1" workbookViewId="0">
      <selection activeCell="A2" sqref="A2:I4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7.5703125" bestFit="1" customWidth="1"/>
    <col min="4" max="4" width="16.28515625" bestFit="1" customWidth="1"/>
    <col min="5" max="5" width="41.5703125" bestFit="1" customWidth="1"/>
    <col min="6" max="6" width="41.5703125" customWidth="1"/>
    <col min="7" max="7" width="8.85546875" bestFit="1" customWidth="1"/>
    <col min="8" max="8" width="9" bestFit="1" customWidth="1"/>
    <col min="9" max="9" width="48.5703125" bestFit="1" customWidth="1"/>
    <col min="12" max="12" width="8.42578125" customWidth="1"/>
  </cols>
  <sheetData>
    <row r="1" spans="1:22" x14ac:dyDescent="0.25">
      <c r="A1" s="16" t="s">
        <v>152</v>
      </c>
      <c r="B1" s="16"/>
    </row>
    <row r="2" spans="1:22" x14ac:dyDescent="0.25">
      <c r="A2" t="s">
        <v>91</v>
      </c>
      <c r="B2" t="s">
        <v>145</v>
      </c>
      <c r="C2" t="s">
        <v>26</v>
      </c>
      <c r="D2" t="s">
        <v>33</v>
      </c>
      <c r="E2" t="s">
        <v>78</v>
      </c>
      <c r="F2" t="s">
        <v>157</v>
      </c>
      <c r="G2" t="s">
        <v>158</v>
      </c>
      <c r="H2" t="s">
        <v>80</v>
      </c>
      <c r="I2" t="s">
        <v>146</v>
      </c>
      <c r="L2" t="s">
        <v>26</v>
      </c>
      <c r="P2" t="s">
        <v>80</v>
      </c>
      <c r="T2" t="s">
        <v>151</v>
      </c>
    </row>
    <row r="3" spans="1:22" x14ac:dyDescent="0.25">
      <c r="A3" s="1" t="s">
        <v>42</v>
      </c>
      <c r="B3" t="s">
        <v>140</v>
      </c>
      <c r="C3" t="s">
        <v>79</v>
      </c>
      <c r="D3" t="s">
        <v>34</v>
      </c>
      <c r="E3" t="s">
        <v>117</v>
      </c>
      <c r="G3">
        <v>0</v>
      </c>
      <c r="H3" t="s">
        <v>81</v>
      </c>
      <c r="I3" t="s">
        <v>143</v>
      </c>
      <c r="L3" t="s">
        <v>104</v>
      </c>
      <c r="M3" t="s">
        <v>91</v>
      </c>
      <c r="N3" t="s">
        <v>107</v>
      </c>
      <c r="P3" t="s">
        <v>104</v>
      </c>
      <c r="Q3" t="s">
        <v>91</v>
      </c>
      <c r="R3" t="s">
        <v>107</v>
      </c>
      <c r="T3" t="s">
        <v>104</v>
      </c>
      <c r="U3" t="s">
        <v>91</v>
      </c>
      <c r="V3" t="s">
        <v>107</v>
      </c>
    </row>
    <row r="4" spans="1:22" x14ac:dyDescent="0.25">
      <c r="A4" s="1" t="s">
        <v>43</v>
      </c>
      <c r="B4" t="s">
        <v>141</v>
      </c>
      <c r="C4" t="s">
        <v>79</v>
      </c>
      <c r="D4" t="s">
        <v>34</v>
      </c>
      <c r="E4" t="s">
        <v>120</v>
      </c>
      <c r="G4">
        <v>0</v>
      </c>
      <c r="H4" t="s">
        <v>81</v>
      </c>
      <c r="I4" t="s">
        <v>147</v>
      </c>
      <c r="L4" t="s">
        <v>79</v>
      </c>
      <c r="M4" t="s">
        <v>79</v>
      </c>
      <c r="N4" t="str">
        <f>Table6[[#This Row],[Id]]</f>
        <v>Post</v>
      </c>
      <c r="P4" t="s">
        <v>81</v>
      </c>
      <c r="Q4" t="s">
        <v>81</v>
      </c>
      <c r="R4" t="str">
        <f>Table8[Id]</f>
        <v>None</v>
      </c>
      <c r="T4" t="s">
        <v>88</v>
      </c>
      <c r="U4" t="s">
        <v>88</v>
      </c>
      <c r="V4" t="str">
        <f>Table811[Id]</f>
        <v>Partner</v>
      </c>
    </row>
    <row r="5" spans="1:22" x14ac:dyDescent="0.25">
      <c r="L5" t="s">
        <v>85</v>
      </c>
      <c r="M5" t="s">
        <v>85</v>
      </c>
      <c r="N5" t="str">
        <f>Table6[[#This Row],[Id]]</f>
        <v>Pre</v>
      </c>
      <c r="P5" t="s">
        <v>84</v>
      </c>
      <c r="Q5" t="s">
        <v>84</v>
      </c>
      <c r="R5" t="str">
        <f>Table8[Id]</f>
        <v>Rng</v>
      </c>
      <c r="V5">
        <f>Table811[Id]</f>
        <v>0</v>
      </c>
    </row>
    <row r="6" spans="1:22" x14ac:dyDescent="0.25">
      <c r="P6" t="s">
        <v>83</v>
      </c>
      <c r="Q6" t="s">
        <v>83</v>
      </c>
      <c r="R6" t="str">
        <f>Table8[Id]</f>
        <v>Rm</v>
      </c>
      <c r="V6">
        <f>Table811[Id]</f>
        <v>0</v>
      </c>
    </row>
    <row r="7" spans="1:22" x14ac:dyDescent="0.25">
      <c r="P7" t="s">
        <v>89</v>
      </c>
      <c r="Q7" t="s">
        <v>89</v>
      </c>
      <c r="R7" t="str">
        <f>Table8[Id]</f>
        <v>Set</v>
      </c>
      <c r="V7">
        <f>Table811[Id]</f>
        <v>0</v>
      </c>
    </row>
  </sheetData>
  <dataConsolidate/>
  <mergeCells count="1">
    <mergeCell ref="A1:B1"/>
  </mergeCells>
  <dataValidations count="4">
    <dataValidation type="list" allowBlank="1" showInputMessage="1" showErrorMessage="1" sqref="B3:B4 I3:I4">
      <formula1>Qs</formula1>
    </dataValidation>
    <dataValidation type="list" allowBlank="1" showInputMessage="1" showErrorMessage="1" sqref="E3:F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H3:H4">
      <formula1>Actions</formula1>
    </dataValidation>
  </dataValidations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zoomScale="80" zoomScaleNormal="80" workbookViewId="0">
      <selection activeCell="A2" sqref="A2:K4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6" max="6" width="46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46.42578125" bestFit="1" customWidth="1"/>
  </cols>
  <sheetData>
    <row r="1" spans="1:11" x14ac:dyDescent="0.25">
      <c r="A1" s="16" t="s">
        <v>153</v>
      </c>
      <c r="B1" s="16"/>
    </row>
    <row r="2" spans="1:11" x14ac:dyDescent="0.25">
      <c r="A2" t="s">
        <v>91</v>
      </c>
      <c r="B2" t="s">
        <v>145</v>
      </c>
      <c r="C2" t="s">
        <v>26</v>
      </c>
      <c r="D2" t="s">
        <v>32</v>
      </c>
      <c r="E2" t="s">
        <v>33</v>
      </c>
      <c r="F2" t="s">
        <v>159</v>
      </c>
      <c r="G2" t="s">
        <v>157</v>
      </c>
      <c r="H2" t="s">
        <v>158</v>
      </c>
      <c r="I2" t="s">
        <v>80</v>
      </c>
      <c r="J2" t="s">
        <v>150</v>
      </c>
      <c r="K2" t="s">
        <v>669</v>
      </c>
    </row>
    <row r="3" spans="1:11" x14ac:dyDescent="0.25">
      <c r="A3" t="s">
        <v>44</v>
      </c>
      <c r="B3" t="s">
        <v>143</v>
      </c>
      <c r="C3" t="s">
        <v>148</v>
      </c>
      <c r="D3" t="s">
        <v>141</v>
      </c>
      <c r="E3" t="s">
        <v>34</v>
      </c>
      <c r="F3" t="s">
        <v>118</v>
      </c>
      <c r="I3" t="s">
        <v>149</v>
      </c>
      <c r="J3" t="s">
        <v>121</v>
      </c>
      <c r="K3">
        <v>0</v>
      </c>
    </row>
    <row r="4" spans="1:11" x14ac:dyDescent="0.25">
      <c r="A4" t="s">
        <v>45</v>
      </c>
      <c r="B4" t="s">
        <v>143</v>
      </c>
      <c r="C4" t="s">
        <v>148</v>
      </c>
      <c r="D4" t="s">
        <v>141</v>
      </c>
      <c r="E4" t="s">
        <v>34</v>
      </c>
      <c r="F4" t="s">
        <v>119</v>
      </c>
      <c r="I4" t="s">
        <v>149</v>
      </c>
      <c r="J4" t="s">
        <v>122</v>
      </c>
      <c r="K4">
        <v>0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J3:J4 F3:H4">
      <formula1>ItemIds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K2" sqref="K2"/>
    </sheetView>
  </sheetViews>
  <sheetFormatPr defaultColWidth="23" defaultRowHeight="15" x14ac:dyDescent="0.25"/>
  <cols>
    <col min="1" max="1" width="5.85546875" style="1" customWidth="1"/>
    <col min="2" max="2" width="20.85546875" customWidth="1"/>
    <col min="3" max="3" width="13.7109375" bestFit="1" customWidth="1"/>
    <col min="4" max="4" width="20" bestFit="1" customWidth="1"/>
    <col min="5" max="6" width="46.42578125" customWidth="1"/>
    <col min="7" max="7" width="17.42578125" customWidth="1"/>
    <col min="8" max="8" width="42.42578125" bestFit="1" customWidth="1"/>
    <col min="9" max="9" width="15.7109375" bestFit="1" customWidth="1"/>
    <col min="10" max="10" width="8" bestFit="1" customWidth="1"/>
    <col min="11" max="11" width="10.7109375" bestFit="1" customWidth="1"/>
    <col min="12" max="12" width="39.85546875" bestFit="1" customWidth="1"/>
    <col min="13" max="13" width="40.42578125" bestFit="1" customWidth="1"/>
    <col min="14" max="14" width="7.42578125" bestFit="1" customWidth="1"/>
  </cols>
  <sheetData>
    <row r="1" spans="1:14" x14ac:dyDescent="0.25">
      <c r="A1" s="16" t="s">
        <v>153</v>
      </c>
      <c r="B1" s="16"/>
    </row>
    <row r="2" spans="1:14" x14ac:dyDescent="0.25">
      <c r="A2" s="1" t="s">
        <v>91</v>
      </c>
      <c r="B2" t="s">
        <v>675</v>
      </c>
      <c r="C2" t="s">
        <v>670</v>
      </c>
      <c r="D2" t="s">
        <v>671</v>
      </c>
      <c r="E2" t="s">
        <v>673</v>
      </c>
      <c r="F2" t="s">
        <v>672</v>
      </c>
      <c r="G2" t="s">
        <v>33</v>
      </c>
      <c r="H2" s="1" t="s">
        <v>159</v>
      </c>
      <c r="I2" s="1" t="s">
        <v>157</v>
      </c>
      <c r="J2" s="1" t="s">
        <v>158</v>
      </c>
      <c r="K2" t="s">
        <v>674</v>
      </c>
      <c r="L2" s="1" t="s">
        <v>150</v>
      </c>
      <c r="M2" t="s">
        <v>160</v>
      </c>
      <c r="N2" t="s">
        <v>669</v>
      </c>
    </row>
    <row r="3" spans="1:14" x14ac:dyDescent="0.25">
      <c r="A3" s="1" t="s">
        <v>39</v>
      </c>
      <c r="B3" t="s">
        <v>144</v>
      </c>
      <c r="C3" t="s">
        <v>85</v>
      </c>
      <c r="D3" t="s">
        <v>88</v>
      </c>
      <c r="E3" t="s">
        <v>141</v>
      </c>
      <c r="G3" t="s">
        <v>87</v>
      </c>
      <c r="H3" t="s">
        <v>120</v>
      </c>
      <c r="J3">
        <v>1</v>
      </c>
      <c r="K3" t="s">
        <v>90</v>
      </c>
      <c r="L3" s="1"/>
      <c r="N3">
        <v>0</v>
      </c>
    </row>
    <row r="4" spans="1:14" x14ac:dyDescent="0.25">
      <c r="A4" s="1" t="s">
        <v>39</v>
      </c>
      <c r="B4" t="s">
        <v>144</v>
      </c>
      <c r="C4" t="s">
        <v>85</v>
      </c>
      <c r="D4" t="s">
        <v>88</v>
      </c>
      <c r="F4" t="s">
        <v>141</v>
      </c>
      <c r="G4" t="s">
        <v>87</v>
      </c>
      <c r="H4" t="s">
        <v>120</v>
      </c>
      <c r="J4">
        <v>1</v>
      </c>
      <c r="K4" t="s">
        <v>90</v>
      </c>
      <c r="L4" s="1"/>
      <c r="N4">
        <v>0</v>
      </c>
    </row>
    <row r="5" spans="1:14" x14ac:dyDescent="0.25">
      <c r="A5" s="1" t="s">
        <v>40</v>
      </c>
      <c r="B5" t="s">
        <v>144</v>
      </c>
      <c r="C5" t="s">
        <v>85</v>
      </c>
      <c r="D5" t="s">
        <v>88</v>
      </c>
      <c r="E5" t="s">
        <v>141</v>
      </c>
      <c r="G5" t="s">
        <v>34</v>
      </c>
      <c r="H5" t="s">
        <v>118</v>
      </c>
      <c r="J5">
        <v>2</v>
      </c>
      <c r="N5">
        <v>0</v>
      </c>
    </row>
    <row r="6" spans="1:14" x14ac:dyDescent="0.25">
      <c r="A6" s="1" t="s">
        <v>40</v>
      </c>
      <c r="B6" t="s">
        <v>144</v>
      </c>
      <c r="C6" t="s">
        <v>85</v>
      </c>
      <c r="D6" t="s">
        <v>88</v>
      </c>
      <c r="F6" t="s">
        <v>141</v>
      </c>
      <c r="G6" t="s">
        <v>34</v>
      </c>
      <c r="H6" t="s">
        <v>119</v>
      </c>
      <c r="J6">
        <v>2</v>
      </c>
      <c r="K6" t="s">
        <v>89</v>
      </c>
      <c r="L6" t="s">
        <v>116</v>
      </c>
      <c r="M6" t="s">
        <v>117</v>
      </c>
      <c r="N6">
        <v>0</v>
      </c>
    </row>
    <row r="7" spans="1:14" x14ac:dyDescent="0.25">
      <c r="A7" s="1" t="s">
        <v>41</v>
      </c>
      <c r="B7" t="s">
        <v>144</v>
      </c>
      <c r="C7" t="s">
        <v>85</v>
      </c>
      <c r="D7" t="s">
        <v>88</v>
      </c>
      <c r="E7" t="s">
        <v>141</v>
      </c>
      <c r="G7" t="s">
        <v>34</v>
      </c>
      <c r="H7" t="s">
        <v>119</v>
      </c>
      <c r="J7">
        <v>3</v>
      </c>
      <c r="N7">
        <v>0</v>
      </c>
    </row>
    <row r="8" spans="1:14" x14ac:dyDescent="0.25">
      <c r="A8" s="1" t="s">
        <v>41</v>
      </c>
      <c r="B8" t="s">
        <v>144</v>
      </c>
      <c r="C8" t="s">
        <v>85</v>
      </c>
      <c r="D8" t="s">
        <v>88</v>
      </c>
      <c r="F8" t="s">
        <v>141</v>
      </c>
      <c r="G8" t="s">
        <v>34</v>
      </c>
      <c r="H8" t="s">
        <v>118</v>
      </c>
      <c r="J8">
        <v>3</v>
      </c>
      <c r="K8" t="s">
        <v>89</v>
      </c>
      <c r="L8" t="s">
        <v>116</v>
      </c>
      <c r="M8" t="s">
        <v>117</v>
      </c>
      <c r="N8">
        <v>0</v>
      </c>
    </row>
  </sheetData>
  <mergeCells count="1">
    <mergeCell ref="A1:B1"/>
  </mergeCells>
  <dataValidations count="5">
    <dataValidation type="list" allowBlank="1" showInputMessage="1" showErrorMessage="1" sqref="K5:K8">
      <formula1>Actions</formula1>
    </dataValidation>
    <dataValidation type="list" allowBlank="1" showInputMessage="1" showErrorMessage="1" sqref="L5:M8 H3:I8">
      <formula1>ItemIds</formula1>
    </dataValidation>
    <dataValidation type="list" allowBlank="1" showInputMessage="1" showErrorMessage="1" sqref="D3:D8">
      <formula1>SubjectRef</formula1>
    </dataValidation>
    <dataValidation type="list" allowBlank="1" showInputMessage="1" showErrorMessage="1" sqref="C3:C8">
      <formula1>CondTypes</formula1>
    </dataValidation>
    <dataValidation type="list" allowBlank="1" showInputMessage="1" showErrorMessage="1" sqref="B3:B8 E3:F8">
      <formula1>Qs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F1" workbookViewId="0">
      <selection activeCell="J3" sqref="J3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41.5703125" bestFit="1" customWidth="1"/>
    <col min="7" max="8" width="37.42578125" customWidth="1"/>
    <col min="9" max="9" width="9" bestFit="1" customWidth="1"/>
    <col min="10" max="10" width="52.5703125" bestFit="1" customWidth="1"/>
  </cols>
  <sheetData>
    <row r="1" spans="1:10" x14ac:dyDescent="0.25">
      <c r="A1" s="16" t="s">
        <v>154</v>
      </c>
      <c r="B1" s="16"/>
    </row>
    <row r="2" spans="1:10" x14ac:dyDescent="0.25">
      <c r="A2" t="s">
        <v>91</v>
      </c>
      <c r="B2" t="s">
        <v>35</v>
      </c>
      <c r="C2" t="s">
        <v>26</v>
      </c>
      <c r="D2" t="s">
        <v>32</v>
      </c>
      <c r="E2" t="s">
        <v>33</v>
      </c>
      <c r="F2" t="s">
        <v>159</v>
      </c>
      <c r="G2" t="s">
        <v>157</v>
      </c>
      <c r="H2" t="s">
        <v>158</v>
      </c>
      <c r="I2" t="s">
        <v>80</v>
      </c>
      <c r="J2" t="s">
        <v>162</v>
      </c>
    </row>
    <row r="3" spans="1:10" x14ac:dyDescent="0.25">
      <c r="A3" t="s">
        <v>46</v>
      </c>
      <c r="B3" t="s">
        <v>142</v>
      </c>
      <c r="C3" t="s">
        <v>85</v>
      </c>
      <c r="D3" t="s">
        <v>141</v>
      </c>
      <c r="E3" t="s">
        <v>34</v>
      </c>
      <c r="F3" t="s">
        <v>120</v>
      </c>
      <c r="I3" t="s">
        <v>84</v>
      </c>
      <c r="J3" t="s">
        <v>668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:H3">
      <formula1>ItemIds</formula1>
    </dataValidation>
    <dataValidation type="list" allowBlank="1" showInputMessage="1" showErrorMessage="1" sqref="I3">
      <formula1>Actions</formula1>
    </dataValidation>
    <dataValidation type="list" allowBlank="1" showInputMessage="1" showErrorMessage="1" sqref="J3">
      <formula1>QVidss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35</vt:i4>
      </vt:variant>
    </vt:vector>
  </HeadingPairs>
  <TitlesOfParts>
    <vt:vector size="44" baseType="lpstr">
      <vt:lpstr> Modules &amp; Forms</vt:lpstr>
      <vt:lpstr>Concepts &amp; Questionniare</vt:lpstr>
      <vt:lpstr>Sheet1</vt:lpstr>
      <vt:lpstr>Lookups</vt:lpstr>
      <vt:lpstr>Validations</vt:lpstr>
      <vt:lpstr>Branches</vt:lpstr>
      <vt:lpstr>Transformations</vt:lpstr>
      <vt:lpstr>RemoteTransformations</vt:lpstr>
      <vt:lpstr>ReVailidations</vt:lpstr>
      <vt:lpstr>RemoteTransformations!Actions</vt:lpstr>
      <vt:lpstr>Actions</vt:lpstr>
      <vt:lpstr>RemoteTransformations!Concepts</vt:lpstr>
      <vt:lpstr>Concepts</vt:lpstr>
      <vt:lpstr>ConcetptTypeIDs</vt:lpstr>
      <vt:lpstr>RemoteTransformations!Conditions</vt:lpstr>
      <vt:lpstr>Conditions</vt:lpstr>
      <vt:lpstr>RemoteTransformations!CondTypes</vt:lpstr>
      <vt:lpstr>CondTypes</vt:lpstr>
      <vt:lpstr>CTypeIds</vt:lpstr>
      <vt:lpstr>RemoteTransformations!CTypeIds2</vt:lpstr>
      <vt:lpstr>CTypeIds2</vt:lpstr>
      <vt:lpstr>RemoteTransformations!CTypeIds22</vt:lpstr>
      <vt:lpstr>CTypeIds22</vt:lpstr>
      <vt:lpstr>RemoteTransformations!FormIds</vt:lpstr>
      <vt:lpstr>FormIds</vt:lpstr>
      <vt:lpstr>RemoteTransformations!ItemIds</vt:lpstr>
      <vt:lpstr>ItemIds</vt:lpstr>
      <vt:lpstr>RemoteTransformations!LkCatId</vt:lpstr>
      <vt:lpstr>LkCatId</vt:lpstr>
      <vt:lpstr>RemoteTransformations!LkupId</vt:lpstr>
      <vt:lpstr>LkupId</vt:lpstr>
      <vt:lpstr>RemoteTransformations!ModuleIds</vt:lpstr>
      <vt:lpstr>ModuleIds</vt:lpstr>
      <vt:lpstr>RemoteTransformations!Modules</vt:lpstr>
      <vt:lpstr>Modules</vt:lpstr>
      <vt:lpstr>RemoteTransformations!ModulesList</vt:lpstr>
      <vt:lpstr>ModulesList</vt:lpstr>
      <vt:lpstr>Qs</vt:lpstr>
      <vt:lpstr>QVidss</vt:lpstr>
      <vt:lpstr>SubjectRef</vt:lpstr>
      <vt:lpstr>RemoteTransformations!Validators</vt:lpstr>
      <vt:lpstr>Validators</vt:lpstr>
      <vt:lpstr>RemoteTransformations!ValidatorTypes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2017-07-06T12:14:56Z</dcterms:created>
  <dcterms:modified xsi:type="dcterms:W3CDTF">2017-07-14T11:02:15Z</dcterms:modified>
</cp:coreProperties>
</file>