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9035" activeTab="1"/>
  </bookViews>
  <sheets>
    <sheet name="Profile" sheetId="9" r:id="rId1"/>
    <sheet name="HTS" sheetId="6" r:id="rId2"/>
    <sheet name="Configs" sheetId="10" r:id="rId3"/>
    <sheet name="Branches" sheetId="13" r:id="rId4"/>
    <sheet name="Validations" sheetId="14" r:id="rId5"/>
    <sheet name="Transformation" sheetId="15" r:id="rId6"/>
    <sheet name="RemoteTransformation" sheetId="16" r:id="rId7"/>
    <sheet name="Sheet1" sheetId="17" r:id="rId8"/>
    <sheet name="HTS Testing" sheetId="7" r:id="rId9"/>
    <sheet name="HTS Linkage" sheetId="8" r:id="rId10"/>
    <sheet name="ID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E22" i="10"/>
  <c r="E12" i="10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E20" i="10"/>
  <c r="E21" i="10"/>
  <c r="E13" i="10"/>
  <c r="E14" i="10"/>
  <c r="E15" i="10"/>
  <c r="E16" i="10"/>
  <c r="E17" i="10"/>
  <c r="E18" i="10"/>
  <c r="E19" i="10"/>
  <c r="K11" i="10"/>
  <c r="W28" i="10"/>
  <c r="K10" i="10"/>
  <c r="W25" i="10"/>
  <c r="W26" i="10"/>
  <c r="W27" i="10"/>
  <c r="K9" i="10"/>
  <c r="W24" i="10"/>
  <c r="W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3" i="10"/>
  <c r="AA4" i="10"/>
  <c r="AA3" i="10"/>
</calcChain>
</file>

<file path=xl/sharedStrings.xml><?xml version="1.0" encoding="utf-8"?>
<sst xmlns="http://schemas.openxmlformats.org/spreadsheetml/2006/main" count="1164" uniqueCount="793">
  <si>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</si>
  <si>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</si>
  <si>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</si>
  <si>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</si>
  <si>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</si>
  <si>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</si>
  <si>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</si>
  <si>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</si>
  <si>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</si>
  <si>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</si>
  <si>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</si>
  <si>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</si>
  <si>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</si>
  <si>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</si>
  <si>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</si>
  <si>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</si>
  <si>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</si>
  <si>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</si>
  <si>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</si>
  <si>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</si>
  <si>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</si>
  <si>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</si>
  <si>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</si>
  <si>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</si>
  <si>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</si>
  <si>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</si>
  <si>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</si>
  <si>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</si>
  <si>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</si>
  <si>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</si>
  <si>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</si>
  <si>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</si>
  <si>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</si>
  <si>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</si>
  <si>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</si>
  <si>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</si>
  <si>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</si>
  <si>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</si>
  <si>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</si>
  <si>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</si>
  <si>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</si>
  <si>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</si>
  <si>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</si>
  <si>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</si>
  <si>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</si>
  <si>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</si>
  <si>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</si>
  <si>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</si>
  <si>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</si>
  <si>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</si>
  <si>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</si>
  <si>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</si>
  <si>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</si>
  <si>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</si>
  <si>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</si>
  <si>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</si>
  <si>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</si>
  <si>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</si>
  <si>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</si>
  <si>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</si>
  <si>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</si>
  <si>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HIV Test-2</t>
  </si>
  <si>
    <t>(q)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</si>
  <si>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</si>
  <si>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</si>
  <si>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</si>
  <si>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</si>
  <si>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</si>
  <si>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</si>
  <si>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</si>
  <si>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</si>
  <si>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</si>
  <si>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</si>
  <si>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</si>
  <si>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</si>
  <si>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</si>
  <si>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</si>
  <si>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</si>
  <si>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</si>
  <si>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</si>
  <si>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</si>
  <si>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</si>
  <si>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</si>
  <si>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</si>
  <si>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</si>
  <si>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</si>
  <si>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</si>
  <si>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</si>
  <si>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</si>
  <si>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</si>
  <si>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</si>
  <si>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</si>
  <si>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</si>
  <si>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</si>
  <si>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</si>
  <si>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</si>
  <si>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</si>
  <si>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</si>
  <si>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</si>
  <si>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</si>
  <si>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</si>
  <si>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</si>
  <si>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</si>
  <si>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</si>
  <si>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</si>
  <si>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</si>
  <si>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</si>
  <si>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</si>
  <si>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</si>
  <si>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</si>
  <si>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</si>
  <si>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</si>
  <si>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</si>
  <si>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</si>
  <si>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</si>
  <si>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</si>
  <si>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</si>
  <si>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</si>
  <si>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</si>
  <si>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</si>
  <si>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</si>
  <si>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</si>
  <si>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</si>
  <si>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</si>
  <si>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</si>
  <si>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</si>
  <si>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</si>
  <si>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</si>
  <si>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</si>
  <si>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</si>
  <si>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</si>
  <si>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</si>
  <si>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</si>
  <si>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</si>
  <si>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</si>
  <si>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</si>
  <si>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</si>
  <si>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</si>
  <si>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</si>
  <si>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</si>
  <si>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</si>
  <si>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</si>
  <si>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</si>
  <si>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</si>
  <si>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</si>
  <si>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</si>
  <si>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</si>
  <si>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</si>
  <si>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</si>
  <si>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</si>
  <si>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</si>
  <si>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</si>
  <si>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</si>
  <si>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</si>
  <si>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</si>
  <si>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</si>
  <si>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</si>
  <si>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</si>
  <si>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</si>
  <si>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</si>
  <si>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</si>
  <si>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</si>
  <si>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</si>
  <si>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</si>
  <si>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</si>
  <si>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</si>
  <si>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</si>
  <si>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</si>
  <si>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</si>
  <si>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</si>
  <si>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</si>
  <si>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</si>
  <si>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</si>
  <si>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</si>
  <si>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</si>
  <si>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</si>
  <si>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</si>
  <si>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</si>
  <si>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</si>
  <si>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</si>
  <si>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</si>
  <si>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</si>
  <si>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</si>
  <si>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</si>
  <si>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</si>
  <si>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</si>
  <si>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</si>
  <si>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</si>
  <si>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</si>
  <si>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</si>
  <si>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</si>
  <si>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</si>
  <si>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</si>
  <si>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</si>
  <si>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</si>
  <si>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</si>
  <si>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</si>
  <si>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</si>
  <si>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</si>
  <si>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</si>
  <si>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</si>
  <si>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</si>
  <si>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</si>
  <si>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</si>
  <si>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</si>
  <si>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</si>
  <si>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</si>
  <si>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</si>
  <si>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</si>
  <si>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</si>
  <si>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</si>
  <si>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</si>
  <si>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</si>
  <si>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</si>
  <si>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</si>
  <si>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</si>
  <si>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</si>
  <si>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</si>
  <si>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</si>
  <si>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</si>
  <si>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</si>
  <si>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</si>
  <si>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</si>
  <si>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</si>
  <si>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</si>
  <si>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</si>
  <si>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</si>
  <si>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</si>
  <si>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</si>
  <si>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</si>
  <si>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</si>
  <si>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</si>
  <si>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</si>
  <si>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</si>
  <si>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</si>
  <si>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</si>
  <si>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</si>
  <si>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</si>
  <si>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</si>
  <si>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</si>
  <si>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</si>
  <si>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</si>
  <si>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</si>
  <si>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</si>
  <si>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</si>
  <si>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</si>
  <si>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</si>
  <si>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</si>
  <si>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</si>
  <si>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</si>
  <si>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</si>
  <si>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</si>
  <si>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</si>
  <si>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</si>
  <si>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</si>
  <si>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</si>
  <si>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</si>
  <si>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</si>
  <si>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</si>
  <si>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</si>
  <si>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</si>
  <si>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</si>
  <si>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</si>
  <si>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</si>
  <si>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</si>
  <si>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</si>
  <si>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</si>
  <si>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</si>
  <si>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</si>
  <si>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</si>
  <si>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</si>
  <si>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</si>
  <si>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</si>
  <si>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</si>
  <si>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</si>
  <si>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</si>
  <si>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</si>
  <si>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</si>
  <si>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</si>
  <si>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</si>
  <si>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</si>
  <si>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</si>
  <si>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</si>
  <si>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</si>
  <si>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</si>
  <si>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</si>
  <si>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</si>
  <si>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</si>
  <si>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</si>
  <si>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</si>
  <si>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</si>
  <si>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</si>
  <si>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</si>
  <si>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</si>
  <si>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</si>
  <si>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</si>
  <si>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</si>
  <si>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</si>
  <si>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</si>
  <si>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</si>
  <si>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</si>
  <si>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</si>
  <si>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</si>
  <si>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</si>
  <si>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</si>
  <si>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</si>
  <si>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</si>
  <si>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</si>
  <si>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</si>
  <si>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</si>
  <si>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</si>
  <si>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</si>
  <si>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</si>
  <si>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</si>
  <si>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</si>
  <si>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</si>
  <si>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</si>
  <si>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</si>
  <si>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</si>
  <si>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</si>
  <si>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</si>
  <si>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</si>
  <si>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</si>
  <si>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</si>
  <si>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</si>
  <si>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</si>
  <si>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</si>
  <si>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</si>
  <si>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</si>
  <si>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</si>
  <si>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</si>
  <si>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</si>
  <si>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</si>
  <si>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</si>
  <si>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</si>
  <si>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</si>
  <si>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</si>
  <si>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</si>
  <si>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</si>
  <si>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</si>
  <si>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</si>
  <si>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</si>
  <si>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</si>
  <si>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</si>
  <si>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</si>
  <si>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</si>
  <si>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</si>
  <si>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</si>
  <si>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</si>
  <si>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</si>
  <si>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</si>
  <si>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</si>
  <si>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</si>
  <si>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</si>
  <si>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</si>
  <si>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</si>
  <si>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</si>
  <si>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</si>
  <si>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</si>
  <si>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</si>
  <si>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</si>
  <si>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</si>
  <si>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</si>
  <si>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</si>
  <si>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</si>
  <si>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</si>
  <si>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</si>
  <si>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</si>
  <si>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</si>
  <si>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</si>
  <si>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</si>
  <si>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</si>
  <si>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</si>
  <si>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</si>
  <si>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</si>
  <si>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</si>
  <si>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</si>
  <si>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</si>
  <si>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</si>
  <si>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</si>
  <si>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</si>
  <si>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</si>
  <si>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</si>
  <si>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</si>
  <si>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</si>
  <si>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</si>
  <si>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</si>
  <si>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</si>
  <si>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</si>
  <si>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</si>
  <si>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</si>
  <si>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</si>
  <si>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</si>
  <si>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</si>
  <si>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</si>
  <si>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</si>
  <si>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</si>
  <si>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</si>
  <si>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</si>
  <si>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</si>
  <si>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</si>
  <si>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</si>
  <si>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</si>
  <si>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</si>
  <si>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</si>
  <si>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</si>
  <si>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</si>
  <si>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</si>
  <si>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</si>
  <si>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</si>
  <si>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</si>
  <si>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</si>
  <si>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</si>
  <si>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</si>
  <si>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</si>
  <si>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</si>
  <si>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</si>
  <si>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</si>
  <si>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</si>
  <si>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</si>
  <si>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</si>
  <si>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</si>
  <si>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</si>
  <si>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</si>
  <si>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</si>
  <si>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</si>
  <si>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</si>
  <si>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</si>
  <si>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</si>
  <si>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</si>
  <si>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</si>
  <si>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</si>
  <si>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</si>
  <si>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</si>
  <si>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</si>
  <si>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</si>
  <si>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</si>
  <si>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</si>
  <si>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</si>
  <si>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</si>
  <si>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</si>
  <si>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</si>
  <si>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</si>
  <si>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</si>
  <si>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</si>
  <si>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</si>
  <si>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</si>
  <si>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</si>
  <si>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</si>
  <si>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</si>
  <si>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</si>
  <si>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</si>
  <si>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</si>
  <si>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</si>
  <si>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</si>
  <si>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</si>
  <si>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</si>
  <si>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</si>
  <si>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</si>
  <si>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</si>
  <si>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</si>
  <si>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</si>
  <si>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</si>
  <si>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</si>
  <si>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</si>
  <si>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</si>
  <si>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</si>
  <si>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</si>
  <si>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</si>
  <si>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</si>
  <si>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</si>
  <si>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</si>
  <si>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</si>
  <si>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</si>
  <si>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</si>
  <si>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</si>
  <si>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</si>
  <si>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</si>
  <si>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</si>
  <si>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</si>
  <si>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</si>
  <si>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</si>
  <si>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</si>
  <si>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</si>
  <si>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</si>
  <si>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</si>
  <si>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</si>
  <si>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</si>
  <si>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</si>
  <si>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</si>
  <si>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</si>
  <si>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</si>
  <si>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</si>
  <si>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</si>
  <si>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</si>
  <si>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</si>
  <si>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</si>
  <si>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</si>
  <si>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</si>
  <si>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</si>
  <si>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</si>
  <si>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</si>
  <si>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</si>
  <si>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</si>
  <si>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</si>
  <si>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</si>
  <si>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</si>
  <si>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</si>
  <si>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</si>
  <si>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</si>
  <si>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</si>
  <si>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</si>
  <si>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</si>
  <si>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</si>
  <si>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</si>
  <si>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</si>
  <si>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</si>
  <si>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</si>
  <si>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</si>
  <si>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</si>
  <si>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</si>
  <si>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</si>
  <si>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</si>
  <si>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</si>
  <si>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</si>
  <si>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</si>
  <si>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</si>
  <si>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</si>
  <si>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</si>
  <si>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</si>
  <si>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</si>
  <si>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</si>
  <si>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</si>
  <si>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</si>
  <si>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</si>
  <si>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</si>
  <si>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</si>
  <si>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</si>
  <si>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</si>
  <si>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</si>
  <si>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</si>
  <si>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</si>
  <si>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</si>
  <si>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</si>
  <si>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</si>
  <si>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</si>
  <si>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</si>
  <si>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</si>
  <si>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</si>
  <si>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</si>
  <si>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</si>
  <si>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</si>
  <si>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</si>
  <si>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</si>
  <si>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</si>
  <si>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</si>
  <si>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</si>
  <si>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</si>
  <si>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</si>
  <si>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</si>
  <si>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</si>
  <si>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</si>
  <si>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</si>
  <si>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</si>
  <si>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</si>
  <si>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</si>
  <si>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</si>
  <si>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</si>
  <si>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</si>
  <si>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</si>
  <si>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</si>
  <si>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</si>
  <si>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</si>
  <si>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</si>
  <si>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</si>
  <si>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</si>
  <si>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</si>
  <si>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</si>
  <si>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</si>
  <si>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</si>
  <si>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</si>
  <si>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</si>
  <si>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</si>
  <si>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</si>
  <si>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</si>
  <si>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</si>
  <si>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</si>
  <si>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</si>
  <si>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</si>
  <si>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</si>
  <si>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</si>
  <si>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</si>
  <si>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</si>
  <si>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</si>
  <si>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</si>
  <si>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</si>
  <si>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</si>
  <si>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</si>
  <si>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</si>
  <si>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</si>
  <si>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</si>
  <si>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</si>
  <si>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</si>
  <si>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</si>
  <si>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</si>
  <si>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</si>
  <si>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</si>
  <si>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</si>
  <si>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</si>
  <si>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</si>
  <si>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</si>
  <si>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</si>
  <si>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</si>
  <si>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</si>
  <si>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</si>
  <si>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</si>
  <si>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</si>
  <si>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</si>
  <si>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</si>
  <si>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</si>
  <si>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</si>
  <si>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</si>
  <si>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</si>
  <si>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</si>
  <si>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</si>
  <si>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</si>
  <si>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</si>
  <si>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</si>
  <si>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</si>
  <si>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</si>
  <si>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</si>
  <si>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</si>
  <si>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</si>
  <si>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</si>
  <si>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</si>
  <si>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</si>
  <si>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</si>
  <si>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</si>
  <si>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</si>
  <si>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</si>
  <si>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</si>
  <si>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</si>
  <si>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</si>
  <si>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</si>
  <si>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</si>
  <si>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</si>
  <si>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</si>
  <si>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</si>
  <si>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</si>
  <si>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</si>
  <si>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</si>
  <si>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</si>
  <si>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</si>
  <si>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</si>
  <si>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</si>
  <si>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</si>
  <si>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</si>
  <si>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</si>
  <si>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</si>
  <si>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</si>
  <si>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</si>
  <si>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</si>
  <si>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</si>
  <si>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</si>
  <si>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</si>
  <si>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</si>
  <si>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</si>
  <si>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</si>
  <si>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</si>
  <si>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</si>
  <si>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</si>
  <si>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</si>
  <si>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</si>
  <si>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</si>
  <si>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</si>
  <si>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</si>
  <si>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</si>
  <si>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</si>
  <si>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</si>
  <si>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</si>
  <si>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</si>
  <si>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</si>
  <si>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</si>
  <si>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</si>
  <si>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</si>
  <si>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</si>
  <si>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</si>
  <si>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</si>
  <si>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</si>
  <si>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</si>
  <si>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</si>
  <si>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</si>
  <si>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</si>
  <si>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</si>
  <si>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</si>
  <si>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</si>
  <si>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</si>
  <si>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</si>
  <si>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</si>
  <si>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</si>
  <si>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</si>
  <si>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</si>
  <si>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</si>
  <si>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</si>
  <si>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</si>
  <si>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</si>
  <si>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Kit Name:</t>
  </si>
  <si>
    <t>Test Result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</si>
  <si>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</si>
  <si>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</si>
  <si>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</si>
  <si>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</si>
  <si>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</si>
  <si>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</si>
  <si>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</si>
  <si>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</si>
  <si>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</si>
  <si>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</si>
  <si>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</si>
  <si>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</si>
  <si>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</si>
  <si>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</si>
  <si>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</si>
  <si>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</si>
  <si>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</si>
  <si>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</si>
  <si>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</si>
  <si>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</si>
  <si>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</si>
  <si>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</si>
  <si>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</si>
  <si>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</si>
  <si>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</si>
  <si>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</si>
  <si>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</si>
  <si>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</si>
  <si>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</si>
  <si>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</si>
  <si>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</si>
  <si>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</si>
  <si>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</si>
  <si>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</si>
  <si>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</si>
  <si>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</si>
  <si>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</si>
  <si>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</si>
  <si>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</si>
  <si>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</si>
  <si>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</si>
  <si>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</si>
  <si>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</si>
  <si>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</si>
  <si>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</si>
  <si>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</si>
  <si>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</si>
  <si>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</si>
  <si>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</si>
  <si>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</si>
  <si>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</si>
  <si>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</si>
  <si>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</si>
  <si>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</si>
  <si>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</si>
  <si>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</si>
  <si>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</si>
  <si>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</si>
  <si>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r>
      <t>HIV Test 1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</si>
  <si>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</si>
  <si>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t>HIV Test 1 Test Result</t>
  </si>
  <si>
    <t>HIV Test 2 Kit Name</t>
  </si>
  <si>
    <t>HIV Test 2 Test Result</t>
  </si>
  <si>
    <r>
      <t>HIV Test 2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</si>
  <si>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</si>
  <si>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</si>
  <si>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</si>
  <si>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</si>
  <si>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</si>
  <si>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</si>
  <si>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</si>
  <si>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</si>
  <si>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</si>
  <si>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</si>
  <si>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</si>
  <si>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</si>
  <si>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</si>
  <si>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</si>
  <si>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</si>
  <si>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</si>
  <si>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</si>
  <si>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</si>
  <si>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</si>
  <si>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25eccd4-852f-11e7-bb31-be2e44b06b34</t>
  </si>
  <si>
    <t>25ed04e-852f-11e7-bb31-be2e44b06b34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</si>
</sst>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"/>
    <numFmt numFmtId="165" formatCode="0.00;\-0.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</cellStyleXfs>
  <cellXfs count="88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1" fillId="3" borderId="7" xfId="0" applyFont="1" applyFill="1" applyBorder="1" applyAlignment="1">
      <alignment wrapText="1"/>
    </xf>
    <xf numFmtId="0" fontId="0" fillId="0" borderId="7" xfId="0" applyBorder="1" applyAlignment="1"/>
    <xf numFmtId="0" fontId="6" fillId="0" borderId="6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10" borderId="4" xfId="1" applyFont="1" applyFill="1" applyBorder="1" applyAlignment="1">
      <alignment horizontal="center"/>
    </xf>
    <xf numFmtId="0" fontId="5" fillId="9" borderId="4" xfId="1" applyFont="1" applyFill="1" applyBorder="1" applyAlignment="1">
      <alignment wrapText="1"/>
    </xf>
    <xf numFmtId="0" fontId="0" fillId="9" borderId="4" xfId="0" applyFill="1" applyBorder="1"/>
    <xf numFmtId="0" fontId="5" fillId="8" borderId="4" xfId="1" applyFont="1" applyFill="1" applyBorder="1" applyAlignment="1">
      <alignment horizontal="center"/>
    </xf>
    <xf numFmtId="0" fontId="5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6" fillId="9" borderId="4" xfId="1" applyFont="1" applyFill="1" applyBorder="1" applyAlignment="1">
      <alignment wrapText="1"/>
    </xf>
    <xf numFmtId="0" fontId="6" fillId="8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wrapText="1"/>
    </xf>
    <xf numFmtId="0" fontId="6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6" fillId="0" borderId="9" xfId="2" applyFont="1" applyFill="1" applyBorder="1" applyAlignment="1">
      <alignment wrapText="1"/>
    </xf>
    <xf numFmtId="0" fontId="6" fillId="10" borderId="4" xfId="2" applyFont="1" applyFill="1" applyBorder="1" applyAlignment="1">
      <alignment horizontal="center"/>
    </xf>
    <xf numFmtId="0" fontId="6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6" fillId="0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6" fillId="8" borderId="4" xfId="1" applyFont="1" applyFill="1" applyBorder="1" applyAlignment="1">
      <alignment horizontal="center"/>
    </xf>
    <xf numFmtId="0" fontId="0" fillId="0" borderId="4" xfId="0" applyBorder="1"/>
    <xf numFmtId="0" fontId="6" fillId="6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wrapText="1"/>
    </xf>
    <xf numFmtId="0" fontId="6" fillId="0" borderId="6" xfId="3" applyFont="1" applyFill="1" applyBorder="1" applyAlignment="1">
      <alignment horizontal="right" wrapText="1"/>
    </xf>
    <xf numFmtId="0" fontId="6" fillId="7" borderId="4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1" fillId="5" borderId="2" xfId="0" applyFont="1" applyFill="1" applyBorder="1" applyAlignment="1">
      <alignment wrapText="1"/>
    </xf>
    <xf numFmtId="0" fontId="5" fillId="6" borderId="5" xfId="4" applyFont="1" applyFill="1" applyBorder="1" applyAlignment="1">
      <alignment horizontal="center"/>
    </xf>
    <xf numFmtId="0" fontId="5" fillId="0" borderId="6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  <xf numFmtId="0" fontId="1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9" borderId="2" xfId="0" applyFill="1" applyBorder="1"/>
    <xf numFmtId="0" fontId="5" fillId="7" borderId="2" xfId="1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0" fillId="7" borderId="7" xfId="0" applyFill="1" applyBorder="1"/>
    <xf numFmtId="0" fontId="6" fillId="7" borderId="7" xfId="2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6" borderId="12" xfId="3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164" fontId="8" fillId="11" borderId="0" xfId="0" applyNumberFormat="1" applyFont="1" applyFill="1" applyAlignment="1">
      <alignment horizontal="right" vertical="top" wrapText="1"/>
    </xf>
    <xf numFmtId="0" fontId="9" fillId="12" borderId="0" xfId="0" applyFont="1" applyFill="1" applyAlignment="1">
      <alignment vertical="top"/>
    </xf>
    <xf numFmtId="165" fontId="0" fillId="0" borderId="0" xfId="0" applyNumberFormat="1" applyFont="1" applyFill="1" applyAlignment="1">
      <alignment horizontal="right" vertical="top" wrapText="1"/>
    </xf>
    <xf numFmtId="0" fontId="6" fillId="7" borderId="0" xfId="2" applyFont="1" applyFill="1" applyBorder="1" applyAlignment="1">
      <alignment horizontal="right" wrapText="1"/>
    </xf>
    <xf numFmtId="0" fontId="0" fillId="7" borderId="0" xfId="0" applyFill="1" applyBorder="1"/>
    <xf numFmtId="0" fontId="8" fillId="13" borderId="0" xfId="0" applyFont="1" applyFill="1"/>
    <xf numFmtId="165" fontId="0" fillId="11" borderId="0" xfId="0" applyNumberFormat="1" applyFont="1" applyFill="1" applyAlignment="1">
      <alignment horizontal="right" vertical="top" wrapText="1"/>
    </xf>
    <xf numFmtId="0" fontId="0" fillId="9" borderId="0" xfId="0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0" fillId="12" borderId="0" xfId="0" applyFont="1" applyFill="1" applyAlignment="1">
      <alignment vertical="top"/>
    </xf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9" sqref="A9:A15"/>
    </sheetView>
  </sheetViews>
  <sheetFormatPr defaultRowHeight="15" x14ac:dyDescent="0.25"/>
  <cols>
    <col min="1" max="1" width="36.5703125" style="11" bestFit="1" customWidth="1"/>
    <col min="2" max="2" width="9.28515625" style="11" bestFit="1" customWidth="1"/>
    <col min="3" max="4" width="36.5703125" style="11" bestFit="1" customWidth="1"/>
    <col min="5" max="16384" width="9.140625" style="11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2" t="s">
        <v>13</v>
      </c>
      <c r="B2" s="13" t="s">
        <v>14</v>
      </c>
      <c r="C2" s="12" t="s">
        <v>15</v>
      </c>
      <c r="D2" s="12" t="s">
        <v>16</v>
      </c>
    </row>
    <row r="3" spans="1:4" x14ac:dyDescent="0.25">
      <c r="A3" s="12" t="s">
        <v>17</v>
      </c>
      <c r="B3" s="13" t="s">
        <v>18</v>
      </c>
      <c r="C3" s="12" t="s">
        <v>19</v>
      </c>
      <c r="D3" s="12" t="s">
        <v>2</v>
      </c>
    </row>
    <row r="4" spans="1:4" ht="26.25" x14ac:dyDescent="0.25">
      <c r="A4" s="12" t="s">
        <v>20</v>
      </c>
      <c r="B4" s="13" t="s">
        <v>21</v>
      </c>
      <c r="C4" s="12" t="s">
        <v>22</v>
      </c>
      <c r="D4" s="12" t="s">
        <v>2</v>
      </c>
    </row>
    <row r="5" spans="1:4" x14ac:dyDescent="0.25">
      <c r="A5" s="12" t="s">
        <v>23</v>
      </c>
      <c r="B5" s="13" t="s">
        <v>24</v>
      </c>
      <c r="C5" s="12" t="s">
        <v>25</v>
      </c>
      <c r="D5" s="12" t="s">
        <v>2</v>
      </c>
    </row>
    <row r="6" spans="1:4" x14ac:dyDescent="0.25">
      <c r="A6" s="12" t="s">
        <v>26</v>
      </c>
      <c r="B6" s="13" t="s">
        <v>27</v>
      </c>
      <c r="C6" s="12" t="s">
        <v>28</v>
      </c>
      <c r="D6" s="12" t="s">
        <v>2</v>
      </c>
    </row>
    <row r="7" spans="1:4" x14ac:dyDescent="0.25">
      <c r="A7" s="12" t="s">
        <v>29</v>
      </c>
      <c r="B7" s="13" t="s">
        <v>30</v>
      </c>
      <c r="C7" s="12" t="s">
        <v>31</v>
      </c>
      <c r="D7" s="12" t="s">
        <v>2</v>
      </c>
    </row>
    <row r="8" spans="1:4" x14ac:dyDescent="0.25">
      <c r="A8" s="12" t="s">
        <v>32</v>
      </c>
      <c r="B8" s="13" t="s">
        <v>33</v>
      </c>
      <c r="C8" s="12" t="s">
        <v>34</v>
      </c>
      <c r="D8" s="12" t="s">
        <v>2</v>
      </c>
    </row>
    <row r="9" spans="1:4" ht="26.25" x14ac:dyDescent="0.25">
      <c r="A9" s="14" t="s">
        <v>35</v>
      </c>
      <c r="B9" s="15" t="s">
        <v>36</v>
      </c>
      <c r="C9" s="14" t="s">
        <v>1</v>
      </c>
      <c r="D9" s="14" t="s">
        <v>37</v>
      </c>
    </row>
    <row r="10" spans="1:4" x14ac:dyDescent="0.25">
      <c r="A10" s="16"/>
      <c r="B10" s="16"/>
      <c r="C10" s="17" t="s">
        <v>38</v>
      </c>
      <c r="D10" s="16"/>
    </row>
    <row r="11" spans="1:4" x14ac:dyDescent="0.25">
      <c r="A11" s="16"/>
      <c r="B11" s="16"/>
      <c r="C11" s="17" t="s">
        <v>39</v>
      </c>
      <c r="D11" s="16"/>
    </row>
    <row r="12" spans="1:4" x14ac:dyDescent="0.25">
      <c r="A12" s="16"/>
      <c r="B12" s="16"/>
      <c r="C12" s="17" t="s">
        <v>40</v>
      </c>
      <c r="D12" s="16"/>
    </row>
    <row r="13" spans="1:4" x14ac:dyDescent="0.25">
      <c r="A13" s="16"/>
      <c r="B13" s="16"/>
      <c r="C13" s="17" t="s">
        <v>41</v>
      </c>
      <c r="D13" s="16"/>
    </row>
    <row r="14" spans="1:4" x14ac:dyDescent="0.25">
      <c r="A14" s="18"/>
      <c r="B14" s="18"/>
      <c r="C14" s="19" t="s">
        <v>42</v>
      </c>
      <c r="D14" s="18"/>
    </row>
    <row r="15" spans="1:4" x14ac:dyDescent="0.25">
      <c r="A15" s="14" t="s">
        <v>43</v>
      </c>
      <c r="B15" s="15" t="s">
        <v>44</v>
      </c>
      <c r="C15" s="14" t="s">
        <v>45</v>
      </c>
      <c r="D15" s="14" t="s">
        <v>2</v>
      </c>
    </row>
    <row r="16" spans="1:4" x14ac:dyDescent="0.25">
      <c r="A16" s="16"/>
      <c r="B16" s="16"/>
      <c r="C16" s="17" t="s">
        <v>46</v>
      </c>
      <c r="D16" s="16"/>
    </row>
    <row r="17" spans="1:4" x14ac:dyDescent="0.25">
      <c r="A17" s="16"/>
      <c r="B17" s="16"/>
      <c r="C17" s="17" t="s">
        <v>47</v>
      </c>
      <c r="D17" s="16"/>
    </row>
    <row r="18" spans="1:4" x14ac:dyDescent="0.25">
      <c r="A18" s="16"/>
      <c r="B18" s="16"/>
      <c r="C18" s="17" t="s">
        <v>48</v>
      </c>
      <c r="D18" s="16"/>
    </row>
    <row r="19" spans="1:4" x14ac:dyDescent="0.25">
      <c r="A19" s="16"/>
      <c r="B19" s="16"/>
      <c r="C19" s="17" t="s">
        <v>49</v>
      </c>
      <c r="D19" s="16"/>
    </row>
    <row r="20" spans="1:4" x14ac:dyDescent="0.25">
      <c r="A20" s="18"/>
      <c r="B20" s="18"/>
      <c r="C20" s="19" t="s">
        <v>50</v>
      </c>
      <c r="D20" s="18"/>
    </row>
    <row r="21" spans="1:4" ht="26.25" x14ac:dyDescent="0.25">
      <c r="A21" s="12" t="s">
        <v>84</v>
      </c>
      <c r="B21" s="13" t="s">
        <v>85</v>
      </c>
      <c r="C21" s="12" t="s">
        <v>86</v>
      </c>
      <c r="D21" s="1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activeCellId="1" sqref="A2 A3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78</v>
      </c>
      <c r="B2" s="9" t="s">
        <v>79</v>
      </c>
      <c r="C2" s="4" t="s">
        <v>80</v>
      </c>
      <c r="D2" s="4" t="s">
        <v>2</v>
      </c>
    </row>
    <row r="3" spans="1:4" x14ac:dyDescent="0.25">
      <c r="A3" s="5" t="s">
        <v>81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82</v>
      </c>
      <c r="D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2:A213"/>
  <sheetViews>
    <sheetView topLeftCell="A34" workbookViewId="0">
      <selection activeCell="A61" sqref="A61:A71"/>
    </sheetView>
  </sheetViews>
  <sheetFormatPr defaultRowHeight="15" x14ac:dyDescent="0.25"/>
  <cols>
    <col min="1" max="1" width="38.28515625" bestFit="1" customWidth="1"/>
  </cols>
  <sheetData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546</v>
      </c>
    </row>
    <row r="116" spans="1:1" x14ac:dyDescent="0.25">
      <c r="A116" t="s">
        <v>547</v>
      </c>
    </row>
    <row r="117" spans="1:1" x14ac:dyDescent="0.25">
      <c r="A117" t="s">
        <v>548</v>
      </c>
    </row>
    <row r="118" spans="1:1" x14ac:dyDescent="0.25">
      <c r="A118" t="s">
        <v>549</v>
      </c>
    </row>
    <row r="119" spans="1:1" x14ac:dyDescent="0.25">
      <c r="A119" t="s">
        <v>550</v>
      </c>
    </row>
    <row r="120" spans="1:1" x14ac:dyDescent="0.25">
      <c r="A120" t="s">
        <v>551</v>
      </c>
    </row>
    <row r="121" spans="1:1" x14ac:dyDescent="0.25">
      <c r="A121" t="s">
        <v>552</v>
      </c>
    </row>
    <row r="122" spans="1:1" x14ac:dyDescent="0.25">
      <c r="A122" t="s">
        <v>553</v>
      </c>
    </row>
    <row r="123" spans="1:1" x14ac:dyDescent="0.25">
      <c r="A123" t="s">
        <v>554</v>
      </c>
    </row>
    <row r="124" spans="1:1" x14ac:dyDescent="0.25">
      <c r="A124" t="s">
        <v>555</v>
      </c>
    </row>
    <row r="125" spans="1:1" x14ac:dyDescent="0.25">
      <c r="A125" t="s">
        <v>556</v>
      </c>
    </row>
    <row r="126" spans="1:1" x14ac:dyDescent="0.25">
      <c r="A126" t="s">
        <v>557</v>
      </c>
    </row>
    <row r="127" spans="1:1" x14ac:dyDescent="0.25">
      <c r="A127" t="s">
        <v>558</v>
      </c>
    </row>
    <row r="128" spans="1:1" x14ac:dyDescent="0.25">
      <c r="A128" t="s">
        <v>559</v>
      </c>
    </row>
    <row r="129" spans="1:1" x14ac:dyDescent="0.25">
      <c r="A129" t="s">
        <v>560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563</v>
      </c>
    </row>
    <row r="133" spans="1:1" x14ac:dyDescent="0.25">
      <c r="A133" t="s">
        <v>564</v>
      </c>
    </row>
    <row r="134" spans="1:1" x14ac:dyDescent="0.25">
      <c r="A134" t="s">
        <v>565</v>
      </c>
    </row>
    <row r="135" spans="1:1" x14ac:dyDescent="0.25">
      <c r="A135" t="s">
        <v>566</v>
      </c>
    </row>
    <row r="136" spans="1:1" x14ac:dyDescent="0.25">
      <c r="A136" t="s">
        <v>567</v>
      </c>
    </row>
    <row r="137" spans="1:1" x14ac:dyDescent="0.25">
      <c r="A137" t="s">
        <v>568</v>
      </c>
    </row>
    <row r="138" spans="1:1" x14ac:dyDescent="0.25">
      <c r="A138" t="s">
        <v>569</v>
      </c>
    </row>
    <row r="139" spans="1:1" x14ac:dyDescent="0.25">
      <c r="A139" t="s">
        <v>570</v>
      </c>
    </row>
    <row r="140" spans="1:1" x14ac:dyDescent="0.25">
      <c r="A140" t="s">
        <v>571</v>
      </c>
    </row>
    <row r="141" spans="1:1" x14ac:dyDescent="0.25">
      <c r="A141" t="s">
        <v>572</v>
      </c>
    </row>
    <row r="142" spans="1:1" x14ac:dyDescent="0.25">
      <c r="A142" t="s">
        <v>573</v>
      </c>
    </row>
    <row r="143" spans="1:1" x14ac:dyDescent="0.25">
      <c r="A143" t="s">
        <v>574</v>
      </c>
    </row>
    <row r="144" spans="1:1" x14ac:dyDescent="0.25">
      <c r="A144" t="s">
        <v>575</v>
      </c>
    </row>
    <row r="145" spans="1:1" x14ac:dyDescent="0.25">
      <c r="A145" t="s">
        <v>576</v>
      </c>
    </row>
    <row r="146" spans="1:1" x14ac:dyDescent="0.25">
      <c r="A146" t="s">
        <v>577</v>
      </c>
    </row>
    <row r="147" spans="1:1" x14ac:dyDescent="0.25">
      <c r="A147" t="s">
        <v>578</v>
      </c>
    </row>
    <row r="148" spans="1:1" x14ac:dyDescent="0.25">
      <c r="A148" t="s">
        <v>579</v>
      </c>
    </row>
    <row r="149" spans="1:1" x14ac:dyDescent="0.25">
      <c r="A149" t="s">
        <v>580</v>
      </c>
    </row>
    <row r="150" spans="1:1" x14ac:dyDescent="0.25">
      <c r="A150" t="s">
        <v>581</v>
      </c>
    </row>
    <row r="151" spans="1:1" x14ac:dyDescent="0.25">
      <c r="A151" t="s">
        <v>582</v>
      </c>
    </row>
    <row r="152" spans="1:1" x14ac:dyDescent="0.25">
      <c r="A152" t="s">
        <v>583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586</v>
      </c>
    </row>
    <row r="156" spans="1:1" x14ac:dyDescent="0.25">
      <c r="A156" t="s">
        <v>587</v>
      </c>
    </row>
    <row r="157" spans="1:1" x14ac:dyDescent="0.25">
      <c r="A157" t="s">
        <v>588</v>
      </c>
    </row>
    <row r="158" spans="1:1" x14ac:dyDescent="0.25">
      <c r="A158" t="s">
        <v>589</v>
      </c>
    </row>
    <row r="159" spans="1:1" x14ac:dyDescent="0.25">
      <c r="A159" t="s">
        <v>590</v>
      </c>
    </row>
    <row r="160" spans="1:1" x14ac:dyDescent="0.25">
      <c r="A160" t="s">
        <v>591</v>
      </c>
    </row>
    <row r="161" spans="1:1" x14ac:dyDescent="0.25">
      <c r="A161" t="s">
        <v>592</v>
      </c>
    </row>
    <row r="162" spans="1:1" x14ac:dyDescent="0.25">
      <c r="A162" t="s">
        <v>593</v>
      </c>
    </row>
    <row r="163" spans="1:1" x14ac:dyDescent="0.25">
      <c r="A163" t="s">
        <v>594</v>
      </c>
    </row>
    <row r="164" spans="1:1" x14ac:dyDescent="0.25">
      <c r="A164" t="s">
        <v>595</v>
      </c>
    </row>
    <row r="165" spans="1:1" x14ac:dyDescent="0.25">
      <c r="A165" t="s">
        <v>596</v>
      </c>
    </row>
    <row r="166" spans="1:1" x14ac:dyDescent="0.25">
      <c r="A166" t="s">
        <v>597</v>
      </c>
    </row>
    <row r="167" spans="1:1" x14ac:dyDescent="0.25">
      <c r="A167" t="s">
        <v>598</v>
      </c>
    </row>
    <row r="168" spans="1:1" x14ac:dyDescent="0.25">
      <c r="A168" t="s">
        <v>599</v>
      </c>
    </row>
    <row r="169" spans="1:1" x14ac:dyDescent="0.25">
      <c r="A169" t="s">
        <v>600</v>
      </c>
    </row>
    <row r="170" spans="1:1" x14ac:dyDescent="0.25">
      <c r="A170" t="s">
        <v>601</v>
      </c>
    </row>
    <row r="171" spans="1:1" x14ac:dyDescent="0.25">
      <c r="A171" t="s">
        <v>602</v>
      </c>
    </row>
    <row r="172" spans="1:1" x14ac:dyDescent="0.25">
      <c r="A172" t="s">
        <v>603</v>
      </c>
    </row>
    <row r="173" spans="1:1" x14ac:dyDescent="0.25">
      <c r="A173" t="s">
        <v>604</v>
      </c>
    </row>
    <row r="174" spans="1:1" x14ac:dyDescent="0.25">
      <c r="A174" t="s">
        <v>605</v>
      </c>
    </row>
    <row r="175" spans="1:1" x14ac:dyDescent="0.25">
      <c r="A175" t="s">
        <v>606</v>
      </c>
    </row>
    <row r="176" spans="1:1" x14ac:dyDescent="0.25">
      <c r="A176" t="s">
        <v>607</v>
      </c>
    </row>
    <row r="177" spans="1:1" x14ac:dyDescent="0.25">
      <c r="A177" t="s">
        <v>608</v>
      </c>
    </row>
    <row r="178" spans="1:1" x14ac:dyDescent="0.25">
      <c r="A178" t="s">
        <v>609</v>
      </c>
    </row>
    <row r="179" spans="1:1" x14ac:dyDescent="0.25">
      <c r="A179" t="s">
        <v>610</v>
      </c>
    </row>
    <row r="180" spans="1:1" x14ac:dyDescent="0.25">
      <c r="A180" t="s">
        <v>611</v>
      </c>
    </row>
    <row r="181" spans="1:1" x14ac:dyDescent="0.25">
      <c r="A181" t="s">
        <v>612</v>
      </c>
    </row>
    <row r="182" spans="1:1" x14ac:dyDescent="0.25">
      <c r="A182" t="s">
        <v>613</v>
      </c>
    </row>
    <row r="183" spans="1:1" x14ac:dyDescent="0.25">
      <c r="A183" t="s">
        <v>614</v>
      </c>
    </row>
    <row r="184" spans="1:1" x14ac:dyDescent="0.25">
      <c r="A184" t="s">
        <v>615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618</v>
      </c>
    </row>
    <row r="188" spans="1:1" x14ac:dyDescent="0.25">
      <c r="A188" t="s">
        <v>619</v>
      </c>
    </row>
    <row r="189" spans="1:1" x14ac:dyDescent="0.25">
      <c r="A189" t="s">
        <v>620</v>
      </c>
    </row>
    <row r="190" spans="1:1" x14ac:dyDescent="0.25">
      <c r="A190" t="s">
        <v>621</v>
      </c>
    </row>
    <row r="191" spans="1:1" x14ac:dyDescent="0.25">
      <c r="A191" t="s">
        <v>622</v>
      </c>
    </row>
    <row r="192" spans="1:1" x14ac:dyDescent="0.25">
      <c r="A192" t="s">
        <v>623</v>
      </c>
    </row>
    <row r="193" spans="1:1" x14ac:dyDescent="0.25">
      <c r="A193" t="s">
        <v>624</v>
      </c>
    </row>
    <row r="194" spans="1:1" x14ac:dyDescent="0.25">
      <c r="A194" t="s">
        <v>625</v>
      </c>
    </row>
    <row r="195" spans="1:1" x14ac:dyDescent="0.25">
      <c r="A195" t="s">
        <v>626</v>
      </c>
    </row>
    <row r="196" spans="1:1" x14ac:dyDescent="0.25">
      <c r="A196" t="s">
        <v>627</v>
      </c>
    </row>
    <row r="197" spans="1:1" x14ac:dyDescent="0.25">
      <c r="A197" t="s">
        <v>628</v>
      </c>
    </row>
    <row r="198" spans="1:1" x14ac:dyDescent="0.25">
      <c r="A198" t="s">
        <v>629</v>
      </c>
    </row>
    <row r="199" spans="1:1" x14ac:dyDescent="0.25">
      <c r="A199" t="s">
        <v>630</v>
      </c>
    </row>
    <row r="200" spans="1:1" x14ac:dyDescent="0.25">
      <c r="A200" t="s">
        <v>631</v>
      </c>
    </row>
    <row r="201" spans="1:1" x14ac:dyDescent="0.25">
      <c r="A201" t="s">
        <v>632</v>
      </c>
    </row>
    <row r="202" spans="1:1" x14ac:dyDescent="0.25">
      <c r="A202" t="s">
        <v>633</v>
      </c>
    </row>
    <row r="203" spans="1:1" x14ac:dyDescent="0.25">
      <c r="A203" t="s">
        <v>634</v>
      </c>
    </row>
    <row r="204" spans="1:1" x14ac:dyDescent="0.25">
      <c r="A204" t="s">
        <v>635</v>
      </c>
    </row>
    <row r="205" spans="1:1" x14ac:dyDescent="0.25">
      <c r="A205" t="s">
        <v>636</v>
      </c>
    </row>
    <row r="206" spans="1:1" x14ac:dyDescent="0.25">
      <c r="A206" t="s">
        <v>637</v>
      </c>
    </row>
    <row r="207" spans="1:1" x14ac:dyDescent="0.25">
      <c r="A207" t="s">
        <v>638</v>
      </c>
    </row>
    <row r="208" spans="1:1" x14ac:dyDescent="0.25">
      <c r="A208" t="s">
        <v>639</v>
      </c>
    </row>
    <row r="209" spans="1:1" x14ac:dyDescent="0.25">
      <c r="A209" t="s">
        <v>640</v>
      </c>
    </row>
    <row r="210" spans="1:1" x14ac:dyDescent="0.25">
      <c r="A210" t="s">
        <v>641</v>
      </c>
    </row>
    <row r="211" spans="1:1" x14ac:dyDescent="0.25">
      <c r="A211" t="s">
        <v>642</v>
      </c>
    </row>
    <row r="212" spans="1:1" x14ac:dyDescent="0.25">
      <c r="A212" t="s">
        <v>643</v>
      </c>
    </row>
    <row r="213" spans="1:1" x14ac:dyDescent="0.25">
      <c r="A213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H10" sqref="H10"/>
    </sheetView>
  </sheetViews>
  <sheetFormatPr defaultRowHeight="15" x14ac:dyDescent="0.25"/>
  <cols>
    <col min="1" max="1" width="38.140625" style="46" bestFit="1" customWidth="1"/>
    <col min="2" max="2" width="56.42578125" style="46" bestFit="1" customWidth="1"/>
    <col min="3" max="3" width="7.5703125" style="46" bestFit="1" customWidth="1"/>
    <col min="4" max="4" width="39.28515625" style="46" bestFit="1" customWidth="1"/>
    <col min="5" max="5" width="39.28515625" style="23" customWidth="1"/>
    <col min="6" max="6" width="5.28515625" style="46" bestFit="1" customWidth="1"/>
    <col min="7" max="7" width="51.7109375" style="46" bestFit="1" customWidth="1"/>
    <col min="8" max="8" width="82.5703125" style="46" bestFit="1" customWidth="1"/>
    <col min="9" max="9" width="9.140625" style="46"/>
    <col min="10" max="10" width="39.28515625" style="23" bestFit="1" customWidth="1"/>
    <col min="11" max="16384" width="9.140625" style="23"/>
  </cols>
  <sheetData>
    <row r="1" spans="1:10" x14ac:dyDescent="0.25">
      <c r="A1" s="47" t="s">
        <v>103</v>
      </c>
      <c r="B1" s="47" t="s">
        <v>141</v>
      </c>
      <c r="C1" s="47" t="s">
        <v>142</v>
      </c>
      <c r="D1" s="47" t="s">
        <v>114</v>
      </c>
      <c r="E1" s="74" t="s">
        <v>11</v>
      </c>
      <c r="F1" s="47" t="s">
        <v>129</v>
      </c>
      <c r="G1" s="47" t="s">
        <v>143</v>
      </c>
      <c r="J1" s="22" t="s">
        <v>9</v>
      </c>
    </row>
    <row r="2" spans="1:10" x14ac:dyDescent="0.25">
      <c r="A2" t="s">
        <v>313</v>
      </c>
      <c r="B2" s="48" t="s">
        <v>670</v>
      </c>
      <c r="C2" s="48">
        <v>1</v>
      </c>
      <c r="D2" s="24" t="s">
        <v>0</v>
      </c>
      <c r="E2" s="24" t="s">
        <v>0</v>
      </c>
      <c r="F2" s="49">
        <v>1</v>
      </c>
      <c r="G2" s="48" t="s">
        <v>679</v>
      </c>
      <c r="H2" s="46" t="str">
        <f>D2&amp;",  "&amp;A2</f>
        <v>Ever Tested?,  b2603772-852f-11e7-bb31-be2e44b06b34</v>
      </c>
      <c r="J2" s="24" t="s">
        <v>0</v>
      </c>
    </row>
    <row r="3" spans="1:10" x14ac:dyDescent="0.25">
      <c r="A3" t="s">
        <v>314</v>
      </c>
      <c r="B3" s="48" t="s">
        <v>671</v>
      </c>
      <c r="C3" s="48">
        <v>2</v>
      </c>
      <c r="D3" s="24" t="s">
        <v>3</v>
      </c>
      <c r="E3" s="24" t="s">
        <v>3</v>
      </c>
      <c r="F3" s="49">
        <v>2</v>
      </c>
      <c r="G3" s="48" t="s">
        <v>679</v>
      </c>
      <c r="H3" s="46" t="str">
        <f t="shared" ref="H3:H23" si="0">D3&amp;",  "&amp;A3</f>
        <v>Re-Testing (No. Months since last test),  b26039a2-852f-11e7-bb31-be2e44b06b34</v>
      </c>
      <c r="J3" s="24" t="s">
        <v>3</v>
      </c>
    </row>
    <row r="4" spans="1:10" x14ac:dyDescent="0.25">
      <c r="A4" t="s">
        <v>315</v>
      </c>
      <c r="B4" s="48" t="s">
        <v>672</v>
      </c>
      <c r="C4" s="48">
        <v>3</v>
      </c>
      <c r="D4" s="24" t="s">
        <v>4</v>
      </c>
      <c r="E4" s="24" t="s">
        <v>4</v>
      </c>
      <c r="F4" s="49">
        <v>3</v>
      </c>
      <c r="G4" s="48" t="s">
        <v>679</v>
      </c>
      <c r="H4" s="46" t="str">
        <f t="shared" si="0"/>
        <v>Disability,  b2603c5e-852f-11e7-bb31-be2e44b06b34</v>
      </c>
      <c r="J4" s="24" t="s">
        <v>4</v>
      </c>
    </row>
    <row r="5" spans="1:10" x14ac:dyDescent="0.25">
      <c r="A5" t="s">
        <v>316</v>
      </c>
      <c r="B5" s="48" t="s">
        <v>673</v>
      </c>
      <c r="C5" s="48">
        <v>4</v>
      </c>
      <c r="D5" s="24" t="s">
        <v>51</v>
      </c>
      <c r="E5" s="24" t="s">
        <v>51</v>
      </c>
      <c r="F5" s="49">
        <v>4</v>
      </c>
      <c r="G5" s="48" t="s">
        <v>679</v>
      </c>
      <c r="H5" s="46" t="str">
        <f t="shared" si="0"/>
        <v>Consent,  b2603dc6-852f-11e7-bb31-be2e44b06b34</v>
      </c>
      <c r="J5" s="24" t="s">
        <v>51</v>
      </c>
    </row>
    <row r="6" spans="1:10" x14ac:dyDescent="0.25">
      <c r="A6" t="s">
        <v>317</v>
      </c>
      <c r="B6" s="48" t="s">
        <v>674</v>
      </c>
      <c r="C6" s="48">
        <v>5</v>
      </c>
      <c r="D6" s="24" t="s">
        <v>52</v>
      </c>
      <c r="E6" s="24" t="s">
        <v>52</v>
      </c>
      <c r="F6" s="49">
        <v>5</v>
      </c>
      <c r="G6" s="48" t="s">
        <v>679</v>
      </c>
      <c r="H6" s="46" t="str">
        <f t="shared" si="0"/>
        <v>Client tested as,  b260401e-852f-11e7-bb31-be2e44b06b34</v>
      </c>
      <c r="J6" s="24" t="s">
        <v>52</v>
      </c>
    </row>
    <row r="7" spans="1:10" x14ac:dyDescent="0.25">
      <c r="A7" t="s">
        <v>318</v>
      </c>
      <c r="B7" s="48" t="s">
        <v>675</v>
      </c>
      <c r="C7" s="48">
        <v>6</v>
      </c>
      <c r="D7" s="24" t="s">
        <v>55</v>
      </c>
      <c r="E7" s="24" t="s">
        <v>55</v>
      </c>
      <c r="F7" s="49">
        <v>6</v>
      </c>
      <c r="G7" s="48" t="s">
        <v>679</v>
      </c>
      <c r="H7" s="46" t="str">
        <f t="shared" si="0"/>
        <v>Strategy,  b260417c-852f-11e7-bb31-be2e44b06b34</v>
      </c>
      <c r="J7" s="24" t="s">
        <v>55</v>
      </c>
    </row>
    <row r="8" spans="1:10" x14ac:dyDescent="0.25">
      <c r="A8" t="s">
        <v>319</v>
      </c>
      <c r="B8" s="48" t="s">
        <v>728</v>
      </c>
      <c r="C8" s="48">
        <v>8</v>
      </c>
      <c r="D8" s="72" t="s">
        <v>765</v>
      </c>
      <c r="E8" s="72" t="s">
        <v>765</v>
      </c>
      <c r="F8" s="49">
        <v>8</v>
      </c>
      <c r="G8" s="48" t="s">
        <v>679</v>
      </c>
      <c r="H8" s="46" t="str">
        <f t="shared" si="0"/>
        <v>HIV Test 1 Kit Name,  b26045aa-852f-11e7-bb31-be2e44b06b34</v>
      </c>
      <c r="J8" s="71"/>
    </row>
    <row r="9" spans="1:10" x14ac:dyDescent="0.25">
      <c r="A9" t="s">
        <v>320</v>
      </c>
      <c r="B9" s="48" t="s">
        <v>729</v>
      </c>
      <c r="C9" s="48">
        <v>9</v>
      </c>
      <c r="D9" s="73" t="s">
        <v>766</v>
      </c>
      <c r="E9" s="73" t="s">
        <v>766</v>
      </c>
      <c r="F9" s="49">
        <v>9</v>
      </c>
      <c r="G9" s="48" t="s">
        <v>679</v>
      </c>
      <c r="H9" s="46" t="str">
        <f t="shared" si="0"/>
        <v>HIV Test 1 Lot number of the test kit,  b260487a-852f-11e7-bb31-be2e44b06b34</v>
      </c>
      <c r="J9" s="71"/>
    </row>
    <row r="10" spans="1:10" x14ac:dyDescent="0.25">
      <c r="A10" t="s">
        <v>321</v>
      </c>
      <c r="B10" s="48" t="s">
        <v>730</v>
      </c>
      <c r="C10" s="48">
        <v>10</v>
      </c>
      <c r="D10" s="73" t="s">
        <v>767</v>
      </c>
      <c r="E10" s="73" t="s">
        <v>767</v>
      </c>
      <c r="F10" s="49">
        <v>10</v>
      </c>
      <c r="G10" s="48" t="s">
        <v>679</v>
      </c>
      <c r="H10" s="46" t="str">
        <f t="shared" si="0"/>
        <v>HIV Test 1 Expiry date of the test kit.,  b26049f6-852f-11e7-bb31-be2e44b06b34</v>
      </c>
      <c r="J10" s="71"/>
    </row>
    <row r="11" spans="1:10" x14ac:dyDescent="0.25">
      <c r="A11" t="s">
        <v>322</v>
      </c>
      <c r="B11" s="48" t="s">
        <v>731</v>
      </c>
      <c r="C11" s="48">
        <v>11</v>
      </c>
      <c r="D11" s="72" t="s">
        <v>768</v>
      </c>
      <c r="E11" s="72" t="s">
        <v>768</v>
      </c>
      <c r="F11" s="49">
        <v>11</v>
      </c>
      <c r="G11" s="48" t="s">
        <v>679</v>
      </c>
      <c r="H11" s="46" t="str">
        <f t="shared" si="0"/>
        <v>HIV Test 1 Test Result,  b2604ce4-852f-11e7-bb31-be2e44b06b34</v>
      </c>
      <c r="J11" s="71"/>
    </row>
    <row r="12" spans="1:10" x14ac:dyDescent="0.25">
      <c r="A12" t="s">
        <v>323</v>
      </c>
      <c r="B12" s="48" t="s">
        <v>728</v>
      </c>
      <c r="C12" s="48">
        <v>13</v>
      </c>
      <c r="D12" s="72" t="s">
        <v>769</v>
      </c>
      <c r="E12" s="72" t="s">
        <v>769</v>
      </c>
      <c r="F12" s="49">
        <v>13</v>
      </c>
      <c r="G12" s="48" t="s">
        <v>679</v>
      </c>
      <c r="H12" s="46" t="str">
        <f t="shared" si="0"/>
        <v>HIV Test 2 Kit Name,  b260511c-852f-11e7-bb31-be2e44b06b34</v>
      </c>
      <c r="J12" s="71"/>
    </row>
    <row r="13" spans="1:10" x14ac:dyDescent="0.25">
      <c r="A13" t="s">
        <v>324</v>
      </c>
      <c r="B13" s="48" t="s">
        <v>729</v>
      </c>
      <c r="C13" s="48">
        <v>14</v>
      </c>
      <c r="D13" s="73" t="s">
        <v>772</v>
      </c>
      <c r="E13" s="73" t="s">
        <v>772</v>
      </c>
      <c r="F13" s="49">
        <v>14</v>
      </c>
      <c r="G13" s="48" t="s">
        <v>679</v>
      </c>
      <c r="H13" s="46" t="str">
        <f t="shared" si="0"/>
        <v>HIV Test 2 Lot number of the test kit,  b260525c-852f-11e7-bb31-be2e44b06b34</v>
      </c>
      <c r="J13" s="71"/>
    </row>
    <row r="14" spans="1:10" x14ac:dyDescent="0.25">
      <c r="A14" t="s">
        <v>325</v>
      </c>
      <c r="B14" s="48" t="s">
        <v>730</v>
      </c>
      <c r="C14" s="48">
        <v>15</v>
      </c>
      <c r="D14" s="73" t="s">
        <v>771</v>
      </c>
      <c r="E14" s="73" t="s">
        <v>771</v>
      </c>
      <c r="F14" s="49">
        <v>15</v>
      </c>
      <c r="G14" s="48" t="s">
        <v>679</v>
      </c>
      <c r="H14" s="46" t="str">
        <f t="shared" si="0"/>
        <v>HIV Test 2 Expiry date of the test kit.,  b2605540-852f-11e7-bb31-be2e44b06b34</v>
      </c>
      <c r="J14" s="71"/>
    </row>
    <row r="15" spans="1:10" x14ac:dyDescent="0.25">
      <c r="A15" t="s">
        <v>326</v>
      </c>
      <c r="B15" s="48" t="s">
        <v>731</v>
      </c>
      <c r="C15" s="48">
        <v>16</v>
      </c>
      <c r="D15" s="72" t="s">
        <v>770</v>
      </c>
      <c r="E15" s="72" t="s">
        <v>770</v>
      </c>
      <c r="F15" s="49">
        <v>16</v>
      </c>
      <c r="G15" s="48" t="s">
        <v>679</v>
      </c>
      <c r="H15" s="46" t="str">
        <f t="shared" si="0"/>
        <v>HIV Test 2 Test Result,  b2605694-852f-11e7-bb31-be2e44b06b34</v>
      </c>
      <c r="J15" s="71"/>
    </row>
    <row r="16" spans="1:10" x14ac:dyDescent="0.25">
      <c r="A16" t="s">
        <v>327</v>
      </c>
      <c r="B16" s="48" t="s">
        <v>732</v>
      </c>
      <c r="C16" s="48">
        <v>17</v>
      </c>
      <c r="D16" s="72" t="s">
        <v>64</v>
      </c>
      <c r="E16" s="72" t="s">
        <v>64</v>
      </c>
      <c r="F16" s="49">
        <v>17</v>
      </c>
      <c r="G16" s="48" t="s">
        <v>679</v>
      </c>
      <c r="H16" s="46" t="str">
        <f t="shared" si="0"/>
        <v>Final Result,  b2605964-852f-11e7-bb31-be2e44b06b34</v>
      </c>
      <c r="J16" s="71"/>
    </row>
    <row r="17" spans="1:12" x14ac:dyDescent="0.25">
      <c r="A17" t="s">
        <v>328</v>
      </c>
      <c r="B17" s="48" t="s">
        <v>733</v>
      </c>
      <c r="C17" s="48">
        <v>18</v>
      </c>
      <c r="D17" s="72" t="s">
        <v>66</v>
      </c>
      <c r="E17" s="72" t="s">
        <v>66</v>
      </c>
      <c r="F17" s="49">
        <v>18</v>
      </c>
      <c r="G17" s="48" t="s">
        <v>679</v>
      </c>
      <c r="H17" s="46" t="str">
        <f t="shared" si="0"/>
        <v>Final Result Given?,  b2605ab8-852f-11e7-bb31-be2e44b06b34</v>
      </c>
      <c r="J17" s="71"/>
    </row>
    <row r="18" spans="1:12" x14ac:dyDescent="0.25">
      <c r="A18" t="s">
        <v>329</v>
      </c>
      <c r="B18" s="48" t="s">
        <v>734</v>
      </c>
      <c r="C18" s="48">
        <v>19</v>
      </c>
      <c r="D18" s="72" t="s">
        <v>69</v>
      </c>
      <c r="E18" s="72" t="s">
        <v>69</v>
      </c>
      <c r="F18" s="49">
        <v>19</v>
      </c>
      <c r="G18" s="48" t="s">
        <v>679</v>
      </c>
      <c r="H18" s="46" t="str">
        <f t="shared" si="0"/>
        <v>Couple Discordant,  b2605c98-852f-11e7-bb31-be2e44b06b34</v>
      </c>
      <c r="J18" s="71"/>
    </row>
    <row r="19" spans="1:12" x14ac:dyDescent="0.25">
      <c r="A19" t="s">
        <v>330</v>
      </c>
      <c r="B19" s="48" t="s">
        <v>676</v>
      </c>
      <c r="C19" s="48">
        <v>20</v>
      </c>
      <c r="D19" s="24" t="s">
        <v>73</v>
      </c>
      <c r="E19" s="24" t="s">
        <v>73</v>
      </c>
      <c r="F19" s="49">
        <v>20</v>
      </c>
      <c r="G19" s="48" t="s">
        <v>679</v>
      </c>
      <c r="H19" s="46" t="str">
        <f t="shared" si="0"/>
        <v>TB Screening,  b2605f54-852f-11e7-bb31-be2e44b06b34</v>
      </c>
      <c r="J19" s="24" t="s">
        <v>73</v>
      </c>
      <c r="K19" s="46"/>
      <c r="L19" s="46"/>
    </row>
    <row r="20" spans="1:12" x14ac:dyDescent="0.25">
      <c r="A20" t="s">
        <v>331</v>
      </c>
      <c r="B20" s="48" t="s">
        <v>735</v>
      </c>
      <c r="C20" s="48">
        <v>21</v>
      </c>
      <c r="D20" s="72" t="s">
        <v>78</v>
      </c>
      <c r="E20" s="72" t="s">
        <v>78</v>
      </c>
      <c r="F20" s="49">
        <v>21</v>
      </c>
      <c r="G20" s="48" t="s">
        <v>679</v>
      </c>
      <c r="H20" s="46" t="str">
        <f t="shared" si="0"/>
        <v>Linked to Care?,  b26060bc-852f-11e7-bb31-be2e44b06b34</v>
      </c>
      <c r="I20" s="23"/>
      <c r="J20" s="24"/>
    </row>
    <row r="21" spans="1:12" x14ac:dyDescent="0.25">
      <c r="A21" t="s">
        <v>332</v>
      </c>
      <c r="B21" s="48" t="s">
        <v>736</v>
      </c>
      <c r="C21" s="48">
        <v>22</v>
      </c>
      <c r="D21" s="73" t="s">
        <v>81</v>
      </c>
      <c r="E21" s="73" t="s">
        <v>81</v>
      </c>
      <c r="F21" s="49">
        <v>22</v>
      </c>
      <c r="G21" s="48" t="s">
        <v>679</v>
      </c>
      <c r="H21" s="46" t="str">
        <f t="shared" si="0"/>
        <v>(Enter CCC#),  b26062e2-852f-11e7-bb31-be2e44b06b34</v>
      </c>
      <c r="I21" s="23"/>
      <c r="J21" s="24"/>
    </row>
    <row r="22" spans="1:12" x14ac:dyDescent="0.25">
      <c r="A22" t="s">
        <v>333</v>
      </c>
      <c r="B22" s="48" t="s">
        <v>677</v>
      </c>
      <c r="C22" s="48">
        <v>23</v>
      </c>
      <c r="D22" s="24" t="s">
        <v>83</v>
      </c>
      <c r="E22" s="24" t="s">
        <v>83</v>
      </c>
      <c r="F22" s="49">
        <v>23</v>
      </c>
      <c r="G22" s="48" t="s">
        <v>679</v>
      </c>
      <c r="H22" s="46" t="str">
        <f t="shared" si="0"/>
        <v>Ever had an HIV self-test in the past 12 months?,  b260644a-852f-11e7-bb31-be2e44b06b34</v>
      </c>
      <c r="J22" s="24" t="s">
        <v>83</v>
      </c>
    </row>
    <row r="23" spans="1:12" x14ac:dyDescent="0.25">
      <c r="A23" t="s">
        <v>334</v>
      </c>
      <c r="B23" s="48" t="s">
        <v>678</v>
      </c>
      <c r="C23" s="48">
        <v>24</v>
      </c>
      <c r="D23" s="24" t="s">
        <v>87</v>
      </c>
      <c r="E23" s="24" t="s">
        <v>87</v>
      </c>
      <c r="F23" s="49">
        <v>24</v>
      </c>
      <c r="G23" s="48" t="s">
        <v>679</v>
      </c>
      <c r="H23" s="46" t="str">
        <f t="shared" si="0"/>
        <v>Remarks,  b260665c-852f-11e7-bb31-be2e44b06b34</v>
      </c>
      <c r="J23" s="24" t="s">
        <v>87</v>
      </c>
    </row>
    <row r="24" spans="1:12" ht="30" x14ac:dyDescent="0.25">
      <c r="A24" t="s">
        <v>335</v>
      </c>
      <c r="B24" s="48" t="s">
        <v>779</v>
      </c>
      <c r="C24" s="46" t="s">
        <v>780</v>
      </c>
      <c r="D24" s="46" t="s">
        <v>781</v>
      </c>
      <c r="E24" s="23" t="s">
        <v>781</v>
      </c>
      <c r="F24" s="46">
        <v>18.100000000000001</v>
      </c>
      <c r="G24" s="48" t="s">
        <v>679</v>
      </c>
      <c r="H24" s="46" t="str">
        <f t="shared" ref="H24" si="1">D24&amp;",  "&amp;A24</f>
        <v>Reason Result Not Given,  b26067b0-852f-11e7-bb31-be2e44b06b34</v>
      </c>
    </row>
    <row r="25" spans="1:12" x14ac:dyDescent="0.25">
      <c r="A25" t="s">
        <v>336</v>
      </c>
    </row>
    <row r="26" spans="1:12" x14ac:dyDescent="0.25">
      <c r="A26" t="s">
        <v>337</v>
      </c>
      <c r="J26" s="25"/>
    </row>
    <row r="27" spans="1:12" x14ac:dyDescent="0.25">
      <c r="A27" t="s">
        <v>338</v>
      </c>
      <c r="J27" s="25"/>
    </row>
    <row r="28" spans="1:12" x14ac:dyDescent="0.25">
      <c r="A28" t="s">
        <v>339</v>
      </c>
      <c r="J28" s="25"/>
    </row>
    <row r="29" spans="1:12" x14ac:dyDescent="0.25">
      <c r="A29" t="s">
        <v>340</v>
      </c>
      <c r="J29" s="25"/>
    </row>
    <row r="30" spans="1:12" x14ac:dyDescent="0.25">
      <c r="A30" t="s">
        <v>341</v>
      </c>
      <c r="J30" s="25"/>
    </row>
    <row r="31" spans="1:12" x14ac:dyDescent="0.25">
      <c r="A31" t="s">
        <v>342</v>
      </c>
      <c r="J31" s="25"/>
    </row>
    <row r="32" spans="1:12" x14ac:dyDescent="0.25">
      <c r="A32" t="s">
        <v>343</v>
      </c>
      <c r="J32" s="25"/>
    </row>
    <row r="33" spans="1:10" x14ac:dyDescent="0.25">
      <c r="A33" t="s">
        <v>344</v>
      </c>
      <c r="J33" s="25"/>
    </row>
    <row r="34" spans="1:10" x14ac:dyDescent="0.25">
      <c r="A34" t="s">
        <v>345</v>
      </c>
      <c r="J34" s="25"/>
    </row>
    <row r="35" spans="1:10" x14ac:dyDescent="0.25">
      <c r="A35" t="s">
        <v>346</v>
      </c>
      <c r="J35" s="25"/>
    </row>
    <row r="36" spans="1:10" x14ac:dyDescent="0.25">
      <c r="A36" t="s">
        <v>347</v>
      </c>
      <c r="J36" s="25"/>
    </row>
    <row r="37" spans="1:10" x14ac:dyDescent="0.25">
      <c r="A37" t="s">
        <v>348</v>
      </c>
      <c r="J37" s="25"/>
    </row>
    <row r="38" spans="1:10" x14ac:dyDescent="0.25">
      <c r="A38" t="s">
        <v>349</v>
      </c>
      <c r="J38" s="25"/>
    </row>
    <row r="39" spans="1:10" x14ac:dyDescent="0.25">
      <c r="A39" t="s">
        <v>350</v>
      </c>
      <c r="J39" s="25"/>
    </row>
    <row r="40" spans="1:10" x14ac:dyDescent="0.25">
      <c r="A40" t="s">
        <v>351</v>
      </c>
      <c r="J40" s="25"/>
    </row>
    <row r="41" spans="1:10" x14ac:dyDescent="0.25">
      <c r="A41" t="s">
        <v>352</v>
      </c>
      <c r="J41" s="25"/>
    </row>
    <row r="42" spans="1:10" x14ac:dyDescent="0.25">
      <c r="A42" t="s">
        <v>353</v>
      </c>
      <c r="J42" s="25"/>
    </row>
    <row r="43" spans="1:10" x14ac:dyDescent="0.25">
      <c r="A43" t="s">
        <v>354</v>
      </c>
      <c r="J43" s="25"/>
    </row>
    <row r="44" spans="1:10" x14ac:dyDescent="0.25">
      <c r="A44" t="s">
        <v>355</v>
      </c>
      <c r="J44" s="25"/>
    </row>
    <row r="45" spans="1:10" x14ac:dyDescent="0.25">
      <c r="A45" t="s">
        <v>356</v>
      </c>
      <c r="J45" s="25"/>
    </row>
    <row r="46" spans="1:10" x14ac:dyDescent="0.25">
      <c r="A46" t="s">
        <v>357</v>
      </c>
      <c r="J46" s="25"/>
    </row>
    <row r="47" spans="1:10" x14ac:dyDescent="0.25">
      <c r="A47" t="s">
        <v>358</v>
      </c>
      <c r="J47" s="25"/>
    </row>
    <row r="48" spans="1:10" x14ac:dyDescent="0.25">
      <c r="A48" t="s">
        <v>359</v>
      </c>
      <c r="J48" s="25"/>
    </row>
    <row r="49" spans="1:10" x14ac:dyDescent="0.25">
      <c r="A49" t="s">
        <v>360</v>
      </c>
      <c r="J49" s="25"/>
    </row>
    <row r="50" spans="1:10" x14ac:dyDescent="0.25">
      <c r="A50" t="s">
        <v>361</v>
      </c>
      <c r="J50" s="25"/>
    </row>
    <row r="51" spans="1:10" x14ac:dyDescent="0.25">
      <c r="A51" t="s">
        <v>362</v>
      </c>
      <c r="J51" s="25"/>
    </row>
    <row r="52" spans="1:10" x14ac:dyDescent="0.25">
      <c r="A52" t="s">
        <v>363</v>
      </c>
      <c r="J52" s="25"/>
    </row>
    <row r="53" spans="1:10" x14ac:dyDescent="0.25">
      <c r="A53" t="s">
        <v>364</v>
      </c>
      <c r="J53" s="25"/>
    </row>
    <row r="54" spans="1:10" x14ac:dyDescent="0.25">
      <c r="A54" t="s">
        <v>365</v>
      </c>
    </row>
    <row r="55" spans="1:10" x14ac:dyDescent="0.25">
      <c r="A55" t="s">
        <v>366</v>
      </c>
    </row>
    <row r="56" spans="1:10" x14ac:dyDescent="0.25">
      <c r="A56" t="s">
        <v>367</v>
      </c>
    </row>
    <row r="57" spans="1:10" x14ac:dyDescent="0.25">
      <c r="A57" t="s">
        <v>368</v>
      </c>
    </row>
    <row r="58" spans="1:10" x14ac:dyDescent="0.25">
      <c r="A58" t="s">
        <v>369</v>
      </c>
    </row>
    <row r="59" spans="1:10" x14ac:dyDescent="0.25">
      <c r="A59" t="s">
        <v>370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Configs!$E$3:$E$11</xm:f>
          </x14:formula1>
          <xm:sqref>B2:B7 B22:B23</xm:sqref>
        </x14:dataValidation>
        <x14:dataValidation type="list" allowBlank="1" showInputMessage="1" showErrorMessage="1">
          <x14:formula1>
            <xm:f>Configs!$E$3:$E$21</xm:f>
          </x14:formula1>
          <xm:sqref>B8:B21</xm:sqref>
        </x14:dataValidation>
        <x14:dataValidation type="list" allowBlank="1" showInputMessage="1" showErrorMessage="1">
          <x14:formula1>
            <xm:f>Configs!$AA$3:$AA$4</xm:f>
          </x14:formula1>
          <xm:sqref>G2:G24</xm:sqref>
        </x14:dataValidation>
        <x14:dataValidation type="list" allowBlank="1" showInputMessage="1" showErrorMessage="1">
          <x14:formula1>
            <xm:f>Configs!$E$3:$E$27</xm:f>
          </x14:formula1>
          <xm:sqref>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workbookViewId="0">
      <selection activeCell="E15" sqref="E15"/>
    </sheetView>
  </sheetViews>
  <sheetFormatPr defaultColWidth="46" defaultRowHeight="15" x14ac:dyDescent="0.25"/>
  <cols>
    <col min="1" max="1" width="38.140625" style="3" bestFit="1" customWidth="1"/>
    <col min="2" max="2" width="27.140625" style="3" customWidth="1"/>
    <col min="3" max="3" width="14.42578125" style="3" bestFit="1" customWidth="1"/>
    <col min="4" max="4" width="50.42578125" style="3" bestFit="1" customWidth="1"/>
    <col min="5" max="5" width="56.42578125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21.140625" bestFit="1" customWidth="1"/>
    <col min="11" max="11" width="50.42578125" bestFit="1" customWidth="1"/>
    <col min="12" max="12" width="9.7109375" style="3" customWidth="1"/>
    <col min="13" max="13" width="37.5703125" style="20" bestFit="1" customWidth="1"/>
    <col min="14" max="14" width="50.42578125" style="20" bestFit="1" customWidth="1"/>
    <col min="15" max="15" width="43.7109375" style="20" bestFit="1" customWidth="1"/>
    <col min="16" max="16" width="7.42578125" style="20" bestFit="1" customWidth="1"/>
    <col min="17" max="17" width="5.28515625" style="20" bestFit="1" customWidth="1"/>
    <col min="18" max="18" width="5.28515625" style="20" customWidth="1"/>
    <col min="19" max="19" width="9.7109375" style="3" customWidth="1"/>
    <col min="20" max="20" width="38.28515625" style="3" bestFit="1" customWidth="1"/>
    <col min="21" max="21" width="5.5703125" style="3" bestFit="1" customWidth="1"/>
    <col min="22" max="22" width="28.28515625" bestFit="1" customWidth="1"/>
    <col min="23" max="23" width="43.7109375" style="3" bestFit="1" customWidth="1"/>
    <col min="24" max="24" width="5.42578125" style="11" customWidth="1"/>
    <col min="25" max="25" width="38.140625" bestFit="1" customWidth="1"/>
    <col min="26" max="26" width="16.5703125" style="3" customWidth="1"/>
    <col min="27" max="27" width="55.28515625" bestFit="1" customWidth="1"/>
    <col min="28" max="28" width="6.28515625" customWidth="1"/>
    <col min="29" max="29" width="37.5703125" bestFit="1" customWidth="1"/>
    <col min="30" max="30" width="11.5703125" bestFit="1" customWidth="1"/>
  </cols>
  <sheetData>
    <row r="1" spans="1:30" x14ac:dyDescent="0.25">
      <c r="A1" s="83" t="s">
        <v>104</v>
      </c>
      <c r="B1" s="83"/>
      <c r="C1" s="53"/>
      <c r="D1" s="21"/>
      <c r="G1" s="20" t="s">
        <v>105</v>
      </c>
      <c r="I1" s="83" t="s">
        <v>106</v>
      </c>
      <c r="J1" s="83"/>
      <c r="K1" s="21"/>
      <c r="M1" s="84" t="s">
        <v>130</v>
      </c>
      <c r="N1" s="85"/>
      <c r="T1" s="83" t="s">
        <v>115</v>
      </c>
      <c r="U1" s="83"/>
      <c r="V1" s="83"/>
      <c r="W1" s="21"/>
      <c r="Y1" s="86" t="s">
        <v>111</v>
      </c>
      <c r="Z1" s="86"/>
      <c r="AC1" t="s">
        <v>681</v>
      </c>
    </row>
    <row r="2" spans="1:30" x14ac:dyDescent="0.25">
      <c r="A2" s="28" t="s">
        <v>103</v>
      </c>
      <c r="B2" s="28" t="s">
        <v>96</v>
      </c>
      <c r="C2" s="28" t="s">
        <v>97</v>
      </c>
      <c r="D2" s="28" t="s">
        <v>98</v>
      </c>
      <c r="G2" s="31" t="s">
        <v>103</v>
      </c>
      <c r="I2" s="28" t="s">
        <v>103</v>
      </c>
      <c r="J2" s="28" t="s">
        <v>107</v>
      </c>
      <c r="K2" s="30"/>
      <c r="M2" s="35" t="s">
        <v>103</v>
      </c>
      <c r="N2" s="35" t="s">
        <v>98</v>
      </c>
      <c r="O2" s="35" t="s">
        <v>128</v>
      </c>
      <c r="P2" s="35" t="s">
        <v>114</v>
      </c>
      <c r="Q2" s="35" t="s">
        <v>129</v>
      </c>
      <c r="R2" s="54"/>
      <c r="T2" s="40" t="s">
        <v>103</v>
      </c>
      <c r="U2" s="40" t="s">
        <v>107</v>
      </c>
      <c r="V2" s="40" t="s">
        <v>114</v>
      </c>
      <c r="W2" s="40"/>
      <c r="X2" s="43"/>
      <c r="Y2" s="45" t="s">
        <v>103</v>
      </c>
      <c r="Z2" s="31" t="s">
        <v>96</v>
      </c>
      <c r="AC2" s="51" t="s">
        <v>103</v>
      </c>
      <c r="AD2" s="51" t="s">
        <v>96</v>
      </c>
    </row>
    <row r="3" spans="1:30" x14ac:dyDescent="0.25">
      <c r="A3" t="s">
        <v>253</v>
      </c>
      <c r="B3" s="34" t="s">
        <v>144</v>
      </c>
      <c r="C3" s="29" t="s">
        <v>99</v>
      </c>
      <c r="D3" s="29" t="s">
        <v>665</v>
      </c>
      <c r="E3" s="3" t="str">
        <f t="shared" ref="E3:E12" si="0">B3&amp;",  "&amp;A3</f>
        <v>Ever Tested,  b25fb496-852f-11e7-bb31-be2e44b06b34</v>
      </c>
      <c r="G3" s="50" t="s">
        <v>101</v>
      </c>
      <c r="I3" t="s">
        <v>233</v>
      </c>
      <c r="J3" s="29" t="s">
        <v>108</v>
      </c>
      <c r="K3" s="30" t="str">
        <f>J3&amp;",  "&amp;I3</f>
        <v>YesNo,  b25f86d8-852f-11e7-bb31-be2e44b06b34</v>
      </c>
      <c r="M3" t="s">
        <v>193</v>
      </c>
      <c r="N3" s="36" t="s">
        <v>665</v>
      </c>
      <c r="O3" s="36" t="s">
        <v>645</v>
      </c>
      <c r="P3" s="36"/>
      <c r="Q3" s="37">
        <v>1</v>
      </c>
      <c r="R3" s="79"/>
      <c r="T3" t="s">
        <v>153</v>
      </c>
      <c r="U3" s="41" t="s">
        <v>90</v>
      </c>
      <c r="V3" s="41" t="s">
        <v>112</v>
      </c>
      <c r="W3" s="41" t="str">
        <f>U3&amp;",  "&amp;T3</f>
        <v>Y,  b25eccd4-852f-11e7-bb31-be2e44b06b34</v>
      </c>
      <c r="X3" s="44"/>
      <c r="Y3" t="s">
        <v>147</v>
      </c>
      <c r="Z3" s="32" t="s">
        <v>109</v>
      </c>
      <c r="AA3" t="str">
        <f>Z3&amp;",  "&amp;Y3</f>
        <v>HTS Lab Form,  b25ebcda-852f-11e7-bb31-be2e44b06b34</v>
      </c>
      <c r="AC3" t="s">
        <v>371</v>
      </c>
      <c r="AD3" s="52" t="s">
        <v>680</v>
      </c>
    </row>
    <row r="4" spans="1:30" x14ac:dyDescent="0.25">
      <c r="A4" t="s">
        <v>254</v>
      </c>
      <c r="B4" s="34" t="s">
        <v>145</v>
      </c>
      <c r="C4" s="29" t="s">
        <v>100</v>
      </c>
      <c r="D4" s="29"/>
      <c r="E4" s="3" t="str">
        <f t="shared" si="0"/>
        <v>Re-Testing,  b25fb5fe-852f-11e7-bb31-be2e44b06b34</v>
      </c>
      <c r="G4" s="32" t="s">
        <v>100</v>
      </c>
      <c r="I4" t="s">
        <v>234</v>
      </c>
      <c r="J4" s="33" t="s">
        <v>4</v>
      </c>
      <c r="K4" s="30" t="str">
        <f t="shared" ref="K4:K11" si="1">J4&amp;",  "&amp;I4</f>
        <v>Disability,  b25f8926-852f-11e7-bb31-be2e44b06b34</v>
      </c>
      <c r="M4" t="s">
        <v>194</v>
      </c>
      <c r="N4" s="36" t="s">
        <v>665</v>
      </c>
      <c r="O4" s="36" t="s">
        <v>646</v>
      </c>
      <c r="P4" s="36"/>
      <c r="Q4" s="37">
        <v>2</v>
      </c>
      <c r="R4" s="79"/>
      <c r="T4" t="s">
        <v>154</v>
      </c>
      <c r="U4" s="41" t="s">
        <v>91</v>
      </c>
      <c r="V4" s="41" t="s">
        <v>113</v>
      </c>
      <c r="W4" s="41" t="str">
        <f t="shared" ref="W4:W28" si="2">U4&amp;",  "&amp;T4</f>
        <v>N,  b25ed04e-852f-11e7-bb31-be2e44b06b34</v>
      </c>
      <c r="X4" s="44"/>
      <c r="Y4" t="s">
        <v>148</v>
      </c>
      <c r="Z4" s="32" t="s">
        <v>110</v>
      </c>
      <c r="AA4" s="3" t="str">
        <f>Z4&amp;",  "&amp;Y4</f>
        <v>HTS Linkage Form,  b25ec112-852f-11e7-bb31-be2e44b06b34</v>
      </c>
    </row>
    <row r="5" spans="1:30" x14ac:dyDescent="0.25">
      <c r="A5" t="s">
        <v>255</v>
      </c>
      <c r="B5" s="29" t="s">
        <v>4</v>
      </c>
      <c r="C5" s="29" t="s">
        <v>101</v>
      </c>
      <c r="D5" s="29" t="s">
        <v>666</v>
      </c>
      <c r="E5" s="3" t="str">
        <f t="shared" si="0"/>
        <v>Disability,  b25fb86a-852f-11e7-bb31-be2e44b06b34</v>
      </c>
      <c r="G5" s="50" t="s">
        <v>99</v>
      </c>
      <c r="I5" t="s">
        <v>235</v>
      </c>
      <c r="J5" s="34" t="s">
        <v>131</v>
      </c>
      <c r="K5" s="30" t="str">
        <f t="shared" si="1"/>
        <v>TestedAs,  b25f8b88-852f-11e7-bb31-be2e44b06b34</v>
      </c>
      <c r="M5" t="s">
        <v>195</v>
      </c>
      <c r="N5" s="36" t="s">
        <v>666</v>
      </c>
      <c r="O5" s="36" t="s">
        <v>647</v>
      </c>
      <c r="P5" s="36"/>
      <c r="Q5" s="37">
        <v>1</v>
      </c>
      <c r="R5" s="79"/>
      <c r="T5" t="s">
        <v>155</v>
      </c>
      <c r="U5" s="42" t="s">
        <v>89</v>
      </c>
      <c r="V5" s="42" t="s">
        <v>140</v>
      </c>
      <c r="W5" s="41" t="str">
        <f t="shared" si="2"/>
        <v>NA,  b25ed1c0-852f-11e7-bb31-be2e44b06b34</v>
      </c>
      <c r="X5" s="27"/>
      <c r="Y5" t="s">
        <v>149</v>
      </c>
    </row>
    <row r="6" spans="1:30" x14ac:dyDescent="0.25">
      <c r="A6" t="s">
        <v>256</v>
      </c>
      <c r="B6" s="29" t="s">
        <v>51</v>
      </c>
      <c r="C6" s="29" t="s">
        <v>99</v>
      </c>
      <c r="D6" s="29" t="s">
        <v>665</v>
      </c>
      <c r="E6" s="3" t="str">
        <f t="shared" si="0"/>
        <v>Consent,  b25fbb30-852f-11e7-bb31-be2e44b06b34</v>
      </c>
      <c r="G6" s="32" t="s">
        <v>102</v>
      </c>
      <c r="I6" t="s">
        <v>236</v>
      </c>
      <c r="J6" s="33" t="s">
        <v>55</v>
      </c>
      <c r="K6" s="30" t="str">
        <f t="shared" si="1"/>
        <v>Strategy,  b25f8fa2-852f-11e7-bb31-be2e44b06b34</v>
      </c>
      <c r="M6" t="s">
        <v>196</v>
      </c>
      <c r="N6" s="36" t="s">
        <v>666</v>
      </c>
      <c r="O6" s="36" t="s">
        <v>648</v>
      </c>
      <c r="P6" s="36"/>
      <c r="Q6" s="37">
        <v>2</v>
      </c>
      <c r="R6" s="79"/>
      <c r="T6" t="s">
        <v>156</v>
      </c>
      <c r="U6" s="42" t="s">
        <v>88</v>
      </c>
      <c r="V6" s="42" t="s">
        <v>5</v>
      </c>
      <c r="W6" s="41" t="str">
        <f t="shared" si="2"/>
        <v>D,  b25ed332-852f-11e7-bb31-be2e44b06b34</v>
      </c>
      <c r="X6" s="27"/>
      <c r="Y6" t="s">
        <v>150</v>
      </c>
    </row>
    <row r="7" spans="1:30" x14ac:dyDescent="0.25">
      <c r="A7" t="s">
        <v>257</v>
      </c>
      <c r="B7" s="29" t="s">
        <v>52</v>
      </c>
      <c r="C7" s="29" t="s">
        <v>99</v>
      </c>
      <c r="D7" s="29" t="s">
        <v>667</v>
      </c>
      <c r="E7" s="3" t="str">
        <f t="shared" si="0"/>
        <v>Client tested as,  b25fbcca-852f-11e7-bb31-be2e44b06b34</v>
      </c>
      <c r="G7" s="67" t="s">
        <v>709</v>
      </c>
      <c r="I7" t="s">
        <v>237</v>
      </c>
      <c r="J7" s="33" t="s">
        <v>132</v>
      </c>
      <c r="K7" s="30" t="str">
        <f t="shared" si="1"/>
        <v>TBScreening,  b25f911e-852f-11e7-bb31-be2e44b06b34</v>
      </c>
      <c r="M7" t="s">
        <v>197</v>
      </c>
      <c r="N7" s="36" t="s">
        <v>666</v>
      </c>
      <c r="O7" s="36" t="s">
        <v>649</v>
      </c>
      <c r="P7" s="36"/>
      <c r="Q7" s="37">
        <v>3</v>
      </c>
      <c r="R7" s="79"/>
      <c r="T7" t="s">
        <v>157</v>
      </c>
      <c r="U7" s="42" t="s">
        <v>92</v>
      </c>
      <c r="V7" s="42" t="s">
        <v>6</v>
      </c>
      <c r="W7" s="41" t="str">
        <f t="shared" si="2"/>
        <v>B,  b25ed648-852f-11e7-bb31-be2e44b06b34</v>
      </c>
      <c r="X7" s="27"/>
      <c r="Y7" t="s">
        <v>151</v>
      </c>
    </row>
    <row r="8" spans="1:30" x14ac:dyDescent="0.25">
      <c r="A8" t="s">
        <v>258</v>
      </c>
      <c r="B8" s="30" t="s">
        <v>55</v>
      </c>
      <c r="C8" s="29" t="s">
        <v>99</v>
      </c>
      <c r="D8" s="29" t="s">
        <v>668</v>
      </c>
      <c r="E8" s="3" t="str">
        <f t="shared" si="0"/>
        <v>Strategy,  b25fbf5e-852f-11e7-bb31-be2e44b06b34</v>
      </c>
      <c r="I8" t="s">
        <v>238</v>
      </c>
      <c r="J8" s="62" t="s">
        <v>714</v>
      </c>
      <c r="K8" s="30" t="str">
        <f t="shared" si="1"/>
        <v>HIVTest,  b25f93d0-852f-11e7-bb31-be2e44b06b34</v>
      </c>
      <c r="M8" t="s">
        <v>198</v>
      </c>
      <c r="N8" s="36" t="s">
        <v>666</v>
      </c>
      <c r="O8" s="36" t="s">
        <v>650</v>
      </c>
      <c r="P8" s="36"/>
      <c r="Q8" s="37">
        <v>4</v>
      </c>
      <c r="R8" s="79"/>
      <c r="T8" t="s">
        <v>158</v>
      </c>
      <c r="U8" s="42" t="s">
        <v>93</v>
      </c>
      <c r="V8" s="42" t="s">
        <v>7</v>
      </c>
      <c r="W8" s="41" t="str">
        <f t="shared" si="2"/>
        <v>M,  b25ed7c4-852f-11e7-bb31-be2e44b06b34</v>
      </c>
      <c r="X8" s="27"/>
      <c r="Y8" t="s">
        <v>152</v>
      </c>
    </row>
    <row r="9" spans="1:30" x14ac:dyDescent="0.25">
      <c r="A9" t="s">
        <v>259</v>
      </c>
      <c r="B9" s="30" t="s">
        <v>73</v>
      </c>
      <c r="C9" s="29" t="s">
        <v>99</v>
      </c>
      <c r="D9" s="29" t="s">
        <v>669</v>
      </c>
      <c r="E9" s="3" t="str">
        <f t="shared" si="0"/>
        <v>TB Screening,  b25fc0c6-852f-11e7-bb31-be2e44b06b34</v>
      </c>
      <c r="I9" t="s">
        <v>239</v>
      </c>
      <c r="J9" s="62" t="s">
        <v>715</v>
      </c>
      <c r="K9" s="30" t="str">
        <f t="shared" si="1"/>
        <v>TestResult,  b25f951a-852f-11e7-bb31-be2e44b06b34</v>
      </c>
      <c r="M9" t="s">
        <v>199</v>
      </c>
      <c r="N9" s="36" t="s">
        <v>666</v>
      </c>
      <c r="O9" s="36" t="s">
        <v>651</v>
      </c>
      <c r="P9" s="36"/>
      <c r="Q9" s="37">
        <v>5</v>
      </c>
      <c r="R9" s="79"/>
      <c r="T9" t="s">
        <v>159</v>
      </c>
      <c r="U9" s="42" t="s">
        <v>94</v>
      </c>
      <c r="V9" s="42" t="s">
        <v>8</v>
      </c>
      <c r="W9" s="41" t="str">
        <f t="shared" si="2"/>
        <v>P,  b25ed9ea-852f-11e7-bb31-be2e44b06b34</v>
      </c>
      <c r="X9" s="27"/>
    </row>
    <row r="10" spans="1:30" x14ac:dyDescent="0.25">
      <c r="A10" t="s">
        <v>260</v>
      </c>
      <c r="B10" s="30" t="s">
        <v>146</v>
      </c>
      <c r="C10" s="29" t="s">
        <v>99</v>
      </c>
      <c r="D10" s="29" t="s">
        <v>665</v>
      </c>
      <c r="E10" s="3" t="str">
        <f t="shared" si="0"/>
        <v>HIV self-test,  b25fc698-852f-11e7-bb31-be2e44b06b34</v>
      </c>
      <c r="I10" t="s">
        <v>240</v>
      </c>
      <c r="J10" s="62" t="s">
        <v>721</v>
      </c>
      <c r="K10" s="30" t="str">
        <f t="shared" si="1"/>
        <v>FinalResult,  b25f97a4-852f-11e7-bb31-be2e44b06b34</v>
      </c>
      <c r="M10" t="s">
        <v>200</v>
      </c>
      <c r="N10" s="36" t="s">
        <v>666</v>
      </c>
      <c r="O10" s="36" t="s">
        <v>652</v>
      </c>
      <c r="P10" s="36"/>
      <c r="Q10" s="37">
        <v>6</v>
      </c>
      <c r="R10" s="79"/>
      <c r="T10" t="s">
        <v>160</v>
      </c>
      <c r="U10" s="42" t="s">
        <v>95</v>
      </c>
      <c r="V10" s="42" t="s">
        <v>139</v>
      </c>
      <c r="W10" s="41" t="str">
        <f t="shared" si="2"/>
        <v>O,  b25edb5c-852f-11e7-bb31-be2e44b06b34</v>
      </c>
      <c r="X10" s="27"/>
    </row>
    <row r="11" spans="1:30" x14ac:dyDescent="0.25">
      <c r="A11" t="s">
        <v>261</v>
      </c>
      <c r="B11" s="30" t="s">
        <v>87</v>
      </c>
      <c r="C11" s="29" t="s">
        <v>102</v>
      </c>
      <c r="D11" s="29"/>
      <c r="E11" s="3" t="str">
        <f t="shared" si="0"/>
        <v>Remarks,  b25fc864-852f-11e7-bb31-be2e44b06b34</v>
      </c>
      <c r="I11" t="s">
        <v>241</v>
      </c>
      <c r="J11" s="55" t="s">
        <v>725</v>
      </c>
      <c r="K11" s="66" t="str">
        <f t="shared" si="1"/>
        <v>YesNoNa,  b25f9952-852f-11e7-bb31-be2e44b06b34</v>
      </c>
      <c r="M11" t="s">
        <v>201</v>
      </c>
      <c r="N11" s="36" t="s">
        <v>667</v>
      </c>
      <c r="O11" s="36" t="s">
        <v>653</v>
      </c>
      <c r="P11" s="36"/>
      <c r="Q11" s="37">
        <v>1</v>
      </c>
      <c r="R11" s="79"/>
      <c r="T11" t="s">
        <v>161</v>
      </c>
      <c r="U11" s="42" t="s">
        <v>116</v>
      </c>
      <c r="V11" s="42" t="s">
        <v>53</v>
      </c>
      <c r="W11" s="41" t="str">
        <f t="shared" si="2"/>
        <v>I,  b25ede36-852f-11e7-bb31-be2e44b06b34</v>
      </c>
      <c r="X11" s="27"/>
    </row>
    <row r="12" spans="1:30" x14ac:dyDescent="0.25">
      <c r="A12" t="s">
        <v>262</v>
      </c>
      <c r="B12" s="62" t="s">
        <v>708</v>
      </c>
      <c r="C12" s="29" t="s">
        <v>99</v>
      </c>
      <c r="D12" s="29" t="s">
        <v>716</v>
      </c>
      <c r="E12" s="3" t="str">
        <f t="shared" si="0"/>
        <v>HIV Test,  b25fcac6-852f-11e7-bb31-be2e44b06b34</v>
      </c>
      <c r="I12" t="s">
        <v>242</v>
      </c>
      <c r="J12" s="14"/>
      <c r="K12" s="66"/>
      <c r="M12" t="s">
        <v>202</v>
      </c>
      <c r="N12" s="36" t="s">
        <v>667</v>
      </c>
      <c r="O12" s="38" t="s">
        <v>654</v>
      </c>
      <c r="P12" s="38"/>
      <c r="Q12" s="38">
        <v>2</v>
      </c>
      <c r="R12" s="80"/>
      <c r="T12" t="s">
        <v>162</v>
      </c>
      <c r="U12" s="42" t="s">
        <v>117</v>
      </c>
      <c r="V12" s="42" t="s">
        <v>54</v>
      </c>
      <c r="W12" s="41" t="str">
        <f t="shared" si="2"/>
        <v>C,  b25ee0a2-852f-11e7-bb31-be2e44b06b34</v>
      </c>
      <c r="X12" s="27"/>
    </row>
    <row r="13" spans="1:30" x14ac:dyDescent="0.25">
      <c r="A13" t="s">
        <v>263</v>
      </c>
      <c r="B13" s="62" t="s">
        <v>702</v>
      </c>
      <c r="C13" s="29" t="s">
        <v>102</v>
      </c>
      <c r="D13" s="29"/>
      <c r="E13" s="3" t="str">
        <f t="shared" ref="E13:E22" si="3">B13&amp;",  "&amp;A13</f>
        <v>Kit Name: ,  b25fcd6e-852f-11e7-bb31-be2e44b06b34</v>
      </c>
      <c r="I13" t="s">
        <v>243</v>
      </c>
      <c r="J13" s="14"/>
      <c r="K13" s="66"/>
      <c r="M13" t="s">
        <v>203</v>
      </c>
      <c r="N13" s="38" t="s">
        <v>668</v>
      </c>
      <c r="O13" s="38" t="s">
        <v>655</v>
      </c>
      <c r="P13" s="38"/>
      <c r="Q13" s="38">
        <v>1</v>
      </c>
      <c r="R13" s="80"/>
      <c r="T13" t="s">
        <v>163</v>
      </c>
      <c r="U13" s="42" t="s">
        <v>118</v>
      </c>
      <c r="V13" s="42" t="s">
        <v>138</v>
      </c>
      <c r="W13" s="41" t="str">
        <f t="shared" si="2"/>
        <v>HP,  b25ee20a-852f-11e7-bb31-be2e44b06b34</v>
      </c>
      <c r="X13" s="27"/>
    </row>
    <row r="14" spans="1:30" x14ac:dyDescent="0.25">
      <c r="A14" t="s">
        <v>264</v>
      </c>
      <c r="B14" s="62" t="s">
        <v>703</v>
      </c>
      <c r="C14" s="29" t="s">
        <v>102</v>
      </c>
      <c r="D14" s="29"/>
      <c r="E14" s="3" t="str">
        <f t="shared" si="3"/>
        <v>Lot No:,  b25fcecc-852f-11e7-bb31-be2e44b06b34</v>
      </c>
      <c r="I14" t="s">
        <v>244</v>
      </c>
      <c r="J14" s="16"/>
      <c r="K14" s="3"/>
      <c r="M14" t="s">
        <v>204</v>
      </c>
      <c r="N14" s="38" t="s">
        <v>668</v>
      </c>
      <c r="O14" s="38" t="s">
        <v>656</v>
      </c>
      <c r="P14" s="38"/>
      <c r="Q14" s="38">
        <v>2</v>
      </c>
      <c r="R14" s="80"/>
      <c r="T14" t="s">
        <v>164</v>
      </c>
      <c r="U14" s="42" t="s">
        <v>119</v>
      </c>
      <c r="V14" s="42" t="s">
        <v>137</v>
      </c>
      <c r="W14" s="41" t="str">
        <f t="shared" si="2"/>
        <v>NP,  b25ee476-852f-11e7-bb31-be2e44b06b34</v>
      </c>
      <c r="X14" s="27"/>
    </row>
    <row r="15" spans="1:30" x14ac:dyDescent="0.25">
      <c r="A15" t="s">
        <v>265</v>
      </c>
      <c r="B15" s="62" t="s">
        <v>704</v>
      </c>
      <c r="C15" s="29" t="s">
        <v>709</v>
      </c>
      <c r="D15" s="29"/>
      <c r="E15" s="3" t="str">
        <f t="shared" si="3"/>
        <v>Expiry Date:,  b25fd1a6-852f-11e7-bb31-be2e44b06b34</v>
      </c>
      <c r="I15" t="s">
        <v>245</v>
      </c>
      <c r="J15" s="16"/>
      <c r="K15" s="3"/>
      <c r="M15" t="s">
        <v>205</v>
      </c>
      <c r="N15" s="38" t="s">
        <v>668</v>
      </c>
      <c r="O15" s="38" t="s">
        <v>657</v>
      </c>
      <c r="P15" s="38"/>
      <c r="Q15" s="38">
        <v>3</v>
      </c>
      <c r="R15" s="80"/>
      <c r="T15" t="s">
        <v>165</v>
      </c>
      <c r="U15" s="42" t="s">
        <v>120</v>
      </c>
      <c r="V15" s="42" t="s">
        <v>136</v>
      </c>
      <c r="W15" s="41" t="str">
        <f t="shared" si="2"/>
        <v>VI,  b25ee642-852f-11e7-bb31-be2e44b06b34</v>
      </c>
      <c r="X15" s="27"/>
    </row>
    <row r="16" spans="1:30" x14ac:dyDescent="0.25">
      <c r="A16" t="s">
        <v>266</v>
      </c>
      <c r="B16" s="62" t="s">
        <v>705</v>
      </c>
      <c r="C16" s="29" t="s">
        <v>99</v>
      </c>
      <c r="D16" s="29" t="s">
        <v>717</v>
      </c>
      <c r="E16" s="3" t="str">
        <f t="shared" si="3"/>
        <v>Test Result:,  b25fd322-852f-11e7-bb31-be2e44b06b34</v>
      </c>
      <c r="I16" t="s">
        <v>246</v>
      </c>
      <c r="J16" s="16"/>
      <c r="K16" s="3"/>
      <c r="M16" t="s">
        <v>206</v>
      </c>
      <c r="N16" s="38" t="s">
        <v>668</v>
      </c>
      <c r="O16" s="38" t="s">
        <v>658</v>
      </c>
      <c r="P16" s="38"/>
      <c r="Q16" s="38">
        <v>4</v>
      </c>
      <c r="R16" s="80"/>
      <c r="T16" t="s">
        <v>166</v>
      </c>
      <c r="U16" s="42" t="s">
        <v>121</v>
      </c>
      <c r="V16" s="42" t="s">
        <v>135</v>
      </c>
      <c r="W16" s="41" t="str">
        <f t="shared" si="2"/>
        <v>VS,  b25ee930-852f-11e7-bb31-be2e44b06b34</v>
      </c>
      <c r="X16" s="27"/>
    </row>
    <row r="17" spans="1:24" x14ac:dyDescent="0.25">
      <c r="A17" t="s">
        <v>267</v>
      </c>
      <c r="B17" s="62" t="s">
        <v>64</v>
      </c>
      <c r="C17" s="29" t="s">
        <v>99</v>
      </c>
      <c r="D17" s="29" t="s">
        <v>722</v>
      </c>
      <c r="E17" s="3" t="str">
        <f t="shared" si="3"/>
        <v>Final Result,  b25fd62e-852f-11e7-bb31-be2e44b06b34</v>
      </c>
      <c r="I17" t="s">
        <v>247</v>
      </c>
      <c r="J17" s="18"/>
      <c r="K17" s="3"/>
      <c r="M17" t="s">
        <v>207</v>
      </c>
      <c r="N17" s="38" t="s">
        <v>668</v>
      </c>
      <c r="O17" s="38" t="s">
        <v>659</v>
      </c>
      <c r="P17" s="38"/>
      <c r="Q17" s="38">
        <v>5</v>
      </c>
      <c r="R17" s="80"/>
      <c r="T17" t="s">
        <v>167</v>
      </c>
      <c r="U17" s="42" t="s">
        <v>122</v>
      </c>
      <c r="V17" s="42" t="s">
        <v>134</v>
      </c>
      <c r="W17" s="41" t="str">
        <f t="shared" si="2"/>
        <v>HB,  b25eeab6-852f-11e7-bb31-be2e44b06b34</v>
      </c>
      <c r="X17" s="27"/>
    </row>
    <row r="18" spans="1:24" x14ac:dyDescent="0.25">
      <c r="A18" t="s">
        <v>268</v>
      </c>
      <c r="B18" s="62" t="s">
        <v>66</v>
      </c>
      <c r="C18" s="29" t="s">
        <v>99</v>
      </c>
      <c r="D18" s="29" t="s">
        <v>665</v>
      </c>
      <c r="E18" s="3" t="str">
        <f t="shared" si="3"/>
        <v>Final Result Given?,  b25fd78c-852f-11e7-bb31-be2e44b06b34</v>
      </c>
      <c r="I18" t="s">
        <v>248</v>
      </c>
      <c r="K18" s="3"/>
      <c r="M18" t="s">
        <v>208</v>
      </c>
      <c r="N18" s="38" t="s">
        <v>668</v>
      </c>
      <c r="O18" s="38" t="s">
        <v>660</v>
      </c>
      <c r="P18" s="38"/>
      <c r="Q18" s="38">
        <v>6</v>
      </c>
      <c r="R18" s="80"/>
      <c r="T18" t="s">
        <v>168</v>
      </c>
      <c r="U18" s="42" t="s">
        <v>123</v>
      </c>
      <c r="V18" s="42" t="s">
        <v>133</v>
      </c>
      <c r="W18" s="41" t="str">
        <f t="shared" si="2"/>
        <v>MO,  b25eed36-852f-11e7-bb31-be2e44b06b34</v>
      </c>
      <c r="X18" s="27"/>
    </row>
    <row r="19" spans="1:24" x14ac:dyDescent="0.25">
      <c r="A19" t="s">
        <v>269</v>
      </c>
      <c r="B19" s="62" t="s">
        <v>69</v>
      </c>
      <c r="C19" s="29" t="s">
        <v>99</v>
      </c>
      <c r="D19" s="29" t="s">
        <v>726</v>
      </c>
      <c r="E19" s="3" t="str">
        <f t="shared" si="3"/>
        <v>Couple Discordant,  b25fd94e-852f-11e7-bb31-be2e44b06b34</v>
      </c>
      <c r="I19" t="s">
        <v>249</v>
      </c>
      <c r="K19" s="3"/>
      <c r="M19" t="s">
        <v>209</v>
      </c>
      <c r="N19" s="38" t="s">
        <v>669</v>
      </c>
      <c r="O19" s="38" t="s">
        <v>661</v>
      </c>
      <c r="P19" s="38"/>
      <c r="Q19" s="38">
        <v>1</v>
      </c>
      <c r="R19" s="80"/>
      <c r="T19" t="s">
        <v>169</v>
      </c>
      <c r="U19" s="42" t="s">
        <v>124</v>
      </c>
      <c r="V19" s="42" t="s">
        <v>74</v>
      </c>
      <c r="W19" s="41" t="str">
        <f t="shared" si="2"/>
        <v>Pr TB,  b25eefca-852f-11e7-bb31-be2e44b06b34</v>
      </c>
      <c r="X19" s="27"/>
    </row>
    <row r="20" spans="1:24" x14ac:dyDescent="0.25">
      <c r="A20" t="s">
        <v>270</v>
      </c>
      <c r="B20" s="4" t="s">
        <v>78</v>
      </c>
      <c r="C20" s="29" t="s">
        <v>99</v>
      </c>
      <c r="D20" s="29" t="s">
        <v>665</v>
      </c>
      <c r="E20" s="3" t="str">
        <f t="shared" si="3"/>
        <v>Linked to Care?,  b25fdb9c-852f-11e7-bb31-be2e44b06b34</v>
      </c>
      <c r="I20" t="s">
        <v>250</v>
      </c>
      <c r="K20" s="3"/>
      <c r="M20" t="s">
        <v>210</v>
      </c>
      <c r="N20" s="38" t="s">
        <v>669</v>
      </c>
      <c r="O20" s="38" t="s">
        <v>662</v>
      </c>
      <c r="P20" s="38"/>
      <c r="Q20" s="38">
        <v>2</v>
      </c>
      <c r="R20" s="80"/>
      <c r="T20" t="s">
        <v>170</v>
      </c>
      <c r="U20" s="42" t="s">
        <v>125</v>
      </c>
      <c r="V20" s="42" t="s">
        <v>75</v>
      </c>
      <c r="W20" s="41" t="str">
        <f t="shared" si="2"/>
        <v>NS,  b25ef128-852f-11e7-bb31-be2e44b06b34</v>
      </c>
      <c r="X20" s="27"/>
    </row>
    <row r="21" spans="1:24" x14ac:dyDescent="0.25">
      <c r="A21" t="s">
        <v>271</v>
      </c>
      <c r="B21" s="5" t="s">
        <v>727</v>
      </c>
      <c r="C21" s="29" t="s">
        <v>102</v>
      </c>
      <c r="D21" s="29"/>
      <c r="E21" s="3" t="str">
        <f t="shared" si="3"/>
        <v>CCC#,  b25fddea-852f-11e7-bb31-be2e44b06b34</v>
      </c>
      <c r="I21" t="s">
        <v>251</v>
      </c>
      <c r="K21" s="3"/>
      <c r="M21" t="s">
        <v>211</v>
      </c>
      <c r="N21" s="38" t="s">
        <v>669</v>
      </c>
      <c r="O21" s="38" t="s">
        <v>663</v>
      </c>
      <c r="P21" s="38"/>
      <c r="Q21" s="38">
        <v>3</v>
      </c>
      <c r="R21" s="80"/>
      <c r="T21" t="s">
        <v>171</v>
      </c>
      <c r="U21" s="42" t="s">
        <v>126</v>
      </c>
      <c r="V21" s="42" t="s">
        <v>76</v>
      </c>
      <c r="W21" s="41" t="str">
        <f t="shared" si="2"/>
        <v>ND,  b25ef3d0-852f-11e7-bb31-be2e44b06b34</v>
      </c>
      <c r="X21" s="27"/>
    </row>
    <row r="22" spans="1:24" x14ac:dyDescent="0.25">
      <c r="A22" t="s">
        <v>272</v>
      </c>
      <c r="B22" s="62" t="s">
        <v>778</v>
      </c>
      <c r="C22" s="29" t="s">
        <v>102</v>
      </c>
      <c r="D22" s="29"/>
      <c r="E22" s="3" t="str">
        <f t="shared" si="3"/>
        <v>Reason Result Not Given?,  b25fdf3e-852f-11e7-bb31-be2e44b06b34</v>
      </c>
      <c r="I22" t="s">
        <v>252</v>
      </c>
      <c r="K22" s="3"/>
      <c r="M22" t="s">
        <v>212</v>
      </c>
      <c r="N22" s="38" t="s">
        <v>669</v>
      </c>
      <c r="O22" s="38" t="s">
        <v>664</v>
      </c>
      <c r="P22" s="38"/>
      <c r="Q22" s="38">
        <v>4</v>
      </c>
      <c r="R22" s="80"/>
      <c r="T22" t="s">
        <v>172</v>
      </c>
      <c r="U22" s="42" t="s">
        <v>127</v>
      </c>
      <c r="V22" s="42" t="s">
        <v>77</v>
      </c>
      <c r="W22" s="41" t="str">
        <f t="shared" si="2"/>
        <v>TBRX,  b25ef63c-852f-11e7-bb31-be2e44b06b34</v>
      </c>
      <c r="X22" s="27"/>
    </row>
    <row r="23" spans="1:24" x14ac:dyDescent="0.25">
      <c r="A23" t="s">
        <v>273</v>
      </c>
      <c r="K23" s="3"/>
      <c r="M23" t="s">
        <v>213</v>
      </c>
      <c r="N23" s="38" t="s">
        <v>716</v>
      </c>
      <c r="O23" s="38" t="s">
        <v>712</v>
      </c>
      <c r="P23" s="38"/>
      <c r="Q23" s="38">
        <v>1</v>
      </c>
      <c r="R23" s="80"/>
      <c r="T23" t="s">
        <v>173</v>
      </c>
      <c r="U23" s="68" t="s">
        <v>710</v>
      </c>
      <c r="V23" s="62" t="s">
        <v>56</v>
      </c>
      <c r="W23" s="39" t="str">
        <f t="shared" si="2"/>
        <v>H1,  b25ef7c2-852f-11e7-bb31-be2e44b06b34</v>
      </c>
    </row>
    <row r="24" spans="1:24" x14ac:dyDescent="0.25">
      <c r="A24" t="s">
        <v>274</v>
      </c>
      <c r="K24" s="3"/>
      <c r="M24" t="s">
        <v>214</v>
      </c>
      <c r="N24" s="38" t="s">
        <v>716</v>
      </c>
      <c r="O24" s="38" t="s">
        <v>713</v>
      </c>
      <c r="P24" s="38"/>
      <c r="Q24" s="38">
        <v>2</v>
      </c>
      <c r="R24" s="80"/>
      <c r="T24" t="s">
        <v>174</v>
      </c>
      <c r="U24" s="68" t="s">
        <v>711</v>
      </c>
      <c r="V24" s="62" t="s">
        <v>61</v>
      </c>
      <c r="W24" s="26" t="str">
        <f t="shared" si="2"/>
        <v>H2,  b25ef90c-852f-11e7-bb31-be2e44b06b34</v>
      </c>
    </row>
    <row r="25" spans="1:24" x14ac:dyDescent="0.25">
      <c r="A25" t="s">
        <v>275</v>
      </c>
      <c r="K25" s="3"/>
      <c r="M25" t="s">
        <v>215</v>
      </c>
      <c r="N25" s="69" t="s">
        <v>717</v>
      </c>
      <c r="O25" s="69" t="s">
        <v>718</v>
      </c>
      <c r="P25" s="69"/>
      <c r="Q25" s="69">
        <v>1</v>
      </c>
      <c r="R25" s="80"/>
      <c r="T25" t="s">
        <v>175</v>
      </c>
      <c r="U25" s="65" t="s">
        <v>91</v>
      </c>
      <c r="V25" s="65" t="s">
        <v>58</v>
      </c>
      <c r="W25" s="26" t="str">
        <f t="shared" si="2"/>
        <v>N,  b25efb78-852f-11e7-bb31-be2e44b06b34</v>
      </c>
    </row>
    <row r="26" spans="1:24" x14ac:dyDescent="0.25">
      <c r="A26" t="s">
        <v>276</v>
      </c>
      <c r="K26" s="3"/>
      <c r="M26" t="s">
        <v>216</v>
      </c>
      <c r="N26" s="69" t="s">
        <v>717</v>
      </c>
      <c r="O26" s="69" t="s">
        <v>719</v>
      </c>
      <c r="P26" s="69"/>
      <c r="Q26" s="69">
        <v>2</v>
      </c>
      <c r="R26" s="80"/>
      <c r="T26" t="s">
        <v>176</v>
      </c>
      <c r="U26" s="65" t="s">
        <v>94</v>
      </c>
      <c r="V26" s="65" t="s">
        <v>59</v>
      </c>
      <c r="W26" s="26" t="str">
        <f t="shared" si="2"/>
        <v>P,  b25efd8a-852f-11e7-bb31-be2e44b06b34</v>
      </c>
    </row>
    <row r="27" spans="1:24" x14ac:dyDescent="0.25">
      <c r="A27" t="s">
        <v>277</v>
      </c>
      <c r="K27" s="3"/>
      <c r="M27" t="s">
        <v>217</v>
      </c>
      <c r="N27" s="69" t="s">
        <v>717</v>
      </c>
      <c r="O27" s="69" t="s">
        <v>720</v>
      </c>
      <c r="P27" s="69"/>
      <c r="Q27" s="69">
        <v>3</v>
      </c>
      <c r="R27" s="80"/>
      <c r="T27" t="s">
        <v>177</v>
      </c>
      <c r="U27" s="65" t="s">
        <v>116</v>
      </c>
      <c r="V27" s="65" t="s">
        <v>60</v>
      </c>
      <c r="W27" s="26" t="str">
        <f t="shared" si="2"/>
        <v>I,  b25f001e-852f-11e7-bb31-be2e44b06b34</v>
      </c>
    </row>
    <row r="28" spans="1:24" x14ac:dyDescent="0.25">
      <c r="A28" t="s">
        <v>278</v>
      </c>
      <c r="K28" s="3"/>
      <c r="M28" t="s">
        <v>218</v>
      </c>
      <c r="N28" s="69" t="s">
        <v>722</v>
      </c>
      <c r="O28" s="69" t="s">
        <v>718</v>
      </c>
      <c r="P28" s="69"/>
      <c r="Q28" s="69">
        <v>1</v>
      </c>
      <c r="R28" s="80"/>
      <c r="T28" t="s">
        <v>178</v>
      </c>
      <c r="U28" s="65" t="s">
        <v>723</v>
      </c>
      <c r="V28" s="65" t="s">
        <v>65</v>
      </c>
      <c r="W28" s="26" t="str">
        <f t="shared" si="2"/>
        <v>Ic,  b25f017c-852f-11e7-bb31-be2e44b06b34</v>
      </c>
    </row>
    <row r="29" spans="1:24" x14ac:dyDescent="0.25">
      <c r="A29" t="s">
        <v>279</v>
      </c>
      <c r="K29" s="3"/>
      <c r="M29" t="s">
        <v>219</v>
      </c>
      <c r="N29" s="69" t="s">
        <v>722</v>
      </c>
      <c r="O29" s="69" t="s">
        <v>719</v>
      </c>
      <c r="P29" s="69"/>
      <c r="Q29" s="69">
        <v>2</v>
      </c>
      <c r="R29" s="80"/>
      <c r="T29" t="s">
        <v>179</v>
      </c>
      <c r="U29" s="17"/>
      <c r="V29" s="17"/>
      <c r="W29" s="26"/>
    </row>
    <row r="30" spans="1:24" x14ac:dyDescent="0.25">
      <c r="A30" t="s">
        <v>280</v>
      </c>
      <c r="K30" s="3"/>
      <c r="M30" t="s">
        <v>220</v>
      </c>
      <c r="N30" s="69" t="s">
        <v>722</v>
      </c>
      <c r="O30" s="69" t="s">
        <v>724</v>
      </c>
      <c r="P30" s="69"/>
      <c r="Q30" s="69">
        <v>3</v>
      </c>
      <c r="R30" s="80"/>
      <c r="T30" t="s">
        <v>180</v>
      </c>
      <c r="U30" s="17"/>
      <c r="V30" s="17"/>
      <c r="W30" s="26"/>
    </row>
    <row r="31" spans="1:24" x14ac:dyDescent="0.25">
      <c r="A31" t="s">
        <v>281</v>
      </c>
      <c r="K31" s="3"/>
      <c r="M31" t="s">
        <v>221</v>
      </c>
      <c r="N31" s="69" t="s">
        <v>726</v>
      </c>
      <c r="O31" s="70" t="s">
        <v>645</v>
      </c>
      <c r="P31" s="69"/>
      <c r="Q31" s="69">
        <v>1</v>
      </c>
      <c r="R31" s="80"/>
      <c r="T31" t="s">
        <v>181</v>
      </c>
      <c r="U31" s="17"/>
      <c r="V31" s="17"/>
      <c r="W31" s="26"/>
    </row>
    <row r="32" spans="1:24" x14ac:dyDescent="0.25">
      <c r="A32" t="s">
        <v>282</v>
      </c>
      <c r="K32" s="3"/>
      <c r="M32" t="s">
        <v>222</v>
      </c>
      <c r="N32" s="69" t="s">
        <v>726</v>
      </c>
      <c r="O32" s="70" t="s">
        <v>646</v>
      </c>
      <c r="P32" s="69"/>
      <c r="Q32" s="69">
        <v>2</v>
      </c>
      <c r="R32" s="80"/>
      <c r="T32" t="s">
        <v>182</v>
      </c>
      <c r="U32" s="17"/>
      <c r="V32" s="17"/>
      <c r="W32" s="26"/>
    </row>
    <row r="33" spans="1:23" x14ac:dyDescent="0.25">
      <c r="A33" t="s">
        <v>283</v>
      </c>
      <c r="M33" t="s">
        <v>223</v>
      </c>
      <c r="N33" s="69" t="s">
        <v>726</v>
      </c>
      <c r="O33" s="70" t="s">
        <v>647</v>
      </c>
      <c r="P33" s="69"/>
      <c r="Q33" s="69">
        <v>3</v>
      </c>
      <c r="R33" s="80"/>
      <c r="T33" t="s">
        <v>183</v>
      </c>
      <c r="U33" s="19"/>
      <c r="V33" s="19"/>
      <c r="W33" s="26"/>
    </row>
    <row r="34" spans="1:23" x14ac:dyDescent="0.25">
      <c r="A34" t="s">
        <v>284</v>
      </c>
      <c r="M34" t="s">
        <v>224</v>
      </c>
      <c r="T34" t="s">
        <v>184</v>
      </c>
      <c r="U34" s="17"/>
      <c r="V34" s="17"/>
      <c r="W34" s="26"/>
    </row>
    <row r="35" spans="1:23" x14ac:dyDescent="0.25">
      <c r="A35" t="s">
        <v>285</v>
      </c>
      <c r="M35" t="s">
        <v>225</v>
      </c>
      <c r="T35" t="s">
        <v>185</v>
      </c>
      <c r="U35" s="17"/>
      <c r="V35" s="17"/>
      <c r="W35" s="26"/>
    </row>
    <row r="36" spans="1:23" x14ac:dyDescent="0.25">
      <c r="A36" t="s">
        <v>286</v>
      </c>
      <c r="M36" t="s">
        <v>226</v>
      </c>
      <c r="T36" t="s">
        <v>186</v>
      </c>
      <c r="U36" s="17"/>
      <c r="V36" s="17"/>
      <c r="W36" s="26"/>
    </row>
    <row r="37" spans="1:23" x14ac:dyDescent="0.25">
      <c r="A37" t="s">
        <v>287</v>
      </c>
      <c r="M37" t="s">
        <v>227</v>
      </c>
      <c r="T37" t="s">
        <v>187</v>
      </c>
      <c r="U37" s="17"/>
      <c r="V37" s="17"/>
      <c r="W37" s="26"/>
    </row>
    <row r="38" spans="1:23" x14ac:dyDescent="0.25">
      <c r="A38" t="s">
        <v>288</v>
      </c>
      <c r="M38" t="s">
        <v>228</v>
      </c>
      <c r="T38" t="s">
        <v>188</v>
      </c>
      <c r="U38" s="19"/>
      <c r="V38" s="19"/>
      <c r="W38" s="26"/>
    </row>
    <row r="39" spans="1:23" x14ac:dyDescent="0.25">
      <c r="A39" t="s">
        <v>289</v>
      </c>
      <c r="M39" t="s">
        <v>229</v>
      </c>
      <c r="T39" t="s">
        <v>189</v>
      </c>
      <c r="W39" s="26"/>
    </row>
    <row r="40" spans="1:23" x14ac:dyDescent="0.25">
      <c r="A40" t="s">
        <v>290</v>
      </c>
      <c r="M40" t="s">
        <v>230</v>
      </c>
      <c r="T40" t="s">
        <v>190</v>
      </c>
      <c r="W40" s="26"/>
    </row>
    <row r="41" spans="1:23" x14ac:dyDescent="0.25">
      <c r="A41" t="s">
        <v>291</v>
      </c>
      <c r="M41" t="s">
        <v>231</v>
      </c>
      <c r="T41" t="s">
        <v>191</v>
      </c>
      <c r="W41" s="26"/>
    </row>
    <row r="42" spans="1:23" x14ac:dyDescent="0.25">
      <c r="A42" t="s">
        <v>292</v>
      </c>
      <c r="M42" t="s">
        <v>232</v>
      </c>
      <c r="T42" t="s">
        <v>192</v>
      </c>
      <c r="W42" s="26"/>
    </row>
    <row r="43" spans="1:23" x14ac:dyDescent="0.25">
      <c r="A43" t="s">
        <v>293</v>
      </c>
      <c r="W43" s="26"/>
    </row>
    <row r="44" spans="1:23" x14ac:dyDescent="0.25">
      <c r="A44" t="s">
        <v>294</v>
      </c>
      <c r="W44" s="26"/>
    </row>
    <row r="45" spans="1:23" x14ac:dyDescent="0.25">
      <c r="A45" t="s">
        <v>295</v>
      </c>
    </row>
    <row r="46" spans="1:23" x14ac:dyDescent="0.25">
      <c r="A46" t="s">
        <v>296</v>
      </c>
    </row>
    <row r="47" spans="1:23" x14ac:dyDescent="0.25">
      <c r="A47" t="s">
        <v>297</v>
      </c>
    </row>
    <row r="48" spans="1:23" x14ac:dyDescent="0.25">
      <c r="A48" t="s">
        <v>298</v>
      </c>
    </row>
    <row r="49" spans="1:1" x14ac:dyDescent="0.25">
      <c r="A49" t="s">
        <v>299</v>
      </c>
    </row>
    <row r="50" spans="1:1" x14ac:dyDescent="0.25">
      <c r="A50" t="s">
        <v>300</v>
      </c>
    </row>
    <row r="51" spans="1:1" x14ac:dyDescent="0.25">
      <c r="A51" t="s">
        <v>301</v>
      </c>
    </row>
    <row r="52" spans="1:1" x14ac:dyDescent="0.25">
      <c r="A52" t="s">
        <v>302</v>
      </c>
    </row>
    <row r="53" spans="1:1" x14ac:dyDescent="0.25">
      <c r="A53" t="s">
        <v>303</v>
      </c>
    </row>
    <row r="54" spans="1:1" x14ac:dyDescent="0.25">
      <c r="A54" t="s">
        <v>304</v>
      </c>
    </row>
    <row r="55" spans="1:1" x14ac:dyDescent="0.25">
      <c r="A55" t="s">
        <v>305</v>
      </c>
    </row>
    <row r="56" spans="1:1" x14ac:dyDescent="0.25">
      <c r="A56" t="s">
        <v>306</v>
      </c>
    </row>
    <row r="57" spans="1:1" x14ac:dyDescent="0.25">
      <c r="A57" t="s">
        <v>307</v>
      </c>
    </row>
    <row r="58" spans="1:1" x14ac:dyDescent="0.25">
      <c r="A58" t="s">
        <v>308</v>
      </c>
    </row>
    <row r="59" spans="1:1" x14ac:dyDescent="0.25">
      <c r="A59" t="s">
        <v>309</v>
      </c>
    </row>
    <row r="60" spans="1:1" x14ac:dyDescent="0.25">
      <c r="A60" t="s">
        <v>310</v>
      </c>
    </row>
    <row r="61" spans="1:1" x14ac:dyDescent="0.25">
      <c r="A61" t="s">
        <v>311</v>
      </c>
    </row>
    <row r="62" spans="1:1" x14ac:dyDescent="0.25">
      <c r="A62" t="s">
        <v>312</v>
      </c>
    </row>
  </sheetData>
  <mergeCells count="5">
    <mergeCell ref="T1:V1"/>
    <mergeCell ref="M1:N1"/>
    <mergeCell ref="I1:J1"/>
    <mergeCell ref="A1:B1"/>
    <mergeCell ref="Y1:Z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$W$3:$W$50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G2" sqref="G2"/>
    </sheetView>
  </sheetViews>
  <sheetFormatPr defaultColWidth="53.85546875" defaultRowHeight="15" x14ac:dyDescent="0.25"/>
  <cols>
    <col min="2" max="2" width="38.140625" style="3" bestFit="1" customWidth="1"/>
    <col min="3" max="3" width="63.85546875" customWidth="1"/>
    <col min="4" max="4" width="10.140625" bestFit="1" customWidth="1"/>
    <col min="5" max="5" width="12.5703125" bestFit="1" customWidth="1"/>
    <col min="6" max="6" width="13.42578125" bestFit="1" customWidth="1"/>
    <col min="7" max="7" width="41.140625" bestFit="1" customWidth="1"/>
    <col min="8" max="8" width="16.7109375" bestFit="1" customWidth="1"/>
    <col min="9" max="9" width="6" bestFit="1" customWidth="1"/>
    <col min="10" max="10" width="7.7109375" bestFit="1" customWidth="1"/>
    <col min="11" max="11" width="74.42578125" bestFit="1" customWidth="1"/>
    <col min="12" max="12" width="6.7109375" bestFit="1" customWidth="1"/>
  </cols>
  <sheetData>
    <row r="1" spans="2:12" s="3" customFormat="1" x14ac:dyDescent="0.25">
      <c r="B1" s="77" t="s">
        <v>103</v>
      </c>
      <c r="C1" s="77" t="s">
        <v>693</v>
      </c>
      <c r="D1" s="77" t="s">
        <v>755</v>
      </c>
      <c r="E1" s="77" t="s">
        <v>756</v>
      </c>
      <c r="F1" s="77" t="s">
        <v>757</v>
      </c>
      <c r="G1" s="77" t="s">
        <v>758</v>
      </c>
      <c r="H1" s="77" t="s">
        <v>759</v>
      </c>
      <c r="I1" s="77" t="s">
        <v>760</v>
      </c>
      <c r="J1" s="77" t="s">
        <v>761</v>
      </c>
      <c r="K1" s="77" t="s">
        <v>762</v>
      </c>
      <c r="L1" s="77" t="s">
        <v>694</v>
      </c>
    </row>
    <row r="2" spans="2:12" s="3" customFormat="1" x14ac:dyDescent="0.25">
      <c r="B2" t="s">
        <v>432</v>
      </c>
      <c r="C2" s="58" t="s">
        <v>696</v>
      </c>
      <c r="D2" s="58" t="s">
        <v>763</v>
      </c>
      <c r="E2" s="58"/>
      <c r="F2" s="58" t="s">
        <v>764</v>
      </c>
      <c r="G2" s="58" t="s">
        <v>646</v>
      </c>
      <c r="H2" s="58"/>
      <c r="I2" s="78"/>
      <c r="J2" s="58" t="s">
        <v>685</v>
      </c>
      <c r="K2" s="58" t="s">
        <v>698</v>
      </c>
      <c r="L2" s="59">
        <v>0</v>
      </c>
    </row>
    <row r="3" spans="2:12" x14ac:dyDescent="0.25">
      <c r="B3" t="s">
        <v>433</v>
      </c>
      <c r="C3" s="58" t="s">
        <v>699</v>
      </c>
      <c r="D3" s="58" t="s">
        <v>763</v>
      </c>
      <c r="F3" t="s">
        <v>764</v>
      </c>
      <c r="G3" s="58" t="s">
        <v>646</v>
      </c>
      <c r="J3" s="58" t="s">
        <v>685</v>
      </c>
      <c r="K3" s="58" t="s">
        <v>754</v>
      </c>
      <c r="L3">
        <v>0</v>
      </c>
    </row>
    <row r="4" spans="2:12" x14ac:dyDescent="0.25">
      <c r="B4" t="s">
        <v>434</v>
      </c>
      <c r="C4" s="58" t="s">
        <v>745</v>
      </c>
      <c r="D4" s="58" t="s">
        <v>763</v>
      </c>
      <c r="F4" t="s">
        <v>764</v>
      </c>
      <c r="G4" s="58" t="s">
        <v>718</v>
      </c>
      <c r="J4" s="58" t="s">
        <v>685</v>
      </c>
      <c r="K4" s="58" t="s">
        <v>747</v>
      </c>
      <c r="L4">
        <v>0</v>
      </c>
    </row>
    <row r="5" spans="2:12" x14ac:dyDescent="0.25">
      <c r="B5" t="s">
        <v>435</v>
      </c>
      <c r="C5" s="58" t="s">
        <v>751</v>
      </c>
      <c r="D5" s="58" t="s">
        <v>763</v>
      </c>
      <c r="F5" s="3" t="s">
        <v>764</v>
      </c>
      <c r="G5" s="58" t="s">
        <v>645</v>
      </c>
      <c r="J5" s="58" t="s">
        <v>685</v>
      </c>
      <c r="K5" s="58" t="s">
        <v>752</v>
      </c>
      <c r="L5">
        <v>0</v>
      </c>
    </row>
    <row r="6" spans="2:12" x14ac:dyDescent="0.25">
      <c r="B6" t="s">
        <v>436</v>
      </c>
      <c r="C6" s="58" t="s">
        <v>748</v>
      </c>
      <c r="D6" s="58" t="s">
        <v>763</v>
      </c>
      <c r="F6" t="s">
        <v>764</v>
      </c>
      <c r="G6" s="58" t="s">
        <v>646</v>
      </c>
      <c r="H6" s="3"/>
      <c r="I6" s="3"/>
      <c r="J6" s="58" t="s">
        <v>685</v>
      </c>
      <c r="K6" s="58" t="s">
        <v>782</v>
      </c>
      <c r="L6" s="3">
        <v>0</v>
      </c>
    </row>
    <row r="7" spans="2:12" x14ac:dyDescent="0.25">
      <c r="B7" t="s">
        <v>437</v>
      </c>
    </row>
    <row r="8" spans="2:12" x14ac:dyDescent="0.25">
      <c r="B8" t="s">
        <v>438</v>
      </c>
    </row>
    <row r="9" spans="2:12" x14ac:dyDescent="0.25">
      <c r="B9" t="s">
        <v>439</v>
      </c>
    </row>
    <row r="10" spans="2:12" x14ac:dyDescent="0.25">
      <c r="B10" t="s">
        <v>440</v>
      </c>
    </row>
    <row r="11" spans="2:12" x14ac:dyDescent="0.25">
      <c r="B11" t="s">
        <v>441</v>
      </c>
    </row>
    <row r="12" spans="2:12" x14ac:dyDescent="0.25">
      <c r="B12" t="s">
        <v>442</v>
      </c>
    </row>
    <row r="13" spans="2:12" x14ac:dyDescent="0.25">
      <c r="B13" t="s">
        <v>443</v>
      </c>
    </row>
    <row r="14" spans="2:12" x14ac:dyDescent="0.25">
      <c r="B14" t="s">
        <v>444</v>
      </c>
    </row>
    <row r="15" spans="2:12" x14ac:dyDescent="0.25">
      <c r="B15" t="s">
        <v>445</v>
      </c>
    </row>
    <row r="16" spans="2:12" x14ac:dyDescent="0.25">
      <c r="B16" t="s">
        <v>446</v>
      </c>
    </row>
    <row r="17" spans="2:2" x14ac:dyDescent="0.25">
      <c r="B17" t="s">
        <v>447</v>
      </c>
    </row>
    <row r="18" spans="2:2" x14ac:dyDescent="0.25">
      <c r="B18" t="s">
        <v>448</v>
      </c>
    </row>
    <row r="19" spans="2:2" x14ac:dyDescent="0.25">
      <c r="B19" t="s">
        <v>449</v>
      </c>
    </row>
    <row r="20" spans="2:2" x14ac:dyDescent="0.25">
      <c r="B20" t="s">
        <v>450</v>
      </c>
    </row>
    <row r="21" spans="2:2" x14ac:dyDescent="0.25">
      <c r="B21" t="s">
        <v>451</v>
      </c>
    </row>
    <row r="22" spans="2:2" x14ac:dyDescent="0.25">
      <c r="B22" t="s">
        <v>452</v>
      </c>
    </row>
    <row r="23" spans="2:2" x14ac:dyDescent="0.25">
      <c r="B23" t="s">
        <v>453</v>
      </c>
    </row>
    <row r="24" spans="2:2" x14ac:dyDescent="0.25">
      <c r="B24" t="s">
        <v>454</v>
      </c>
    </row>
    <row r="25" spans="2:2" x14ac:dyDescent="0.25">
      <c r="B25" t="s">
        <v>455</v>
      </c>
    </row>
    <row r="26" spans="2:2" x14ac:dyDescent="0.25">
      <c r="B26" t="s">
        <v>456</v>
      </c>
    </row>
    <row r="27" spans="2:2" x14ac:dyDescent="0.25">
      <c r="B27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1" spans="2:2" x14ac:dyDescent="0.25">
      <c r="B31" t="s">
        <v>461</v>
      </c>
    </row>
    <row r="32" spans="2:2" x14ac:dyDescent="0.25">
      <c r="B32" t="s">
        <v>462</v>
      </c>
    </row>
    <row r="33" spans="2:2" x14ac:dyDescent="0.25">
      <c r="B33" t="s">
        <v>463</v>
      </c>
    </row>
    <row r="34" spans="2:2" x14ac:dyDescent="0.25">
      <c r="B34" t="s">
        <v>464</v>
      </c>
    </row>
    <row r="35" spans="2:2" x14ac:dyDescent="0.25">
      <c r="B35" t="s">
        <v>465</v>
      </c>
    </row>
    <row r="36" spans="2:2" x14ac:dyDescent="0.25">
      <c r="B36" t="s">
        <v>466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469</v>
      </c>
    </row>
    <row r="40" spans="2:2" x14ac:dyDescent="0.25">
      <c r="B40" t="s">
        <v>470</v>
      </c>
    </row>
    <row r="41" spans="2:2" x14ac:dyDescent="0.25">
      <c r="B41" t="s">
        <v>471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G2:G6</xm:sqref>
        </x14:dataValidation>
        <x14:dataValidation type="list" allowBlank="1" showInputMessage="1" showErrorMessage="1">
          <x14:formula1>
            <xm:f>HTS!$H$2:$H$25</xm:f>
          </x14:formula1>
          <xm:sqref>C2:C6 E2 K2:K6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" sqref="G3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12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695</v>
      </c>
      <c r="J1" s="3" t="s">
        <v>686</v>
      </c>
      <c r="L1" s="3" t="s">
        <v>687</v>
      </c>
    </row>
    <row r="2" spans="1:12" x14ac:dyDescent="0.25">
      <c r="A2" s="56" t="s">
        <v>103</v>
      </c>
      <c r="B2" s="56" t="s">
        <v>688</v>
      </c>
      <c r="C2" s="56" t="s">
        <v>689</v>
      </c>
      <c r="D2" s="56" t="s">
        <v>690</v>
      </c>
      <c r="E2" s="56" t="s">
        <v>691</v>
      </c>
      <c r="F2" s="56" t="s">
        <v>692</v>
      </c>
      <c r="G2" s="56" t="s">
        <v>693</v>
      </c>
      <c r="H2" s="56" t="s">
        <v>694</v>
      </c>
      <c r="J2" s="56" t="s">
        <v>103</v>
      </c>
      <c r="L2" s="56" t="s">
        <v>103</v>
      </c>
    </row>
    <row r="3" spans="1:12" x14ac:dyDescent="0.25">
      <c r="A3" s="3" t="s">
        <v>372</v>
      </c>
      <c r="B3" s="58" t="s">
        <v>683</v>
      </c>
      <c r="C3" s="58" t="s">
        <v>685</v>
      </c>
      <c r="D3" s="59">
        <v>0</v>
      </c>
      <c r="E3" s="58"/>
      <c r="F3" s="58"/>
      <c r="G3" s="58" t="s">
        <v>696</v>
      </c>
      <c r="H3" s="59">
        <v>0</v>
      </c>
      <c r="I3" s="57"/>
      <c r="J3" t="s">
        <v>682</v>
      </c>
      <c r="L3" s="57" t="s">
        <v>684</v>
      </c>
    </row>
    <row r="4" spans="1:12" x14ac:dyDescent="0.25">
      <c r="A4" s="3" t="s">
        <v>373</v>
      </c>
      <c r="B4" s="58" t="s">
        <v>683</v>
      </c>
      <c r="C4" s="58" t="s">
        <v>685</v>
      </c>
      <c r="D4" s="61">
        <v>0</v>
      </c>
      <c r="E4" s="60"/>
      <c r="F4" s="60"/>
      <c r="G4" s="58" t="s">
        <v>697</v>
      </c>
      <c r="H4" s="61">
        <v>0</v>
      </c>
      <c r="I4" s="57"/>
      <c r="J4" t="s">
        <v>683</v>
      </c>
      <c r="L4" s="57" t="s">
        <v>685</v>
      </c>
    </row>
    <row r="5" spans="1:12" x14ac:dyDescent="0.25">
      <c r="A5" s="3" t="s">
        <v>374</v>
      </c>
      <c r="B5" s="58" t="s">
        <v>683</v>
      </c>
      <c r="C5" s="58" t="s">
        <v>685</v>
      </c>
      <c r="D5" s="59">
        <v>0</v>
      </c>
      <c r="E5" s="58"/>
      <c r="F5" s="58"/>
      <c r="G5" s="58" t="s">
        <v>698</v>
      </c>
      <c r="H5" s="59">
        <v>0</v>
      </c>
      <c r="L5" s="57" t="s">
        <v>100</v>
      </c>
    </row>
    <row r="6" spans="1:12" x14ac:dyDescent="0.25">
      <c r="A6" s="3" t="s">
        <v>375</v>
      </c>
      <c r="B6" s="58" t="s">
        <v>683</v>
      </c>
      <c r="C6" s="58" t="s">
        <v>685</v>
      </c>
      <c r="D6" s="61">
        <v>0</v>
      </c>
      <c r="E6" s="60"/>
      <c r="F6" s="60"/>
      <c r="G6" s="58" t="s">
        <v>699</v>
      </c>
      <c r="H6" s="61">
        <v>0</v>
      </c>
    </row>
    <row r="7" spans="1:12" x14ac:dyDescent="0.25">
      <c r="A7" s="3" t="s">
        <v>376</v>
      </c>
      <c r="B7" s="58" t="s">
        <v>683</v>
      </c>
      <c r="C7" s="58" t="s">
        <v>685</v>
      </c>
      <c r="D7" s="59">
        <v>0</v>
      </c>
      <c r="E7" s="58"/>
      <c r="F7" s="58"/>
      <c r="G7" s="58" t="s">
        <v>700</v>
      </c>
      <c r="H7" s="59">
        <v>0</v>
      </c>
    </row>
    <row r="8" spans="1:12" x14ac:dyDescent="0.25">
      <c r="A8" s="3" t="s">
        <v>377</v>
      </c>
      <c r="B8" s="58" t="s">
        <v>683</v>
      </c>
      <c r="C8" s="58" t="s">
        <v>685</v>
      </c>
      <c r="D8" s="61">
        <v>0</v>
      </c>
      <c r="E8" s="60"/>
      <c r="F8" s="60"/>
      <c r="G8" s="58" t="s">
        <v>701</v>
      </c>
      <c r="H8" s="61">
        <v>0</v>
      </c>
    </row>
    <row r="9" spans="1:12" x14ac:dyDescent="0.25">
      <c r="A9" s="3" t="s">
        <v>378</v>
      </c>
      <c r="B9" s="58" t="s">
        <v>683</v>
      </c>
      <c r="C9" s="58" t="s">
        <v>685</v>
      </c>
      <c r="D9" s="61">
        <v>0</v>
      </c>
      <c r="E9" s="58"/>
      <c r="F9" s="58"/>
      <c r="G9" s="58" t="s">
        <v>737</v>
      </c>
      <c r="H9" s="59">
        <v>0</v>
      </c>
    </row>
    <row r="10" spans="1:12" x14ac:dyDescent="0.25">
      <c r="A10" s="3" t="s">
        <v>379</v>
      </c>
      <c r="B10" s="58" t="s">
        <v>683</v>
      </c>
      <c r="C10" s="58" t="s">
        <v>685</v>
      </c>
      <c r="D10" s="61">
        <v>0</v>
      </c>
      <c r="E10" s="58"/>
      <c r="F10" s="58"/>
      <c r="G10" s="58" t="s">
        <v>738</v>
      </c>
      <c r="H10" s="59">
        <v>0</v>
      </c>
    </row>
    <row r="11" spans="1:12" x14ac:dyDescent="0.25">
      <c r="A11" s="3" t="s">
        <v>380</v>
      </c>
      <c r="B11" s="75" t="s">
        <v>683</v>
      </c>
      <c r="C11" s="75" t="s">
        <v>685</v>
      </c>
      <c r="D11" s="76">
        <v>0</v>
      </c>
      <c r="E11" s="75"/>
      <c r="F11" s="75"/>
      <c r="G11" s="58" t="s">
        <v>739</v>
      </c>
      <c r="H11" s="59">
        <v>0</v>
      </c>
    </row>
    <row r="12" spans="1:12" x14ac:dyDescent="0.25">
      <c r="A12" s="3" t="s">
        <v>381</v>
      </c>
      <c r="B12" s="75" t="s">
        <v>683</v>
      </c>
      <c r="C12" s="75" t="s">
        <v>685</v>
      </c>
      <c r="D12" s="76">
        <v>0</v>
      </c>
      <c r="E12" s="75"/>
      <c r="F12" s="75"/>
      <c r="G12" s="58" t="s">
        <v>740</v>
      </c>
      <c r="H12" s="59">
        <v>0</v>
      </c>
    </row>
    <row r="13" spans="1:12" x14ac:dyDescent="0.25">
      <c r="A13" s="3" t="s">
        <v>382</v>
      </c>
      <c r="B13" s="75" t="s">
        <v>683</v>
      </c>
      <c r="C13" s="75" t="s">
        <v>685</v>
      </c>
      <c r="D13" s="76">
        <v>0</v>
      </c>
      <c r="E13" s="75"/>
      <c r="F13" s="75"/>
      <c r="G13" s="58" t="s">
        <v>745</v>
      </c>
      <c r="H13" s="59">
        <v>0</v>
      </c>
    </row>
    <row r="14" spans="1:12" x14ac:dyDescent="0.25">
      <c r="A14" s="3" t="s">
        <v>383</v>
      </c>
      <c r="B14" s="75" t="s">
        <v>683</v>
      </c>
      <c r="C14" s="75" t="s">
        <v>685</v>
      </c>
      <c r="D14" s="76">
        <v>0</v>
      </c>
      <c r="E14" s="75"/>
      <c r="F14" s="75"/>
      <c r="G14" s="58" t="s">
        <v>746</v>
      </c>
      <c r="H14" s="59">
        <v>0</v>
      </c>
    </row>
    <row r="15" spans="1:12" x14ac:dyDescent="0.25">
      <c r="A15" s="3" t="s">
        <v>384</v>
      </c>
      <c r="B15" s="75" t="s">
        <v>683</v>
      </c>
      <c r="C15" s="75" t="s">
        <v>685</v>
      </c>
      <c r="D15" s="76">
        <v>0</v>
      </c>
      <c r="E15" s="75"/>
      <c r="F15" s="75"/>
      <c r="G15" s="58" t="s">
        <v>742</v>
      </c>
      <c r="H15" s="59">
        <v>0</v>
      </c>
    </row>
    <row r="16" spans="1:12" x14ac:dyDescent="0.25">
      <c r="A16" s="3" t="s">
        <v>385</v>
      </c>
      <c r="B16" s="75" t="s">
        <v>683</v>
      </c>
      <c r="C16" s="75" t="s">
        <v>685</v>
      </c>
      <c r="D16" s="76">
        <v>0</v>
      </c>
      <c r="E16" s="75"/>
      <c r="F16" s="75"/>
      <c r="G16" s="58" t="s">
        <v>743</v>
      </c>
      <c r="H16" s="59">
        <v>0</v>
      </c>
    </row>
    <row r="17" spans="1:8" x14ac:dyDescent="0.25">
      <c r="A17" s="3" t="s">
        <v>386</v>
      </c>
      <c r="B17" s="75" t="s">
        <v>683</v>
      </c>
      <c r="C17" s="75" t="s">
        <v>685</v>
      </c>
      <c r="D17" s="76">
        <v>0</v>
      </c>
      <c r="E17" s="75"/>
      <c r="F17" s="75"/>
      <c r="G17" s="58" t="s">
        <v>744</v>
      </c>
      <c r="H17" s="59">
        <v>0</v>
      </c>
    </row>
    <row r="18" spans="1:8" x14ac:dyDescent="0.25">
      <c r="A18" s="3" t="s">
        <v>387</v>
      </c>
      <c r="B18" s="75" t="s">
        <v>683</v>
      </c>
      <c r="C18" s="75" t="s">
        <v>685</v>
      </c>
      <c r="D18" s="76">
        <v>0</v>
      </c>
      <c r="E18" s="75"/>
      <c r="F18" s="75"/>
      <c r="G18" s="58" t="s">
        <v>741</v>
      </c>
      <c r="H18" s="59">
        <v>0</v>
      </c>
    </row>
    <row r="19" spans="1:8" x14ac:dyDescent="0.25">
      <c r="A19" s="3" t="s">
        <v>388</v>
      </c>
      <c r="B19" s="75" t="s">
        <v>683</v>
      </c>
      <c r="C19" s="75" t="s">
        <v>685</v>
      </c>
      <c r="D19" s="76">
        <v>0</v>
      </c>
      <c r="E19" s="75"/>
      <c r="F19" s="75"/>
      <c r="G19" s="58" t="s">
        <v>747</v>
      </c>
      <c r="H19" s="59">
        <v>0</v>
      </c>
    </row>
    <row r="20" spans="1:8" x14ac:dyDescent="0.25">
      <c r="A20" s="3" t="s">
        <v>389</v>
      </c>
      <c r="B20" s="75" t="s">
        <v>683</v>
      </c>
      <c r="C20" s="75" t="s">
        <v>685</v>
      </c>
      <c r="D20" s="76">
        <v>0</v>
      </c>
      <c r="E20" s="75"/>
      <c r="F20" s="75"/>
      <c r="G20" s="58" t="s">
        <v>748</v>
      </c>
      <c r="H20" s="59">
        <v>0</v>
      </c>
    </row>
    <row r="21" spans="1:8" x14ac:dyDescent="0.25">
      <c r="A21" s="3" t="s">
        <v>390</v>
      </c>
      <c r="B21" s="75" t="s">
        <v>683</v>
      </c>
      <c r="C21" s="75" t="s">
        <v>685</v>
      </c>
      <c r="D21" s="76">
        <v>0</v>
      </c>
      <c r="E21" s="75"/>
      <c r="F21" s="75"/>
      <c r="G21" s="58" t="s">
        <v>749</v>
      </c>
      <c r="H21" s="59">
        <v>0</v>
      </c>
    </row>
    <row r="22" spans="1:8" x14ac:dyDescent="0.25">
      <c r="A22" s="3" t="s">
        <v>391</v>
      </c>
      <c r="B22" s="75" t="s">
        <v>683</v>
      </c>
      <c r="C22" s="75" t="s">
        <v>685</v>
      </c>
      <c r="D22" s="76">
        <v>0</v>
      </c>
      <c r="E22" s="75"/>
      <c r="F22" s="75"/>
      <c r="G22" s="58" t="s">
        <v>750</v>
      </c>
      <c r="H22" s="59">
        <v>0</v>
      </c>
    </row>
    <row r="23" spans="1:8" x14ac:dyDescent="0.25">
      <c r="A23" s="3" t="s">
        <v>392</v>
      </c>
      <c r="B23" s="75" t="s">
        <v>683</v>
      </c>
      <c r="C23" s="75" t="s">
        <v>685</v>
      </c>
      <c r="D23" s="76">
        <v>0</v>
      </c>
      <c r="E23" s="75"/>
      <c r="F23" s="75"/>
      <c r="G23" s="58" t="s">
        <v>751</v>
      </c>
      <c r="H23" s="59">
        <v>0</v>
      </c>
    </row>
    <row r="24" spans="1:8" x14ac:dyDescent="0.25">
      <c r="A24" s="3" t="s">
        <v>393</v>
      </c>
      <c r="B24" s="75" t="s">
        <v>683</v>
      </c>
      <c r="C24" s="75" t="s">
        <v>685</v>
      </c>
      <c r="D24" s="76">
        <v>0</v>
      </c>
      <c r="E24" s="75"/>
      <c r="F24" s="75"/>
      <c r="G24" s="58" t="s">
        <v>752</v>
      </c>
      <c r="H24" s="59">
        <v>0</v>
      </c>
    </row>
    <row r="25" spans="1:8" x14ac:dyDescent="0.25">
      <c r="A25" s="3" t="s">
        <v>394</v>
      </c>
      <c r="B25" s="75" t="s">
        <v>683</v>
      </c>
      <c r="C25" s="75" t="s">
        <v>685</v>
      </c>
      <c r="D25" s="76">
        <v>0</v>
      </c>
      <c r="E25" s="75"/>
      <c r="F25" s="75"/>
      <c r="G25" s="58" t="s">
        <v>753</v>
      </c>
      <c r="H25" s="59">
        <v>0</v>
      </c>
    </row>
    <row r="26" spans="1:8" x14ac:dyDescent="0.25">
      <c r="A26" s="3" t="s">
        <v>395</v>
      </c>
      <c r="B26" s="75" t="s">
        <v>683</v>
      </c>
      <c r="C26" s="75" t="s">
        <v>685</v>
      </c>
      <c r="D26" s="76">
        <v>0</v>
      </c>
      <c r="E26" s="75"/>
      <c r="F26" s="75"/>
      <c r="G26" s="58" t="s">
        <v>754</v>
      </c>
      <c r="H26" s="59">
        <v>0</v>
      </c>
    </row>
    <row r="27" spans="1:8" x14ac:dyDescent="0.25">
      <c r="A27" s="3" t="s">
        <v>396</v>
      </c>
      <c r="B27" s="58" t="s">
        <v>682</v>
      </c>
      <c r="C27" s="58" t="s">
        <v>100</v>
      </c>
      <c r="D27" s="61">
        <v>0</v>
      </c>
      <c r="E27" s="60">
        <v>1</v>
      </c>
      <c r="F27" s="60"/>
      <c r="G27" s="58" t="s">
        <v>697</v>
      </c>
      <c r="H27" s="61">
        <v>0</v>
      </c>
    </row>
    <row r="28" spans="1:8" x14ac:dyDescent="0.25">
      <c r="A28" s="3" t="s">
        <v>397</v>
      </c>
      <c r="G28" s="58"/>
    </row>
    <row r="29" spans="1:8" x14ac:dyDescent="0.25">
      <c r="A29" s="3" t="s">
        <v>398</v>
      </c>
      <c r="G29" s="58"/>
    </row>
    <row r="30" spans="1:8" x14ac:dyDescent="0.25">
      <c r="A30" s="3" t="s">
        <v>399</v>
      </c>
      <c r="G30" s="58"/>
    </row>
    <row r="31" spans="1:8" x14ac:dyDescent="0.25">
      <c r="A31" s="3" t="s">
        <v>400</v>
      </c>
      <c r="G31" s="58"/>
    </row>
    <row r="32" spans="1:8" x14ac:dyDescent="0.25">
      <c r="A32" s="3" t="s">
        <v>401</v>
      </c>
      <c r="G32" s="58"/>
    </row>
    <row r="33" spans="1:1" x14ac:dyDescent="0.25">
      <c r="A33" s="3" t="s">
        <v>402</v>
      </c>
    </row>
    <row r="34" spans="1:1" x14ac:dyDescent="0.25">
      <c r="A34" s="3" t="s">
        <v>403</v>
      </c>
    </row>
    <row r="35" spans="1:1" x14ac:dyDescent="0.25">
      <c r="A35" s="3" t="s">
        <v>404</v>
      </c>
    </row>
    <row r="36" spans="1:1" x14ac:dyDescent="0.25">
      <c r="A36" s="3" t="s">
        <v>405</v>
      </c>
    </row>
    <row r="37" spans="1:1" x14ac:dyDescent="0.25">
      <c r="A37" s="3" t="s">
        <v>406</v>
      </c>
    </row>
    <row r="38" spans="1:1" x14ac:dyDescent="0.25">
      <c r="A38" s="3" t="s">
        <v>407</v>
      </c>
    </row>
    <row r="39" spans="1:1" x14ac:dyDescent="0.25">
      <c r="A39" s="3" t="s">
        <v>408</v>
      </c>
    </row>
    <row r="40" spans="1:1" x14ac:dyDescent="0.25">
      <c r="A40" s="3" t="s">
        <v>409</v>
      </c>
    </row>
    <row r="41" spans="1:1" x14ac:dyDescent="0.25">
      <c r="A41" s="3" t="s">
        <v>410</v>
      </c>
    </row>
    <row r="42" spans="1:1" x14ac:dyDescent="0.25">
      <c r="A42" s="3" t="s">
        <v>411</v>
      </c>
    </row>
    <row r="43" spans="1:1" x14ac:dyDescent="0.25">
      <c r="A43" s="3" t="s">
        <v>412</v>
      </c>
    </row>
    <row r="44" spans="1:1" x14ac:dyDescent="0.25">
      <c r="A44" s="3" t="s">
        <v>413</v>
      </c>
    </row>
    <row r="45" spans="1:1" x14ac:dyDescent="0.25">
      <c r="A45" s="3" t="s">
        <v>414</v>
      </c>
    </row>
    <row r="46" spans="1:1" x14ac:dyDescent="0.25">
      <c r="A46" s="3" t="s">
        <v>415</v>
      </c>
    </row>
    <row r="47" spans="1:1" x14ac:dyDescent="0.25">
      <c r="A47" s="3" t="s">
        <v>416</v>
      </c>
    </row>
    <row r="48" spans="1:1" x14ac:dyDescent="0.25">
      <c r="A48" s="3" t="s">
        <v>417</v>
      </c>
    </row>
    <row r="49" spans="1:1" x14ac:dyDescent="0.25">
      <c r="A49" s="3" t="s">
        <v>418</v>
      </c>
    </row>
    <row r="50" spans="1:1" x14ac:dyDescent="0.25">
      <c r="A50" s="3" t="s">
        <v>419</v>
      </c>
    </row>
    <row r="51" spans="1:1" x14ac:dyDescent="0.25">
      <c r="A51" s="3" t="s">
        <v>420</v>
      </c>
    </row>
    <row r="52" spans="1:1" x14ac:dyDescent="0.25">
      <c r="A52" s="3" t="s">
        <v>421</v>
      </c>
    </row>
    <row r="53" spans="1:1" x14ac:dyDescent="0.25">
      <c r="A53" s="3" t="s">
        <v>422</v>
      </c>
    </row>
    <row r="54" spans="1:1" x14ac:dyDescent="0.25">
      <c r="A54" s="3" t="s">
        <v>423</v>
      </c>
    </row>
    <row r="55" spans="1:1" x14ac:dyDescent="0.25">
      <c r="A55" s="3" t="s">
        <v>424</v>
      </c>
    </row>
    <row r="56" spans="1:1" x14ac:dyDescent="0.25">
      <c r="A56" s="3" t="s">
        <v>425</v>
      </c>
    </row>
    <row r="57" spans="1:1" x14ac:dyDescent="0.25">
      <c r="A57" s="3" t="s">
        <v>426</v>
      </c>
    </row>
    <row r="58" spans="1:1" x14ac:dyDescent="0.25">
      <c r="A58" s="3" t="s">
        <v>427</v>
      </c>
    </row>
    <row r="59" spans="1:1" x14ac:dyDescent="0.25">
      <c r="A59" s="3" t="s">
        <v>428</v>
      </c>
    </row>
    <row r="60" spans="1:1" x14ac:dyDescent="0.25">
      <c r="A60" s="3" t="s">
        <v>429</v>
      </c>
    </row>
    <row r="61" spans="1:1" x14ac:dyDescent="0.25">
      <c r="A61" s="3" t="s">
        <v>430</v>
      </c>
    </row>
    <row r="62" spans="1:1" x14ac:dyDescent="0.25">
      <c r="A62" s="3" t="s">
        <v>431</v>
      </c>
    </row>
  </sheetData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HTS!$H$2:$H$23</xm:f>
          </x14:formula1>
          <xm:sqref>G2:G32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" sqref="E2"/>
    </sheetView>
  </sheetViews>
  <sheetFormatPr defaultColWidth="75.28515625" defaultRowHeight="15" x14ac:dyDescent="0.25"/>
  <cols>
    <col min="1" max="1" width="38.140625" bestFit="1" customWidth="1"/>
    <col min="2" max="2" width="58.85546875" bestFit="1" customWidth="1"/>
    <col min="3" max="3" width="11.42578125" bestFit="1" customWidth="1"/>
    <col min="4" max="4" width="14" bestFit="1" customWidth="1"/>
    <col min="5" max="5" width="40.7109375" bestFit="1" customWidth="1"/>
    <col min="6" max="6" width="17.7109375" bestFit="1" customWidth="1"/>
    <col min="7" max="7" width="6.5703125" bestFit="1" customWidth="1"/>
    <col min="8" max="8" width="55.85546875" bestFit="1" customWidth="1"/>
    <col min="9" max="9" width="8.42578125" bestFit="1" customWidth="1"/>
    <col min="10" max="10" width="5.28515625" style="3" bestFit="1" customWidth="1"/>
    <col min="11" max="11" width="42.28515625" bestFit="1" customWidth="1"/>
    <col min="12" max="12" width="7.42578125" bestFit="1" customWidth="1"/>
  </cols>
  <sheetData>
    <row r="1" spans="1:12" x14ac:dyDescent="0.25">
      <c r="A1" s="81" t="s">
        <v>103</v>
      </c>
      <c r="B1" s="81" t="s">
        <v>693</v>
      </c>
      <c r="C1" s="81" t="s">
        <v>755</v>
      </c>
      <c r="D1" s="81" t="s">
        <v>757</v>
      </c>
      <c r="E1" s="81" t="s">
        <v>758</v>
      </c>
      <c r="F1" s="81" t="s">
        <v>759</v>
      </c>
      <c r="G1" s="81" t="s">
        <v>760</v>
      </c>
      <c r="H1" s="81" t="s">
        <v>756</v>
      </c>
      <c r="I1" s="81" t="s">
        <v>761</v>
      </c>
      <c r="J1" s="81" t="s">
        <v>129</v>
      </c>
      <c r="K1" s="81" t="s">
        <v>773</v>
      </c>
      <c r="L1" s="81" t="s">
        <v>694</v>
      </c>
    </row>
    <row r="2" spans="1:12" x14ac:dyDescent="0.25">
      <c r="A2" t="s">
        <v>472</v>
      </c>
      <c r="B2" s="58" t="s">
        <v>700</v>
      </c>
      <c r="C2" t="s">
        <v>763</v>
      </c>
      <c r="D2" t="s">
        <v>764</v>
      </c>
      <c r="E2" s="58" t="s">
        <v>653</v>
      </c>
      <c r="H2" s="58" t="s">
        <v>749</v>
      </c>
      <c r="I2" t="s">
        <v>776</v>
      </c>
      <c r="J2" s="3">
        <v>2</v>
      </c>
      <c r="L2">
        <v>0</v>
      </c>
    </row>
    <row r="3" spans="1:12" s="3" customFormat="1" x14ac:dyDescent="0.25">
      <c r="A3" t="s">
        <v>473</v>
      </c>
      <c r="B3" s="58" t="s">
        <v>700</v>
      </c>
      <c r="C3" s="3" t="s">
        <v>763</v>
      </c>
      <c r="D3" s="3" t="s">
        <v>764</v>
      </c>
      <c r="E3" s="58" t="s">
        <v>653</v>
      </c>
      <c r="H3" s="58" t="s">
        <v>749</v>
      </c>
      <c r="I3" s="3" t="s">
        <v>775</v>
      </c>
      <c r="J3" s="3">
        <v>1</v>
      </c>
      <c r="K3" s="58" t="s">
        <v>647</v>
      </c>
      <c r="L3" s="3">
        <v>0</v>
      </c>
    </row>
    <row r="4" spans="1:12" x14ac:dyDescent="0.25">
      <c r="A4" t="s">
        <v>474</v>
      </c>
      <c r="B4" s="58" t="s">
        <v>777</v>
      </c>
      <c r="C4" s="3" t="s">
        <v>763</v>
      </c>
      <c r="D4" s="3" t="s">
        <v>764</v>
      </c>
      <c r="E4" s="58" t="s">
        <v>718</v>
      </c>
      <c r="F4" s="3"/>
      <c r="G4" s="3"/>
      <c r="H4" s="58" t="s">
        <v>747</v>
      </c>
      <c r="I4" s="3" t="s">
        <v>775</v>
      </c>
      <c r="J4" s="3">
        <v>1</v>
      </c>
      <c r="K4" s="58" t="s">
        <v>718</v>
      </c>
      <c r="L4" s="3">
        <v>0</v>
      </c>
    </row>
    <row r="5" spans="1:12" x14ac:dyDescent="0.25">
      <c r="A5" t="s">
        <v>475</v>
      </c>
      <c r="B5" s="58" t="s">
        <v>777</v>
      </c>
      <c r="C5" s="3" t="s">
        <v>763</v>
      </c>
      <c r="D5" s="3" t="s">
        <v>764</v>
      </c>
      <c r="E5" s="58" t="s">
        <v>718</v>
      </c>
      <c r="F5" s="3"/>
      <c r="G5" s="3"/>
      <c r="H5" s="58" t="s">
        <v>747</v>
      </c>
      <c r="I5" s="3" t="s">
        <v>776</v>
      </c>
      <c r="J5" s="3">
        <v>2</v>
      </c>
      <c r="K5" s="3"/>
      <c r="L5" s="3">
        <v>0</v>
      </c>
    </row>
    <row r="6" spans="1:12" x14ac:dyDescent="0.25">
      <c r="A6" t="s">
        <v>476</v>
      </c>
      <c r="B6" s="58" t="s">
        <v>700</v>
      </c>
      <c r="C6" s="3" t="s">
        <v>774</v>
      </c>
      <c r="D6" s="3"/>
      <c r="E6" s="58"/>
      <c r="F6" s="3" t="s">
        <v>784</v>
      </c>
      <c r="G6" s="3"/>
      <c r="H6" s="58"/>
      <c r="I6" s="3" t="s">
        <v>775</v>
      </c>
      <c r="J6" s="3">
        <v>1</v>
      </c>
      <c r="K6" s="58" t="s">
        <v>653</v>
      </c>
      <c r="L6" s="3">
        <v>0</v>
      </c>
    </row>
    <row r="7" spans="1:12" x14ac:dyDescent="0.25">
      <c r="A7" t="s">
        <v>477</v>
      </c>
      <c r="B7" s="58" t="s">
        <v>700</v>
      </c>
      <c r="C7" s="3" t="s">
        <v>774</v>
      </c>
      <c r="D7" s="3"/>
      <c r="E7" s="58"/>
      <c r="F7" s="3" t="s">
        <v>785</v>
      </c>
      <c r="G7" s="3"/>
      <c r="H7" s="58"/>
      <c r="I7" s="3" t="s">
        <v>775</v>
      </c>
      <c r="J7" s="3">
        <v>1</v>
      </c>
      <c r="K7" s="58" t="s">
        <v>654</v>
      </c>
      <c r="L7" s="3">
        <v>0</v>
      </c>
    </row>
    <row r="8" spans="1:12" x14ac:dyDescent="0.25">
      <c r="A8" t="s">
        <v>478</v>
      </c>
      <c r="B8" s="58" t="s">
        <v>700</v>
      </c>
      <c r="C8" s="3" t="s">
        <v>774</v>
      </c>
      <c r="D8" s="3"/>
      <c r="E8" s="58"/>
      <c r="F8" s="3" t="s">
        <v>784</v>
      </c>
      <c r="G8" s="3"/>
      <c r="H8" s="58"/>
      <c r="I8" s="3" t="s">
        <v>776</v>
      </c>
      <c r="J8" s="3">
        <v>2</v>
      </c>
      <c r="K8" s="58"/>
      <c r="L8" s="3">
        <v>0</v>
      </c>
    </row>
    <row r="9" spans="1:12" x14ac:dyDescent="0.25">
      <c r="A9" t="s">
        <v>479</v>
      </c>
      <c r="B9" s="58" t="s">
        <v>700</v>
      </c>
      <c r="C9" s="3" t="s">
        <v>774</v>
      </c>
      <c r="D9" s="3"/>
      <c r="E9" s="58"/>
      <c r="F9" s="3" t="s">
        <v>785</v>
      </c>
      <c r="G9" s="3"/>
      <c r="H9" s="58"/>
      <c r="I9" s="3" t="s">
        <v>776</v>
      </c>
      <c r="J9" s="3">
        <v>2</v>
      </c>
      <c r="K9" s="58"/>
      <c r="L9" s="3">
        <v>0</v>
      </c>
    </row>
    <row r="10" spans="1:12" x14ac:dyDescent="0.25">
      <c r="A10" t="s">
        <v>480</v>
      </c>
      <c r="B10" s="58"/>
      <c r="C10" s="3"/>
      <c r="F10" s="3"/>
      <c r="H10" s="58"/>
      <c r="I10" s="3"/>
      <c r="K10" s="58"/>
    </row>
    <row r="11" spans="1:12" x14ac:dyDescent="0.25">
      <c r="A11" t="s">
        <v>481</v>
      </c>
      <c r="I11" s="3"/>
      <c r="K11" s="3"/>
    </row>
    <row r="12" spans="1:12" x14ac:dyDescent="0.25">
      <c r="A12" t="s">
        <v>482</v>
      </c>
    </row>
    <row r="13" spans="1:12" x14ac:dyDescent="0.25">
      <c r="A13" t="s">
        <v>483</v>
      </c>
    </row>
    <row r="14" spans="1:12" x14ac:dyDescent="0.25">
      <c r="A14" t="s">
        <v>484</v>
      </c>
    </row>
    <row r="15" spans="1:12" x14ac:dyDescent="0.25">
      <c r="A15" t="s">
        <v>485</v>
      </c>
    </row>
    <row r="16" spans="1:12" x14ac:dyDescent="0.25">
      <c r="A16" t="s">
        <v>486</v>
      </c>
    </row>
    <row r="17" spans="1:1" x14ac:dyDescent="0.25">
      <c r="A17" t="s">
        <v>487</v>
      </c>
    </row>
    <row r="18" spans="1:1" x14ac:dyDescent="0.25">
      <c r="A18" t="s">
        <v>488</v>
      </c>
    </row>
    <row r="19" spans="1:1" x14ac:dyDescent="0.25">
      <c r="A19" t="s">
        <v>489</v>
      </c>
    </row>
    <row r="20" spans="1:1" x14ac:dyDescent="0.25">
      <c r="A20" t="s">
        <v>490</v>
      </c>
    </row>
    <row r="21" spans="1:1" x14ac:dyDescent="0.25">
      <c r="A21" t="s">
        <v>491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K3:K4 K6:K10 E2:E9</xm:sqref>
        </x14:dataValidation>
        <x14:dataValidation type="list" allowBlank="1" showInputMessage="1" showErrorMessage="1">
          <x14:formula1>
            <xm:f>HTS!$H$2:$H$25</xm:f>
          </x14:formula1>
          <xm:sqref>H2:H10 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ColWidth="61.140625" defaultRowHeight="15" x14ac:dyDescent="0.25"/>
  <cols>
    <col min="1" max="1" width="38.28515625" bestFit="1" customWidth="1"/>
    <col min="2" max="2" width="10.140625" bestFit="1" customWidth="1"/>
    <col min="3" max="3" width="14.28515625" bestFit="1" customWidth="1"/>
    <col min="4" max="5" width="38.7109375" bestFit="1" customWidth="1"/>
    <col min="6" max="6" width="13.42578125" bestFit="1" customWidth="1"/>
    <col min="7" max="7" width="38.7109375" style="3" bestFit="1" customWidth="1"/>
    <col min="8" max="8" width="16.7109375" style="3" bestFit="1" customWidth="1"/>
    <col min="9" max="9" width="6" bestFit="1" customWidth="1"/>
    <col min="10" max="10" width="7.7109375" bestFit="1" customWidth="1"/>
    <col min="11" max="11" width="36.5703125" bestFit="1" customWidth="1"/>
    <col min="12" max="12" width="37" bestFit="1" customWidth="1"/>
    <col min="13" max="13" width="37.5703125" bestFit="1" customWidth="1"/>
    <col min="14" max="14" width="6.7109375" bestFit="1" customWidth="1"/>
  </cols>
  <sheetData>
    <row r="1" spans="1:14" x14ac:dyDescent="0.25">
      <c r="A1" s="87" t="s">
        <v>103</v>
      </c>
      <c r="B1" s="87" t="s">
        <v>755</v>
      </c>
      <c r="C1" s="87" t="s">
        <v>787</v>
      </c>
      <c r="D1" s="87" t="s">
        <v>788</v>
      </c>
      <c r="E1" s="87" t="s">
        <v>789</v>
      </c>
      <c r="F1" s="87" t="s">
        <v>757</v>
      </c>
      <c r="G1" s="87" t="s">
        <v>758</v>
      </c>
      <c r="H1" s="87" t="s">
        <v>759</v>
      </c>
      <c r="I1" s="87" t="s">
        <v>760</v>
      </c>
      <c r="J1" s="87" t="s">
        <v>761</v>
      </c>
      <c r="K1" s="87" t="s">
        <v>773</v>
      </c>
      <c r="L1" s="87" t="s">
        <v>783</v>
      </c>
      <c r="M1" s="87" t="s">
        <v>693</v>
      </c>
      <c r="N1" s="87" t="s">
        <v>694</v>
      </c>
    </row>
    <row r="2" spans="1:14" x14ac:dyDescent="0.25">
      <c r="A2" t="s">
        <v>492</v>
      </c>
      <c r="B2" s="58" t="s">
        <v>774</v>
      </c>
      <c r="C2" s="58" t="s">
        <v>786</v>
      </c>
      <c r="D2" s="58" t="s">
        <v>327</v>
      </c>
      <c r="E2" s="58"/>
      <c r="F2" s="58" t="s">
        <v>790</v>
      </c>
      <c r="G2" s="58" t="s">
        <v>178</v>
      </c>
      <c r="H2" s="58"/>
      <c r="I2" s="78">
        <v>1</v>
      </c>
      <c r="J2" s="58"/>
      <c r="K2" s="58"/>
      <c r="L2" s="58"/>
      <c r="M2" s="58" t="s">
        <v>329</v>
      </c>
      <c r="N2" s="59">
        <v>0</v>
      </c>
    </row>
    <row r="3" spans="1:14" x14ac:dyDescent="0.25">
      <c r="A3" t="s">
        <v>493</v>
      </c>
      <c r="B3" s="60" t="s">
        <v>774</v>
      </c>
      <c r="C3" s="60" t="s">
        <v>786</v>
      </c>
      <c r="D3" s="60"/>
      <c r="E3" s="58" t="s">
        <v>327</v>
      </c>
      <c r="F3" s="60" t="s">
        <v>790</v>
      </c>
      <c r="G3" s="58" t="s">
        <v>178</v>
      </c>
      <c r="H3" s="60"/>
      <c r="I3" s="82">
        <v>1</v>
      </c>
      <c r="J3" s="60"/>
      <c r="K3" s="60"/>
      <c r="L3" s="60"/>
      <c r="M3" s="58" t="s">
        <v>329</v>
      </c>
      <c r="N3" s="61">
        <v>0</v>
      </c>
    </row>
    <row r="4" spans="1:14" x14ac:dyDescent="0.25">
      <c r="A4" t="s">
        <v>494</v>
      </c>
      <c r="B4" s="58" t="s">
        <v>774</v>
      </c>
      <c r="C4" s="58" t="s">
        <v>786</v>
      </c>
      <c r="D4" s="58" t="s">
        <v>327</v>
      </c>
      <c r="E4" s="58"/>
      <c r="F4" s="58" t="s">
        <v>764</v>
      </c>
      <c r="G4" s="58" t="s">
        <v>175</v>
      </c>
      <c r="H4" s="58"/>
      <c r="I4" s="78">
        <v>2</v>
      </c>
      <c r="J4" s="58"/>
      <c r="K4" s="58"/>
      <c r="L4" s="58"/>
      <c r="M4" s="58" t="s">
        <v>329</v>
      </c>
      <c r="N4" s="59">
        <v>0</v>
      </c>
    </row>
    <row r="5" spans="1:14" x14ac:dyDescent="0.25">
      <c r="A5" t="s">
        <v>495</v>
      </c>
      <c r="B5" s="60" t="s">
        <v>774</v>
      </c>
      <c r="C5" s="60" t="s">
        <v>786</v>
      </c>
      <c r="D5" s="60"/>
      <c r="E5" s="58" t="s">
        <v>327</v>
      </c>
      <c r="F5" s="60" t="s">
        <v>764</v>
      </c>
      <c r="G5" s="58" t="s">
        <v>176</v>
      </c>
      <c r="H5" s="60"/>
      <c r="I5" s="82">
        <v>2</v>
      </c>
      <c r="J5" s="60" t="s">
        <v>775</v>
      </c>
      <c r="K5" s="3" t="s">
        <v>791</v>
      </c>
      <c r="L5" s="3" t="s">
        <v>792</v>
      </c>
      <c r="M5" s="58" t="s">
        <v>329</v>
      </c>
      <c r="N5" s="61">
        <v>0</v>
      </c>
    </row>
    <row r="6" spans="1:14" x14ac:dyDescent="0.25">
      <c r="A6" t="s">
        <v>496</v>
      </c>
      <c r="B6" s="58" t="s">
        <v>774</v>
      </c>
      <c r="C6" s="58" t="s">
        <v>786</v>
      </c>
      <c r="D6" s="58" t="s">
        <v>327</v>
      </c>
      <c r="E6" s="58"/>
      <c r="F6" s="58" t="s">
        <v>764</v>
      </c>
      <c r="G6" s="58" t="s">
        <v>176</v>
      </c>
      <c r="H6" s="58"/>
      <c r="I6" s="78">
        <v>3</v>
      </c>
      <c r="J6" s="58"/>
      <c r="K6" s="58"/>
      <c r="L6" s="58"/>
      <c r="M6" s="58" t="s">
        <v>329</v>
      </c>
      <c r="N6" s="59">
        <v>0</v>
      </c>
    </row>
    <row r="7" spans="1:14" x14ac:dyDescent="0.25">
      <c r="A7" t="s">
        <v>497</v>
      </c>
      <c r="B7" s="60" t="s">
        <v>774</v>
      </c>
      <c r="C7" s="60" t="s">
        <v>786</v>
      </c>
      <c r="D7" s="60"/>
      <c r="E7" s="58" t="s">
        <v>327</v>
      </c>
      <c r="F7" s="60" t="s">
        <v>764</v>
      </c>
      <c r="G7" s="58" t="s">
        <v>175</v>
      </c>
      <c r="H7" s="60"/>
      <c r="I7" s="82">
        <v>3</v>
      </c>
      <c r="J7" s="60" t="s">
        <v>775</v>
      </c>
      <c r="K7" s="3" t="s">
        <v>791</v>
      </c>
      <c r="L7" s="3" t="s">
        <v>792</v>
      </c>
      <c r="M7" s="58" t="s">
        <v>329</v>
      </c>
      <c r="N7" s="61">
        <v>0</v>
      </c>
    </row>
    <row r="8" spans="1:14" x14ac:dyDescent="0.25">
      <c r="A8" t="s">
        <v>498</v>
      </c>
    </row>
    <row r="9" spans="1:14" x14ac:dyDescent="0.25">
      <c r="A9" t="s">
        <v>499</v>
      </c>
    </row>
    <row r="10" spans="1:14" x14ac:dyDescent="0.25">
      <c r="A10" t="s">
        <v>500</v>
      </c>
    </row>
    <row r="11" spans="1:14" x14ac:dyDescent="0.25">
      <c r="A11" t="s">
        <v>501</v>
      </c>
    </row>
    <row r="12" spans="1:14" x14ac:dyDescent="0.25">
      <c r="A12" t="s">
        <v>502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HTS!$H$2:$H$25</xm:f>
          </x14:formula1>
          <xm:sqref>D4 D2 D6 E7 E3 E5 M2:M7</xm:sqref>
        </x14:dataValidation>
        <x14:dataValidation type="list" allowBlank="1" showInputMessage="1" showErrorMessage="1">
          <x14:formula1>
            <xm:f>Configs!$O$3:$O$33</xm:f>
          </x14:formula1>
          <xm:sqref>K5:L5 K7:L7 G2:G7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defaultRowHeight="15" x14ac:dyDescent="0.25"/>
  <cols>
    <col min="1" max="1" width="40.28515625" bestFit="1" customWidth="1"/>
    <col min="2" max="2" width="37" bestFit="1" customWidth="1"/>
  </cols>
  <sheetData>
    <row r="1" spans="1:2" x14ac:dyDescent="0.25">
      <c r="A1" t="s">
        <v>791</v>
      </c>
      <c r="B1" t="s">
        <v>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16.140625" style="3" bestFit="1" customWidth="1"/>
    <col min="2" max="2" width="10.28515625" style="3" bestFit="1" customWidth="1"/>
    <col min="3" max="3" width="50" style="3" customWidth="1"/>
    <col min="4" max="16384" width="9.140625" style="3"/>
  </cols>
  <sheetData>
    <row r="1" spans="1:3" x14ac:dyDescent="0.25">
      <c r="A1" s="22" t="s">
        <v>9</v>
      </c>
      <c r="B1" s="22"/>
      <c r="C1" s="22" t="s">
        <v>10</v>
      </c>
    </row>
    <row r="2" spans="1:3" x14ac:dyDescent="0.25">
      <c r="A2" s="62" t="s">
        <v>56</v>
      </c>
      <c r="B2" s="62" t="s">
        <v>702</v>
      </c>
      <c r="C2" s="63" t="s">
        <v>57</v>
      </c>
    </row>
    <row r="3" spans="1:3" x14ac:dyDescent="0.25">
      <c r="A3" s="62"/>
      <c r="B3" s="62" t="s">
        <v>703</v>
      </c>
      <c r="C3" s="63"/>
    </row>
    <row r="4" spans="1:3" x14ac:dyDescent="0.25">
      <c r="A4" s="62"/>
      <c r="B4" s="62" t="s">
        <v>704</v>
      </c>
      <c r="C4" s="63"/>
    </row>
    <row r="5" spans="1:3" x14ac:dyDescent="0.25">
      <c r="A5" s="62"/>
      <c r="B5" s="62" t="s">
        <v>705</v>
      </c>
      <c r="C5" s="65" t="s">
        <v>58</v>
      </c>
    </row>
    <row r="6" spans="1:3" x14ac:dyDescent="0.25">
      <c r="A6" s="62"/>
      <c r="B6" s="62"/>
      <c r="C6" s="65" t="s">
        <v>59</v>
      </c>
    </row>
    <row r="7" spans="1:3" x14ac:dyDescent="0.25">
      <c r="A7" s="62"/>
      <c r="B7" s="62"/>
      <c r="C7" s="65" t="s">
        <v>60</v>
      </c>
    </row>
    <row r="8" spans="1:3" x14ac:dyDescent="0.25">
      <c r="A8" s="62" t="s">
        <v>61</v>
      </c>
      <c r="B8" s="62" t="s">
        <v>706</v>
      </c>
      <c r="C8" s="63" t="s">
        <v>62</v>
      </c>
    </row>
    <row r="9" spans="1:3" x14ac:dyDescent="0.25">
      <c r="A9" s="62"/>
      <c r="B9" s="62" t="s">
        <v>703</v>
      </c>
      <c r="C9" s="63"/>
    </row>
    <row r="10" spans="1:3" x14ac:dyDescent="0.25">
      <c r="A10" s="62"/>
      <c r="B10" s="62" t="s">
        <v>704</v>
      </c>
      <c r="C10" s="63"/>
    </row>
    <row r="11" spans="1:3" x14ac:dyDescent="0.25">
      <c r="A11" s="62"/>
      <c r="B11" s="62" t="s">
        <v>707</v>
      </c>
      <c r="C11" s="65" t="s">
        <v>58</v>
      </c>
    </row>
    <row r="12" spans="1:3" x14ac:dyDescent="0.25">
      <c r="A12" s="62"/>
      <c r="B12" s="62"/>
      <c r="C12" s="65" t="s">
        <v>59</v>
      </c>
    </row>
    <row r="13" spans="1:3" x14ac:dyDescent="0.25">
      <c r="A13" s="62"/>
      <c r="B13" s="62"/>
      <c r="C13" s="65" t="s">
        <v>60</v>
      </c>
    </row>
    <row r="14" spans="1:3" x14ac:dyDescent="0.25">
      <c r="A14" s="62"/>
      <c r="B14" s="62"/>
      <c r="C14" s="65" t="s">
        <v>63</v>
      </c>
    </row>
    <row r="15" spans="1:3" x14ac:dyDescent="0.25">
      <c r="A15" s="62" t="s">
        <v>64</v>
      </c>
      <c r="B15" s="62"/>
      <c r="C15" s="65" t="s">
        <v>58</v>
      </c>
    </row>
    <row r="16" spans="1:3" x14ac:dyDescent="0.25">
      <c r="A16" s="64"/>
      <c r="B16" s="64"/>
      <c r="C16" s="65" t="s">
        <v>59</v>
      </c>
    </row>
    <row r="17" spans="1:3" x14ac:dyDescent="0.25">
      <c r="A17" s="64"/>
      <c r="B17" s="64"/>
      <c r="C17" s="65" t="s">
        <v>65</v>
      </c>
    </row>
    <row r="18" spans="1:3" x14ac:dyDescent="0.25">
      <c r="A18" s="62" t="s">
        <v>66</v>
      </c>
      <c r="B18" s="64"/>
      <c r="C18" s="65" t="s">
        <v>67</v>
      </c>
    </row>
    <row r="19" spans="1:3" ht="26.25" x14ac:dyDescent="0.25">
      <c r="A19" s="64"/>
      <c r="B19" s="64"/>
      <c r="C19" s="65" t="s">
        <v>68</v>
      </c>
    </row>
    <row r="20" spans="1:3" x14ac:dyDescent="0.25">
      <c r="A20" s="62" t="s">
        <v>69</v>
      </c>
      <c r="B20" s="62"/>
      <c r="C20" s="65" t="s">
        <v>70</v>
      </c>
    </row>
    <row r="21" spans="1:3" x14ac:dyDescent="0.25">
      <c r="A21" s="64"/>
      <c r="B21" s="64"/>
      <c r="C21" s="65" t="s">
        <v>71</v>
      </c>
    </row>
    <row r="22" spans="1:3" x14ac:dyDescent="0.25">
      <c r="A22" s="64"/>
      <c r="B22" s="64"/>
      <c r="C22" s="6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Profile</vt:lpstr>
      <vt:lpstr>HTS</vt:lpstr>
      <vt:lpstr>Configs</vt:lpstr>
      <vt:lpstr>Branches</vt:lpstr>
      <vt:lpstr>Validations</vt:lpstr>
      <vt:lpstr>Transformation</vt:lpstr>
      <vt:lpstr>RemoteTransformation</vt:lpstr>
      <vt:lpstr>Sheet1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2017-08-21T14:11:10Z</dcterms:modified>
</cp:coreProperties>
</file>