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be5a417054da9a/Pulpit/Do przejrzenia/SGH/2020-2021/semestr_letni/materiały/2.Retention_models/Results/"/>
    </mc:Choice>
  </mc:AlternateContent>
  <xr:revisionPtr revIDLastSave="4" documentId="10_ncr:100000_{0AB14EC7-065E-4C77-8621-EE77DF107289}" xr6:coauthVersionLast="46" xr6:coauthVersionMax="46" xr10:uidLastSave="{715E77B8-361A-4FFB-9A37-D58DB20F558D}"/>
  <bookViews>
    <workbookView xWindow="-110" yWindow="-110" windowWidth="22780" windowHeight="14660" xr2:uid="{8D3C3921-AF2A-4393-AE8B-D1372853F588}"/>
  </bookViews>
  <sheets>
    <sheet name="IS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0" i="1"/>
  <c r="B10" i="1"/>
  <c r="C9" i="1"/>
  <c r="D9" i="1"/>
  <c r="B9" i="1"/>
  <c r="D10" i="1" l="1"/>
  <c r="B12" i="1" l="1"/>
  <c r="C11" i="1"/>
  <c r="D11" i="1" s="1"/>
  <c r="B13" i="1" l="1"/>
  <c r="C12" i="1"/>
  <c r="D12" i="1" s="1"/>
  <c r="B14" i="1" l="1"/>
  <c r="C14" i="1" s="1"/>
  <c r="D14" i="1" s="1"/>
  <c r="C13" i="1"/>
  <c r="D13" i="1" s="1"/>
  <c r="G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 Wołowiec</author>
  </authors>
  <commentList>
    <comment ref="A1" authorId="0" shapeId="0" xr:uid="{B2E0D09D-DAA3-4248-B2B6-115F7CD87EB8}">
      <text>
        <r>
          <rPr>
            <b/>
            <sz val="9"/>
            <color indexed="81"/>
            <rFont val="Tahoma"/>
            <charset val="1"/>
          </rPr>
          <t>number of customers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" authorId="0" shapeId="0" xr:uid="{7ABFE81B-4603-421B-A5B0-C28A73E0FCEE}">
      <text>
        <r>
          <rPr>
            <b/>
            <sz val="9"/>
            <color indexed="81"/>
            <rFont val="Tahoma"/>
            <charset val="1"/>
          </rPr>
          <t>monthly payment</t>
        </r>
      </text>
    </comment>
    <comment ref="A3" authorId="0" shapeId="0" xr:uid="{5837CA06-6C62-4850-8A38-D047C6B2B544}">
      <text>
        <r>
          <rPr>
            <b/>
            <sz val="9"/>
            <color indexed="81"/>
            <rFont val="Tahoma"/>
            <family val="2"/>
          </rPr>
          <t>gross margin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4" authorId="0" shapeId="0" xr:uid="{52085810-B7D5-4A20-B19E-8569751560A0}">
      <text>
        <r>
          <rPr>
            <b/>
            <sz val="9"/>
            <color indexed="81"/>
            <rFont val="Tahoma"/>
            <family val="2"/>
          </rPr>
          <t>retention rate</t>
        </r>
      </text>
    </comment>
    <comment ref="A5" authorId="0" shapeId="0" xr:uid="{48CA4371-D0AD-48A0-A317-5F996A25D44E}">
      <text>
        <r>
          <rPr>
            <b/>
            <sz val="9"/>
            <color indexed="81"/>
            <rFont val="Tahoma"/>
            <family val="2"/>
          </rPr>
          <t>discount rate</t>
        </r>
      </text>
    </comment>
  </commentList>
</comments>
</file>

<file path=xl/sharedStrings.xml><?xml version="1.0" encoding="utf-8"?>
<sst xmlns="http://schemas.openxmlformats.org/spreadsheetml/2006/main" count="5" uniqueCount="5">
  <si>
    <t>Time</t>
  </si>
  <si>
    <t>Expected number of customers</t>
  </si>
  <si>
    <t>Raw Cash Flow</t>
  </si>
  <si>
    <t>Discounted Cash Flow</t>
  </si>
  <si>
    <t>CLV(0-5)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</si>
</sst>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z_ł_-;\-* #,##0.00\ _z_ł_-;_-* &quot;-&quot;??\ _z_ł_-;_-@_-"/>
    <numFmt numFmtId="165" formatCode="_-* #,##0\ _z_ł_-;\-* #,##0\ _z_ł_-;_-* &quot;-&quot;??\ _z_ł_-;_-@_-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0" fillId="0" borderId="0" xfId="1" applyFont="1"/>
    <xf numFmtId="165" fontId="0" fillId="0" borderId="0" xfId="0" applyNumberFormat="1"/>
    <xf numFmtId="0" fontId="5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421D-13D3-4DAE-B0CB-EA8756EDA7E1}">
  <dimension ref="A1:G14"/>
  <sheetViews>
    <sheetView tabSelected="1" zoomScale="120" zoomScaleNormal="120" workbookViewId="0">
      <selection activeCell="G14" sqref="G14"/>
    </sheetView>
  </sheetViews>
  <sheetFormatPr defaultRowHeight="14.5" x14ac:dyDescent="0.35"/>
  <cols>
    <col min="2" max="2" width="16.453125" customWidth="1"/>
    <col min="3" max="4" width="12.26953125" bestFit="1" customWidth="1"/>
    <col min="7" max="7" width="9.7265625" bestFit="1" customWidth="1"/>
  </cols>
  <sheetData>
    <row r="1" spans="1:7" x14ac:dyDescent="0.35">
      <c r="A1">
        <v>1000</v>
      </c>
    </row>
    <row r="2" spans="1:7" x14ac:dyDescent="0.35">
      <c r="A2">
        <v>50</v>
      </c>
    </row>
    <row r="3" spans="1:7" x14ac:dyDescent="0.35">
      <c r="A3">
        <v>25</v>
      </c>
    </row>
    <row r="4" spans="1:7" x14ac:dyDescent="0.35">
      <c r="A4">
        <v>0.8</v>
      </c>
    </row>
    <row r="5" spans="1:7" x14ac:dyDescent="0.35">
      <c r="A5">
        <v>0.01</v>
      </c>
    </row>
    <row r="8" spans="1:7" ht="33" customHeight="1" x14ac:dyDescent="0.35">
      <c r="A8" s="1" t="s">
        <v>0</v>
      </c>
      <c r="B8" s="2" t="s">
        <v>1</v>
      </c>
      <c r="C8" s="2" t="s">
        <v>2</v>
      </c>
      <c r="D8" s="2" t="s">
        <v>3</v>
      </c>
    </row>
    <row r="9" spans="1:7" x14ac:dyDescent="0.35">
      <c r="A9">
        <v>0</v>
      </c>
      <c r="B9" s="3">
        <f>A1</f>
        <v>1000</v>
      </c>
      <c r="C9" s="3">
        <f>B9*$A$3</f>
        <v>25000</v>
      </c>
      <c r="D9" s="3">
        <f>C9/(1+A9*$A$5)</f>
        <v>25000</v>
      </c>
    </row>
    <row r="10" spans="1:7" x14ac:dyDescent="0.35">
      <c r="A10">
        <v>1</v>
      </c>
      <c r="B10" s="3">
        <f>B9*$A$4</f>
        <v>800</v>
      </c>
      <c r="C10" s="3">
        <f>B10*$A$3</f>
        <v>20000</v>
      </c>
      <c r="D10" s="3">
        <f>C10/(1+A10*$A$5)</f>
        <v>19801.980198019803</v>
      </c>
    </row>
    <row r="11" spans="1:7" x14ac:dyDescent="0.35">
      <c r="A11">
        <v>2</v>
      </c>
      <c r="B11" s="3">
        <f>B10*$A$4</f>
        <v>640</v>
      </c>
      <c r="C11" s="3">
        <f t="shared" ref="C10:C14" si="0">B11*$A$3</f>
        <v>16000</v>
      </c>
      <c r="D11" s="3">
        <f t="shared" ref="D11:D14" si="1">C11/(1+A11*$A$5)</f>
        <v>15686.274509803921</v>
      </c>
    </row>
    <row r="12" spans="1:7" x14ac:dyDescent="0.35">
      <c r="A12">
        <v>3</v>
      </c>
      <c r="B12" s="3">
        <f t="shared" ref="B11:B14" si="2">B11*$A$4</f>
        <v>512</v>
      </c>
      <c r="C12" s="3">
        <f t="shared" si="0"/>
        <v>12800</v>
      </c>
      <c r="D12" s="3">
        <f t="shared" si="1"/>
        <v>12427.184466019417</v>
      </c>
    </row>
    <row r="13" spans="1:7" x14ac:dyDescent="0.35">
      <c r="A13">
        <v>4</v>
      </c>
      <c r="B13" s="3">
        <f t="shared" si="2"/>
        <v>409.6</v>
      </c>
      <c r="C13" s="3">
        <f t="shared" si="0"/>
        <v>10240</v>
      </c>
      <c r="D13" s="3">
        <f t="shared" si="1"/>
        <v>9846.1538461538457</v>
      </c>
    </row>
    <row r="14" spans="1:7" x14ac:dyDescent="0.35">
      <c r="A14">
        <v>5</v>
      </c>
      <c r="B14" s="3">
        <f t="shared" si="2"/>
        <v>327.68000000000006</v>
      </c>
      <c r="C14" s="3">
        <f t="shared" si="0"/>
        <v>8192.0000000000018</v>
      </c>
      <c r="D14" s="3">
        <f t="shared" si="1"/>
        <v>7801.9047619047633</v>
      </c>
      <c r="F14" s="5" t="s">
        <v>4</v>
      </c>
      <c r="G14" s="4">
        <f>SUM(D9:D14)</f>
        <v>90563.497781901751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Wołowiec</dc:creator>
  <cp:lastModifiedBy>Ada Wołowiec</cp:lastModifiedBy>
  <dcterms:created xsi:type="dcterms:W3CDTF">2018-12-09T12:48:39Z</dcterms:created>
  <dcterms:modified xsi:type="dcterms:W3CDTF">2021-05-13T13:53:44Z</dcterms:modified>
</cp:coreProperties>
</file>