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\Desktop\Dydaktyka\Moje_materiały\ENG\3.Migration_model_+\Results\"/>
    </mc:Choice>
  </mc:AlternateContent>
  <xr:revisionPtr revIDLastSave="0" documentId="8_{AFA906A7-93AE-40B2-985F-D0323B83921A}" xr6:coauthVersionLast="31" xr6:coauthVersionMax="31" xr10:uidLastSave="{00000000-0000-0000-0000-000000000000}"/>
  <bookViews>
    <workbookView xWindow="0" yWindow="0" windowWidth="20490" windowHeight="7545" xr2:uid="{EB5974AB-5F6C-4E0E-AF65-CEDA2469A321}"/>
  </bookViews>
  <sheets>
    <sheet name="Example_3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B23" i="1"/>
  <c r="B29" i="1" s="1"/>
  <c r="B22" i="1"/>
  <c r="E28" i="1"/>
  <c r="D28" i="1"/>
  <c r="C28" i="1"/>
  <c r="E27" i="1"/>
  <c r="C27" i="1"/>
  <c r="D27" i="1" s="1"/>
  <c r="E26" i="1"/>
  <c r="D26" i="1"/>
  <c r="C26" i="1"/>
  <c r="E25" i="1"/>
  <c r="C25" i="1"/>
  <c r="D25" i="1" s="1"/>
  <c r="E24" i="1"/>
  <c r="D24" i="1"/>
  <c r="C24" i="1"/>
  <c r="E23" i="1"/>
  <c r="C23" i="1"/>
  <c r="D23" i="1" s="1"/>
  <c r="E22" i="1"/>
  <c r="C22" i="1"/>
  <c r="D22" i="1" s="1"/>
  <c r="E21" i="1"/>
  <c r="C21" i="1"/>
  <c r="G17" i="1"/>
  <c r="F17" i="1"/>
  <c r="E17" i="1"/>
  <c r="E10" i="1"/>
  <c r="E11" i="1"/>
  <c r="E12" i="1"/>
  <c r="E13" i="1"/>
  <c r="E14" i="1"/>
  <c r="E15" i="1"/>
  <c r="E16" i="1"/>
  <c r="E9" i="1"/>
  <c r="D17" i="1"/>
  <c r="D10" i="1"/>
  <c r="D11" i="1"/>
  <c r="D12" i="1"/>
  <c r="D13" i="1"/>
  <c r="D14" i="1"/>
  <c r="D15" i="1"/>
  <c r="D16" i="1"/>
  <c r="D9" i="1"/>
  <c r="C17" i="1"/>
  <c r="C16" i="1"/>
  <c r="C15" i="1"/>
  <c r="C14" i="1"/>
  <c r="C13" i="1"/>
  <c r="C12" i="1"/>
  <c r="C11" i="1"/>
  <c r="C10" i="1"/>
  <c r="C9" i="1"/>
  <c r="B17" i="1"/>
  <c r="C29" i="1" l="1"/>
  <c r="E29" i="1"/>
  <c r="D21" i="1"/>
  <c r="D29" i="1" s="1"/>
  <c r="F29" i="1" s="1"/>
  <c r="G29" i="1" s="1"/>
</calcChain>
</file>

<file path=xl/sharedStrings.xml><?xml version="1.0" encoding="utf-8"?>
<sst xmlns="http://schemas.openxmlformats.org/spreadsheetml/2006/main" count="46" uniqueCount="27">
  <si>
    <t>r = 0</t>
  </si>
  <si>
    <t>r = 1</t>
  </si>
  <si>
    <t>r = 2</t>
  </si>
  <si>
    <t>r &gt;= 3</t>
  </si>
  <si>
    <t>f = 1</t>
  </si>
  <si>
    <t>f = 2</t>
  </si>
  <si>
    <t>m =</t>
  </si>
  <si>
    <t>c =</t>
  </si>
  <si>
    <t>d =</t>
  </si>
  <si>
    <t>Period</t>
  </si>
  <si>
    <t>State</t>
  </si>
  <si>
    <t>Count</t>
  </si>
  <si>
    <t># Buyers</t>
  </si>
  <si>
    <t>Contribution</t>
  </si>
  <si>
    <t>Marketing cost</t>
  </si>
  <si>
    <t>Profit</t>
  </si>
  <si>
    <t>Discounted profit</t>
  </si>
  <si>
    <t>r = 0, f = 1</t>
  </si>
  <si>
    <t>r = 0, f &gt;= 2</t>
  </si>
  <si>
    <t>r = 1, f = 1</t>
  </si>
  <si>
    <t>r = 1, f &gt;= 2</t>
  </si>
  <si>
    <t>r = 2, f = 1</t>
  </si>
  <si>
    <t>r = 2, f &gt;= 2</t>
  </si>
  <si>
    <t>r &gt;= 3, f = 1</t>
  </si>
  <si>
    <t>r &gt;= 3, f &gt;= 2</t>
  </si>
  <si>
    <t>Total</t>
  </si>
  <si>
    <t>CLV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</si>
</sst>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_-* #,##0\ _z_ł_-;\-* #,##0\ _z_ł_-;_-* &quot;-&quot;??\ _z_ł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34F1-A6EE-4473-9227-B63F0122F3A0}">
  <dimension ref="A1:J29"/>
  <sheetViews>
    <sheetView tabSelected="1" topLeftCell="A16" workbookViewId="0">
      <selection activeCell="J30" sqref="J30"/>
    </sheetView>
  </sheetViews>
  <sheetFormatPr defaultRowHeight="15" x14ac:dyDescent="0.25"/>
  <cols>
    <col min="1" max="1" width="11.140625" bestFit="1" customWidth="1"/>
    <col min="2" max="2" width="11.28515625" bestFit="1" customWidth="1"/>
    <col min="3" max="3" width="9.85546875" bestFit="1" customWidth="1"/>
    <col min="4" max="4" width="14" bestFit="1" customWidth="1"/>
    <col min="5" max="5" width="15.85546875" bestFit="1" customWidth="1"/>
    <col min="6" max="7" width="11.28515625" bestFit="1" customWidth="1"/>
  </cols>
  <sheetData>
    <row r="1" spans="1:7" x14ac:dyDescent="0.25">
      <c r="B1" s="2" t="s">
        <v>4</v>
      </c>
      <c r="C1" s="2" t="s">
        <v>5</v>
      </c>
    </row>
    <row r="2" spans="1:7" x14ac:dyDescent="0.25">
      <c r="A2" s="1" t="s">
        <v>0</v>
      </c>
      <c r="B2">
        <v>0.2</v>
      </c>
      <c r="C2">
        <v>0.4</v>
      </c>
      <c r="E2" s="1" t="s">
        <v>6</v>
      </c>
      <c r="F2">
        <v>20</v>
      </c>
    </row>
    <row r="3" spans="1:7" x14ac:dyDescent="0.25">
      <c r="A3" s="1" t="s">
        <v>1</v>
      </c>
      <c r="B3">
        <v>0.1</v>
      </c>
      <c r="C3">
        <v>0.2</v>
      </c>
      <c r="E3" s="1" t="s">
        <v>7</v>
      </c>
      <c r="F3">
        <v>1</v>
      </c>
    </row>
    <row r="4" spans="1:7" x14ac:dyDescent="0.25">
      <c r="A4" s="1" t="s">
        <v>2</v>
      </c>
      <c r="B4">
        <v>0.05</v>
      </c>
      <c r="C4">
        <v>0.1</v>
      </c>
      <c r="E4" s="1" t="s">
        <v>8</v>
      </c>
      <c r="F4">
        <v>0.1</v>
      </c>
    </row>
    <row r="5" spans="1:7" x14ac:dyDescent="0.25">
      <c r="A5" s="1" t="s">
        <v>3</v>
      </c>
      <c r="B5">
        <v>0.02</v>
      </c>
      <c r="C5">
        <v>0.05</v>
      </c>
    </row>
    <row r="7" spans="1:7" x14ac:dyDescent="0.25">
      <c r="A7" s="1" t="s">
        <v>9</v>
      </c>
      <c r="B7" s="2">
        <v>0</v>
      </c>
      <c r="C7" s="1" t="s">
        <v>9</v>
      </c>
      <c r="D7" s="2">
        <v>1</v>
      </c>
    </row>
    <row r="8" spans="1:7" x14ac:dyDescent="0.25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</row>
    <row r="9" spans="1:7" x14ac:dyDescent="0.25">
      <c r="A9" s="1" t="s">
        <v>17</v>
      </c>
      <c r="B9" s="4">
        <v>1000</v>
      </c>
      <c r="C9" s="4">
        <f>B9*$B$2</f>
        <v>200</v>
      </c>
      <c r="D9" s="4">
        <f>C9*$F$2</f>
        <v>4000</v>
      </c>
      <c r="E9" s="4">
        <f>B9*$F$3</f>
        <v>1000</v>
      </c>
      <c r="F9" s="4"/>
      <c r="G9" s="4"/>
    </row>
    <row r="10" spans="1:7" x14ac:dyDescent="0.25">
      <c r="A10" s="1" t="s">
        <v>18</v>
      </c>
      <c r="B10" s="4">
        <v>0</v>
      </c>
      <c r="C10" s="4">
        <f>B10*$C$2</f>
        <v>0</v>
      </c>
      <c r="D10" s="4">
        <f t="shared" ref="D10:D16" si="0">C10*$F$2</f>
        <v>0</v>
      </c>
      <c r="E10" s="4">
        <f t="shared" ref="E10:E16" si="1">B10*$F$3</f>
        <v>0</v>
      </c>
      <c r="F10" s="4"/>
      <c r="G10" s="4"/>
    </row>
    <row r="11" spans="1:7" x14ac:dyDescent="0.25">
      <c r="A11" s="1" t="s">
        <v>19</v>
      </c>
      <c r="B11" s="4">
        <v>0</v>
      </c>
      <c r="C11" s="4">
        <f>B11*$B$3</f>
        <v>0</v>
      </c>
      <c r="D11" s="4">
        <f t="shared" si="0"/>
        <v>0</v>
      </c>
      <c r="E11" s="4">
        <f t="shared" si="1"/>
        <v>0</v>
      </c>
      <c r="F11" s="4"/>
      <c r="G11" s="4"/>
    </row>
    <row r="12" spans="1:7" x14ac:dyDescent="0.25">
      <c r="A12" s="1" t="s">
        <v>20</v>
      </c>
      <c r="B12" s="4">
        <v>0</v>
      </c>
      <c r="C12" s="4">
        <f>B12*$C$3</f>
        <v>0</v>
      </c>
      <c r="D12" s="4">
        <f t="shared" si="0"/>
        <v>0</v>
      </c>
      <c r="E12" s="4">
        <f t="shared" si="1"/>
        <v>0</v>
      </c>
      <c r="F12" s="4"/>
      <c r="G12" s="4"/>
    </row>
    <row r="13" spans="1:7" x14ac:dyDescent="0.25">
      <c r="A13" s="1" t="s">
        <v>21</v>
      </c>
      <c r="B13" s="4">
        <v>0</v>
      </c>
      <c r="C13" s="4">
        <f>B13*$B$4</f>
        <v>0</v>
      </c>
      <c r="D13" s="4">
        <f t="shared" si="0"/>
        <v>0</v>
      </c>
      <c r="E13" s="4">
        <f t="shared" si="1"/>
        <v>0</v>
      </c>
      <c r="F13" s="4"/>
      <c r="G13" s="4"/>
    </row>
    <row r="14" spans="1:7" x14ac:dyDescent="0.25">
      <c r="A14" s="1" t="s">
        <v>22</v>
      </c>
      <c r="B14" s="4">
        <v>0</v>
      </c>
      <c r="C14" s="4">
        <f>B14*C4</f>
        <v>0</v>
      </c>
      <c r="D14" s="4">
        <f t="shared" si="0"/>
        <v>0</v>
      </c>
      <c r="E14" s="4">
        <f t="shared" si="1"/>
        <v>0</v>
      </c>
      <c r="F14" s="4"/>
      <c r="G14" s="4"/>
    </row>
    <row r="15" spans="1:7" x14ac:dyDescent="0.25">
      <c r="A15" s="1" t="s">
        <v>23</v>
      </c>
      <c r="B15" s="4">
        <v>0</v>
      </c>
      <c r="C15" s="4">
        <f>B15*B5</f>
        <v>0</v>
      </c>
      <c r="D15" s="4">
        <f t="shared" si="0"/>
        <v>0</v>
      </c>
      <c r="E15" s="4">
        <f t="shared" si="1"/>
        <v>0</v>
      </c>
      <c r="F15" s="4"/>
      <c r="G15" s="4"/>
    </row>
    <row r="16" spans="1:7" x14ac:dyDescent="0.25">
      <c r="A16" s="1" t="s">
        <v>24</v>
      </c>
      <c r="B16" s="4">
        <v>0</v>
      </c>
      <c r="C16" s="4">
        <f>B16*C5</f>
        <v>0</v>
      </c>
      <c r="D16" s="4">
        <f t="shared" si="0"/>
        <v>0</v>
      </c>
      <c r="E16" s="4">
        <f t="shared" si="1"/>
        <v>0</v>
      </c>
      <c r="F16" s="4"/>
      <c r="G16" s="4"/>
    </row>
    <row r="17" spans="1:10" x14ac:dyDescent="0.25">
      <c r="A17" s="1" t="s">
        <v>25</v>
      </c>
      <c r="B17" s="4">
        <f>B9+B10+B11+B12+B13+B14+B15+B16</f>
        <v>1000</v>
      </c>
      <c r="C17" s="4">
        <f>C9+C10+C11+C12+C13+C14+C15+C16</f>
        <v>200</v>
      </c>
      <c r="D17" s="4">
        <f>D9+D10+D11+D12+D13+D14+D15+D16</f>
        <v>4000</v>
      </c>
      <c r="E17" s="4">
        <f>E9+E10+E11+E12+E13+E14+E15+E16</f>
        <v>1000</v>
      </c>
      <c r="F17" s="4">
        <f>D17-E17</f>
        <v>3000</v>
      </c>
      <c r="G17" s="4">
        <f>F17/(1+$F$4)^D7</f>
        <v>2727.272727272727</v>
      </c>
    </row>
    <row r="19" spans="1:10" x14ac:dyDescent="0.25">
      <c r="A19" s="1" t="s">
        <v>9</v>
      </c>
      <c r="B19" s="2">
        <v>1</v>
      </c>
      <c r="C19" s="1" t="s">
        <v>9</v>
      </c>
      <c r="D19" s="2">
        <v>2</v>
      </c>
    </row>
    <row r="20" spans="1:10" x14ac:dyDescent="0.25">
      <c r="A20" s="2" t="s">
        <v>10</v>
      </c>
      <c r="B20" s="3" t="s">
        <v>11</v>
      </c>
      <c r="C20" s="3" t="s">
        <v>12</v>
      </c>
      <c r="D20" s="3" t="s">
        <v>13</v>
      </c>
      <c r="E20" s="3" t="s">
        <v>14</v>
      </c>
      <c r="F20" s="3" t="s">
        <v>15</v>
      </c>
      <c r="G20" s="3" t="s">
        <v>16</v>
      </c>
    </row>
    <row r="21" spans="1:10" x14ac:dyDescent="0.25">
      <c r="A21" s="1" t="s">
        <v>17</v>
      </c>
      <c r="B21" s="4">
        <v>0</v>
      </c>
      <c r="C21" s="4">
        <f>B21*$B$2</f>
        <v>0</v>
      </c>
      <c r="D21" s="4">
        <f>C21*$F$2</f>
        <v>0</v>
      </c>
      <c r="E21" s="4">
        <f>B21*$F$3</f>
        <v>0</v>
      </c>
      <c r="F21" s="4"/>
      <c r="G21" s="4"/>
    </row>
    <row r="22" spans="1:10" x14ac:dyDescent="0.25">
      <c r="A22" s="1" t="s">
        <v>18</v>
      </c>
      <c r="B22" s="4">
        <f>C17</f>
        <v>200</v>
      </c>
      <c r="C22" s="4">
        <f>B22*$C$2</f>
        <v>80</v>
      </c>
      <c r="D22" s="4">
        <f t="shared" ref="D22:D28" si="2">C22*$F$2</f>
        <v>1600</v>
      </c>
      <c r="E22" s="4">
        <f t="shared" ref="E22:E28" si="3">B22*$F$3</f>
        <v>200</v>
      </c>
      <c r="F22" s="4"/>
      <c r="G22" s="4"/>
    </row>
    <row r="23" spans="1:10" x14ac:dyDescent="0.25">
      <c r="A23" s="1" t="s">
        <v>19</v>
      </c>
      <c r="B23" s="4">
        <f>B17-C17</f>
        <v>800</v>
      </c>
      <c r="C23" s="4">
        <f>B23*$B$3</f>
        <v>80</v>
      </c>
      <c r="D23" s="4">
        <f t="shared" si="2"/>
        <v>1600</v>
      </c>
      <c r="E23" s="4">
        <f t="shared" si="3"/>
        <v>800</v>
      </c>
      <c r="F23" s="4"/>
      <c r="G23" s="4"/>
    </row>
    <row r="24" spans="1:10" x14ac:dyDescent="0.25">
      <c r="A24" s="1" t="s">
        <v>20</v>
      </c>
      <c r="B24" s="4">
        <v>0</v>
      </c>
      <c r="C24" s="4">
        <f>B24*$C$3</f>
        <v>0</v>
      </c>
      <c r="D24" s="4">
        <f t="shared" si="2"/>
        <v>0</v>
      </c>
      <c r="E24" s="4">
        <f t="shared" si="3"/>
        <v>0</v>
      </c>
      <c r="F24" s="4"/>
      <c r="G24" s="4"/>
    </row>
    <row r="25" spans="1:10" x14ac:dyDescent="0.25">
      <c r="A25" s="1" t="s">
        <v>21</v>
      </c>
      <c r="B25" s="4">
        <v>0</v>
      </c>
      <c r="C25" s="4">
        <f>B25*$B$4</f>
        <v>0</v>
      </c>
      <c r="D25" s="4">
        <f t="shared" si="2"/>
        <v>0</v>
      </c>
      <c r="E25" s="4">
        <f t="shared" si="3"/>
        <v>0</v>
      </c>
      <c r="F25" s="4"/>
      <c r="G25" s="4"/>
    </row>
    <row r="26" spans="1:10" x14ac:dyDescent="0.25">
      <c r="A26" s="1" t="s">
        <v>22</v>
      </c>
      <c r="B26" s="4">
        <v>0</v>
      </c>
      <c r="C26" s="4">
        <f>B26*C16</f>
        <v>0</v>
      </c>
      <c r="D26" s="4">
        <f t="shared" si="2"/>
        <v>0</v>
      </c>
      <c r="E26" s="4">
        <f t="shared" si="3"/>
        <v>0</v>
      </c>
      <c r="F26" s="4"/>
      <c r="G26" s="4"/>
    </row>
    <row r="27" spans="1:10" x14ac:dyDescent="0.25">
      <c r="A27" s="1" t="s">
        <v>23</v>
      </c>
      <c r="B27" s="4">
        <v>0</v>
      </c>
      <c r="C27" s="4">
        <f>B27*B17</f>
        <v>0</v>
      </c>
      <c r="D27" s="4">
        <f t="shared" si="2"/>
        <v>0</v>
      </c>
      <c r="E27" s="4">
        <f t="shared" si="3"/>
        <v>0</v>
      </c>
      <c r="F27" s="4"/>
      <c r="G27" s="4"/>
    </row>
    <row r="28" spans="1:10" x14ac:dyDescent="0.25">
      <c r="A28" s="1" t="s">
        <v>24</v>
      </c>
      <c r="B28" s="4">
        <v>0</v>
      </c>
      <c r="C28" s="4">
        <f>B28*C17</f>
        <v>0</v>
      </c>
      <c r="D28" s="4">
        <f t="shared" si="2"/>
        <v>0</v>
      </c>
      <c r="E28" s="4">
        <f t="shared" si="3"/>
        <v>0</v>
      </c>
      <c r="F28" s="4"/>
      <c r="G28" s="4"/>
    </row>
    <row r="29" spans="1:10" x14ac:dyDescent="0.25">
      <c r="A29" s="1" t="s">
        <v>25</v>
      </c>
      <c r="B29" s="4">
        <f>B21+B22+B23+B24+B25+B26+B27+B28</f>
        <v>1000</v>
      </c>
      <c r="C29" s="4">
        <f>C21+C22+C23+C24+C25+C26+C27+C28</f>
        <v>160</v>
      </c>
      <c r="D29" s="4">
        <f>D21+D22+D23+D24+D25+D26+D27+D28</f>
        <v>3200</v>
      </c>
      <c r="E29" s="4">
        <f>E21+E22+E23+E24+E25+E26+E27+E28</f>
        <v>1000</v>
      </c>
      <c r="F29" s="4">
        <f>D29-E29</f>
        <v>2200</v>
      </c>
      <c r="G29" s="4">
        <f>F29/(1+$F$4)^D19</f>
        <v>1818.1818181818178</v>
      </c>
      <c r="I29" s="1" t="s">
        <v>26</v>
      </c>
      <c r="J29" s="5">
        <f>G29+G17</f>
        <v>4545.454545454545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Example_3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Wołowiec</dc:creator>
  <cp:lastModifiedBy>Ada Wołowiec</cp:lastModifiedBy>
  <dcterms:created xsi:type="dcterms:W3CDTF">2019-01-06T10:45:36Z</dcterms:created>
  <dcterms:modified xsi:type="dcterms:W3CDTF">2019-01-06T10:54:35Z</dcterms:modified>
</cp:coreProperties>
</file>