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F:\Костя\IT\Development\GitHub\kosskey\Downtime_and_service-Csh-\Работа\2. Отчеты\1. Ежедневный\4. Простои и сервис\2022\09. Сентябрь\Исходники из 1С_Сентябрь 2022\"/>
    </mc:Choice>
  </mc:AlternateContent>
  <xr:revisionPtr revIDLastSave="0" documentId="13_ncr:1_{055982CA-DED1-4489-AB8E-DC0760DA452D}" xr6:coauthVersionLast="47" xr6:coauthVersionMax="47" xr10:uidLastSave="{00000000-0000-0000-0000-000000000000}"/>
  <bookViews>
    <workbookView xWindow="-120" yWindow="-120" windowWidth="25440" windowHeight="15390" activeTab="7" xr2:uid="{00000000-000D-0000-FFFF-FFFF00000000}"/>
  </bookViews>
  <sheets>
    <sheet name="Установочные" sheetId="98" r:id="rId1"/>
    <sheet name="сентябрь 2022" sheetId="114" r:id="rId2"/>
    <sheet name="01.09" sheetId="136" r:id="rId3"/>
    <sheet name="02.09" sheetId="137" r:id="rId4"/>
    <sheet name="05.09" sheetId="138" r:id="rId5"/>
    <sheet name="06.09" sheetId="139" r:id="rId6"/>
    <sheet name="07.09" sheetId="140" r:id="rId7"/>
    <sheet name="08.09" sheetId="141" r:id="rId8"/>
  </sheet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8" l="1"/>
  <c r="H16" i="98"/>
  <c r="G16" i="98"/>
  <c r="D14" i="98"/>
  <c r="D4" i="98"/>
  <c r="D3" i="98"/>
  <c r="D11" i="98"/>
  <c r="D13" i="98"/>
  <c r="D6" i="98"/>
  <c r="D8" i="98"/>
  <c r="D12" i="98"/>
  <c r="D5" i="98"/>
  <c r="D10" i="98"/>
  <c r="D15" i="98"/>
  <c r="D7" i="98"/>
  <c r="D9" i="98"/>
  <c r="D2" i="98"/>
  <c r="F11" i="98" l="1"/>
  <c r="H11" i="98" s="1"/>
  <c r="F2" i="98"/>
  <c r="E2" i="98" s="1"/>
  <c r="F6" i="98"/>
  <c r="H6" i="98" s="1"/>
  <c r="F4" i="98"/>
  <c r="H4" i="98" s="1"/>
  <c r="F8" i="98"/>
  <c r="H8" i="98" s="1"/>
  <c r="F12" i="98"/>
  <c r="H12" i="98" s="1"/>
  <c r="F3" i="98"/>
  <c r="H3" i="98" s="1"/>
  <c r="F7" i="98"/>
  <c r="H7" i="98" s="1"/>
  <c r="F15" i="98"/>
  <c r="H15" i="98" s="1"/>
  <c r="F10" i="98"/>
  <c r="H10" i="98" s="1"/>
  <c r="F14" i="98"/>
  <c r="H14" i="98" s="1"/>
  <c r="F5" i="98"/>
  <c r="H5" i="98" s="1"/>
  <c r="F9" i="98"/>
  <c r="H9" i="98" s="1"/>
  <c r="F13" i="98"/>
  <c r="H13" i="98" s="1"/>
  <c r="E15" i="98" l="1"/>
  <c r="G15" i="98" s="1"/>
  <c r="E9" i="98"/>
  <c r="G9" i="98" s="1"/>
  <c r="E11" i="98"/>
  <c r="G11" i="98" s="1"/>
  <c r="E5" i="98"/>
  <c r="G5" i="98" s="1"/>
  <c r="E8" i="98"/>
  <c r="G8" i="98" s="1"/>
  <c r="E10" i="98"/>
  <c r="G10" i="98" s="1"/>
  <c r="E3" i="98"/>
  <c r="G3" i="98" s="1"/>
  <c r="E13" i="98"/>
  <c r="G13" i="98" s="1"/>
  <c r="E7" i="98"/>
  <c r="G7" i="98" s="1"/>
  <c r="E12" i="98"/>
  <c r="G12" i="98" s="1"/>
  <c r="E4" i="98"/>
  <c r="G4" i="98" s="1"/>
  <c r="H2" i="98"/>
  <c r="F16" i="98"/>
  <c r="G2" i="98"/>
  <c r="J2" i="98" s="1"/>
  <c r="E14" i="98"/>
  <c r="G14" i="98" s="1"/>
  <c r="E6" i="98"/>
  <c r="G6" i="98" s="1"/>
  <c r="J3" i="98" l="1"/>
  <c r="J4" i="98" s="1"/>
  <c r="K3" i="98"/>
  <c r="C2" i="98"/>
  <c r="K2" i="98"/>
  <c r="E16" i="98"/>
  <c r="K4" i="98" l="1"/>
  <c r="J5" i="98"/>
  <c r="K5" i="98"/>
  <c r="C3" i="98"/>
  <c r="K6" i="98" l="1"/>
  <c r="J6" i="98"/>
  <c r="C4" i="98"/>
  <c r="K7" i="98" l="1"/>
  <c r="J7" i="98"/>
  <c r="C5" i="98"/>
  <c r="K8" i="98" l="1"/>
  <c r="J8" i="98"/>
  <c r="C6" i="98"/>
  <c r="J9" i="98" l="1"/>
  <c r="K9" i="98"/>
  <c r="C7" i="98"/>
  <c r="J10" i="98" l="1"/>
  <c r="K10" i="98"/>
  <c r="C8" i="98"/>
  <c r="K11" i="98" l="1"/>
  <c r="J11" i="98"/>
  <c r="C9" i="98"/>
  <c r="K12" i="98" l="1"/>
  <c r="J12" i="98"/>
  <c r="C10" i="98"/>
  <c r="K13" i="98" l="1"/>
  <c r="J13" i="98"/>
  <c r="C11" i="98"/>
  <c r="K14" i="98" l="1"/>
  <c r="J14" i="98"/>
  <c r="C12" i="98"/>
  <c r="K15" i="98" l="1"/>
  <c r="J15" i="98"/>
  <c r="C13" i="98"/>
  <c r="C14" i="98" l="1"/>
  <c r="C15" i="98"/>
  <c r="B2" i="98" l="1"/>
</calcChain>
</file>

<file path=xl/sharedStrings.xml><?xml version="1.0" encoding="utf-8"?>
<sst xmlns="http://schemas.openxmlformats.org/spreadsheetml/2006/main" count="100" uniqueCount="69">
  <si>
    <t>Город</t>
  </si>
  <si>
    <t>Выборка</t>
  </si>
  <si>
    <t>Кол-во ТА не на связи</t>
  </si>
  <si>
    <t>Дата отчета</t>
  </si>
  <si>
    <t>Диапазон</t>
  </si>
  <si>
    <t>Дата</t>
  </si>
  <si>
    <t>Кол-во ТА  без связи</t>
  </si>
  <si>
    <t>Названия строк</t>
  </si>
  <si>
    <t>Среднее по полю Кол-во ТА  без связи</t>
  </si>
  <si>
    <t>Общий итог</t>
  </si>
  <si>
    <t>ОП Калининград35</t>
  </si>
  <si>
    <t>ОП Москва15</t>
  </si>
  <si>
    <t>ОП Липецк25</t>
  </si>
  <si>
    <t>ОП Самара13</t>
  </si>
  <si>
    <t>ОП Уфа13</t>
  </si>
  <si>
    <t>ОП Нижний Новгород19</t>
  </si>
  <si>
    <t>ОП Саратов20</t>
  </si>
  <si>
    <t>ОП Ярославль22</t>
  </si>
  <si>
    <t>ОП Воронеж22</t>
  </si>
  <si>
    <t>ОП Наб.Челны17</t>
  </si>
  <si>
    <t>ОП Белгород15</t>
  </si>
  <si>
    <t>ОП Тула15</t>
  </si>
  <si>
    <t>ОП Старый Оскол8</t>
  </si>
  <si>
    <t>ОП Тольятти8</t>
  </si>
  <si>
    <t>ОП Калининград23</t>
  </si>
  <si>
    <t>ОП Липецк15</t>
  </si>
  <si>
    <t>ОП Воронеж8</t>
  </si>
  <si>
    <t>ОП Ярославль13</t>
  </si>
  <si>
    <t>ОП Саратов6</t>
  </si>
  <si>
    <t>ОП Нижний Новгород12</t>
  </si>
  <si>
    <t>ОП Наб.Челны3</t>
  </si>
  <si>
    <t>ОП Белгород12</t>
  </si>
  <si>
    <t>ОП Москва8</t>
  </si>
  <si>
    <t>ОП Уфа10</t>
  </si>
  <si>
    <t>ОП Тула10</t>
  </si>
  <si>
    <t>ОП Самара4</t>
  </si>
  <si>
    <t>ОП Старый Оскол4</t>
  </si>
  <si>
    <t>ОП Тольятти1</t>
  </si>
  <si>
    <t>ОП Калининград12</t>
  </si>
  <si>
    <t>ОП Липецк10</t>
  </si>
  <si>
    <t>ОП Нижний Новгород8</t>
  </si>
  <si>
    <t>ОП Саратов2</t>
  </si>
  <si>
    <t>ОП Воронеж5</t>
  </si>
  <si>
    <t>ОП Ярославль2</t>
  </si>
  <si>
    <t>ОП Уфа4</t>
  </si>
  <si>
    <t>ОП Тула7</t>
  </si>
  <si>
    <t>ОП Москва6</t>
  </si>
  <si>
    <t>ОП Наб.Челны2</t>
  </si>
  <si>
    <t>ОП Белгород8</t>
  </si>
  <si>
    <t>ОП Самара2</t>
  </si>
  <si>
    <t>ОП Тольятти0</t>
  </si>
  <si>
    <t>ОП Старый Оскол0</t>
  </si>
  <si>
    <t>ОП Липецк8</t>
  </si>
  <si>
    <t>ОП Воронеж3</t>
  </si>
  <si>
    <t>ОП Саратов1</t>
  </si>
  <si>
    <t>ОП Уфа2</t>
  </si>
  <si>
    <t>ОП Нижний Новгород7</t>
  </si>
  <si>
    <t>ОП Москва5</t>
  </si>
  <si>
    <t>ОП Наб.Челны1</t>
  </si>
  <si>
    <t>ОП Тула5</t>
  </si>
  <si>
    <t>ОП Самара1</t>
  </si>
  <si>
    <t>ОП Калининград9</t>
  </si>
  <si>
    <t>ОП Липецк5</t>
  </si>
  <si>
    <t>ОП Ярославль1</t>
  </si>
  <si>
    <t>ОП Нижний Новгород6</t>
  </si>
  <si>
    <t>ОП Воронеж1</t>
  </si>
  <si>
    <t>ОП Тула3</t>
  </si>
  <si>
    <t>ОП Москва3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</si>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</sst>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4" xfId="0" applyFill="1" applyBorder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14" fontId="3" fillId="0" borderId="3" xfId="0" applyNumberFormat="1" applyFont="1" applyFill="1" applyBorder="1"/>
    <xf numFmtId="0" fontId="3" fillId="0" borderId="3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3" xfId="0" applyBorder="1" applyAlignment="1">
      <alignment wrapText="1"/>
    </xf>
    <xf numFmtId="14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wrapText="1"/>
    </xf>
  </cellXfs>
  <cellStyles count="1">
    <cellStyle name="Обычный" xfId="0" builtinId="0"/>
  </cellStyles>
  <dxfs count="5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стамов А." refreshedDate="44743.625507523146" createdVersion="4" refreshedVersion="4" minRefreshableVersion="3" recordCount="295" xr:uid="{00000000-000A-0000-FFFF-FFFF01000000}">
  <cacheSource type="worksheet">
    <worksheetSource ref="A1:C1048576" sheet="сентябрь 2022"/>
  </cacheSource>
  <cacheFields count="3">
    <cacheField name="Дата" numFmtId="14">
      <sharedItems containsNonDate="0" containsString="0" containsBlank="1"/>
    </cacheField>
    <cacheField name="Город" numFmtId="0">
      <sharedItems containsNonDate="0" containsBlank="1" count="15">
        <m/>
        <s v="Старый Оскол" u="1"/>
        <s v="Тула" u="1"/>
        <s v="Ярославль" u="1"/>
        <s v="Самара" u="1"/>
        <s v="Белгород" u="1"/>
        <s v="Калининград" u="1"/>
        <s v="Уфа" u="1"/>
        <s v="Саратов" u="1"/>
        <s v="Наб.Челны" u="1"/>
        <s v="Воронеж" u="1"/>
        <s v="Тольятти" u="1"/>
        <s v="Нижний Новгород" u="1"/>
        <s v="Москва" u="1"/>
        <s v="Липецк" u="1"/>
      </sharedItems>
    </cacheField>
    <cacheField name="Кол-во ТА  без связ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E1:F2" firstHeaderRow="1" firstDataRow="1" firstDataCol="1"/>
  <pivotFields count="3">
    <pivotField showAll="0" defaultSubtotal="0"/>
    <pivotField axis="axisRow" showAll="0">
      <items count="16">
        <item m="1" x="5"/>
        <item m="1" x="10"/>
        <item m="1" x="6"/>
        <item m="1" x="14"/>
        <item m="1" x="13"/>
        <item m="1" x="9"/>
        <item m="1" x="12"/>
        <item m="1" x="4"/>
        <item m="1" x="8"/>
        <item m="1" x="1"/>
        <item m="1" x="11"/>
        <item m="1" x="2"/>
        <item m="1" x="7"/>
        <item m="1" x="3"/>
        <item h="1" x="0"/>
        <item t="default"/>
      </items>
    </pivotField>
    <pivotField dataField="1" showAll="0"/>
  </pivotFields>
  <rowFields count="1">
    <field x="1"/>
  </rowFields>
  <rowItems count="1">
    <i t="grand">
      <x/>
    </i>
  </rowItems>
  <colItems count="1">
    <i/>
  </colItems>
  <dataFields count="1">
    <dataField name="Среднее по полю Кол-во ТА  без связи" fld="2" subtotal="average" baseField="0" baseItem="0" numFmtId="164"/>
  </dataFields>
  <formats count="5">
    <format dxfId="4">
      <pivotArea type="all" dataOnly="0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8"/>
  </sheetPr>
  <dimension ref="A1:K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20.5703125" customWidth="1"/>
    <col min="5" max="5" width="18.85546875" customWidth="1"/>
    <col min="6" max="6" width="14.28515625" customWidth="1"/>
    <col min="7" max="7" width="18.28515625" customWidth="1"/>
    <col min="10" max="10" width="17.85546875" customWidth="1"/>
    <col min="11" max="11" width="12.42578125" customWidth="1"/>
  </cols>
  <sheetData>
    <row r="1" spans="1:11" ht="45.75" thickBot="1" x14ac:dyDescent="0.3">
      <c r="A1" t="s">
        <v>3</v>
      </c>
      <c r="B1" s="8" t="s">
        <v>68</v>
      </c>
      <c r="C1">
        <f>LEN(J1)</f>
        <v>5</v>
      </c>
      <c r="D1" s="5" t="s">
        <v>1</v>
      </c>
      <c r="E1" s="5" t="s">
        <v>0</v>
      </c>
      <c r="F1" s="5" t="s">
        <v>2</v>
      </c>
      <c r="G1" s="6" t="s">
        <v>0</v>
      </c>
      <c r="H1" s="5" t="s">
        <v>2</v>
      </c>
      <c r="J1" s="6" t="s">
        <v>0</v>
      </c>
      <c r="K1" s="5" t="s">
        <v>2</v>
      </c>
    </row>
    <row r="2" spans="1:11" x14ac:dyDescent="0.25">
      <c r="A2" t="s">
        <v>4</v>
      </c>
      <c r="B2" t="str">
        <f ca="1">"J2:K"&amp;COUNTIF(C:C,"&gt;0")</f>
        <v>J2:K14</v>
      </c>
      <c r="C2">
        <f t="shared" ref="C2:C15" ca="1" si="0">LEN(J2)</f>
        <v>11</v>
      </c>
      <c r="D2" s="2" t="str">
        <f ca="1">RIGHT(INDIRECT("'"&amp;$B$1&amp;"'!$A"&amp;ROW($A1)),LEN(INDIRECT("'"&amp;$B$1&amp;"'!$A"&amp;ROW($A1)))-3)</f>
        <v>Калининград9</v>
      </c>
      <c r="E2" s="2" t="str">
        <f ca="1">LEFT(D2,LEN(D2)-LEN(F2))</f>
        <v>Калининград</v>
      </c>
      <c r="F2" s="2">
        <f ca="1">IF(ISNUMBER(VALUE(RIGHT(D2,3)))=TRUE,VALUE(RIGHT(D2,3)),
IF(ISNUMBER(VALUE(RIGHT(D2,2)))=TRUE,VALUE(RIGHT(D2,2)),
IF(ISNUMBER(VALUE(RIGHT(D2,1)))=TRUE,VALUE(RIGHT(D2,1)))))</f>
        <v>9</v>
      </c>
      <c r="G2" s="2" t="str">
        <f t="shared" ref="G2:G15" ca="1" si="1">IFERROR(E2,"")</f>
        <v>Калининград</v>
      </c>
      <c r="H2" s="2">
        <f t="shared" ref="H2:H15" ca="1" si="2">IF(F2&lt;&gt;FALSE,F2,"")</f>
        <v>9</v>
      </c>
      <c r="J2" s="1" t="str">
        <f ca="1">IF(AND(G2&lt;&gt;"Белгород",G2&lt;&gt;J1),G2,G3)</f>
        <v>Калининград</v>
      </c>
      <c r="K2" s="1">
        <f ca="1">IF(AND(G2&lt;&gt;"Белгород",G2&lt;&gt;J1),H2,H3)</f>
        <v>9</v>
      </c>
    </row>
    <row r="3" spans="1:11" x14ac:dyDescent="0.25">
      <c r="C3">
        <f t="shared" ca="1" si="0"/>
        <v>6</v>
      </c>
      <c r="D3" s="2" t="str">
        <f t="shared" ref="D3:D15" ca="1" si="3">RIGHT(INDIRECT("'"&amp;$B$1&amp;"'!$A"&amp;ROW($A2)),LEN(INDIRECT("'"&amp;$B$1&amp;"'!$A"&amp;ROW($A2)))-3)</f>
        <v>Липецк5</v>
      </c>
      <c r="E3" s="3" t="str">
        <f t="shared" ref="E3:E15" ca="1" si="4">LEFT(D3,LEN(D3)-LEN(F3))</f>
        <v>Липецк</v>
      </c>
      <c r="F3" s="3">
        <f t="shared" ref="F3:F15" ca="1" si="5">IF(ISNUMBER(VALUE(RIGHT(D3,3)))=TRUE,VALUE(RIGHT(D3,3)),
IF(ISNUMBER(VALUE(RIGHT(D3,2)))=TRUE,VALUE(RIGHT(D3,2)),
IF(ISNUMBER(VALUE(RIGHT(D3,1)))=TRUE,VALUE(RIGHT(D3,1)))))</f>
        <v>5</v>
      </c>
      <c r="G3" s="3" t="str">
        <f t="shared" ca="1" si="1"/>
        <v>Липецк</v>
      </c>
      <c r="H3" s="3">
        <f t="shared" ca="1" si="2"/>
        <v>5</v>
      </c>
      <c r="J3" s="1" t="str">
        <f t="shared" ref="J3:J15" ca="1" si="6">IF(AND(G3&lt;&gt;"Белгород",G3&lt;&gt;J2),G3,G4)</f>
        <v>Липецк</v>
      </c>
      <c r="K3" s="1">
        <f t="shared" ref="K3:K15" ca="1" si="7">IF(AND(G3&lt;&gt;"Белгород",G3&lt;&gt;J2),H3,H4)</f>
        <v>5</v>
      </c>
    </row>
    <row r="4" spans="1:11" x14ac:dyDescent="0.25">
      <c r="C4">
        <f t="shared" ca="1" si="0"/>
        <v>9</v>
      </c>
      <c r="D4" s="2" t="str">
        <f t="shared" ca="1" si="3"/>
        <v>Ярославль1</v>
      </c>
      <c r="E4" s="3" t="str">
        <f t="shared" ca="1" si="4"/>
        <v>Ярославль</v>
      </c>
      <c r="F4" s="3">
        <f t="shared" ca="1" si="5"/>
        <v>1</v>
      </c>
      <c r="G4" s="3" t="str">
        <f t="shared" ca="1" si="1"/>
        <v>Ярославль</v>
      </c>
      <c r="H4" s="3">
        <f t="shared" ca="1" si="2"/>
        <v>1</v>
      </c>
      <c r="J4" s="1" t="str">
        <f t="shared" ca="1" si="6"/>
        <v>Ярославль</v>
      </c>
      <c r="K4" s="1">
        <f t="shared" ca="1" si="7"/>
        <v>1</v>
      </c>
    </row>
    <row r="5" spans="1:11" x14ac:dyDescent="0.25">
      <c r="C5">
        <f t="shared" ca="1" si="0"/>
        <v>15</v>
      </c>
      <c r="D5" s="2" t="str">
        <f t="shared" ca="1" si="3"/>
        <v>Нижний Новгород6</v>
      </c>
      <c r="E5" s="3" t="str">
        <f t="shared" ca="1" si="4"/>
        <v>Нижний Новгород</v>
      </c>
      <c r="F5" s="3">
        <f t="shared" ca="1" si="5"/>
        <v>6</v>
      </c>
      <c r="G5" s="3" t="str">
        <f t="shared" ca="1" si="1"/>
        <v>Нижний Новгород</v>
      </c>
      <c r="H5" s="3">
        <f t="shared" ca="1" si="2"/>
        <v>6</v>
      </c>
      <c r="J5" s="1" t="str">
        <f t="shared" ca="1" si="6"/>
        <v>Нижний Новгород</v>
      </c>
      <c r="K5" s="1">
        <f t="shared" ca="1" si="7"/>
        <v>6</v>
      </c>
    </row>
    <row r="6" spans="1:11" x14ac:dyDescent="0.25">
      <c r="C6">
        <f t="shared" ca="1" si="0"/>
        <v>7</v>
      </c>
      <c r="D6" s="2" t="str">
        <f t="shared" ca="1" si="3"/>
        <v>Воронеж1</v>
      </c>
      <c r="E6" s="3" t="str">
        <f t="shared" ca="1" si="4"/>
        <v>Воронеж</v>
      </c>
      <c r="F6" s="3">
        <f t="shared" ca="1" si="5"/>
        <v>1</v>
      </c>
      <c r="G6" s="3" t="str">
        <f t="shared" ca="1" si="1"/>
        <v>Воронеж</v>
      </c>
      <c r="H6" s="3">
        <f t="shared" ca="1" si="2"/>
        <v>1</v>
      </c>
      <c r="J6" s="1" t="str">
        <f t="shared" ca="1" si="6"/>
        <v>Воронеж</v>
      </c>
      <c r="K6" s="1">
        <f t="shared" ca="1" si="7"/>
        <v>1</v>
      </c>
    </row>
    <row r="7" spans="1:11" x14ac:dyDescent="0.25">
      <c r="C7">
        <f t="shared" ca="1" si="0"/>
        <v>3</v>
      </c>
      <c r="D7" s="2" t="str">
        <f t="shared" ca="1" si="3"/>
        <v>Уфа2</v>
      </c>
      <c r="E7" s="3" t="str">
        <f t="shared" ca="1" si="4"/>
        <v>Уфа</v>
      </c>
      <c r="F7" s="3">
        <f t="shared" ca="1" si="5"/>
        <v>2</v>
      </c>
      <c r="G7" s="3" t="str">
        <f t="shared" ca="1" si="1"/>
        <v>Уфа</v>
      </c>
      <c r="H7" s="3">
        <f t="shared" ca="1" si="2"/>
        <v>2</v>
      </c>
      <c r="J7" s="1" t="str">
        <f t="shared" ca="1" si="6"/>
        <v>Уфа</v>
      </c>
      <c r="K7" s="1">
        <f t="shared" ca="1" si="7"/>
        <v>2</v>
      </c>
    </row>
    <row r="8" spans="1:11" x14ac:dyDescent="0.25">
      <c r="C8">
        <f t="shared" ca="1" si="0"/>
        <v>7</v>
      </c>
      <c r="D8" s="2" t="str">
        <f t="shared" ca="1" si="3"/>
        <v>Саратов1</v>
      </c>
      <c r="E8" s="3" t="str">
        <f t="shared" ca="1" si="4"/>
        <v>Саратов</v>
      </c>
      <c r="F8" s="3">
        <f t="shared" ca="1" si="5"/>
        <v>1</v>
      </c>
      <c r="G8" s="3" t="str">
        <f t="shared" ca="1" si="1"/>
        <v>Саратов</v>
      </c>
      <c r="H8" s="3">
        <f t="shared" ca="1" si="2"/>
        <v>1</v>
      </c>
      <c r="J8" s="1" t="str">
        <f t="shared" ca="1" si="6"/>
        <v>Саратов</v>
      </c>
      <c r="K8" s="1">
        <f t="shared" ca="1" si="7"/>
        <v>1</v>
      </c>
    </row>
    <row r="9" spans="1:11" x14ac:dyDescent="0.25">
      <c r="C9">
        <f t="shared" ca="1" si="0"/>
        <v>4</v>
      </c>
      <c r="D9" s="2" t="str">
        <f t="shared" ca="1" si="3"/>
        <v>Тула3</v>
      </c>
      <c r="E9" s="3" t="str">
        <f t="shared" ca="1" si="4"/>
        <v>Тула</v>
      </c>
      <c r="F9" s="3">
        <f t="shared" ca="1" si="5"/>
        <v>3</v>
      </c>
      <c r="G9" s="3" t="str">
        <f t="shared" ca="1" si="1"/>
        <v>Тула</v>
      </c>
      <c r="H9" s="3">
        <f t="shared" ca="1" si="2"/>
        <v>3</v>
      </c>
      <c r="J9" s="1" t="str">
        <f t="shared" ca="1" si="6"/>
        <v>Тула</v>
      </c>
      <c r="K9" s="1">
        <f t="shared" ca="1" si="7"/>
        <v>3</v>
      </c>
    </row>
    <row r="10" spans="1:11" x14ac:dyDescent="0.25">
      <c r="C10">
        <f t="shared" ca="1" si="0"/>
        <v>6</v>
      </c>
      <c r="D10" s="2" t="str">
        <f t="shared" ca="1" si="3"/>
        <v>Белгород8</v>
      </c>
      <c r="E10" s="3" t="str">
        <f t="shared" ca="1" si="4"/>
        <v>Белгород</v>
      </c>
      <c r="F10" s="3">
        <f t="shared" ca="1" si="5"/>
        <v>8</v>
      </c>
      <c r="G10" s="3" t="str">
        <f t="shared" ca="1" si="1"/>
        <v>Белгород</v>
      </c>
      <c r="H10" s="3">
        <f t="shared" ca="1" si="2"/>
        <v>8</v>
      </c>
      <c r="J10" s="1" t="str">
        <f t="shared" ca="1" si="6"/>
        <v>Москва</v>
      </c>
      <c r="K10" s="1">
        <f t="shared" ca="1" si="7"/>
        <v>3</v>
      </c>
    </row>
    <row r="11" spans="1:11" x14ac:dyDescent="0.25">
      <c r="C11">
        <f t="shared" ca="1" si="0"/>
        <v>9</v>
      </c>
      <c r="D11" s="2" t="str">
        <f t="shared" ca="1" si="3"/>
        <v>Москва3</v>
      </c>
      <c r="E11" s="3" t="str">
        <f t="shared" ca="1" si="4"/>
        <v>Москва</v>
      </c>
      <c r="F11" s="3">
        <f t="shared" ca="1" si="5"/>
        <v>3</v>
      </c>
      <c r="G11" s="3" t="str">
        <f t="shared" ca="1" si="1"/>
        <v>Москва</v>
      </c>
      <c r="H11" s="3">
        <f t="shared" ca="1" si="2"/>
        <v>3</v>
      </c>
      <c r="J11" s="1" t="str">
        <f t="shared" ca="1" si="6"/>
        <v>Наб.Челны</v>
      </c>
      <c r="K11" s="1">
        <f t="shared" ca="1" si="7"/>
        <v>1</v>
      </c>
    </row>
    <row r="12" spans="1:11" x14ac:dyDescent="0.25">
      <c r="C12">
        <f t="shared" ca="1" si="0"/>
        <v>6</v>
      </c>
      <c r="D12" s="2" t="str">
        <f t="shared" ca="1" si="3"/>
        <v>Наб.Челны1</v>
      </c>
      <c r="E12" s="3" t="str">
        <f t="shared" ca="1" si="4"/>
        <v>Наб.Челны</v>
      </c>
      <c r="F12" s="3">
        <f t="shared" ca="1" si="5"/>
        <v>1</v>
      </c>
      <c r="G12" s="3" t="str">
        <f t="shared" ca="1" si="1"/>
        <v>Наб.Челны</v>
      </c>
      <c r="H12" s="3">
        <f t="shared" ca="1" si="2"/>
        <v>1</v>
      </c>
      <c r="J12" s="1" t="str">
        <f t="shared" ca="1" si="6"/>
        <v>Самара</v>
      </c>
      <c r="K12" s="1">
        <f t="shared" ca="1" si="7"/>
        <v>1</v>
      </c>
    </row>
    <row r="13" spans="1:11" x14ac:dyDescent="0.25">
      <c r="C13">
        <f t="shared" ca="1" si="0"/>
        <v>8</v>
      </c>
      <c r="D13" s="2" t="str">
        <f t="shared" ca="1" si="3"/>
        <v>Самара1</v>
      </c>
      <c r="E13" s="3" t="str">
        <f t="shared" ca="1" si="4"/>
        <v>Самара</v>
      </c>
      <c r="F13" s="3">
        <f t="shared" ca="1" si="5"/>
        <v>1</v>
      </c>
      <c r="G13" s="3" t="str">
        <f t="shared" ca="1" si="1"/>
        <v>Самара</v>
      </c>
      <c r="H13" s="3">
        <f t="shared" ca="1" si="2"/>
        <v>1</v>
      </c>
      <c r="J13" s="1" t="str">
        <f t="shared" ca="1" si="6"/>
        <v>Тольятти</v>
      </c>
      <c r="K13" s="1">
        <f t="shared" ca="1" si="7"/>
        <v>0</v>
      </c>
    </row>
    <row r="14" spans="1:11" x14ac:dyDescent="0.25">
      <c r="C14">
        <f t="shared" ca="1" si="0"/>
        <v>12</v>
      </c>
      <c r="D14" s="2" t="str">
        <f t="shared" ca="1" si="3"/>
        <v>Тольятти0</v>
      </c>
      <c r="E14" s="3" t="str">
        <f t="shared" ca="1" si="4"/>
        <v>Тольятти</v>
      </c>
      <c r="F14" s="3">
        <f t="shared" ca="1" si="5"/>
        <v>0</v>
      </c>
      <c r="G14" s="3" t="str">
        <f t="shared" ca="1" si="1"/>
        <v>Тольятти</v>
      </c>
      <c r="H14" s="3">
        <f t="shared" ca="1" si="2"/>
        <v>0</v>
      </c>
      <c r="J14" s="1" t="str">
        <f t="shared" ca="1" si="6"/>
        <v>Старый Оскол</v>
      </c>
      <c r="K14" s="1">
        <f t="shared" ca="1" si="7"/>
        <v>0</v>
      </c>
    </row>
    <row r="15" spans="1:11" ht="15.75" thickBot="1" x14ac:dyDescent="0.3">
      <c r="C15">
        <f t="shared" ca="1" si="0"/>
        <v>0</v>
      </c>
      <c r="D15" s="2" t="str">
        <f t="shared" ca="1" si="3"/>
        <v>Старый Оскол0</v>
      </c>
      <c r="E15" s="3" t="str">
        <f t="shared" ca="1" si="4"/>
        <v>Старый Оскол</v>
      </c>
      <c r="F15" s="3">
        <f t="shared" ca="1" si="5"/>
        <v>0</v>
      </c>
      <c r="G15" s="3" t="str">
        <f t="shared" ca="1" si="1"/>
        <v>Старый Оскол</v>
      </c>
      <c r="H15" s="3">
        <f t="shared" ca="1" si="2"/>
        <v>0</v>
      </c>
      <c r="J15" s="1" t="str">
        <f t="shared" ca="1" si="6"/>
        <v/>
      </c>
      <c r="K15" s="1" t="str">
        <f t="shared" ca="1" si="7"/>
        <v/>
      </c>
    </row>
    <row r="16" spans="1:11" x14ac:dyDescent="0.25">
      <c r="D16" s="4"/>
      <c r="E16" s="4">
        <f ca="1">COUNTA(E2:E15)</f>
        <v>14</v>
      </c>
      <c r="F16" s="4">
        <f ca="1">SUM(F2:F15)</f>
        <v>41</v>
      </c>
      <c r="G16" s="7" t="str">
        <f>""</f>
        <v/>
      </c>
      <c r="H16" s="7" t="str">
        <f>""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4.7109375" style="23" customWidth="1"/>
    <col min="2" max="2" width="34.5703125" style="18" customWidth="1"/>
    <col min="3" max="3" width="19.7109375" style="18" customWidth="1"/>
    <col min="4" max="4" width="9.140625" style="9"/>
    <col min="5" max="5" width="17.7109375" style="16" bestFit="1" customWidth="1"/>
    <col min="6" max="6" width="15.42578125" style="11" customWidth="1"/>
    <col min="7" max="20" width="9.140625" style="11"/>
    <col min="21" max="16384" width="9.140625" style="9"/>
  </cols>
  <sheetData>
    <row r="1" spans="1:7" ht="45.75" thickBot="1" x14ac:dyDescent="0.3">
      <c r="A1" s="21" t="s">
        <v>5</v>
      </c>
      <c r="B1" s="22" t="s">
        <v>0</v>
      </c>
      <c r="C1" s="22" t="s">
        <v>6</v>
      </c>
      <c r="E1" s="17" t="s">
        <v>7</v>
      </c>
      <c r="F1" s="10" t="s">
        <v>8</v>
      </c>
      <c r="G1" s="9"/>
    </row>
    <row r="2" spans="1:7" x14ac:dyDescent="0.25">
      <c r="A2" s="19"/>
      <c r="B2" s="20"/>
      <c r="C2" s="20"/>
      <c r="E2" s="14" t="s">
        <v>9</v>
      </c>
      <c r="F2" s="15"/>
      <c r="G2" s="9"/>
    </row>
    <row r="3" spans="1:7" x14ac:dyDescent="0.25">
      <c r="A3" s="12"/>
      <c r="B3" s="13"/>
      <c r="C3" s="13"/>
      <c r="E3"/>
      <c r="F3"/>
      <c r="G3" s="9"/>
    </row>
    <row r="4" spans="1:7" x14ac:dyDescent="0.25">
      <c r="A4" s="12"/>
      <c r="B4" s="13"/>
      <c r="C4" s="13"/>
      <c r="E4"/>
      <c r="F4"/>
      <c r="G4" s="9"/>
    </row>
    <row r="5" spans="1:7" x14ac:dyDescent="0.25">
      <c r="A5" s="12"/>
      <c r="B5" s="13"/>
      <c r="C5" s="13"/>
      <c r="E5"/>
      <c r="F5"/>
      <c r="G5" s="9"/>
    </row>
    <row r="6" spans="1:7" x14ac:dyDescent="0.25">
      <c r="A6" s="12"/>
      <c r="B6" s="13"/>
      <c r="C6" s="13"/>
      <c r="E6"/>
      <c r="F6"/>
      <c r="G6" s="9"/>
    </row>
    <row r="7" spans="1:7" x14ac:dyDescent="0.25">
      <c r="A7" s="12"/>
      <c r="B7" s="13"/>
      <c r="C7" s="13"/>
      <c r="E7"/>
      <c r="F7"/>
      <c r="G7" s="9"/>
    </row>
    <row r="8" spans="1:7" x14ac:dyDescent="0.25">
      <c r="A8" s="12"/>
      <c r="B8" s="13"/>
      <c r="C8" s="13"/>
      <c r="E8"/>
      <c r="F8"/>
      <c r="G8" s="9"/>
    </row>
    <row r="9" spans="1:7" x14ac:dyDescent="0.25">
      <c r="A9" s="12"/>
      <c r="B9" s="13"/>
      <c r="C9" s="13"/>
      <c r="E9"/>
      <c r="F9"/>
      <c r="G9" s="9"/>
    </row>
    <row r="10" spans="1:7" x14ac:dyDescent="0.25">
      <c r="A10" s="12"/>
      <c r="B10" s="13"/>
      <c r="C10" s="13"/>
      <c r="E10"/>
      <c r="F10"/>
      <c r="G10" s="9"/>
    </row>
    <row r="11" spans="1:7" x14ac:dyDescent="0.25">
      <c r="A11" s="12"/>
      <c r="B11" s="13"/>
      <c r="C11" s="13"/>
      <c r="E11"/>
      <c r="F11"/>
      <c r="G11" s="9"/>
    </row>
    <row r="12" spans="1:7" x14ac:dyDescent="0.25">
      <c r="A12" s="12"/>
      <c r="B12" s="13"/>
      <c r="C12" s="13"/>
      <c r="E12"/>
      <c r="F12"/>
      <c r="G12" s="9"/>
    </row>
    <row r="13" spans="1:7" x14ac:dyDescent="0.25">
      <c r="A13" s="12"/>
      <c r="B13" s="13"/>
      <c r="C13" s="13"/>
      <c r="E13"/>
      <c r="F13"/>
      <c r="G13" s="9"/>
    </row>
    <row r="14" spans="1:7" x14ac:dyDescent="0.25">
      <c r="A14" s="12"/>
      <c r="B14" s="13"/>
      <c r="C14" s="13"/>
      <c r="E14"/>
      <c r="F14"/>
      <c r="G14" s="9"/>
    </row>
    <row r="15" spans="1:7" x14ac:dyDescent="0.25">
      <c r="A15" s="12"/>
      <c r="B15" s="13"/>
      <c r="C15" s="13"/>
      <c r="E15"/>
      <c r="F15"/>
      <c r="G15" s="9"/>
    </row>
    <row r="16" spans="1:7" x14ac:dyDescent="0.25">
      <c r="A16" s="12"/>
      <c r="B16" s="13"/>
      <c r="C16" s="13"/>
      <c r="E16"/>
      <c r="F16"/>
      <c r="G16" s="9"/>
    </row>
    <row r="17" spans="1:7" x14ac:dyDescent="0.25">
      <c r="A17" s="12"/>
      <c r="B17" s="13"/>
      <c r="C17" s="13"/>
      <c r="E17"/>
      <c r="F17"/>
      <c r="G17" s="9"/>
    </row>
    <row r="18" spans="1:7" x14ac:dyDescent="0.25">
      <c r="A18" s="12"/>
      <c r="B18" s="13"/>
      <c r="C18" s="13"/>
      <c r="E18" s="9"/>
      <c r="F18" s="9"/>
      <c r="G18" s="9"/>
    </row>
    <row r="19" spans="1:7" x14ac:dyDescent="0.25">
      <c r="A19" s="12"/>
      <c r="B19" s="13"/>
      <c r="C19" s="13"/>
    </row>
    <row r="20" spans="1:7" x14ac:dyDescent="0.25">
      <c r="A20" s="12"/>
      <c r="B20" s="13"/>
      <c r="C20" s="13"/>
    </row>
    <row r="21" spans="1:7" x14ac:dyDescent="0.25">
      <c r="A21" s="12"/>
      <c r="B21" s="13"/>
      <c r="C21" s="13"/>
    </row>
    <row r="22" spans="1:7" x14ac:dyDescent="0.25">
      <c r="A22" s="12"/>
      <c r="B22" s="13"/>
      <c r="C22" s="13"/>
    </row>
    <row r="23" spans="1:7" x14ac:dyDescent="0.25">
      <c r="A23" s="12"/>
      <c r="B23" s="13"/>
      <c r="C23" s="13"/>
    </row>
    <row r="24" spans="1:7" x14ac:dyDescent="0.25">
      <c r="A24" s="12"/>
      <c r="B24" s="13"/>
      <c r="C24" s="13"/>
    </row>
    <row r="25" spans="1:7" x14ac:dyDescent="0.25">
      <c r="A25" s="12"/>
      <c r="B25" s="13"/>
      <c r="C25" s="13"/>
    </row>
    <row r="26" spans="1:7" x14ac:dyDescent="0.25">
      <c r="A26" s="12"/>
      <c r="B26" s="13"/>
      <c r="C26" s="13"/>
    </row>
    <row r="27" spans="1:7" x14ac:dyDescent="0.25">
      <c r="A27" s="12"/>
      <c r="B27" s="13"/>
      <c r="C27" s="13"/>
    </row>
    <row r="28" spans="1:7" x14ac:dyDescent="0.25">
      <c r="A28" s="12"/>
      <c r="B28" s="13"/>
      <c r="C28" s="13"/>
    </row>
    <row r="29" spans="1:7" x14ac:dyDescent="0.25">
      <c r="A29" s="12"/>
      <c r="B29" s="13"/>
      <c r="C29" s="13"/>
    </row>
    <row r="30" spans="1:7" x14ac:dyDescent="0.25">
      <c r="A30" s="12"/>
      <c r="B30" s="13"/>
      <c r="C30" s="13"/>
    </row>
    <row r="31" spans="1:7" x14ac:dyDescent="0.25">
      <c r="A31" s="12"/>
      <c r="B31" s="13"/>
      <c r="C31" s="13"/>
    </row>
    <row r="32" spans="1:7" x14ac:dyDescent="0.25">
      <c r="A32" s="12"/>
      <c r="B32" s="13"/>
      <c r="C32" s="13"/>
    </row>
    <row r="33" spans="1:3" x14ac:dyDescent="0.25">
      <c r="A33" s="12"/>
      <c r="B33" s="13"/>
      <c r="C33" s="13"/>
    </row>
    <row r="34" spans="1:3" x14ac:dyDescent="0.25">
      <c r="A34" s="12"/>
      <c r="B34" s="13"/>
      <c r="C34" s="13"/>
    </row>
    <row r="35" spans="1:3" x14ac:dyDescent="0.25">
      <c r="A35" s="12"/>
      <c r="B35" s="13"/>
      <c r="C35" s="13"/>
    </row>
    <row r="36" spans="1:3" x14ac:dyDescent="0.25">
      <c r="A36" s="12"/>
      <c r="B36" s="13"/>
      <c r="C36" s="13"/>
    </row>
    <row r="37" spans="1:3" x14ac:dyDescent="0.25">
      <c r="A37" s="12"/>
      <c r="B37" s="13"/>
      <c r="C37" s="13"/>
    </row>
    <row r="38" spans="1:3" x14ac:dyDescent="0.25">
      <c r="A38" s="12"/>
      <c r="B38" s="13"/>
      <c r="C38" s="13"/>
    </row>
    <row r="39" spans="1:3" x14ac:dyDescent="0.25">
      <c r="A39" s="12"/>
      <c r="B39" s="13"/>
      <c r="C39" s="13"/>
    </row>
    <row r="40" spans="1:3" x14ac:dyDescent="0.25">
      <c r="A40" s="12"/>
      <c r="B40" s="13"/>
      <c r="C40" s="13"/>
    </row>
    <row r="41" spans="1:3" x14ac:dyDescent="0.25">
      <c r="A41" s="12"/>
      <c r="B41" s="13"/>
      <c r="C41" s="13"/>
    </row>
    <row r="42" spans="1:3" x14ac:dyDescent="0.25">
      <c r="A42" s="12"/>
      <c r="B42" s="13"/>
      <c r="C42" s="13"/>
    </row>
    <row r="43" spans="1:3" x14ac:dyDescent="0.25">
      <c r="A43" s="12"/>
      <c r="B43" s="13"/>
      <c r="C43" s="13"/>
    </row>
    <row r="44" spans="1:3" x14ac:dyDescent="0.25">
      <c r="A44" s="12"/>
      <c r="B44" s="13"/>
      <c r="C44" s="13"/>
    </row>
    <row r="45" spans="1:3" x14ac:dyDescent="0.25">
      <c r="A45" s="12"/>
      <c r="B45" s="13"/>
      <c r="C45" s="13"/>
    </row>
    <row r="46" spans="1:3" x14ac:dyDescent="0.25">
      <c r="A46" s="12"/>
      <c r="B46" s="13"/>
      <c r="C46" s="13"/>
    </row>
    <row r="47" spans="1:3" x14ac:dyDescent="0.25">
      <c r="A47" s="12"/>
      <c r="B47" s="13"/>
      <c r="C47" s="13"/>
    </row>
    <row r="48" spans="1:3" x14ac:dyDescent="0.25">
      <c r="A48" s="12"/>
      <c r="B48" s="13"/>
      <c r="C48" s="13"/>
    </row>
    <row r="49" spans="1:3" x14ac:dyDescent="0.25">
      <c r="A49" s="12"/>
      <c r="B49" s="13"/>
      <c r="C49" s="13"/>
    </row>
    <row r="50" spans="1:3" x14ac:dyDescent="0.25">
      <c r="A50" s="12"/>
      <c r="B50" s="13"/>
      <c r="C50" s="13"/>
    </row>
    <row r="51" spans="1:3" x14ac:dyDescent="0.25">
      <c r="A51" s="12"/>
      <c r="B51" s="13"/>
      <c r="C51" s="13"/>
    </row>
    <row r="52" spans="1:3" x14ac:dyDescent="0.25">
      <c r="A52" s="12"/>
      <c r="B52" s="13"/>
      <c r="C52" s="13"/>
    </row>
    <row r="53" spans="1:3" x14ac:dyDescent="0.25">
      <c r="A53" s="12"/>
      <c r="B53" s="13"/>
      <c r="C53" s="13"/>
    </row>
    <row r="54" spans="1:3" x14ac:dyDescent="0.25">
      <c r="A54" s="12"/>
      <c r="B54" s="13"/>
      <c r="C54" s="13"/>
    </row>
    <row r="55" spans="1:3" x14ac:dyDescent="0.25">
      <c r="A55" s="12"/>
      <c r="B55" s="13"/>
      <c r="C55" s="13"/>
    </row>
    <row r="56" spans="1:3" x14ac:dyDescent="0.25">
      <c r="A56" s="12"/>
      <c r="B56" s="13"/>
      <c r="C56" s="13"/>
    </row>
    <row r="57" spans="1:3" x14ac:dyDescent="0.25">
      <c r="A57" s="12"/>
      <c r="B57" s="13"/>
      <c r="C57" s="13"/>
    </row>
    <row r="58" spans="1:3" x14ac:dyDescent="0.25">
      <c r="A58" s="12"/>
      <c r="B58" s="13"/>
      <c r="C58" s="13"/>
    </row>
    <row r="59" spans="1:3" x14ac:dyDescent="0.25">
      <c r="A59" s="12"/>
      <c r="B59" s="13"/>
      <c r="C59" s="13"/>
    </row>
    <row r="60" spans="1:3" x14ac:dyDescent="0.25">
      <c r="A60" s="12"/>
      <c r="B60" s="13"/>
      <c r="C60" s="13"/>
    </row>
    <row r="61" spans="1:3" x14ac:dyDescent="0.25">
      <c r="A61" s="12"/>
      <c r="B61" s="13"/>
      <c r="C61" s="13"/>
    </row>
    <row r="62" spans="1:3" x14ac:dyDescent="0.25">
      <c r="A62" s="12"/>
      <c r="B62" s="13"/>
      <c r="C62" s="13"/>
    </row>
    <row r="63" spans="1:3" x14ac:dyDescent="0.25">
      <c r="A63" s="12"/>
      <c r="B63" s="13"/>
      <c r="C63" s="13"/>
    </row>
    <row r="64" spans="1:3" x14ac:dyDescent="0.25">
      <c r="A64" s="12"/>
      <c r="B64" s="13"/>
      <c r="C64" s="13"/>
    </row>
    <row r="65" spans="1:3" x14ac:dyDescent="0.25">
      <c r="A65" s="12"/>
      <c r="B65" s="13"/>
      <c r="C65" s="13"/>
    </row>
    <row r="66" spans="1:3" x14ac:dyDescent="0.25">
      <c r="A66" s="12"/>
      <c r="B66" s="13"/>
      <c r="C66" s="13"/>
    </row>
    <row r="67" spans="1:3" x14ac:dyDescent="0.25">
      <c r="A67" s="12"/>
      <c r="B67" s="13"/>
      <c r="C67" s="13"/>
    </row>
    <row r="68" spans="1:3" x14ac:dyDescent="0.25">
      <c r="A68" s="12"/>
      <c r="B68" s="13"/>
      <c r="C68" s="13"/>
    </row>
    <row r="69" spans="1:3" x14ac:dyDescent="0.25">
      <c r="A69" s="12"/>
      <c r="B69" s="13"/>
      <c r="C69" s="13"/>
    </row>
    <row r="70" spans="1:3" x14ac:dyDescent="0.25">
      <c r="A70" s="12"/>
      <c r="B70" s="13"/>
      <c r="C70" s="13"/>
    </row>
    <row r="71" spans="1:3" x14ac:dyDescent="0.25">
      <c r="A71" s="12"/>
      <c r="B71" s="13"/>
      <c r="C71" s="13"/>
    </row>
    <row r="72" spans="1:3" x14ac:dyDescent="0.25">
      <c r="A72" s="12"/>
      <c r="B72" s="13"/>
      <c r="C72" s="13"/>
    </row>
    <row r="73" spans="1:3" x14ac:dyDescent="0.25">
      <c r="A73" s="12"/>
      <c r="B73" s="13"/>
      <c r="C73" s="13"/>
    </row>
    <row r="74" spans="1:3" x14ac:dyDescent="0.25">
      <c r="A74" s="12"/>
      <c r="B74" s="13"/>
      <c r="C74" s="13"/>
    </row>
    <row r="75" spans="1:3" x14ac:dyDescent="0.25">
      <c r="A75" s="12"/>
      <c r="B75" s="13"/>
      <c r="C75" s="13"/>
    </row>
    <row r="76" spans="1:3" x14ac:dyDescent="0.25">
      <c r="A76" s="12"/>
      <c r="B76" s="13"/>
      <c r="C76" s="13"/>
    </row>
    <row r="77" spans="1:3" x14ac:dyDescent="0.25">
      <c r="A77" s="12"/>
      <c r="B77" s="13"/>
      <c r="C77" s="13"/>
    </row>
    <row r="78" spans="1:3" x14ac:dyDescent="0.25">
      <c r="A78" s="12"/>
      <c r="B78" s="13"/>
      <c r="C78" s="13"/>
    </row>
    <row r="79" spans="1:3" x14ac:dyDescent="0.25">
      <c r="A79" s="12"/>
      <c r="B79" s="13"/>
      <c r="C79" s="13"/>
    </row>
    <row r="80" spans="1:3" x14ac:dyDescent="0.25">
      <c r="A80" s="12"/>
      <c r="B80" s="13"/>
      <c r="C80" s="13"/>
    </row>
    <row r="81" spans="1:3" x14ac:dyDescent="0.25">
      <c r="A81" s="12"/>
      <c r="B81" s="13"/>
      <c r="C81" s="13"/>
    </row>
    <row r="82" spans="1:3" x14ac:dyDescent="0.25">
      <c r="A82" s="12"/>
      <c r="B82" s="13"/>
      <c r="C82" s="13"/>
    </row>
    <row r="83" spans="1:3" x14ac:dyDescent="0.25">
      <c r="A83" s="12"/>
      <c r="B83" s="13"/>
      <c r="C83" s="13"/>
    </row>
    <row r="84" spans="1:3" x14ac:dyDescent="0.25">
      <c r="A84" s="12"/>
      <c r="B84" s="13"/>
      <c r="C84" s="13"/>
    </row>
    <row r="85" spans="1:3" x14ac:dyDescent="0.25">
      <c r="A85" s="12"/>
      <c r="B85" s="13"/>
      <c r="C85" s="13"/>
    </row>
    <row r="86" spans="1:3" x14ac:dyDescent="0.25">
      <c r="A86" s="12"/>
      <c r="B86" s="13"/>
      <c r="C86" s="13"/>
    </row>
    <row r="87" spans="1:3" x14ac:dyDescent="0.25">
      <c r="A87" s="12"/>
      <c r="B87" s="13"/>
      <c r="C87" s="13"/>
    </row>
    <row r="88" spans="1:3" x14ac:dyDescent="0.25">
      <c r="A88" s="12"/>
      <c r="B88" s="13"/>
      <c r="C88" s="13"/>
    </row>
    <row r="89" spans="1:3" x14ac:dyDescent="0.25">
      <c r="A89" s="12"/>
      <c r="B89" s="13"/>
      <c r="C89" s="13"/>
    </row>
    <row r="90" spans="1:3" x14ac:dyDescent="0.25">
      <c r="A90" s="12"/>
      <c r="B90" s="13"/>
      <c r="C90" s="13"/>
    </row>
    <row r="91" spans="1:3" x14ac:dyDescent="0.25">
      <c r="A91" s="12"/>
      <c r="B91" s="13"/>
      <c r="C91" s="13"/>
    </row>
    <row r="92" spans="1:3" x14ac:dyDescent="0.25">
      <c r="A92" s="12"/>
      <c r="B92" s="13"/>
      <c r="C92" s="13"/>
    </row>
    <row r="93" spans="1:3" x14ac:dyDescent="0.25">
      <c r="A93" s="12"/>
      <c r="B93" s="13"/>
      <c r="C93" s="13"/>
    </row>
    <row r="94" spans="1:3" x14ac:dyDescent="0.25">
      <c r="A94" s="12"/>
      <c r="B94" s="13"/>
      <c r="C94" s="13"/>
    </row>
    <row r="95" spans="1:3" x14ac:dyDescent="0.25">
      <c r="A95" s="12"/>
      <c r="B95" s="13"/>
      <c r="C95" s="13"/>
    </row>
    <row r="96" spans="1:3" x14ac:dyDescent="0.25">
      <c r="A96" s="12"/>
      <c r="B96" s="13"/>
      <c r="C96" s="13"/>
    </row>
    <row r="97" spans="1:3" x14ac:dyDescent="0.25">
      <c r="A97" s="12"/>
      <c r="B97" s="13"/>
      <c r="C97" s="13"/>
    </row>
    <row r="98" spans="1:3" x14ac:dyDescent="0.25">
      <c r="A98" s="12"/>
      <c r="B98" s="13"/>
      <c r="C98" s="13"/>
    </row>
    <row r="99" spans="1:3" x14ac:dyDescent="0.25">
      <c r="A99" s="12"/>
      <c r="B99" s="13"/>
      <c r="C99" s="13"/>
    </row>
    <row r="100" spans="1:3" x14ac:dyDescent="0.25">
      <c r="A100" s="12"/>
      <c r="B100" s="13"/>
      <c r="C100" s="13"/>
    </row>
    <row r="101" spans="1:3" x14ac:dyDescent="0.25">
      <c r="A101" s="12"/>
      <c r="B101" s="13"/>
      <c r="C101" s="13"/>
    </row>
    <row r="102" spans="1:3" x14ac:dyDescent="0.25">
      <c r="A102" s="12"/>
      <c r="B102" s="13"/>
      <c r="C102" s="13"/>
    </row>
    <row r="103" spans="1:3" x14ac:dyDescent="0.25">
      <c r="A103" s="12"/>
      <c r="B103" s="13"/>
      <c r="C103" s="13"/>
    </row>
    <row r="104" spans="1:3" x14ac:dyDescent="0.25">
      <c r="A104" s="12"/>
      <c r="B104" s="13"/>
      <c r="C104" s="13"/>
    </row>
    <row r="105" spans="1:3" x14ac:dyDescent="0.25">
      <c r="A105" s="12"/>
      <c r="B105" s="13"/>
      <c r="C105" s="13"/>
    </row>
    <row r="106" spans="1:3" x14ac:dyDescent="0.25">
      <c r="A106" s="12"/>
      <c r="B106" s="13"/>
      <c r="C106" s="13"/>
    </row>
    <row r="107" spans="1:3" x14ac:dyDescent="0.25">
      <c r="A107" s="12"/>
      <c r="B107" s="13"/>
      <c r="C107" s="13"/>
    </row>
    <row r="108" spans="1:3" x14ac:dyDescent="0.25">
      <c r="A108" s="12"/>
      <c r="B108" s="13"/>
      <c r="C108" s="13"/>
    </row>
    <row r="109" spans="1:3" x14ac:dyDescent="0.25">
      <c r="A109" s="12"/>
      <c r="B109" s="13"/>
      <c r="C109" s="13"/>
    </row>
    <row r="110" spans="1:3" x14ac:dyDescent="0.25">
      <c r="A110" s="12"/>
      <c r="B110" s="13"/>
      <c r="C110" s="13"/>
    </row>
    <row r="111" spans="1:3" x14ac:dyDescent="0.25">
      <c r="A111" s="12"/>
      <c r="B111" s="13"/>
      <c r="C111" s="13"/>
    </row>
    <row r="112" spans="1:3" x14ac:dyDescent="0.25">
      <c r="A112" s="12"/>
      <c r="B112" s="13"/>
      <c r="C112" s="13"/>
    </row>
    <row r="113" spans="1:3" x14ac:dyDescent="0.25">
      <c r="A113" s="12"/>
      <c r="B113" s="13"/>
      <c r="C113" s="13"/>
    </row>
    <row r="114" spans="1:3" x14ac:dyDescent="0.25">
      <c r="A114" s="12"/>
      <c r="B114" s="13"/>
      <c r="C114" s="13"/>
    </row>
    <row r="115" spans="1:3" x14ac:dyDescent="0.25">
      <c r="A115" s="12"/>
      <c r="B115" s="13"/>
      <c r="C115" s="13"/>
    </row>
    <row r="116" spans="1:3" x14ac:dyDescent="0.25">
      <c r="A116" s="12"/>
      <c r="B116" s="13"/>
      <c r="C116" s="13"/>
    </row>
    <row r="117" spans="1:3" x14ac:dyDescent="0.25">
      <c r="A117" s="12"/>
      <c r="B117" s="13"/>
      <c r="C117" s="13"/>
    </row>
    <row r="118" spans="1:3" x14ac:dyDescent="0.25">
      <c r="A118" s="12"/>
      <c r="B118" s="13"/>
      <c r="C118" s="13"/>
    </row>
    <row r="119" spans="1:3" x14ac:dyDescent="0.25">
      <c r="A119" s="12"/>
      <c r="B119" s="13"/>
      <c r="C119" s="13"/>
    </row>
    <row r="120" spans="1:3" x14ac:dyDescent="0.25">
      <c r="A120" s="12"/>
      <c r="B120" s="13"/>
      <c r="C120" s="13"/>
    </row>
    <row r="121" spans="1:3" x14ac:dyDescent="0.25">
      <c r="A121" s="12"/>
      <c r="B121" s="13"/>
      <c r="C121" s="13"/>
    </row>
    <row r="122" spans="1:3" x14ac:dyDescent="0.25">
      <c r="A122" s="12"/>
      <c r="B122" s="13"/>
      <c r="C122" s="13"/>
    </row>
    <row r="123" spans="1:3" x14ac:dyDescent="0.25">
      <c r="A123" s="12"/>
      <c r="B123" s="13"/>
      <c r="C123" s="13"/>
    </row>
    <row r="124" spans="1:3" x14ac:dyDescent="0.25">
      <c r="A124" s="12"/>
      <c r="B124" s="13"/>
      <c r="C124" s="13"/>
    </row>
    <row r="125" spans="1:3" x14ac:dyDescent="0.25">
      <c r="A125" s="12"/>
      <c r="B125" s="13"/>
      <c r="C125" s="13"/>
    </row>
    <row r="126" spans="1:3" x14ac:dyDescent="0.25">
      <c r="A126" s="12"/>
      <c r="B126" s="13"/>
      <c r="C126" s="13"/>
    </row>
    <row r="127" spans="1:3" x14ac:dyDescent="0.25">
      <c r="A127" s="12"/>
      <c r="B127" s="13"/>
      <c r="C127" s="13"/>
    </row>
    <row r="128" spans="1:3" x14ac:dyDescent="0.25">
      <c r="A128" s="12"/>
      <c r="B128" s="13"/>
      <c r="C128" s="13"/>
    </row>
    <row r="129" spans="1:3" x14ac:dyDescent="0.25">
      <c r="A129" s="12"/>
      <c r="B129" s="13"/>
      <c r="C129" s="13"/>
    </row>
    <row r="130" spans="1:3" x14ac:dyDescent="0.25">
      <c r="A130" s="12"/>
      <c r="B130" s="13"/>
      <c r="C130" s="13"/>
    </row>
    <row r="131" spans="1:3" x14ac:dyDescent="0.25">
      <c r="A131" s="12"/>
      <c r="B131" s="13"/>
      <c r="C131" s="13"/>
    </row>
    <row r="132" spans="1:3" x14ac:dyDescent="0.25">
      <c r="A132" s="12"/>
      <c r="B132" s="13"/>
      <c r="C132" s="13"/>
    </row>
    <row r="133" spans="1:3" x14ac:dyDescent="0.25">
      <c r="A133" s="12"/>
      <c r="B133" s="13"/>
      <c r="C133" s="13"/>
    </row>
    <row r="134" spans="1:3" x14ac:dyDescent="0.25">
      <c r="A134" s="12"/>
      <c r="B134" s="13"/>
      <c r="C134" s="13"/>
    </row>
    <row r="135" spans="1:3" x14ac:dyDescent="0.25">
      <c r="A135" s="12"/>
      <c r="B135" s="13"/>
      <c r="C135" s="13"/>
    </row>
    <row r="136" spans="1:3" x14ac:dyDescent="0.25">
      <c r="A136" s="12"/>
      <c r="B136" s="13"/>
      <c r="C136" s="13"/>
    </row>
    <row r="137" spans="1:3" x14ac:dyDescent="0.25">
      <c r="A137" s="12"/>
      <c r="B137" s="13"/>
      <c r="C137" s="13"/>
    </row>
    <row r="138" spans="1:3" x14ac:dyDescent="0.25">
      <c r="A138" s="12"/>
      <c r="B138" s="13"/>
      <c r="C138" s="13"/>
    </row>
    <row r="139" spans="1:3" x14ac:dyDescent="0.25">
      <c r="A139" s="12"/>
      <c r="B139" s="13"/>
      <c r="C139" s="13"/>
    </row>
    <row r="140" spans="1:3" x14ac:dyDescent="0.25">
      <c r="A140" s="12"/>
      <c r="B140" s="13"/>
      <c r="C140" s="13"/>
    </row>
    <row r="141" spans="1:3" x14ac:dyDescent="0.25">
      <c r="A141" s="12"/>
      <c r="B141" s="13"/>
      <c r="C141" s="13"/>
    </row>
    <row r="142" spans="1:3" x14ac:dyDescent="0.25">
      <c r="A142" s="12"/>
      <c r="B142" s="13"/>
      <c r="C142" s="13"/>
    </row>
    <row r="143" spans="1:3" x14ac:dyDescent="0.25">
      <c r="A143" s="12"/>
      <c r="B143" s="13"/>
      <c r="C143" s="13"/>
    </row>
    <row r="144" spans="1:3" x14ac:dyDescent="0.25">
      <c r="A144" s="12"/>
      <c r="B144" s="13"/>
      <c r="C144" s="13"/>
    </row>
    <row r="145" spans="1:3" x14ac:dyDescent="0.25">
      <c r="A145" s="12"/>
      <c r="B145" s="13"/>
      <c r="C145" s="13"/>
    </row>
    <row r="146" spans="1:3" x14ac:dyDescent="0.25">
      <c r="A146" s="12"/>
      <c r="B146" s="13"/>
      <c r="C146" s="13"/>
    </row>
    <row r="147" spans="1:3" x14ac:dyDescent="0.25">
      <c r="A147" s="12"/>
      <c r="B147" s="13"/>
      <c r="C147" s="13"/>
    </row>
    <row r="148" spans="1:3" x14ac:dyDescent="0.25">
      <c r="A148" s="12"/>
      <c r="B148" s="13"/>
      <c r="C148" s="13"/>
    </row>
    <row r="149" spans="1:3" x14ac:dyDescent="0.25">
      <c r="A149" s="12"/>
      <c r="B149" s="13"/>
      <c r="C149" s="13"/>
    </row>
    <row r="150" spans="1:3" x14ac:dyDescent="0.25">
      <c r="A150" s="12"/>
      <c r="B150" s="13"/>
      <c r="C150" s="13"/>
    </row>
    <row r="151" spans="1:3" x14ac:dyDescent="0.25">
      <c r="A151" s="12"/>
      <c r="B151" s="13"/>
      <c r="C151" s="13"/>
    </row>
    <row r="152" spans="1:3" x14ac:dyDescent="0.25">
      <c r="A152" s="12"/>
      <c r="B152" s="13"/>
      <c r="C152" s="13"/>
    </row>
    <row r="153" spans="1:3" x14ac:dyDescent="0.25">
      <c r="A153" s="12"/>
      <c r="B153" s="13"/>
      <c r="C153" s="13"/>
    </row>
    <row r="154" spans="1:3" x14ac:dyDescent="0.25">
      <c r="A154" s="12"/>
      <c r="B154" s="13"/>
      <c r="C154" s="13"/>
    </row>
    <row r="155" spans="1:3" x14ac:dyDescent="0.25">
      <c r="A155" s="12"/>
      <c r="B155" s="13"/>
      <c r="C155" s="13"/>
    </row>
    <row r="156" spans="1:3" x14ac:dyDescent="0.25">
      <c r="A156" s="12"/>
      <c r="B156" s="13"/>
      <c r="C156" s="13"/>
    </row>
    <row r="157" spans="1:3" x14ac:dyDescent="0.25">
      <c r="A157" s="12"/>
      <c r="B157" s="13"/>
      <c r="C157" s="13"/>
    </row>
    <row r="158" spans="1:3" x14ac:dyDescent="0.25">
      <c r="A158" s="12"/>
      <c r="B158" s="13"/>
      <c r="C158" s="13"/>
    </row>
    <row r="159" spans="1:3" x14ac:dyDescent="0.25">
      <c r="A159" s="12"/>
      <c r="B159" s="13"/>
      <c r="C159" s="13"/>
    </row>
    <row r="160" spans="1:3" x14ac:dyDescent="0.25">
      <c r="A160" s="12"/>
      <c r="B160" s="13"/>
      <c r="C160" s="13"/>
    </row>
    <row r="161" spans="1:3" x14ac:dyDescent="0.25">
      <c r="A161" s="12"/>
      <c r="B161" s="13"/>
      <c r="C161" s="13"/>
    </row>
    <row r="162" spans="1:3" x14ac:dyDescent="0.25">
      <c r="A162" s="12"/>
      <c r="B162" s="13"/>
      <c r="C162" s="13"/>
    </row>
    <row r="163" spans="1:3" x14ac:dyDescent="0.25">
      <c r="A163" s="12"/>
      <c r="B163" s="13"/>
      <c r="C163" s="13"/>
    </row>
    <row r="164" spans="1:3" x14ac:dyDescent="0.25">
      <c r="A164" s="12"/>
      <c r="B164" s="13"/>
      <c r="C164" s="13"/>
    </row>
    <row r="165" spans="1:3" x14ac:dyDescent="0.25">
      <c r="A165" s="12"/>
      <c r="B165" s="13"/>
      <c r="C165" s="13"/>
    </row>
    <row r="166" spans="1:3" x14ac:dyDescent="0.25">
      <c r="A166" s="12"/>
      <c r="B166" s="13"/>
      <c r="C166" s="13"/>
    </row>
    <row r="167" spans="1:3" x14ac:dyDescent="0.25">
      <c r="A167" s="12"/>
      <c r="B167" s="13"/>
      <c r="C167" s="13"/>
    </row>
    <row r="168" spans="1:3" x14ac:dyDescent="0.25">
      <c r="A168" s="12"/>
      <c r="B168" s="13"/>
      <c r="C168" s="13"/>
    </row>
    <row r="169" spans="1:3" x14ac:dyDescent="0.25">
      <c r="A169" s="12"/>
      <c r="B169" s="13"/>
      <c r="C169" s="13"/>
    </row>
    <row r="170" spans="1:3" x14ac:dyDescent="0.25">
      <c r="A170" s="12"/>
      <c r="B170" s="13"/>
      <c r="C170" s="13"/>
    </row>
    <row r="171" spans="1:3" x14ac:dyDescent="0.25">
      <c r="A171" s="12"/>
      <c r="B171" s="13"/>
      <c r="C171" s="13"/>
    </row>
    <row r="172" spans="1:3" x14ac:dyDescent="0.25">
      <c r="A172" s="12"/>
      <c r="B172" s="13"/>
      <c r="C172" s="13"/>
    </row>
    <row r="173" spans="1:3" x14ac:dyDescent="0.25">
      <c r="A173" s="12"/>
      <c r="B173" s="13"/>
      <c r="C173" s="13"/>
    </row>
    <row r="174" spans="1:3" x14ac:dyDescent="0.25">
      <c r="A174" s="12"/>
      <c r="B174" s="13"/>
      <c r="C174" s="13"/>
    </row>
    <row r="175" spans="1:3" x14ac:dyDescent="0.25">
      <c r="A175" s="12"/>
      <c r="B175" s="13"/>
      <c r="C175" s="13"/>
    </row>
    <row r="176" spans="1:3" x14ac:dyDescent="0.25">
      <c r="A176" s="12"/>
      <c r="B176" s="13"/>
      <c r="C176" s="13"/>
    </row>
    <row r="177" spans="1:3" x14ac:dyDescent="0.25">
      <c r="A177" s="12"/>
      <c r="B177" s="13"/>
      <c r="C177" s="13"/>
    </row>
    <row r="178" spans="1:3" x14ac:dyDescent="0.25">
      <c r="A178" s="12"/>
      <c r="B178" s="13"/>
      <c r="C178" s="13"/>
    </row>
    <row r="179" spans="1:3" x14ac:dyDescent="0.25">
      <c r="A179" s="12"/>
      <c r="B179" s="13"/>
      <c r="C179" s="13"/>
    </row>
    <row r="180" spans="1:3" x14ac:dyDescent="0.25">
      <c r="A180" s="12"/>
      <c r="B180" s="13"/>
      <c r="C180" s="13"/>
    </row>
    <row r="181" spans="1:3" x14ac:dyDescent="0.25">
      <c r="A181" s="12"/>
      <c r="B181" s="13"/>
      <c r="C181" s="13"/>
    </row>
    <row r="182" spans="1:3" x14ac:dyDescent="0.25">
      <c r="A182" s="12"/>
      <c r="B182" s="13"/>
      <c r="C182" s="13"/>
    </row>
    <row r="183" spans="1:3" x14ac:dyDescent="0.25">
      <c r="A183" s="12"/>
      <c r="B183" s="13"/>
      <c r="C183" s="13"/>
    </row>
    <row r="184" spans="1:3" x14ac:dyDescent="0.25">
      <c r="A184" s="12"/>
      <c r="B184" s="13"/>
      <c r="C184" s="13"/>
    </row>
    <row r="185" spans="1:3" x14ac:dyDescent="0.25">
      <c r="A185" s="12"/>
      <c r="B185" s="13"/>
      <c r="C185" s="13"/>
    </row>
    <row r="186" spans="1:3" x14ac:dyDescent="0.25">
      <c r="A186" s="12"/>
      <c r="B186" s="13"/>
      <c r="C186" s="13"/>
    </row>
    <row r="187" spans="1:3" x14ac:dyDescent="0.25">
      <c r="A187" s="12"/>
      <c r="B187" s="13"/>
      <c r="C187" s="13"/>
    </row>
    <row r="188" spans="1:3" x14ac:dyDescent="0.25">
      <c r="A188" s="12"/>
      <c r="B188" s="13"/>
      <c r="C188" s="13"/>
    </row>
    <row r="189" spans="1:3" x14ac:dyDescent="0.25">
      <c r="A189" s="12"/>
      <c r="B189" s="13"/>
      <c r="C189" s="13"/>
    </row>
    <row r="190" spans="1:3" x14ac:dyDescent="0.25">
      <c r="A190" s="12"/>
      <c r="B190" s="13"/>
      <c r="C190" s="13"/>
    </row>
    <row r="191" spans="1:3" x14ac:dyDescent="0.25">
      <c r="A191" s="12"/>
      <c r="B191" s="13"/>
      <c r="C191" s="13"/>
    </row>
    <row r="192" spans="1:3" x14ac:dyDescent="0.25">
      <c r="A192" s="12"/>
      <c r="B192" s="13"/>
      <c r="C192" s="13"/>
    </row>
    <row r="193" spans="1:3" x14ac:dyDescent="0.25">
      <c r="A193" s="12"/>
      <c r="B193" s="13"/>
      <c r="C193" s="13"/>
    </row>
    <row r="194" spans="1:3" x14ac:dyDescent="0.25">
      <c r="A194" s="12"/>
      <c r="B194" s="13"/>
      <c r="C194" s="13"/>
    </row>
    <row r="195" spans="1:3" x14ac:dyDescent="0.25">
      <c r="A195" s="12"/>
      <c r="B195" s="13"/>
      <c r="C195" s="13"/>
    </row>
    <row r="196" spans="1:3" x14ac:dyDescent="0.25">
      <c r="A196" s="12"/>
      <c r="B196" s="13"/>
      <c r="C196" s="13"/>
    </row>
    <row r="197" spans="1:3" x14ac:dyDescent="0.25">
      <c r="A197" s="12"/>
      <c r="B197" s="13"/>
      <c r="C197" s="13"/>
    </row>
    <row r="198" spans="1:3" x14ac:dyDescent="0.25">
      <c r="A198" s="12"/>
      <c r="B198" s="13"/>
      <c r="C198" s="13"/>
    </row>
    <row r="199" spans="1:3" x14ac:dyDescent="0.25">
      <c r="A199" s="12"/>
      <c r="B199" s="13"/>
      <c r="C199" s="13"/>
    </row>
    <row r="200" spans="1:3" x14ac:dyDescent="0.25">
      <c r="A200" s="12"/>
      <c r="B200" s="13"/>
      <c r="C200" s="13"/>
    </row>
    <row r="201" spans="1:3" x14ac:dyDescent="0.25">
      <c r="A201" s="12"/>
      <c r="B201" s="13"/>
      <c r="C201" s="13"/>
    </row>
    <row r="202" spans="1:3" x14ac:dyDescent="0.25">
      <c r="A202" s="12"/>
      <c r="B202" s="13"/>
      <c r="C202" s="13"/>
    </row>
    <row r="203" spans="1:3" x14ac:dyDescent="0.25">
      <c r="A203" s="12"/>
      <c r="B203" s="13"/>
      <c r="C203" s="13"/>
    </row>
    <row r="204" spans="1:3" x14ac:dyDescent="0.25">
      <c r="A204" s="12"/>
      <c r="B204" s="13"/>
      <c r="C204" s="13"/>
    </row>
    <row r="205" spans="1:3" x14ac:dyDescent="0.25">
      <c r="A205" s="12"/>
      <c r="B205" s="13"/>
      <c r="C205" s="13"/>
    </row>
    <row r="206" spans="1:3" x14ac:dyDescent="0.25">
      <c r="A206" s="12"/>
      <c r="B206" s="13"/>
      <c r="C206" s="13"/>
    </row>
    <row r="207" spans="1:3" x14ac:dyDescent="0.25">
      <c r="A207" s="12"/>
      <c r="B207" s="13"/>
      <c r="C207" s="13"/>
    </row>
    <row r="208" spans="1:3" x14ac:dyDescent="0.25">
      <c r="A208" s="12"/>
      <c r="B208" s="13"/>
      <c r="C208" s="13"/>
    </row>
    <row r="209" spans="1:3" x14ac:dyDescent="0.25">
      <c r="A209" s="12"/>
      <c r="B209" s="13"/>
      <c r="C209" s="13"/>
    </row>
    <row r="210" spans="1:3" x14ac:dyDescent="0.25">
      <c r="A210" s="12"/>
      <c r="B210" s="13"/>
      <c r="C210" s="13"/>
    </row>
    <row r="211" spans="1:3" x14ac:dyDescent="0.25">
      <c r="A211" s="12"/>
      <c r="B211" s="13"/>
      <c r="C211" s="13"/>
    </row>
    <row r="212" spans="1:3" x14ac:dyDescent="0.25">
      <c r="A212" s="12"/>
      <c r="B212" s="13"/>
      <c r="C212" s="13"/>
    </row>
    <row r="213" spans="1:3" x14ac:dyDescent="0.25">
      <c r="A213" s="12"/>
      <c r="B213" s="13"/>
      <c r="C213" s="13"/>
    </row>
    <row r="214" spans="1:3" x14ac:dyDescent="0.25">
      <c r="A214" s="12"/>
      <c r="B214" s="13"/>
      <c r="C214" s="13"/>
    </row>
    <row r="215" spans="1:3" x14ac:dyDescent="0.25">
      <c r="A215" s="12"/>
      <c r="B215" s="13"/>
      <c r="C215" s="13"/>
    </row>
    <row r="216" spans="1:3" x14ac:dyDescent="0.25">
      <c r="A216" s="12"/>
      <c r="B216" s="13"/>
      <c r="C216" s="13"/>
    </row>
    <row r="217" spans="1:3" x14ac:dyDescent="0.25">
      <c r="A217" s="12"/>
      <c r="B217" s="13"/>
      <c r="C217" s="13"/>
    </row>
    <row r="218" spans="1:3" x14ac:dyDescent="0.25">
      <c r="A218" s="12"/>
      <c r="B218" s="13"/>
      <c r="C218" s="13"/>
    </row>
    <row r="219" spans="1:3" x14ac:dyDescent="0.25">
      <c r="A219" s="12"/>
      <c r="B219" s="13"/>
      <c r="C219" s="13"/>
    </row>
    <row r="220" spans="1:3" x14ac:dyDescent="0.25">
      <c r="A220" s="12"/>
      <c r="B220" s="13"/>
      <c r="C220" s="13"/>
    </row>
    <row r="221" spans="1:3" x14ac:dyDescent="0.25">
      <c r="A221" s="12"/>
      <c r="B221" s="13"/>
      <c r="C221" s="13"/>
    </row>
    <row r="222" spans="1:3" x14ac:dyDescent="0.25">
      <c r="A222" s="12"/>
      <c r="B222" s="13"/>
      <c r="C222" s="13"/>
    </row>
    <row r="223" spans="1:3" x14ac:dyDescent="0.25">
      <c r="A223" s="12"/>
      <c r="B223" s="13"/>
      <c r="C223" s="13"/>
    </row>
    <row r="224" spans="1:3" x14ac:dyDescent="0.25">
      <c r="A224" s="12"/>
      <c r="B224" s="13"/>
      <c r="C224" s="13"/>
    </row>
    <row r="225" spans="1:3" x14ac:dyDescent="0.25">
      <c r="A225" s="12"/>
      <c r="B225" s="13"/>
      <c r="C225" s="13"/>
    </row>
    <row r="226" spans="1:3" x14ac:dyDescent="0.25">
      <c r="A226" s="12"/>
      <c r="B226" s="13"/>
      <c r="C226" s="13"/>
    </row>
    <row r="227" spans="1:3" x14ac:dyDescent="0.25">
      <c r="A227" s="12"/>
      <c r="B227" s="13"/>
      <c r="C227" s="13"/>
    </row>
    <row r="228" spans="1:3" x14ac:dyDescent="0.25">
      <c r="A228" s="12"/>
      <c r="B228" s="13"/>
      <c r="C228" s="13"/>
    </row>
    <row r="229" spans="1:3" x14ac:dyDescent="0.25">
      <c r="A229" s="12"/>
      <c r="B229" s="13"/>
      <c r="C229" s="13"/>
    </row>
    <row r="230" spans="1:3" x14ac:dyDescent="0.25">
      <c r="A230" s="12"/>
      <c r="B230" s="13"/>
      <c r="C230" s="13"/>
    </row>
    <row r="231" spans="1:3" x14ac:dyDescent="0.25">
      <c r="A231" s="12"/>
      <c r="B231" s="13"/>
      <c r="C231" s="13"/>
    </row>
    <row r="232" spans="1:3" x14ac:dyDescent="0.25">
      <c r="A232" s="12"/>
      <c r="B232" s="13"/>
      <c r="C232" s="13"/>
    </row>
    <row r="233" spans="1:3" x14ac:dyDescent="0.25">
      <c r="A233" s="12"/>
      <c r="B233" s="13"/>
      <c r="C233" s="13"/>
    </row>
    <row r="234" spans="1:3" x14ac:dyDescent="0.25">
      <c r="A234" s="12"/>
      <c r="B234" s="13"/>
      <c r="C234" s="13"/>
    </row>
    <row r="235" spans="1:3" x14ac:dyDescent="0.25">
      <c r="A235" s="12"/>
      <c r="B235" s="13"/>
      <c r="C235" s="13"/>
    </row>
    <row r="236" spans="1:3" x14ac:dyDescent="0.25">
      <c r="A236" s="12"/>
      <c r="B236" s="13"/>
      <c r="C236" s="13"/>
    </row>
    <row r="237" spans="1:3" x14ac:dyDescent="0.25">
      <c r="A237" s="12"/>
      <c r="B237" s="13"/>
      <c r="C237" s="13"/>
    </row>
    <row r="238" spans="1:3" x14ac:dyDescent="0.25">
      <c r="A238" s="12"/>
      <c r="B238" s="13"/>
      <c r="C238" s="13"/>
    </row>
    <row r="239" spans="1:3" x14ac:dyDescent="0.25">
      <c r="A239" s="12"/>
      <c r="B239" s="13"/>
      <c r="C239" s="13"/>
    </row>
    <row r="240" spans="1:3" x14ac:dyDescent="0.25">
      <c r="A240" s="12"/>
      <c r="B240" s="13"/>
      <c r="C240" s="13"/>
    </row>
    <row r="241" spans="1:3" x14ac:dyDescent="0.25">
      <c r="A241" s="12"/>
      <c r="B241" s="13"/>
      <c r="C241" s="13"/>
    </row>
    <row r="242" spans="1:3" x14ac:dyDescent="0.25">
      <c r="A242" s="12"/>
      <c r="B242" s="13"/>
      <c r="C242" s="13"/>
    </row>
    <row r="243" spans="1:3" x14ac:dyDescent="0.25">
      <c r="A243" s="12"/>
      <c r="B243" s="13"/>
      <c r="C243" s="13"/>
    </row>
    <row r="244" spans="1:3" x14ac:dyDescent="0.25">
      <c r="A244" s="12"/>
      <c r="B244" s="13"/>
      <c r="C244" s="13"/>
    </row>
    <row r="245" spans="1:3" x14ac:dyDescent="0.25">
      <c r="A245" s="12"/>
      <c r="B245" s="13"/>
      <c r="C245" s="13"/>
    </row>
    <row r="246" spans="1:3" x14ac:dyDescent="0.25">
      <c r="A246" s="12"/>
      <c r="B246" s="13"/>
      <c r="C246" s="13"/>
    </row>
    <row r="247" spans="1:3" x14ac:dyDescent="0.25">
      <c r="A247" s="12"/>
      <c r="B247" s="13"/>
      <c r="C247" s="13"/>
    </row>
    <row r="248" spans="1:3" x14ac:dyDescent="0.25">
      <c r="A248" s="12"/>
      <c r="B248" s="13"/>
      <c r="C248" s="13"/>
    </row>
    <row r="249" spans="1:3" x14ac:dyDescent="0.25">
      <c r="A249" s="12"/>
      <c r="B249" s="13"/>
      <c r="C249" s="13"/>
    </row>
    <row r="250" spans="1:3" x14ac:dyDescent="0.25">
      <c r="A250" s="12"/>
      <c r="B250" s="13"/>
      <c r="C250" s="13"/>
    </row>
    <row r="251" spans="1:3" x14ac:dyDescent="0.25">
      <c r="A251" s="12"/>
      <c r="B251" s="13"/>
      <c r="C251" s="13"/>
    </row>
    <row r="252" spans="1:3" x14ac:dyDescent="0.25">
      <c r="A252" s="12"/>
      <c r="B252" s="13"/>
      <c r="C252" s="13"/>
    </row>
    <row r="253" spans="1:3" x14ac:dyDescent="0.25">
      <c r="A253" s="12"/>
      <c r="B253" s="13"/>
      <c r="C253" s="13"/>
    </row>
    <row r="254" spans="1:3" x14ac:dyDescent="0.25">
      <c r="A254" s="12"/>
      <c r="B254" s="13"/>
      <c r="C254" s="13"/>
    </row>
    <row r="255" spans="1:3" x14ac:dyDescent="0.25">
      <c r="A255" s="12"/>
      <c r="B255" s="13"/>
      <c r="C255" s="13"/>
    </row>
    <row r="256" spans="1:3" x14ac:dyDescent="0.25">
      <c r="A256" s="12"/>
      <c r="B256" s="13"/>
      <c r="C256" s="13"/>
    </row>
    <row r="257" spans="1:3" x14ac:dyDescent="0.25">
      <c r="A257" s="12"/>
      <c r="B257" s="13"/>
      <c r="C257" s="13"/>
    </row>
    <row r="258" spans="1:3" x14ac:dyDescent="0.25">
      <c r="A258" s="12"/>
      <c r="B258" s="13"/>
      <c r="C258" s="13"/>
    </row>
    <row r="259" spans="1:3" x14ac:dyDescent="0.25">
      <c r="A259" s="12"/>
      <c r="B259" s="13"/>
      <c r="C259" s="13"/>
    </row>
    <row r="260" spans="1:3" x14ac:dyDescent="0.25">
      <c r="A260" s="12"/>
      <c r="B260" s="13"/>
      <c r="C260" s="13"/>
    </row>
    <row r="261" spans="1:3" x14ac:dyDescent="0.25">
      <c r="A261" s="12"/>
      <c r="B261" s="13"/>
      <c r="C261" s="13"/>
    </row>
    <row r="262" spans="1:3" x14ac:dyDescent="0.25">
      <c r="A262" s="12"/>
      <c r="B262" s="13"/>
      <c r="C262" s="13"/>
    </row>
    <row r="263" spans="1:3" x14ac:dyDescent="0.25">
      <c r="A263" s="12"/>
      <c r="B263" s="13"/>
      <c r="C263" s="13"/>
    </row>
    <row r="264" spans="1:3" x14ac:dyDescent="0.25">
      <c r="A264" s="12"/>
      <c r="B264" s="13"/>
      <c r="C264" s="13"/>
    </row>
    <row r="265" spans="1:3" x14ac:dyDescent="0.25">
      <c r="A265" s="12"/>
      <c r="B265" s="13"/>
      <c r="C265" s="13"/>
    </row>
    <row r="266" spans="1:3" x14ac:dyDescent="0.25">
      <c r="A266" s="12"/>
      <c r="B266" s="13"/>
      <c r="C266" s="13"/>
    </row>
    <row r="267" spans="1:3" x14ac:dyDescent="0.25">
      <c r="A267" s="12"/>
      <c r="B267" s="13"/>
      <c r="C267" s="13"/>
    </row>
    <row r="268" spans="1:3" x14ac:dyDescent="0.25">
      <c r="A268" s="12"/>
      <c r="B268" s="13"/>
      <c r="C268" s="13"/>
    </row>
    <row r="269" spans="1:3" x14ac:dyDescent="0.25">
      <c r="A269" s="12"/>
      <c r="B269" s="13"/>
      <c r="C269" s="13"/>
    </row>
    <row r="270" spans="1:3" x14ac:dyDescent="0.25">
      <c r="A270" s="12"/>
      <c r="B270" s="13"/>
      <c r="C270" s="13"/>
    </row>
    <row r="271" spans="1:3" x14ac:dyDescent="0.25">
      <c r="A271" s="12"/>
      <c r="B271" s="13"/>
      <c r="C271" s="13"/>
    </row>
    <row r="272" spans="1:3" x14ac:dyDescent="0.25">
      <c r="A272" s="12"/>
      <c r="B272" s="13"/>
      <c r="C272" s="13"/>
    </row>
    <row r="273" spans="1:3" x14ac:dyDescent="0.25">
      <c r="A273" s="12"/>
      <c r="B273" s="13"/>
      <c r="C273" s="13"/>
    </row>
    <row r="274" spans="1:3" x14ac:dyDescent="0.25">
      <c r="A274" s="12"/>
      <c r="B274" s="13"/>
      <c r="C274" s="13"/>
    </row>
    <row r="275" spans="1:3" x14ac:dyDescent="0.25">
      <c r="A275" s="12"/>
      <c r="B275" s="13"/>
      <c r="C275" s="13"/>
    </row>
    <row r="276" spans="1:3" x14ac:dyDescent="0.25">
      <c r="A276" s="12"/>
      <c r="B276" s="13"/>
      <c r="C276" s="13"/>
    </row>
    <row r="277" spans="1:3" x14ac:dyDescent="0.25">
      <c r="A277" s="12"/>
      <c r="B277" s="13"/>
      <c r="C277" s="13"/>
    </row>
    <row r="278" spans="1:3" x14ac:dyDescent="0.25">
      <c r="A278" s="12"/>
      <c r="B278" s="13"/>
      <c r="C278" s="13"/>
    </row>
    <row r="279" spans="1:3" x14ac:dyDescent="0.25">
      <c r="A279" s="12"/>
      <c r="B279" s="13"/>
      <c r="C279" s="13"/>
    </row>
    <row r="280" spans="1:3" x14ac:dyDescent="0.25">
      <c r="A280" s="12"/>
      <c r="B280" s="13"/>
      <c r="C280" s="13"/>
    </row>
    <row r="281" spans="1:3" x14ac:dyDescent="0.25">
      <c r="A281" s="12"/>
      <c r="B281" s="13"/>
      <c r="C281" s="13"/>
    </row>
    <row r="282" spans="1:3" x14ac:dyDescent="0.25">
      <c r="A282" s="12"/>
      <c r="B282" s="13"/>
      <c r="C282" s="13"/>
    </row>
    <row r="283" spans="1:3" x14ac:dyDescent="0.25">
      <c r="A283" s="12"/>
      <c r="B283" s="13"/>
      <c r="C283" s="13"/>
    </row>
    <row r="284" spans="1:3" x14ac:dyDescent="0.25">
      <c r="A284" s="12"/>
      <c r="B284" s="13"/>
      <c r="C284" s="13"/>
    </row>
    <row r="285" spans="1:3" x14ac:dyDescent="0.25">
      <c r="A285" s="12"/>
      <c r="B285" s="13"/>
      <c r="C285" s="13"/>
    </row>
    <row r="286" spans="1:3" x14ac:dyDescent="0.25">
      <c r="A286" s="12"/>
      <c r="B286" s="13"/>
      <c r="C286" s="13"/>
    </row>
    <row r="287" spans="1:3" x14ac:dyDescent="0.25">
      <c r="A287" s="12"/>
      <c r="B287" s="13"/>
      <c r="C287" s="13"/>
    </row>
    <row r="288" spans="1:3" x14ac:dyDescent="0.25">
      <c r="A288" s="12"/>
      <c r="B288" s="13"/>
      <c r="C288" s="13"/>
    </row>
    <row r="289" spans="1:3" x14ac:dyDescent="0.25">
      <c r="A289" s="12"/>
      <c r="B289" s="13"/>
      <c r="C289" s="13"/>
    </row>
    <row r="290" spans="1:3" x14ac:dyDescent="0.25">
      <c r="A290" s="12"/>
      <c r="B290" s="13"/>
      <c r="C290" s="13"/>
    </row>
    <row r="291" spans="1:3" x14ac:dyDescent="0.25">
      <c r="A291" s="12"/>
      <c r="B291" s="13"/>
      <c r="C291" s="13"/>
    </row>
    <row r="292" spans="1:3" x14ac:dyDescent="0.25">
      <c r="A292" s="12"/>
      <c r="B292" s="13"/>
      <c r="C292" s="13"/>
    </row>
    <row r="293" spans="1:3" x14ac:dyDescent="0.25">
      <c r="A293" s="12"/>
      <c r="B293" s="13"/>
      <c r="C293" s="13"/>
    </row>
    <row r="294" spans="1:3" x14ac:dyDescent="0.25">
      <c r="A294" s="12"/>
      <c r="B294" s="13"/>
      <c r="C294" s="13"/>
    </row>
    <row r="295" spans="1:3" x14ac:dyDescent="0.25">
      <c r="A295" s="12"/>
      <c r="B295" s="13"/>
      <c r="C29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52</v>
      </c>
    </row>
    <row r="3" spans="1:1" x14ac:dyDescent="0.25">
      <c r="A3" t="s">
        <v>43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48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55</v>
      </c>
    </row>
    <row r="7" spans="1:1" x14ac:dyDescent="0.25">
      <c r="A7" t="s">
        <v>54</v>
      </c>
    </row>
    <row r="8" spans="1:1" x14ac:dyDescent="0.25">
      <c r="A8" t="s">
        <v>66</v>
      </c>
    </row>
    <row r="9" spans="1:1" x14ac:dyDescent="0.25">
      <c r="A9" t="s">
        <v>48</v>
      </c>
    </row>
    <row r="10" spans="1:1" x14ac:dyDescent="0.25">
      <c r="A10" t="s">
        <v>67</v>
      </c>
    </row>
    <row r="11" spans="1:1" x14ac:dyDescent="0.25">
      <c r="A11" t="s">
        <v>58</v>
      </c>
    </row>
    <row r="12" spans="1:1" x14ac:dyDescent="0.25">
      <c r="A12" t="s">
        <v>60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D2E7-A4A6-4CC1-89B9-869B36BBA26F}">
  <dimension ref="A1:A14"/>
  <sheetViews>
    <sheetView tabSelected="1" workbookViewId="0">
      <selection sqref="A1:A14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55</v>
      </c>
    </row>
    <row r="7" spans="1:1" x14ac:dyDescent="0.25">
      <c r="A7" t="s">
        <v>54</v>
      </c>
    </row>
    <row r="8" spans="1:1" x14ac:dyDescent="0.25">
      <c r="A8" t="s">
        <v>66</v>
      </c>
    </row>
    <row r="9" spans="1:1" x14ac:dyDescent="0.25">
      <c r="A9" t="s">
        <v>48</v>
      </c>
    </row>
    <row r="10" spans="1:1" x14ac:dyDescent="0.25">
      <c r="A10" t="s">
        <v>67</v>
      </c>
    </row>
    <row r="11" spans="1:1" x14ac:dyDescent="0.25">
      <c r="A11" t="s">
        <v>58</v>
      </c>
    </row>
    <row r="12" spans="1:1" x14ac:dyDescent="0.25">
      <c r="A12" t="s">
        <v>60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2015-06-05T18:19:34Z</dcterms:created>
  <dcterms:modified xsi:type="dcterms:W3CDTF">2022-11-01T22:05:42Z</dcterms:modified>
</cp:coreProperties>
</file>