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kostachirkin/Downloads/"/>
    </mc:Choice>
  </mc:AlternateContent>
  <xr:revisionPtr revIDLastSave="0" documentId="13_ncr:1_{E2659207-D281-9143-A6E3-B5EFCD488BDA}" xr6:coauthVersionLast="45" xr6:coauthVersionMax="45" xr10:uidLastSave="{00000000-0000-0000-0000-000000000000}"/>
  <bookViews>
    <workbookView xWindow="0" yWindow="500" windowWidth="33600" windowHeight="19120" activeTab="1" xr2:uid="{00000000-000D-0000-FFFF-FFFF00000000}"/>
  </bookViews>
  <sheets>
    <sheet name="Characters" sheetId="1" r:id="rId1"/>
    <sheet name="Rul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4" i="2" l="1"/>
  <c r="B123" i="2"/>
  <c r="B94" i="2"/>
  <c r="B93" i="2"/>
  <c r="B91" i="2"/>
  <c r="B90" i="2"/>
  <c r="B88" i="2"/>
  <c r="B87" i="2"/>
  <c r="B85" i="2"/>
  <c r="B84" i="2"/>
  <c r="C24" i="2"/>
  <c r="C25" i="2"/>
  <c r="C26" i="2"/>
  <c r="C27" i="2"/>
  <c r="C28" i="2"/>
  <c r="C23" i="2"/>
  <c r="C31" i="2"/>
  <c r="C30" i="2"/>
  <c r="C29" i="2"/>
  <c r="C22" i="2"/>
  <c r="C21" i="2"/>
  <c r="C20" i="2"/>
  <c r="C19" i="2"/>
  <c r="C44" i="2" l="1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33" i="2"/>
  <c r="C34" i="2"/>
  <c r="C35" i="2"/>
  <c r="C36" i="2"/>
  <c r="C37" i="2"/>
  <c r="C38" i="2"/>
  <c r="C116" i="2"/>
  <c r="C137" i="2"/>
  <c r="C138" i="2"/>
  <c r="C139" i="2"/>
  <c r="C140" i="2"/>
  <c r="C141" i="2"/>
  <c r="C136" i="2"/>
  <c r="C119" i="2"/>
  <c r="C120" i="2"/>
  <c r="C121" i="2"/>
  <c r="C118" i="2"/>
  <c r="C10" i="2" l="1"/>
  <c r="C9" i="2"/>
  <c r="C134" i="2" l="1"/>
  <c r="C133" i="2"/>
  <c r="C132" i="2"/>
  <c r="C131" i="2"/>
  <c r="C130" i="2"/>
  <c r="C129" i="2"/>
  <c r="C128" i="2"/>
  <c r="C127" i="2"/>
  <c r="C126" i="2"/>
  <c r="C124" i="2"/>
  <c r="C123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4" i="2"/>
  <c r="C93" i="2"/>
  <c r="C91" i="2"/>
  <c r="C90" i="2"/>
  <c r="C88" i="2"/>
  <c r="C87" i="2"/>
  <c r="C85" i="2"/>
  <c r="C84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42" i="2"/>
  <c r="C41" i="2"/>
  <c r="C40" i="2"/>
  <c r="C39" i="2"/>
  <c r="C17" i="2"/>
  <c r="C16" i="2"/>
  <c r="C15" i="2"/>
  <c r="C13" i="2"/>
  <c r="C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8" authorId="0" shapeId="0" xr:uid="{00000000-0006-0000-0000-000005000000}">
      <text>
        <r>
          <rPr>
            <sz val="10"/>
            <color rgb="FF000000"/>
            <rFont val="Arial"/>
            <family val="2"/>
          </rPr>
          <t>Ебать, что это за перс вообще? он же помер, не?
	-Мария Панова</t>
        </r>
      </text>
    </comment>
  </commentList>
</comments>
</file>

<file path=xl/sharedStrings.xml><?xml version="1.0" encoding="utf-8"?>
<sst xmlns="http://schemas.openxmlformats.org/spreadsheetml/2006/main" count="515" uniqueCount="195">
  <si>
    <t>Ссылка на изображение</t>
  </si>
  <si>
    <t>Группа крови (на рукаве)</t>
  </si>
  <si>
    <t>Цвет волос</t>
  </si>
  <si>
    <t>Наличие тайны</t>
  </si>
  <si>
    <t>Магическая спообность</t>
  </si>
  <si>
    <t>Архетип аниме персонажа</t>
  </si>
  <si>
    <t>Возраст</t>
  </si>
  <si>
    <t>Больше всего любит</t>
  </si>
  <si>
    <t>Рост</t>
  </si>
  <si>
    <t>Наличие проблемм</t>
  </si>
  <si>
    <t>Место проживания</t>
  </si>
  <si>
    <t>Работа</t>
  </si>
  <si>
    <t>Знак зодиака</t>
  </si>
  <si>
    <t>Пол</t>
  </si>
  <si>
    <t>Цвет глаз</t>
  </si>
  <si>
    <t>Популярность</t>
  </si>
  <si>
    <t>Маи Сакурадзима</t>
  </si>
  <si>
    <t>Цундере</t>
  </si>
  <si>
    <t>Земля</t>
  </si>
  <si>
    <t>Стрелец</t>
  </si>
  <si>
    <t xml:space="preserve">Сёхэй Имамура </t>
  </si>
  <si>
    <t>Генки</t>
  </si>
  <si>
    <t>Рак</t>
  </si>
  <si>
    <t>Карие</t>
  </si>
  <si>
    <t>Гаури Габриев</t>
  </si>
  <si>
    <t>Другая планета</t>
  </si>
  <si>
    <t>Овен</t>
  </si>
  <si>
    <t>Софи Хаттер</t>
  </si>
  <si>
    <t>Моэ</t>
  </si>
  <si>
    <t>Параллельный мир</t>
  </si>
  <si>
    <t>Телец</t>
  </si>
  <si>
    <t>Мисато Кацураги</t>
  </si>
  <si>
    <t>Сайки Кусуо</t>
  </si>
  <si>
    <t>Кудере</t>
  </si>
  <si>
    <t>Лев</t>
  </si>
  <si>
    <t>Усаги Тсукино</t>
  </si>
  <si>
    <t>Близнецы</t>
  </si>
  <si>
    <t>Холо</t>
  </si>
  <si>
    <t xml:space="preserve">Рюдзи Такасу </t>
  </si>
  <si>
    <t>Кагами Хираги</t>
  </si>
  <si>
    <t>Нагато Юки</t>
  </si>
  <si>
    <t>Читать</t>
  </si>
  <si>
    <t>Весы</t>
  </si>
  <si>
    <t>Вайолет Эвергарден</t>
  </si>
  <si>
    <t xml:space="preserve">Сёта Кадзэхая </t>
  </si>
  <si>
    <t>Хаясака Ай</t>
  </si>
  <si>
    <t>Хитаги Сэндзёгахара</t>
  </si>
  <si>
    <t>Яндере</t>
  </si>
  <si>
    <t>Мио Акияма</t>
  </si>
  <si>
    <t>Дандере</t>
  </si>
  <si>
    <t>Козерог</t>
  </si>
  <si>
    <t>Юкихиро Сома</t>
  </si>
  <si>
    <t>Скорпион</t>
  </si>
  <si>
    <t>Хачиман Хикигая</t>
  </si>
  <si>
    <t>Хотаро Орэки</t>
  </si>
  <si>
    <t>Кумико Омаэ</t>
  </si>
  <si>
    <t xml:space="preserve">Сайтама </t>
  </si>
  <si>
    <t>Ято</t>
  </si>
  <si>
    <t>Обозначение баллов</t>
  </si>
  <si>
    <t>Баллы за пол</t>
  </si>
  <si>
    <t>Баллы за возраст</t>
  </si>
  <si>
    <t>Баллы за место проживания</t>
  </si>
  <si>
    <t>Баллы за архетип</t>
  </si>
  <si>
    <t>Баллы за группу крови</t>
  </si>
  <si>
    <t>Баллы за знак зодиака</t>
  </si>
  <si>
    <t>Баллы за наличие проблем</t>
  </si>
  <si>
    <t>Баллы за наличие тайны</t>
  </si>
  <si>
    <t>Баллы за наличие магической способности</t>
  </si>
  <si>
    <t>Баллы за наличие работы</t>
  </si>
  <si>
    <t>Баллы за то, что больше всего любит</t>
  </si>
  <si>
    <t>Баллы за рост</t>
  </si>
  <si>
    <t>Баллы за популярность</t>
  </si>
  <si>
    <t>Баллы за цвет волос</t>
  </si>
  <si>
    <t>Баллы за цвет глаз</t>
  </si>
  <si>
    <t>B15</t>
  </si>
  <si>
    <t>B14</t>
  </si>
  <si>
    <t>B13</t>
  </si>
  <si>
    <t>B12</t>
  </si>
  <si>
    <t>B11</t>
  </si>
  <si>
    <t>B10</t>
  </si>
  <si>
    <t>B09</t>
  </si>
  <si>
    <t>B08</t>
  </si>
  <si>
    <t>B07</t>
  </si>
  <si>
    <t>B06</t>
  </si>
  <si>
    <t>B05</t>
  </si>
  <si>
    <t>B04</t>
  </si>
  <si>
    <t>B03</t>
  </si>
  <si>
    <t>B02</t>
  </si>
  <si>
    <t>B01</t>
  </si>
  <si>
    <t>Список параметров пользователей</t>
  </si>
  <si>
    <t>Параметр пользователя</t>
  </si>
  <si>
    <t>Атрибут персонажа, за наличие которого мы накидываем баллы</t>
  </si>
  <si>
    <t>Какие баллы мы накидываем</t>
  </si>
  <si>
    <t>1. Пол пользователя/Пол персонажа</t>
  </si>
  <si>
    <t>2. Возраст пользователя/возраст персонажа</t>
  </si>
  <si>
    <t>&gt;=18</t>
  </si>
  <si>
    <t>&lt;18</t>
  </si>
  <si>
    <t>3. Предпочтения по месту проживания/место проживания персонажа</t>
  </si>
  <si>
    <t>4. Предпочтения по архетипу/архетип персонажа</t>
  </si>
  <si>
    <t>5. Групппа крови пользователя/Группа крови персонажа</t>
  </si>
  <si>
    <t>I</t>
  </si>
  <si>
    <t>II</t>
  </si>
  <si>
    <t>III</t>
  </si>
  <si>
    <t>IV</t>
  </si>
  <si>
    <t>6. Знак зодиака пользователя/знак зодиака персонажа</t>
  </si>
  <si>
    <t>Дева</t>
  </si>
  <si>
    <t>Водолей</t>
  </si>
  <si>
    <t>Рыбы</t>
  </si>
  <si>
    <t>7. Предпочтение пользователя по наличию проблем/наличие проблем у персонажа</t>
  </si>
  <si>
    <t>Есть</t>
  </si>
  <si>
    <t>Нет</t>
  </si>
  <si>
    <t>8. Предпочтение пользователя по наличию тайны/наличие тайны у персонажа</t>
  </si>
  <si>
    <t>9. Предпочтение пользователя по наличию магической способности/наличие магической способности у персонажа</t>
  </si>
  <si>
    <t>10. Предпочтение пользователя по наличию работы/наличие работы у персонажа</t>
  </si>
  <si>
    <t>11. Что люит пользователь/Что любит персонаж</t>
  </si>
  <si>
    <t>Животные</t>
  </si>
  <si>
    <t>Аниме</t>
  </si>
  <si>
    <t>Еда</t>
  </si>
  <si>
    <t>Порядок</t>
  </si>
  <si>
    <t>Пиво</t>
  </si>
  <si>
    <t>Пудинг</t>
  </si>
  <si>
    <t>Красивые парни</t>
  </si>
  <si>
    <t>Яблоки</t>
  </si>
  <si>
    <t>Учиться</t>
  </si>
  <si>
    <t>Писать письма</t>
  </si>
  <si>
    <t>Бейсбол</t>
  </si>
  <si>
    <t>Выполнять поручения</t>
  </si>
  <si>
    <t>Канцелярские принадлежности</t>
  </si>
  <si>
    <t>Бас гитара</t>
  </si>
  <si>
    <t>Готовить еду</t>
  </si>
  <si>
    <t>Смотреть на мир мертвыми как у рыбы глазами</t>
  </si>
  <si>
    <t>Решать загадки</t>
  </si>
  <si>
    <t>Играть в оркестре с друзьями</t>
  </si>
  <si>
    <t>Играть в видеоигры</t>
  </si>
  <si>
    <t>12. Рост пользователя/рост персонажа</t>
  </si>
  <si>
    <t>200-180</t>
  </si>
  <si>
    <t>13. Предпочтения пользователя по популярности/Популярность персонажа</t>
  </si>
  <si>
    <t>Да</t>
  </si>
  <si>
    <t>14. Предпочтения пользователя по цвету волос/Цвет волос персонажа</t>
  </si>
  <si>
    <t>Черный</t>
  </si>
  <si>
    <t>Лысый</t>
  </si>
  <si>
    <t>Брюнет(ка)</t>
  </si>
  <si>
    <t>Русый</t>
  </si>
  <si>
    <t>Фиолетовый</t>
  </si>
  <si>
    <t>Блонд</t>
  </si>
  <si>
    <t>Лиловый</t>
  </si>
  <si>
    <t>Рыжий</t>
  </si>
  <si>
    <t>Розовый</t>
  </si>
  <si>
    <t>15. Предпочтения по цвету глаз/Цвет глаз персонажа</t>
  </si>
  <si>
    <t>Голубые</t>
  </si>
  <si>
    <t>Розовые</t>
  </si>
  <si>
    <t>Синие</t>
  </si>
  <si>
    <t>Серые</t>
  </si>
  <si>
    <t>Зеленые</t>
  </si>
  <si>
    <t>Имя</t>
  </si>
  <si>
    <t>Выпить</t>
  </si>
  <si>
    <t>Женский</t>
  </si>
  <si>
    <t>Мужской</t>
  </si>
  <si>
    <t>Активный отдых</t>
  </si>
  <si>
    <t>Поесть</t>
  </si>
  <si>
    <t>Плед</t>
  </si>
  <si>
    <t>Друзья</t>
  </si>
  <si>
    <t>179-160</t>
  </si>
  <si>
    <t>159-140</t>
  </si>
  <si>
    <t>139-120</t>
  </si>
  <si>
    <t>0.gif</t>
  </si>
  <si>
    <t>1.gif</t>
  </si>
  <si>
    <t>2.gif</t>
  </si>
  <si>
    <t>3.gif</t>
  </si>
  <si>
    <t>4.gif</t>
  </si>
  <si>
    <t>5.gif</t>
  </si>
  <si>
    <t>6.gif</t>
  </si>
  <si>
    <t>7.gif</t>
  </si>
  <si>
    <t>8.gif</t>
  </si>
  <si>
    <t>9.gif</t>
  </si>
  <si>
    <t>10.gif</t>
  </si>
  <si>
    <t>11.gif</t>
  </si>
  <si>
    <t>12.gif</t>
  </si>
  <si>
    <t>13.gif</t>
  </si>
  <si>
    <t>14.gif</t>
  </si>
  <si>
    <t>15.gif</t>
  </si>
  <si>
    <t>16.gif</t>
  </si>
  <si>
    <t>17.gif</t>
  </si>
  <si>
    <t>18.gif</t>
  </si>
  <si>
    <t>19.gif</t>
  </si>
  <si>
    <t>20.gif</t>
  </si>
  <si>
    <t>21.gif</t>
  </si>
  <si>
    <t>активный, храбрый, странный</t>
  </si>
  <si>
    <t>активный, храбрый, не странный</t>
  </si>
  <si>
    <t>активный, не храбрый, странный</t>
  </si>
  <si>
    <t>активный, не храбрый, не странный</t>
  </si>
  <si>
    <t>не активный, храбрый, странный</t>
  </si>
  <si>
    <t>не активный, храбрый, не странный</t>
  </si>
  <si>
    <t>не активный, не храбрый, странный</t>
  </si>
  <si>
    <t>не активный, не храбрый, не странный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</si>
</sst>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2" borderId="0" xfId="0" applyFont="1" applyFill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0" fillId="4" borderId="0" xfId="0" applyFont="1" applyFill="1" applyAlignment="1">
      <alignment horizontal="left" vertical="top"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0" fillId="4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Alignment="1"/>
    <xf numFmtId="0" fontId="6" fillId="0" borderId="0" xfId="0" applyFont="1" applyAlignment="1">
      <alignment horizontal="center" vertical="center"/>
    </xf>
    <xf numFmtId="2" fontId="4" fillId="0" borderId="1" xfId="0" applyNumberFormat="1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2" fontId="6" fillId="0" borderId="5" xfId="0" applyNumberFormat="1" applyFont="1" applyBorder="1" applyAlignment="1"/>
    <xf numFmtId="0" fontId="1" fillId="0" borderId="1" xfId="0" applyFont="1" applyBorder="1" applyAlignment="1">
      <alignment horizontal="left" vertical="top" wrapText="1"/>
    </xf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6" fillId="0" borderId="0" xfId="0" applyFont="1" applyAlignment="1"/>
    <xf numFmtId="0" fontId="4" fillId="0" borderId="0" xfId="0" applyFont="1" applyAlignment="1">
      <alignment horizontal="left" vertical="top"/>
    </xf>
    <xf numFmtId="0" fontId="4" fillId="0" borderId="0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0" fillId="0" borderId="0" xfId="0" applyFont="1" applyFill="1" applyBorder="1" applyAlignment="1"/>
    <xf numFmtId="0" fontId="1" fillId="0" borderId="0" xfId="0" applyFont="1" applyFill="1" applyBorder="1" applyAlignment="1">
      <alignment horizontal="left" vertical="top"/>
    </xf>
    <xf numFmtId="2" fontId="4" fillId="0" borderId="0" xfId="0" applyNumberFormat="1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1" fillId="0" borderId="5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2" fontId="0" fillId="0" borderId="5" xfId="0" applyNumberFormat="1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2" fontId="4" fillId="0" borderId="4" xfId="0" applyNumberFormat="1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2" fillId="3" borderId="0" xfId="0" applyFont="1" applyFill="1" applyAlignment="1">
      <alignment wrapText="1"/>
    </xf>
    <xf numFmtId="0" fontId="3" fillId="0" borderId="0" xfId="0" applyFont="1" applyAlignment="1">
      <alignment horizontal="left" vertical="top" wrapText="1"/>
    </xf>
    <xf numFmtId="0" fontId="0" fillId="0" borderId="0" xfId="0" applyFont="1" applyAlignment="1"/>
    <xf numFmtId="0" fontId="4" fillId="0" borderId="2" xfId="0" applyFont="1" applyBorder="1" applyAlignment="1">
      <alignment horizontal="left" vertical="top" wrapText="1"/>
    </xf>
    <xf numFmtId="0" fontId="5" fillId="0" borderId="3" xfId="0" applyFont="1" applyBorder="1"/>
    <xf numFmtId="0" fontId="5" fillId="0" borderId="4" xfId="0" applyFont="1" applyBorder="1"/>
    <xf numFmtId="0" fontId="4" fillId="0" borderId="7" xfId="0" applyFont="1" applyBorder="1" applyAlignment="1">
      <alignment horizontal="left" vertical="top" wrapText="1"/>
    </xf>
    <xf numFmtId="0" fontId="5" fillId="0" borderId="8" xfId="0" applyFont="1" applyBorder="1"/>
    <xf numFmtId="0" fontId="5" fillId="0" borderId="9" xfId="0" applyFont="1" applyBorder="1"/>
    <xf numFmtId="0" fontId="4" fillId="0" borderId="10" xfId="0" applyFont="1" applyBorder="1" applyAlignment="1">
      <alignment horizontal="left" vertical="top" wrapText="1"/>
    </xf>
    <xf numFmtId="0" fontId="5" fillId="0" borderId="11" xfId="0" applyFont="1" applyBorder="1"/>
    <xf numFmtId="0" fontId="5" fillId="0" borderId="12" xfId="0" applyFont="1" applyBorder="1"/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eamuserimages-a.akamaihd.net/ugc/288601066177500860/D9B92B849C698B9E7225B602B7491DAE7C354642/" TargetMode="External"/><Relationship Id="rId13" Type="http://schemas.openxmlformats.org/officeDocument/2006/relationships/hyperlink" Target="http://1.bp.blogspot.com/-9OlUflvnGYo/T-8gLufuLMI/AAAAAAAAAms/v5Xh7y4leaU/s1600/25052+-+black_hair+blush+brown_eyes+gif+kazehaya_shouta+kimi_ni_todoke+short_hair+solo.gif" TargetMode="External"/><Relationship Id="rId18" Type="http://schemas.openxmlformats.org/officeDocument/2006/relationships/hyperlink" Target="https://pa1.narvii.com/6185/421fe15073e72cf6ccccf416587010b4d7a35861_hq.gif" TargetMode="External"/><Relationship Id="rId3" Type="http://schemas.openxmlformats.org/officeDocument/2006/relationships/hyperlink" Target="https://thumbs.gfycat.com/AllDifferentJanenschia-size_restricted.gif" TargetMode="External"/><Relationship Id="rId21" Type="http://schemas.openxmlformats.org/officeDocument/2006/relationships/hyperlink" Target="https://steamuserimages-a.akamaihd.net/ugc/1005935839705491386/25B85FA77DE5E71FFD353DCFDE73F7FDAD26592D/?imw=512&amp;amp;imh=288&amp;amp;ima=fit&amp;amp;impolicy=Letterbox&amp;amp;imcolor=%23000000&amp;amp;letterbox=true" TargetMode="External"/><Relationship Id="rId7" Type="http://schemas.openxmlformats.org/officeDocument/2006/relationships/hyperlink" Target="https://i.gifer.com/embedded/download/QlrK.gif" TargetMode="External"/><Relationship Id="rId12" Type="http://schemas.openxmlformats.org/officeDocument/2006/relationships/hyperlink" Target="https://pa1.narvii.com/7733/f76dc02306365bde0b3ddb9d7089d78cf9979e65r1-540-304_hq.gif" TargetMode="External"/><Relationship Id="rId17" Type="http://schemas.openxmlformats.org/officeDocument/2006/relationships/hyperlink" Target="https://thumbs.gfycat.com/RealCompetentHerald-size_restricted.gif" TargetMode="External"/><Relationship Id="rId2" Type="http://schemas.openxmlformats.org/officeDocument/2006/relationships/hyperlink" Target="https://i.kym-cdn.com/photos/images/original/001/404/333/caf.gif" TargetMode="External"/><Relationship Id="rId16" Type="http://schemas.openxmlformats.org/officeDocument/2006/relationships/hyperlink" Target="https://i.pinimg.com/originals/f4/33/68/f43368617fc5c2633abbe4677702e473.gif" TargetMode="External"/><Relationship Id="rId20" Type="http://schemas.openxmlformats.org/officeDocument/2006/relationships/hyperlink" Target="https://thumbs.gfycat.com/EssentialDeliriousAsiaticmouflon-size_restricted.gif" TargetMode="External"/><Relationship Id="rId1" Type="http://schemas.openxmlformats.org/officeDocument/2006/relationships/hyperlink" Target="https://steamuserimages-a.akamaihd.net/ugc/964235187597783831/7F0DC5A89DD5C9AEC38C36D7651CDF0E05D5D267/?imw=512&amp;amp;imh=512&amp;amp;ima=fit&amp;amp;impolicy=Letterbox&amp;amp;imcolor=%23000000&amp;amp;letterbox=true" TargetMode="External"/><Relationship Id="rId6" Type="http://schemas.openxmlformats.org/officeDocument/2006/relationships/hyperlink" Target="https://64.media.tumblr.com/7a74f50055f75a67c21dc15ce6b267a0/75ac45362d43b0cc-0b/s640x960/98cff1f0c5aefa91b7fd3b4fe301df90ef7c99cb.gif" TargetMode="External"/><Relationship Id="rId11" Type="http://schemas.openxmlformats.org/officeDocument/2006/relationships/hyperlink" Target="https://steamuserimages-a.akamaihd.net/ugc/261598769627829710/6FC157CAB6908187C19FC084241B99E4F06E78A2/" TargetMode="External"/><Relationship Id="rId24" Type="http://schemas.openxmlformats.org/officeDocument/2006/relationships/comments" Target="../comments1.xml"/><Relationship Id="rId5" Type="http://schemas.openxmlformats.org/officeDocument/2006/relationships/hyperlink" Target="https://www.wykop.pl/cdn/c3201142/comment_1583097790BRgxy02M6mWx6gC1E0Reqr.gif" TargetMode="External"/><Relationship Id="rId15" Type="http://schemas.openxmlformats.org/officeDocument/2006/relationships/hyperlink" Target="https://i.gifer.com/embedded/download/AAOj.gif" TargetMode="External"/><Relationship Id="rId23" Type="http://schemas.openxmlformats.org/officeDocument/2006/relationships/vmlDrawing" Target="../drawings/vmlDrawing1.vml"/><Relationship Id="rId10" Type="http://schemas.openxmlformats.org/officeDocument/2006/relationships/hyperlink" Target="https://99px.ru/sstorage/86/2018/08/image_860608180017229679260.gif" TargetMode="External"/><Relationship Id="rId19" Type="http://schemas.openxmlformats.org/officeDocument/2006/relationships/hyperlink" Target="https://data.whicdn.com/images/241655011/original.gif" TargetMode="External"/><Relationship Id="rId4" Type="http://schemas.openxmlformats.org/officeDocument/2006/relationships/hyperlink" Target="http://images6.fanpop.com/image/photos/38900000/Sophie-sophie-hatter-sophie-pendragon-38953082-540-293.gif" TargetMode="External"/><Relationship Id="rId9" Type="http://schemas.openxmlformats.org/officeDocument/2006/relationships/hyperlink" Target="https://i.kym-cdn.com/photos/images/original/000/468/289/37f.gif" TargetMode="External"/><Relationship Id="rId14" Type="http://schemas.openxmlformats.org/officeDocument/2006/relationships/hyperlink" Target="https://media1.tenor.com/images/29e0fbfa7b065e947ad177a5f1143bef/tenor.gif?itemid=17426220" TargetMode="External"/><Relationship Id="rId22" Type="http://schemas.openxmlformats.org/officeDocument/2006/relationships/hyperlink" Target="https://data.whicdn.com/images/221158853/original.gi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74"/>
  <sheetViews>
    <sheetView zoomScale="117" workbookViewId="0">
      <pane xSplit="2" ySplit="1" topLeftCell="C2" activePane="bottomRight" state="frozen"/>
      <selection pane="topRight" activeCell="F1" sqref="F1"/>
      <selection pane="bottomLeft" activeCell="A3" sqref="A3"/>
      <selection pane="bottomRight" activeCell="G27" sqref="G27"/>
    </sheetView>
  </sheetViews>
  <sheetFormatPr baseColWidth="10" defaultColWidth="14.5" defaultRowHeight="15.75" customHeight="1" x14ac:dyDescent="0.15"/>
  <cols>
    <col min="1" max="1" width="17.83203125" customWidth="1"/>
    <col min="2" max="2" width="14" customWidth="1"/>
  </cols>
  <sheetData>
    <row r="1" spans="1:20" ht="28" x14ac:dyDescent="0.15">
      <c r="A1" s="1" t="s">
        <v>154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2"/>
      <c r="S1" s="2"/>
      <c r="T1" s="2"/>
    </row>
    <row r="2" spans="1:20" ht="47.25" customHeight="1" x14ac:dyDescent="0.15">
      <c r="A2" s="3" t="s">
        <v>16</v>
      </c>
      <c r="B2" s="5" t="s">
        <v>165</v>
      </c>
      <c r="C2" s="18" t="s">
        <v>100</v>
      </c>
      <c r="D2" s="18" t="s">
        <v>139</v>
      </c>
      <c r="E2" s="18" t="b">
        <v>1</v>
      </c>
      <c r="F2" s="18" t="b">
        <v>1</v>
      </c>
      <c r="G2" s="18" t="s">
        <v>17</v>
      </c>
      <c r="H2" s="18">
        <v>18</v>
      </c>
      <c r="I2" s="18" t="s">
        <v>115</v>
      </c>
      <c r="J2" s="18">
        <v>165</v>
      </c>
      <c r="K2" s="18" t="b">
        <v>1</v>
      </c>
      <c r="L2" s="18" t="s">
        <v>18</v>
      </c>
      <c r="M2" s="18" t="b">
        <v>1</v>
      </c>
      <c r="N2" s="18" t="s">
        <v>19</v>
      </c>
      <c r="O2" s="18" t="s">
        <v>156</v>
      </c>
      <c r="P2" s="18" t="s">
        <v>149</v>
      </c>
      <c r="Q2" s="18" t="b">
        <v>1</v>
      </c>
      <c r="R2" s="2"/>
      <c r="S2" s="2"/>
      <c r="T2" s="2"/>
    </row>
    <row r="3" spans="1:20" ht="14" x14ac:dyDescent="0.15">
      <c r="A3" s="4" t="s">
        <v>20</v>
      </c>
      <c r="B3" s="5" t="s">
        <v>166</v>
      </c>
      <c r="C3" s="18" t="s">
        <v>102</v>
      </c>
      <c r="D3" s="18" t="s">
        <v>142</v>
      </c>
      <c r="E3" s="18" t="b">
        <v>0</v>
      </c>
      <c r="F3" s="18" t="b">
        <v>0</v>
      </c>
      <c r="G3" s="18" t="s">
        <v>21</v>
      </c>
      <c r="H3" s="18">
        <v>20</v>
      </c>
      <c r="I3" s="18" t="s">
        <v>116</v>
      </c>
      <c r="J3" s="18">
        <v>180</v>
      </c>
      <c r="K3" s="18" t="b">
        <v>0</v>
      </c>
      <c r="L3" s="18" t="s">
        <v>18</v>
      </c>
      <c r="M3" s="18" t="b">
        <v>0</v>
      </c>
      <c r="N3" s="18" t="s">
        <v>22</v>
      </c>
      <c r="O3" s="18" t="s">
        <v>157</v>
      </c>
      <c r="P3" s="18" t="s">
        <v>23</v>
      </c>
      <c r="Q3" s="18" t="b">
        <v>0</v>
      </c>
      <c r="R3" s="2"/>
      <c r="S3" s="2"/>
      <c r="T3" s="2"/>
    </row>
    <row r="4" spans="1:20" ht="14" x14ac:dyDescent="0.15">
      <c r="A4" s="4" t="s">
        <v>24</v>
      </c>
      <c r="B4" s="5" t="s">
        <v>167</v>
      </c>
      <c r="C4" s="18" t="s">
        <v>103</v>
      </c>
      <c r="D4" s="18" t="s">
        <v>144</v>
      </c>
      <c r="E4" s="18" t="b">
        <v>1</v>
      </c>
      <c r="F4" s="18" t="b">
        <v>0</v>
      </c>
      <c r="G4" s="18" t="s">
        <v>21</v>
      </c>
      <c r="H4" s="18">
        <v>26</v>
      </c>
      <c r="I4" s="18" t="s">
        <v>117</v>
      </c>
      <c r="J4" s="18">
        <v>193</v>
      </c>
      <c r="K4" s="18" t="b">
        <v>0</v>
      </c>
      <c r="L4" s="18" t="s">
        <v>25</v>
      </c>
      <c r="M4" s="18" t="b">
        <v>0</v>
      </c>
      <c r="N4" s="18" t="s">
        <v>26</v>
      </c>
      <c r="O4" s="18" t="s">
        <v>157</v>
      </c>
      <c r="P4" s="18" t="s">
        <v>149</v>
      </c>
      <c r="Q4" s="18" t="b">
        <v>1</v>
      </c>
      <c r="R4" s="2"/>
      <c r="S4" s="2"/>
      <c r="T4" s="2"/>
    </row>
    <row r="5" spans="1:20" ht="14" x14ac:dyDescent="0.15">
      <c r="A5" s="3" t="s">
        <v>27</v>
      </c>
      <c r="B5" s="5" t="s">
        <v>168</v>
      </c>
      <c r="C5" s="18" t="s">
        <v>101</v>
      </c>
      <c r="D5" s="18" t="s">
        <v>141</v>
      </c>
      <c r="E5" s="18" t="b">
        <v>0</v>
      </c>
      <c r="F5" s="18" t="b">
        <v>0</v>
      </c>
      <c r="G5" s="18" t="s">
        <v>28</v>
      </c>
      <c r="H5" s="18">
        <v>21</v>
      </c>
      <c r="I5" s="18" t="s">
        <v>118</v>
      </c>
      <c r="J5" s="18">
        <v>155</v>
      </c>
      <c r="K5" s="18" t="b">
        <v>1</v>
      </c>
      <c r="L5" s="18" t="s">
        <v>29</v>
      </c>
      <c r="M5" s="18" t="b">
        <v>1</v>
      </c>
      <c r="N5" s="18" t="s">
        <v>30</v>
      </c>
      <c r="O5" s="18" t="s">
        <v>156</v>
      </c>
      <c r="P5" s="18" t="s">
        <v>23</v>
      </c>
      <c r="Q5" s="18" t="b">
        <v>0</v>
      </c>
      <c r="R5" s="2"/>
      <c r="S5" s="2"/>
      <c r="T5" s="2"/>
    </row>
    <row r="6" spans="1:20" ht="14" x14ac:dyDescent="0.15">
      <c r="A6" s="3" t="s">
        <v>31</v>
      </c>
      <c r="B6" s="5" t="s">
        <v>169</v>
      </c>
      <c r="C6" s="18" t="s">
        <v>103</v>
      </c>
      <c r="D6" s="18" t="s">
        <v>139</v>
      </c>
      <c r="E6" s="18" t="b">
        <v>0</v>
      </c>
      <c r="F6" s="18" t="b">
        <v>0</v>
      </c>
      <c r="G6" s="18" t="s">
        <v>17</v>
      </c>
      <c r="H6" s="18">
        <v>30</v>
      </c>
      <c r="I6" s="18" t="s">
        <v>119</v>
      </c>
      <c r="J6" s="18">
        <v>170</v>
      </c>
      <c r="K6" s="18" t="b">
        <v>1</v>
      </c>
      <c r="L6" s="18" t="s">
        <v>29</v>
      </c>
      <c r="M6" s="18" t="b">
        <v>1</v>
      </c>
      <c r="N6" s="18" t="s">
        <v>26</v>
      </c>
      <c r="O6" s="18" t="s">
        <v>156</v>
      </c>
      <c r="P6" s="18" t="s">
        <v>23</v>
      </c>
      <c r="Q6" s="18" t="b">
        <v>0</v>
      </c>
      <c r="R6" s="2"/>
      <c r="S6" s="2"/>
      <c r="T6" s="2"/>
    </row>
    <row r="7" spans="1:20" ht="14" x14ac:dyDescent="0.15">
      <c r="A7" s="4" t="s">
        <v>32</v>
      </c>
      <c r="B7" s="5" t="s">
        <v>170</v>
      </c>
      <c r="C7" s="18" t="s">
        <v>103</v>
      </c>
      <c r="D7" s="18" t="s">
        <v>147</v>
      </c>
      <c r="E7" s="18" t="b">
        <v>1</v>
      </c>
      <c r="F7" s="18" t="b">
        <v>1</v>
      </c>
      <c r="G7" s="18" t="s">
        <v>33</v>
      </c>
      <c r="H7" s="18">
        <v>15</v>
      </c>
      <c r="I7" s="18" t="s">
        <v>120</v>
      </c>
      <c r="J7" s="18">
        <v>165</v>
      </c>
      <c r="K7" s="18" t="b">
        <v>0</v>
      </c>
      <c r="L7" s="18" t="s">
        <v>18</v>
      </c>
      <c r="M7" s="18" t="b">
        <v>0</v>
      </c>
      <c r="N7" s="18" t="s">
        <v>34</v>
      </c>
      <c r="O7" s="18" t="s">
        <v>157</v>
      </c>
      <c r="P7" s="18" t="s">
        <v>150</v>
      </c>
      <c r="Q7" s="18" t="b">
        <v>0</v>
      </c>
      <c r="R7" s="2"/>
      <c r="S7" s="2"/>
      <c r="T7" s="2"/>
    </row>
    <row r="8" spans="1:20" ht="14" x14ac:dyDescent="0.15">
      <c r="A8" s="3" t="s">
        <v>35</v>
      </c>
      <c r="B8" s="5" t="s">
        <v>171</v>
      </c>
      <c r="C8" s="18" t="s">
        <v>100</v>
      </c>
      <c r="D8" s="18" t="s">
        <v>144</v>
      </c>
      <c r="E8" s="18" t="b">
        <v>1</v>
      </c>
      <c r="F8" s="18" t="b">
        <v>1</v>
      </c>
      <c r="G8" s="18" t="s">
        <v>21</v>
      </c>
      <c r="H8" s="18">
        <v>15</v>
      </c>
      <c r="I8" s="18" t="s">
        <v>121</v>
      </c>
      <c r="J8" s="18">
        <v>170</v>
      </c>
      <c r="K8" s="18" t="b">
        <v>0</v>
      </c>
      <c r="L8" s="18" t="s">
        <v>18</v>
      </c>
      <c r="M8" s="18" t="b">
        <v>0</v>
      </c>
      <c r="N8" s="18" t="s">
        <v>36</v>
      </c>
      <c r="O8" s="18" t="s">
        <v>156</v>
      </c>
      <c r="P8" s="18" t="s">
        <v>149</v>
      </c>
      <c r="Q8" s="18" t="b">
        <v>1</v>
      </c>
      <c r="R8" s="2"/>
      <c r="S8" s="2"/>
      <c r="T8" s="2"/>
    </row>
    <row r="9" spans="1:20" ht="14" x14ac:dyDescent="0.15">
      <c r="A9" s="3" t="s">
        <v>37</v>
      </c>
      <c r="B9" s="5" t="s">
        <v>172</v>
      </c>
      <c r="C9" s="18" t="s">
        <v>102</v>
      </c>
      <c r="D9" s="18" t="s">
        <v>146</v>
      </c>
      <c r="E9" s="18" t="b">
        <v>1</v>
      </c>
      <c r="F9" s="18" t="b">
        <v>1</v>
      </c>
      <c r="G9" s="18" t="s">
        <v>17</v>
      </c>
      <c r="H9" s="18">
        <v>21</v>
      </c>
      <c r="I9" s="18" t="s">
        <v>122</v>
      </c>
      <c r="J9" s="18">
        <v>155</v>
      </c>
      <c r="K9" s="18" t="b">
        <v>0</v>
      </c>
      <c r="L9" s="18" t="s">
        <v>29</v>
      </c>
      <c r="M9" s="18" t="b">
        <v>0</v>
      </c>
      <c r="N9" s="18" t="s">
        <v>19</v>
      </c>
      <c r="O9" s="18" t="s">
        <v>156</v>
      </c>
      <c r="P9" s="18" t="s">
        <v>23</v>
      </c>
      <c r="Q9" s="18" t="b">
        <v>0</v>
      </c>
      <c r="R9" s="2"/>
      <c r="S9" s="2"/>
      <c r="T9" s="2"/>
    </row>
    <row r="10" spans="1:20" ht="14" x14ac:dyDescent="0.15">
      <c r="A10" s="3" t="s">
        <v>38</v>
      </c>
      <c r="B10" s="5" t="s">
        <v>173</v>
      </c>
      <c r="C10" s="18" t="s">
        <v>103</v>
      </c>
      <c r="D10" s="18" t="s">
        <v>141</v>
      </c>
      <c r="E10" s="18" t="b">
        <v>0</v>
      </c>
      <c r="F10" s="18" t="b">
        <v>0</v>
      </c>
      <c r="G10" s="18" t="s">
        <v>17</v>
      </c>
      <c r="H10" s="18">
        <v>16</v>
      </c>
      <c r="I10" s="18" t="s">
        <v>118</v>
      </c>
      <c r="J10" s="18">
        <v>187</v>
      </c>
      <c r="K10" s="18" t="b">
        <v>0</v>
      </c>
      <c r="L10" s="18" t="s">
        <v>18</v>
      </c>
      <c r="M10" s="18" t="b">
        <v>0</v>
      </c>
      <c r="N10" s="18" t="s">
        <v>30</v>
      </c>
      <c r="O10" s="18" t="s">
        <v>157</v>
      </c>
      <c r="P10" s="18" t="s">
        <v>23</v>
      </c>
      <c r="Q10" s="18" t="b">
        <v>0</v>
      </c>
      <c r="R10" s="2"/>
      <c r="S10" s="2"/>
      <c r="T10" s="2"/>
    </row>
    <row r="11" spans="1:20" ht="14" x14ac:dyDescent="0.15">
      <c r="A11" s="3" t="s">
        <v>39</v>
      </c>
      <c r="B11" s="5" t="s">
        <v>174</v>
      </c>
      <c r="C11" s="18" t="s">
        <v>102</v>
      </c>
      <c r="D11" s="18" t="s">
        <v>145</v>
      </c>
      <c r="E11" s="18" t="b">
        <v>0</v>
      </c>
      <c r="F11" s="18" t="b">
        <v>0</v>
      </c>
      <c r="G11" s="18" t="s">
        <v>17</v>
      </c>
      <c r="H11" s="18">
        <v>16</v>
      </c>
      <c r="I11" s="18" t="s">
        <v>123</v>
      </c>
      <c r="J11" s="18">
        <v>157</v>
      </c>
      <c r="K11" s="18" t="b">
        <v>0</v>
      </c>
      <c r="L11" s="18" t="s">
        <v>18</v>
      </c>
      <c r="M11" s="18" t="b">
        <v>0</v>
      </c>
      <c r="N11" s="18" t="s">
        <v>22</v>
      </c>
      <c r="O11" s="18" t="s">
        <v>156</v>
      </c>
      <c r="P11" s="18" t="s">
        <v>149</v>
      </c>
      <c r="Q11" s="18" t="b">
        <v>0</v>
      </c>
      <c r="R11" s="2"/>
      <c r="S11" s="2"/>
      <c r="T11" s="2"/>
    </row>
    <row r="12" spans="1:20" ht="14" x14ac:dyDescent="0.15">
      <c r="A12" s="3" t="s">
        <v>40</v>
      </c>
      <c r="B12" s="5" t="s">
        <v>175</v>
      </c>
      <c r="C12" s="18" t="s">
        <v>101</v>
      </c>
      <c r="D12" s="18" t="s">
        <v>141</v>
      </c>
      <c r="E12" s="18" t="b">
        <v>1</v>
      </c>
      <c r="F12" s="18" t="b">
        <v>1</v>
      </c>
      <c r="G12" s="18" t="s">
        <v>33</v>
      </c>
      <c r="H12" s="18">
        <v>15</v>
      </c>
      <c r="I12" s="18" t="s">
        <v>41</v>
      </c>
      <c r="J12" s="18">
        <v>150</v>
      </c>
      <c r="K12" s="18" t="b">
        <v>1</v>
      </c>
      <c r="L12" s="18" t="s">
        <v>18</v>
      </c>
      <c r="M12" s="18" t="b">
        <v>1</v>
      </c>
      <c r="N12" s="18" t="s">
        <v>42</v>
      </c>
      <c r="O12" s="18" t="s">
        <v>156</v>
      </c>
      <c r="P12" s="18" t="s">
        <v>23</v>
      </c>
      <c r="Q12" s="18" t="b">
        <v>0</v>
      </c>
      <c r="R12" s="2"/>
      <c r="S12" s="2"/>
      <c r="T12" s="2"/>
    </row>
    <row r="13" spans="1:20" ht="28" x14ac:dyDescent="0.15">
      <c r="A13" s="3" t="s">
        <v>43</v>
      </c>
      <c r="B13" s="5" t="s">
        <v>176</v>
      </c>
      <c r="C13" s="18" t="s">
        <v>101</v>
      </c>
      <c r="D13" s="18" t="s">
        <v>144</v>
      </c>
      <c r="E13" s="18" t="b">
        <v>0</v>
      </c>
      <c r="F13" s="18" t="b">
        <v>0</v>
      </c>
      <c r="G13" s="18" t="s">
        <v>33</v>
      </c>
      <c r="H13" s="18">
        <v>22</v>
      </c>
      <c r="I13" s="18" t="s">
        <v>124</v>
      </c>
      <c r="J13" s="18">
        <v>173</v>
      </c>
      <c r="K13" s="18" t="b">
        <v>1</v>
      </c>
      <c r="L13" s="18" t="s">
        <v>29</v>
      </c>
      <c r="M13" s="18" t="b">
        <v>1</v>
      </c>
      <c r="N13" s="18" t="s">
        <v>22</v>
      </c>
      <c r="O13" s="18" t="s">
        <v>156</v>
      </c>
      <c r="P13" s="18" t="s">
        <v>149</v>
      </c>
      <c r="Q13" s="18" t="b">
        <v>1</v>
      </c>
      <c r="R13" s="2"/>
      <c r="S13" s="2"/>
      <c r="T13" s="2"/>
    </row>
    <row r="14" spans="1:20" ht="14" x14ac:dyDescent="0.15">
      <c r="A14" s="3" t="s">
        <v>44</v>
      </c>
      <c r="B14" s="5" t="s">
        <v>177</v>
      </c>
      <c r="C14" s="18" t="s">
        <v>100</v>
      </c>
      <c r="D14" s="18" t="s">
        <v>141</v>
      </c>
      <c r="E14" s="18" t="b">
        <v>0</v>
      </c>
      <c r="F14" s="18" t="b">
        <v>0</v>
      </c>
      <c r="G14" s="18" t="s">
        <v>21</v>
      </c>
      <c r="H14" s="18">
        <v>16</v>
      </c>
      <c r="I14" s="18" t="s">
        <v>125</v>
      </c>
      <c r="J14" s="18">
        <v>175</v>
      </c>
      <c r="K14" s="18" t="b">
        <v>0</v>
      </c>
      <c r="L14" s="18" t="s">
        <v>18</v>
      </c>
      <c r="M14" s="18" t="b">
        <v>0</v>
      </c>
      <c r="N14" s="18" t="s">
        <v>30</v>
      </c>
      <c r="O14" s="18" t="s">
        <v>157</v>
      </c>
      <c r="P14" s="18" t="s">
        <v>23</v>
      </c>
      <c r="Q14" s="18" t="b">
        <v>1</v>
      </c>
      <c r="R14" s="2"/>
      <c r="S14" s="2"/>
      <c r="T14" s="2"/>
    </row>
    <row r="15" spans="1:20" ht="14" x14ac:dyDescent="0.15">
      <c r="A15" s="3" t="s">
        <v>45</v>
      </c>
      <c r="B15" s="5" t="s">
        <v>178</v>
      </c>
      <c r="C15" s="18" t="s">
        <v>102</v>
      </c>
      <c r="D15" s="18" t="s">
        <v>144</v>
      </c>
      <c r="E15" s="18" t="b">
        <v>1</v>
      </c>
      <c r="F15" s="18" t="b">
        <v>0</v>
      </c>
      <c r="G15" s="18" t="s">
        <v>33</v>
      </c>
      <c r="H15" s="18">
        <v>17</v>
      </c>
      <c r="I15" s="18" t="s">
        <v>126</v>
      </c>
      <c r="J15" s="18">
        <v>163</v>
      </c>
      <c r="K15" s="18" t="b">
        <v>0</v>
      </c>
      <c r="L15" s="18" t="s">
        <v>18</v>
      </c>
      <c r="M15" s="18" t="b">
        <v>1</v>
      </c>
      <c r="N15" s="18" t="s">
        <v>26</v>
      </c>
      <c r="O15" s="18" t="s">
        <v>156</v>
      </c>
      <c r="P15" s="18" t="s">
        <v>149</v>
      </c>
      <c r="Q15" s="18" t="b">
        <v>0</v>
      </c>
      <c r="R15" s="2"/>
      <c r="S15" s="2"/>
      <c r="T15" s="2"/>
    </row>
    <row r="16" spans="1:20" ht="28" x14ac:dyDescent="0.15">
      <c r="A16" s="3" t="s">
        <v>46</v>
      </c>
      <c r="B16" s="5" t="s">
        <v>179</v>
      </c>
      <c r="C16" s="18" t="s">
        <v>102</v>
      </c>
      <c r="D16" s="18" t="s">
        <v>143</v>
      </c>
      <c r="E16" s="18" t="b">
        <v>0</v>
      </c>
      <c r="F16" s="18" t="b">
        <v>1</v>
      </c>
      <c r="G16" s="18" t="s">
        <v>47</v>
      </c>
      <c r="H16" s="18">
        <v>17</v>
      </c>
      <c r="I16" s="18" t="s">
        <v>127</v>
      </c>
      <c r="J16" s="18">
        <v>169</v>
      </c>
      <c r="K16" s="18" t="b">
        <v>0</v>
      </c>
      <c r="L16" s="18" t="s">
        <v>29</v>
      </c>
      <c r="M16" s="18" t="b">
        <v>0</v>
      </c>
      <c r="N16" s="18" t="s">
        <v>22</v>
      </c>
      <c r="O16" s="18" t="s">
        <v>156</v>
      </c>
      <c r="P16" s="18" t="s">
        <v>151</v>
      </c>
      <c r="Q16" s="18" t="b">
        <v>1</v>
      </c>
      <c r="R16" s="2"/>
      <c r="S16" s="2"/>
      <c r="T16" s="2"/>
    </row>
    <row r="17" spans="1:20" ht="14" x14ac:dyDescent="0.15">
      <c r="A17" s="3" t="s">
        <v>48</v>
      </c>
      <c r="B17" s="5" t="s">
        <v>180</v>
      </c>
      <c r="C17" s="18" t="s">
        <v>101</v>
      </c>
      <c r="D17" s="18" t="s">
        <v>139</v>
      </c>
      <c r="E17" s="18" t="b">
        <v>0</v>
      </c>
      <c r="F17" s="18" t="b">
        <v>0</v>
      </c>
      <c r="G17" s="18" t="s">
        <v>49</v>
      </c>
      <c r="H17" s="18">
        <v>16</v>
      </c>
      <c r="I17" s="18" t="s">
        <v>128</v>
      </c>
      <c r="J17" s="18">
        <v>160</v>
      </c>
      <c r="K17" s="18" t="b">
        <v>0</v>
      </c>
      <c r="L17" s="18" t="s">
        <v>18</v>
      </c>
      <c r="M17" s="18" t="b">
        <v>0</v>
      </c>
      <c r="N17" s="18" t="s">
        <v>50</v>
      </c>
      <c r="O17" s="18" t="s">
        <v>156</v>
      </c>
      <c r="P17" s="18" t="s">
        <v>152</v>
      </c>
      <c r="Q17" s="18" t="b">
        <v>1</v>
      </c>
      <c r="R17" s="2"/>
      <c r="S17" s="2"/>
      <c r="T17" s="2"/>
    </row>
    <row r="18" spans="1:20" ht="14" x14ac:dyDescent="0.15">
      <c r="A18" s="3" t="s">
        <v>51</v>
      </c>
      <c r="B18" s="5" t="s">
        <v>181</v>
      </c>
      <c r="C18" s="18" t="s">
        <v>102</v>
      </c>
      <c r="D18" s="18" t="s">
        <v>141</v>
      </c>
      <c r="E18" s="18" t="b">
        <v>0</v>
      </c>
      <c r="F18" s="18" t="b">
        <v>0</v>
      </c>
      <c r="G18" s="18" t="s">
        <v>21</v>
      </c>
      <c r="H18" s="18">
        <v>15</v>
      </c>
      <c r="I18" s="18" t="s">
        <v>129</v>
      </c>
      <c r="J18" s="18">
        <v>173</v>
      </c>
      <c r="K18" s="18" t="b">
        <v>0</v>
      </c>
      <c r="L18" s="18" t="s">
        <v>18</v>
      </c>
      <c r="M18" s="18" t="b">
        <v>1</v>
      </c>
      <c r="N18" s="18" t="s">
        <v>52</v>
      </c>
      <c r="O18" s="18" t="s">
        <v>157</v>
      </c>
      <c r="P18" s="18" t="s">
        <v>23</v>
      </c>
      <c r="Q18" s="18" t="b">
        <v>1</v>
      </c>
      <c r="R18" s="2"/>
      <c r="S18" s="2"/>
      <c r="T18" s="2"/>
    </row>
    <row r="19" spans="1:20" ht="14" x14ac:dyDescent="0.15">
      <c r="A19" s="3" t="s">
        <v>53</v>
      </c>
      <c r="B19" s="5" t="s">
        <v>182</v>
      </c>
      <c r="C19" s="18" t="s">
        <v>103</v>
      </c>
      <c r="D19" s="18" t="s">
        <v>139</v>
      </c>
      <c r="E19" s="18" t="b">
        <v>0</v>
      </c>
      <c r="F19" s="18" t="b">
        <v>0</v>
      </c>
      <c r="G19" s="18" t="s">
        <v>49</v>
      </c>
      <c r="H19" s="18">
        <v>16</v>
      </c>
      <c r="I19" s="18" t="s">
        <v>130</v>
      </c>
      <c r="J19" s="18">
        <v>175</v>
      </c>
      <c r="K19" s="18" t="b">
        <v>0</v>
      </c>
      <c r="L19" s="18" t="s">
        <v>18</v>
      </c>
      <c r="M19" s="18" t="b">
        <v>0</v>
      </c>
      <c r="N19" s="18" t="s">
        <v>107</v>
      </c>
      <c r="O19" s="18" t="s">
        <v>157</v>
      </c>
      <c r="P19" s="18" t="s">
        <v>153</v>
      </c>
      <c r="Q19" s="18" t="b">
        <v>0</v>
      </c>
      <c r="R19" s="2"/>
      <c r="S19" s="2"/>
      <c r="T19" s="2"/>
    </row>
    <row r="20" spans="1:20" ht="14" x14ac:dyDescent="0.15">
      <c r="A20" s="6" t="s">
        <v>54</v>
      </c>
      <c r="B20" s="5" t="s">
        <v>183</v>
      </c>
      <c r="C20" s="18" t="s">
        <v>103</v>
      </c>
      <c r="D20" s="18" t="s">
        <v>142</v>
      </c>
      <c r="E20" s="18" t="b">
        <v>0</v>
      </c>
      <c r="F20" s="18" t="b">
        <v>0</v>
      </c>
      <c r="G20" s="18" t="s">
        <v>33</v>
      </c>
      <c r="H20" s="18">
        <v>17</v>
      </c>
      <c r="I20" s="18" t="s">
        <v>131</v>
      </c>
      <c r="J20" s="18">
        <v>168</v>
      </c>
      <c r="K20" s="18" t="b">
        <v>0</v>
      </c>
      <c r="L20" s="18" t="s">
        <v>18</v>
      </c>
      <c r="M20" s="18" t="b">
        <v>0</v>
      </c>
      <c r="N20" s="18" t="s">
        <v>30</v>
      </c>
      <c r="O20" s="18" t="s">
        <v>157</v>
      </c>
      <c r="P20" s="18" t="s">
        <v>153</v>
      </c>
      <c r="Q20" s="18" t="b">
        <v>1</v>
      </c>
      <c r="R20" s="2"/>
      <c r="S20" s="2"/>
      <c r="T20" s="2"/>
    </row>
    <row r="21" spans="1:20" ht="14" x14ac:dyDescent="0.15">
      <c r="A21" s="3" t="s">
        <v>55</v>
      </c>
      <c r="B21" s="5" t="s">
        <v>184</v>
      </c>
      <c r="C21" s="18" t="s">
        <v>101</v>
      </c>
      <c r="D21" s="18" t="s">
        <v>141</v>
      </c>
      <c r="E21" s="18" t="b">
        <v>0</v>
      </c>
      <c r="F21" s="18" t="b">
        <v>0</v>
      </c>
      <c r="G21" s="18" t="s">
        <v>28</v>
      </c>
      <c r="H21" s="18">
        <v>16</v>
      </c>
      <c r="I21" s="18" t="s">
        <v>132</v>
      </c>
      <c r="J21" s="18">
        <v>157</v>
      </c>
      <c r="K21" s="18" t="b">
        <v>0</v>
      </c>
      <c r="L21" s="18" t="s">
        <v>18</v>
      </c>
      <c r="M21" s="18" t="b">
        <v>0</v>
      </c>
      <c r="N21" s="18" t="s">
        <v>34</v>
      </c>
      <c r="O21" s="18" t="s">
        <v>156</v>
      </c>
      <c r="P21" s="18" t="s">
        <v>23</v>
      </c>
      <c r="Q21" s="18" t="b">
        <v>1</v>
      </c>
      <c r="R21" s="2"/>
      <c r="S21" s="2"/>
      <c r="T21" s="2"/>
    </row>
    <row r="22" spans="1:20" ht="14" x14ac:dyDescent="0.15">
      <c r="A22" s="3" t="s">
        <v>56</v>
      </c>
      <c r="B22" s="5" t="s">
        <v>185</v>
      </c>
      <c r="C22" s="18" t="s">
        <v>100</v>
      </c>
      <c r="D22" s="18" t="s">
        <v>140</v>
      </c>
      <c r="E22" s="18" t="b">
        <v>0</v>
      </c>
      <c r="F22" s="18" t="b">
        <v>0</v>
      </c>
      <c r="G22" s="18" t="s">
        <v>17</v>
      </c>
      <c r="H22" s="18">
        <v>32</v>
      </c>
      <c r="I22" s="18" t="s">
        <v>133</v>
      </c>
      <c r="J22" s="18">
        <v>183</v>
      </c>
      <c r="K22" s="18" t="b">
        <v>0</v>
      </c>
      <c r="L22" s="18" t="s">
        <v>18</v>
      </c>
      <c r="M22" s="18" t="b">
        <v>0</v>
      </c>
      <c r="N22" s="18" t="s">
        <v>50</v>
      </c>
      <c r="O22" s="18" t="s">
        <v>157</v>
      </c>
      <c r="P22" s="18" t="s">
        <v>152</v>
      </c>
      <c r="Q22" s="18" t="b">
        <v>1</v>
      </c>
      <c r="R22" s="2"/>
      <c r="S22" s="2"/>
      <c r="T22" s="2"/>
    </row>
    <row r="23" spans="1:20" ht="14" x14ac:dyDescent="0.15">
      <c r="A23" s="7" t="s">
        <v>57</v>
      </c>
      <c r="B23" s="42" t="s">
        <v>186</v>
      </c>
      <c r="C23" s="18" t="s">
        <v>100</v>
      </c>
      <c r="D23" s="18" t="s">
        <v>139</v>
      </c>
      <c r="E23" s="18" t="b">
        <v>1</v>
      </c>
      <c r="F23" s="18" t="b">
        <v>1</v>
      </c>
      <c r="G23" s="18" t="s">
        <v>47</v>
      </c>
      <c r="H23" s="18">
        <v>26</v>
      </c>
      <c r="I23" s="18" t="s">
        <v>155</v>
      </c>
      <c r="J23" s="18">
        <v>178</v>
      </c>
      <c r="K23" s="18" t="b">
        <v>1</v>
      </c>
      <c r="L23" s="18" t="s">
        <v>18</v>
      </c>
      <c r="M23" s="18" t="b">
        <v>0</v>
      </c>
      <c r="N23" s="18" t="s">
        <v>34</v>
      </c>
      <c r="O23" s="18" t="s">
        <v>157</v>
      </c>
      <c r="P23" s="18" t="s">
        <v>149</v>
      </c>
      <c r="Q23" s="18" t="b">
        <v>1</v>
      </c>
      <c r="R23" s="2"/>
      <c r="S23" s="2"/>
      <c r="T23" s="2"/>
    </row>
    <row r="24" spans="1:20" ht="13" x14ac:dyDescent="0.15">
      <c r="A24" s="7"/>
      <c r="B24" s="7"/>
      <c r="C24" s="2"/>
      <c r="D24" s="2"/>
      <c r="E24" s="2"/>
      <c r="F24" s="2"/>
      <c r="G24" s="3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ht="13" x14ac:dyDescent="0.15">
      <c r="A25" s="7"/>
      <c r="B25" s="7"/>
      <c r="C25" s="2"/>
      <c r="D25" s="2"/>
      <c r="E25" s="2"/>
      <c r="F25" s="2"/>
      <c r="G25" s="3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ht="13" x14ac:dyDescent="0.15">
      <c r="A26" s="7"/>
      <c r="B26" s="7"/>
      <c r="C26" s="2"/>
      <c r="D26" s="2"/>
      <c r="E26" s="2"/>
      <c r="F26" s="2"/>
      <c r="G26" s="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13" x14ac:dyDescent="0.15">
      <c r="A27" s="7"/>
      <c r="B27" s="7"/>
      <c r="C27" s="2"/>
      <c r="D27" s="2"/>
      <c r="E27" s="2"/>
      <c r="F27" s="2"/>
      <c r="G27" s="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ht="13" x14ac:dyDescent="0.15">
      <c r="A28" s="7"/>
      <c r="B28" s="7"/>
      <c r="C28" s="2"/>
      <c r="D28" s="2"/>
      <c r="E28" s="2"/>
      <c r="F28" s="2"/>
      <c r="G28" s="3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ht="13" x14ac:dyDescent="0.15">
      <c r="A29" s="7"/>
      <c r="B29" s="7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ht="13" x14ac:dyDescent="0.15">
      <c r="A30" s="8"/>
      <c r="B30" s="7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3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ht="13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ht="13" x14ac:dyDescent="0.15">
      <c r="A33" s="2"/>
      <c r="B33" s="9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ht="13" x14ac:dyDescent="0.15">
      <c r="A34" s="2"/>
      <c r="B34" s="9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ht="13" x14ac:dyDescent="0.15">
      <c r="A35" s="2"/>
      <c r="B35" s="10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ht="13" x14ac:dyDescent="0.15">
      <c r="A36" s="2"/>
      <c r="B36" s="9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3" x14ac:dyDescent="0.15">
      <c r="A37" s="2"/>
      <c r="B37" s="9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ht="13" x14ac:dyDescent="0.15">
      <c r="A38" s="2"/>
      <c r="B38" s="9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ht="13" x14ac:dyDescent="0.15">
      <c r="A39" s="2"/>
      <c r="B39" s="10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3" x14ac:dyDescent="0.15">
      <c r="A40" s="2"/>
      <c r="B40" s="9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ht="13" x14ac:dyDescent="0.15">
      <c r="A41" s="2"/>
      <c r="B41" s="10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3" x14ac:dyDescent="0.15">
      <c r="A42" s="2"/>
      <c r="B42" s="9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ht="13" x14ac:dyDescent="0.15">
      <c r="A43" s="2"/>
      <c r="B43" s="9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13" x14ac:dyDescent="0.15">
      <c r="A44" s="2"/>
      <c r="B44" s="9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3" x14ac:dyDescent="0.15">
      <c r="A45" s="2"/>
      <c r="B45" s="9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3" x14ac:dyDescent="0.15">
      <c r="A46" s="2"/>
      <c r="B46" s="9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3" x14ac:dyDescent="0.15">
      <c r="A47" s="2"/>
      <c r="B47" s="9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3" x14ac:dyDescent="0.15">
      <c r="A48" s="2"/>
      <c r="B48" s="9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3" x14ac:dyDescent="0.15">
      <c r="A49" s="2"/>
      <c r="B49" s="9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3" x14ac:dyDescent="0.15">
      <c r="A50" s="2"/>
      <c r="B50" s="9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3" x14ac:dyDescent="0.15">
      <c r="A51" s="2"/>
      <c r="B51" s="10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3" x14ac:dyDescent="0.15">
      <c r="A52" s="2"/>
      <c r="B52" s="9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3" x14ac:dyDescent="0.15">
      <c r="A53" s="2"/>
      <c r="B53" s="9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3" x14ac:dyDescent="0.15">
      <c r="A54" s="2"/>
      <c r="B54" s="9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3" x14ac:dyDescent="0.15">
      <c r="A55" s="2"/>
      <c r="B55" s="9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3" x14ac:dyDescent="0.15">
      <c r="A56" s="2"/>
      <c r="B56" s="9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3" x14ac:dyDescent="0.15">
      <c r="A57" s="2"/>
      <c r="B57" s="10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3" x14ac:dyDescent="0.15">
      <c r="A58" s="2"/>
      <c r="B58" s="9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3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3" x14ac:dyDescent="0.15">
      <c r="A60" s="2"/>
      <c r="B60" s="8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3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3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3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3" x14ac:dyDescent="0.15">
      <c r="A64" s="2"/>
      <c r="B64" s="8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3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3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3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3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3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3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3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3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1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ht="1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ht="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ht="1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ht="1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ht="1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ht="1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ht="1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ht="1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1:20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1:20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1:20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1:20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1:20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1:20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1:20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1:20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1:20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1:20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1:20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1:20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1:20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1:20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1:20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1:20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1:20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1:20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1:20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1:20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1:20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1:20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1:20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1:20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1:20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1:20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1:20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1:20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1:20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1:20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1:20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1:20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1:20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1:20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1:20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1:20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1:20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1:20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1:20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1:20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1:20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1:20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1:20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1:20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1:20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1:20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1:20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1:20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1:20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0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0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1:20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1:20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1:20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1:20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1:20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1:20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1:20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1:20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1:20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1:20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1:20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1:20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1:20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1:20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1:20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1:20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1:20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1:20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1:20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1:20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1:20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1:20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1:20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1:20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1:20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1:20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1:20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1:20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1:20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1:20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1:20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1:20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1:20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1:20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1:20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1:20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1:20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1:20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1:20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1:20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1:20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1:20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1:20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1:20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1:20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1:20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1:20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1:20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1:20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1:20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1:20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1:20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1:20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1:20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1:20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1:20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1:20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1:20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1:20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1:20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1:20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1:20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1:20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1:20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1:20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1:20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1:20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1:20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1:20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1:20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1:20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1:20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1:20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1:20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1:20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1:20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1:20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1:20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1:20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1:20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1:20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1:20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1:20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1:20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1:20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1:20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1:20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1:20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1:20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1:20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1:20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1:20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1:20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1:20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1:20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1:20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1:20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1:20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1:20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1:20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1:20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1:20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1:20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1:20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1:20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1:20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1:20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1:20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1:20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1:20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1:20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1:20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1:20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1:20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1:20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1:20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1:20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1:20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1:20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1:20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1:20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1:20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1:20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1:20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1:20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1:20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1:20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1:20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1:20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1:20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1:20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1:20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1:20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1:20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1:20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1:20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1:20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1:20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1:20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1:20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1:20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1:20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1:20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1:20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1:20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1:20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1:20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1:20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1:20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1:20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1:20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1:20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1:20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1:20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1:20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1:20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1:20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1:20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1:20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1:20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1:20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1:20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1:20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1:20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1:20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1:20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1:20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1:20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1:20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1:20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1:20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1:20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1:20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1:20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1:20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1:20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1:20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1:20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1:20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1:20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1:20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1:20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1:20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1:20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1:20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1:20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1:20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1:20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1:20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1:20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1:20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1:20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1:20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1:20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1:20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1:20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1:20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1:20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1:20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1:20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1:20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1:20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1:20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spans="1:20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spans="1:20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spans="1:20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spans="1:20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spans="1:20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spans="1:20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spans="1:20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spans="1:20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spans="1:20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spans="1:20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spans="1:20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spans="1:20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spans="1:20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spans="1:20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spans="1:20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spans="1:20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spans="1:20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spans="1:20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spans="1:20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spans="1:20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spans="1:20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spans="1:20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spans="1:20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spans="1:20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spans="1:20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spans="1:20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spans="1:20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spans="1:20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spans="1:20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spans="1:20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spans="1:20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spans="1:20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spans="1:20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spans="1:20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spans="1:20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spans="1:20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spans="1:20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spans="1:20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spans="1:20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spans="1:20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spans="1:20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spans="1:20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spans="1:20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spans="1:20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spans="1:20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spans="1:20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spans="1:20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spans="1:20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spans="1:20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spans="1:20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spans="1:20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spans="1:20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spans="1:20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spans="1:20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spans="1:20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spans="1:20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spans="1:20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spans="1:20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spans="1:20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spans="1:20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spans="1:20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spans="1:20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spans="1:20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spans="1:20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spans="1:20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spans="1:20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spans="1:20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spans="1:20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spans="1:20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spans="1:20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spans="1:20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spans="1:20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spans="1:20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spans="1:20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spans="1:20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spans="1:20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spans="1:20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spans="1:20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spans="1:20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spans="1:20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spans="1:20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spans="1:20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spans="1:20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spans="1:20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spans="1:20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spans="1:20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spans="1:20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spans="1:20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spans="1:20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spans="1:20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spans="1:20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spans="1:20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spans="1:20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spans="1:20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spans="1:20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spans="1:20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1:20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spans="1:20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spans="1:20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spans="1:20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spans="1:20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spans="1:20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spans="1:20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spans="1:20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spans="1:20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spans="1:20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spans="1:20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spans="1:20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spans="1:20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spans="1:20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spans="1:20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spans="1:20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spans="1:20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spans="1:20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spans="1:20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spans="1:20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spans="1:20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spans="1:20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spans="1:20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spans="1:20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spans="1:20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spans="1:20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spans="1:20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spans="1:20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spans="1:20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spans="1:20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spans="1:20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spans="1:20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spans="1:20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spans="1:20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spans="1:20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spans="1:20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spans="1:20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spans="1:20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spans="1:20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spans="1:20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spans="1:20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spans="1:20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spans="1:20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spans="1:20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spans="1:20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spans="1:20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spans="1:20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spans="1:20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spans="1:20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spans="1:20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spans="1:20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spans="1:20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spans="1:20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spans="1:20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spans="1:20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spans="1:20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spans="1:20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spans="1:20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spans="1:20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spans="1:20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spans="1:20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spans="1:20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spans="1:20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spans="1:20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spans="1:20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spans="1:20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spans="1:20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spans="1:20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spans="1:20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spans="1:20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spans="1:20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spans="1:20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spans="1:20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spans="1:20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spans="1:20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spans="1:20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spans="1:20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spans="1:20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spans="1:20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spans="1:20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spans="1:20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spans="1:20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spans="1:20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spans="1:20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spans="1:20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spans="1:20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spans="1:20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spans="1:20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spans="1:20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spans="1:20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spans="1:20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spans="1:20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spans="1:20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spans="1:20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spans="1:20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spans="1:20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spans="1:20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spans="1:20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spans="1:20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spans="1:20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spans="1:20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spans="1:20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spans="1:20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spans="1:20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spans="1:20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spans="1:20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spans="1:20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spans="1:20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spans="1:20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spans="1:20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spans="1:20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spans="1:20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spans="1:20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spans="1:20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spans="1:20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spans="1:20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spans="1:20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spans="1:20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spans="1:20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spans="1:20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spans="1:20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spans="1:20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spans="1:20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spans="1:20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spans="1:20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spans="1:20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spans="1:20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spans="1:20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spans="1:20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spans="1:20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spans="1:20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spans="1:20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spans="1:20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spans="1:20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spans="1:20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spans="1:20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spans="1:20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spans="1:20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spans="1:20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spans="1:20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spans="1:20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spans="1:20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spans="1:20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spans="1:20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spans="1:20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spans="1:20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spans="1:20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spans="1:20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spans="1:20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spans="1:20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spans="1:20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spans="1:20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spans="1:20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spans="1:20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spans="1:20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spans="1:20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spans="1:20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spans="1:20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spans="1:20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spans="1:20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spans="1:20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spans="1:20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spans="1:20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spans="1:20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spans="1:20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spans="1:20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spans="1:20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spans="1:20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spans="1:20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spans="1:20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spans="1:20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spans="1:20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spans="1:20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spans="1:20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spans="1:20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spans="1:20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spans="1:20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spans="1:20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spans="1:20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spans="1:20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spans="1:20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spans="1:20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spans="1:20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spans="1:20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spans="1:20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spans="1:20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spans="1:20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spans="1:20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spans="1:20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spans="1:20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spans="1:20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spans="1:20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spans="1:20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spans="1:20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spans="1:20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spans="1:20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spans="1:20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spans="1:20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spans="1:20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spans="1:20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spans="1:20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spans="1:20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spans="1:20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spans="1:20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spans="1:20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spans="1:20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spans="1:20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spans="1:20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spans="1:20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spans="1:20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spans="1:20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spans="1:20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spans="1:20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spans="1:20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spans="1:20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spans="1:20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spans="1:20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spans="1:20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spans="1:20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spans="1:20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spans="1:20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spans="1:20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spans="1:20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spans="1:20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spans="1:20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spans="1:20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spans="1:20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spans="1:20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spans="1:20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spans="1:20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spans="1:20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spans="1:20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spans="1:20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spans="1:20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spans="1:20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spans="1:20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spans="1:20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spans="1:20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spans="1:20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spans="1:20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spans="1:20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spans="1:20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spans="1:20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spans="1:20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spans="1:20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spans="1:20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spans="1:20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spans="1:20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spans="1:20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spans="1:20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spans="1:20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spans="1:20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spans="1:20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spans="1:20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spans="1:20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spans="1:20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spans="1:20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spans="1:20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spans="1:20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spans="1:20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spans="1:20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spans="1:20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spans="1:20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spans="1:20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spans="1:20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spans="1:20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spans="1:20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spans="1:20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spans="1:20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spans="1:20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spans="1:20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spans="1:20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spans="1:20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spans="1:20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spans="1:20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spans="1:20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spans="1:20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spans="1:20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spans="1:20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spans="1:20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spans="1:20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spans="1:20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spans="1:20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spans="1:20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spans="1:20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spans="1:20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spans="1:20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spans="1:20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spans="1:20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spans="1:20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spans="1:20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spans="1:20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spans="1:20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spans="1:20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spans="1:20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spans="1:20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spans="1:20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spans="1:20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spans="1:20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spans="1:20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spans="1:20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spans="1:20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spans="1:20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spans="1:20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spans="1:20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spans="1:20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spans="1:20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spans="1:20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spans="1:20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spans="1:20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spans="1:20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spans="1:20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spans="1:20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spans="1:20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spans="1:20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spans="1:20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spans="1:20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spans="1:20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spans="1:20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spans="1:20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spans="1:20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spans="1:20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spans="1:20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spans="1:20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spans="1:20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spans="1:20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spans="1:20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spans="1:20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spans="1:20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spans="1:20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spans="1:20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spans="1:20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spans="1:20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spans="1:20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spans="1:20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spans="1:20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spans="1:20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spans="1:20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spans="1:20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spans="1:20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spans="1:20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spans="1:20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spans="1:20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spans="1:20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spans="1:20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spans="1:20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spans="1:20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spans="1:20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spans="1:20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spans="1:20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spans="1:20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spans="1:20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spans="1:20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spans="1:20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spans="1:20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spans="1:20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spans="1:20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spans="1:20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spans="1:20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spans="1:20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spans="1:20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spans="1:20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spans="1:20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spans="1:20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spans="1:20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spans="1:20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spans="1:20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spans="1:20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spans="1:20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spans="1:20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spans="1:20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spans="1:20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spans="1:20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spans="1:20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spans="1:20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spans="1:20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spans="1:20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spans="1:20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spans="1:20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spans="1:20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spans="1:20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spans="1:20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spans="1:20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spans="1:20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spans="1:20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spans="1:20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spans="1:20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spans="1:20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spans="1:20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spans="1:20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spans="1:20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spans="1:20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spans="1:20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spans="1:20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spans="1:20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spans="1:20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spans="1:20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spans="1:20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spans="1:20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spans="1:20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spans="1:20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spans="1:20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spans="1:20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spans="1:20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spans="1:20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 spans="1:20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 spans="1:20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 spans="1:20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spans="1:20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</sheetData>
  <dataValidations count="1">
    <dataValidation type="list" allowBlank="1" sqref="G24:G28" xr:uid="{00000000-0002-0000-0000-000000000000}">
      <formula1>"Цундере,Кудере,Дандере,Яндере,Генки,Моэ"</formula1>
    </dataValidation>
  </dataValidations>
  <hyperlinks>
    <hyperlink ref="B2" r:id="rId1" display="https://steamuserimages-a.akamaihd.net/ugc/964235187597783831/7F0DC5A89DD5C9AEC38C36D7651CDF0E05D5D267/?imw=512&amp;amp;imh=512&amp;amp;ima=fit&amp;amp;impolicy=Letterbox&amp;amp;imcolor=%23000000&amp;amp;letterbox=true" xr:uid="{00000000-0004-0000-0000-000000000000}"/>
    <hyperlink ref="B3" r:id="rId2" display="https://i.kym-cdn.com/photos/images/original/001/404/333/caf.gif" xr:uid="{00000000-0004-0000-0000-000001000000}"/>
    <hyperlink ref="B4" r:id="rId3" display="https://thumbs.gfycat.com/AllDifferentJanenschia-size_restricted.gif" xr:uid="{00000000-0004-0000-0000-000002000000}"/>
    <hyperlink ref="B5" r:id="rId4" display="http://images6.fanpop.com/image/photos/38900000/Sophie-sophie-hatter-sophie-pendragon-38953082-540-293.gif" xr:uid="{00000000-0004-0000-0000-000003000000}"/>
    <hyperlink ref="B6" r:id="rId5" display="https://www.wykop.pl/cdn/c3201142/comment_1583097790BRgxy02M6mWx6gC1E0Reqr.gif" xr:uid="{00000000-0004-0000-0000-000004000000}"/>
    <hyperlink ref="B7" r:id="rId6" display="https://64.media.tumblr.com/7a74f50055f75a67c21dc15ce6b267a0/75ac45362d43b0cc-0b/s640x960/98cff1f0c5aefa91b7fd3b4fe301df90ef7c99cb.gif" xr:uid="{00000000-0004-0000-0000-000005000000}"/>
    <hyperlink ref="B8" r:id="rId7" display="https://i.gifer.com/embedded/download/QlrK.gif" xr:uid="{00000000-0004-0000-0000-000006000000}"/>
    <hyperlink ref="B9" r:id="rId8" display="https://steamuserimages-a.akamaihd.net/ugc/288601066177500860/D9B92B849C698B9E7225B602B7491DAE7C354642/" xr:uid="{00000000-0004-0000-0000-000007000000}"/>
    <hyperlink ref="B10" r:id="rId9" display="https://i.kym-cdn.com/photos/images/original/000/468/289/37f.gif" xr:uid="{00000000-0004-0000-0000-000008000000}"/>
    <hyperlink ref="B11" r:id="rId10" display="https://99px.ru/sstorage/86/2018/08/image_860608180017229679260.gif" xr:uid="{00000000-0004-0000-0000-000009000000}"/>
    <hyperlink ref="B12" r:id="rId11" display="https://steamuserimages-a.akamaihd.net/ugc/261598769627829710/6FC157CAB6908187C19FC084241B99E4F06E78A2/" xr:uid="{00000000-0004-0000-0000-00000A000000}"/>
    <hyperlink ref="B13" r:id="rId12" display="https://pa1.narvii.com/7733/f76dc02306365bde0b3ddb9d7089d78cf9979e65r1-540-304_hq.gif" xr:uid="{00000000-0004-0000-0000-00000B000000}"/>
    <hyperlink ref="B14" r:id="rId13" display="http://1.bp.blogspot.com/-9OlUflvnGYo/T-8gLufuLMI/AAAAAAAAAms/v5Xh7y4leaU/s1600/25052+-+black_hair+blush+brown_eyes+gif+kazehaya_shouta+kimi_ni_todoke+short_hair+solo.gif" xr:uid="{00000000-0004-0000-0000-00000C000000}"/>
    <hyperlink ref="B15" r:id="rId14" display="https://media1.tenor.com/images/29e0fbfa7b065e947ad177a5f1143bef/tenor.gif?itemid=17426220" xr:uid="{00000000-0004-0000-0000-00000D000000}"/>
    <hyperlink ref="B16" r:id="rId15" display="https://i.gifer.com/embedded/download/AAOj.gif" xr:uid="{00000000-0004-0000-0000-00000E000000}"/>
    <hyperlink ref="B17" r:id="rId16" display="https://i.pinimg.com/originals/f4/33/68/f43368617fc5c2633abbe4677702e473.gif" xr:uid="{00000000-0004-0000-0000-00000F000000}"/>
    <hyperlink ref="B18" r:id="rId17" display="https://thumbs.gfycat.com/RealCompetentHerald-size_restricted.gif" xr:uid="{00000000-0004-0000-0000-000010000000}"/>
    <hyperlink ref="B19" r:id="rId18" display="https://pa1.narvii.com/6185/421fe15073e72cf6ccccf416587010b4d7a35861_hq.gif" xr:uid="{00000000-0004-0000-0000-000011000000}"/>
    <hyperlink ref="B20" r:id="rId19" display="https://data.whicdn.com/images/241655011/original.gif" xr:uid="{00000000-0004-0000-0000-000012000000}"/>
    <hyperlink ref="B21" r:id="rId20" display="https://thumbs.gfycat.com/EssentialDeliriousAsiaticmouflon-size_restricted.gif" xr:uid="{00000000-0004-0000-0000-000013000000}"/>
    <hyperlink ref="B22" r:id="rId21" display="https://steamuserimages-a.akamaihd.net/ugc/1005935839705491386/25B85FA77DE5E71FFD353DCFDE73F7FDAD26592D/?imw=512&amp;amp;imh=288&amp;amp;ima=fit&amp;amp;impolicy=Letterbox&amp;amp;imcolor=%23000000&amp;amp;letterbox=true" xr:uid="{00000000-0004-0000-0000-000014000000}"/>
    <hyperlink ref="B23" r:id="rId22" display="https://data.whicdn.com/images/221158853/original.gif" xr:uid="{00000000-0004-0000-0000-000015000000}"/>
  </hyperlinks>
  <pageMargins left="0.7" right="0.7" top="0.75" bottom="0.75" header="0.3" footer="0.3"/>
  <legacyDrawing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27"/>
  <sheetViews>
    <sheetView showGridLines="0" tabSelected="1" topLeftCell="A13" zoomScale="333" workbookViewId="0">
      <selection activeCell="A30" sqref="A30"/>
    </sheetView>
  </sheetViews>
  <sheetFormatPr baseColWidth="10" defaultColWidth="14.5" defaultRowHeight="15.75" customHeight="1" x14ac:dyDescent="0.15"/>
  <cols>
    <col min="1" max="1" width="19.1640625" customWidth="1"/>
    <col min="2" max="2" width="28.5" customWidth="1"/>
    <col min="5" max="5" width="17.33203125" customWidth="1"/>
  </cols>
  <sheetData>
    <row r="1" spans="1:26" ht="15.75" customHeight="1" x14ac:dyDescent="0.15">
      <c r="A1" s="43" t="s">
        <v>58</v>
      </c>
      <c r="B1" s="44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.75" customHeight="1" x14ac:dyDescent="0.15">
      <c r="A2" s="13" t="s">
        <v>59</v>
      </c>
      <c r="B2" s="13" t="s">
        <v>60</v>
      </c>
      <c r="C2" s="13" t="s">
        <v>61</v>
      </c>
      <c r="D2" s="13" t="s">
        <v>62</v>
      </c>
      <c r="E2" s="13" t="s">
        <v>63</v>
      </c>
      <c r="F2" s="13" t="s">
        <v>64</v>
      </c>
      <c r="G2" s="13" t="s">
        <v>65</v>
      </c>
      <c r="H2" s="13" t="s">
        <v>66</v>
      </c>
      <c r="I2" s="13" t="s">
        <v>67</v>
      </c>
      <c r="J2" s="13" t="s">
        <v>68</v>
      </c>
      <c r="K2" s="13" t="s">
        <v>69</v>
      </c>
      <c r="L2" s="13" t="s">
        <v>70</v>
      </c>
      <c r="M2" s="13" t="s">
        <v>71</v>
      </c>
      <c r="N2" s="13" t="s">
        <v>72</v>
      </c>
      <c r="O2" s="13" t="s">
        <v>73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15">
      <c r="A3" s="20" t="s">
        <v>74</v>
      </c>
      <c r="B3" s="20" t="s">
        <v>75</v>
      </c>
      <c r="C3" s="20" t="s">
        <v>76</v>
      </c>
      <c r="D3" s="20" t="s">
        <v>77</v>
      </c>
      <c r="E3" s="20" t="s">
        <v>78</v>
      </c>
      <c r="F3" s="20" t="s">
        <v>79</v>
      </c>
      <c r="G3" s="20" t="s">
        <v>80</v>
      </c>
      <c r="H3" s="20" t="s">
        <v>81</v>
      </c>
      <c r="I3" s="20" t="s">
        <v>82</v>
      </c>
      <c r="J3" s="20" t="s">
        <v>83</v>
      </c>
      <c r="K3" s="20" t="s">
        <v>84</v>
      </c>
      <c r="L3" s="20" t="s">
        <v>85</v>
      </c>
      <c r="M3" s="20" t="s">
        <v>86</v>
      </c>
      <c r="N3" s="20" t="s">
        <v>87</v>
      </c>
      <c r="O3" s="20" t="s">
        <v>88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5.75" customHeight="1" x14ac:dyDescent="0.15">
      <c r="A4" s="21">
        <v>20</v>
      </c>
      <c r="B4" s="21">
        <v>19</v>
      </c>
      <c r="C4" s="21">
        <v>18</v>
      </c>
      <c r="D4" s="21">
        <v>17</v>
      </c>
      <c r="E4" s="21">
        <v>15</v>
      </c>
      <c r="F4" s="21">
        <v>14</v>
      </c>
      <c r="G4" s="21">
        <v>13</v>
      </c>
      <c r="H4" s="21">
        <v>11</v>
      </c>
      <c r="I4" s="21">
        <v>9</v>
      </c>
      <c r="J4" s="21">
        <v>7</v>
      </c>
      <c r="K4" s="21">
        <v>5</v>
      </c>
      <c r="L4" s="21">
        <v>4</v>
      </c>
      <c r="M4" s="21">
        <v>3</v>
      </c>
      <c r="N4" s="21">
        <v>2</v>
      </c>
      <c r="O4" s="21">
        <v>1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15">
      <c r="A5" s="11"/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5.75" customHeight="1" x14ac:dyDescent="0.15">
      <c r="A6" s="43" t="s">
        <v>89</v>
      </c>
      <c r="B6" s="44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5.75" customHeight="1" x14ac:dyDescent="0.15">
      <c r="A7" s="14" t="s">
        <v>90</v>
      </c>
      <c r="B7" s="14" t="s">
        <v>91</v>
      </c>
      <c r="C7" s="13" t="s">
        <v>92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5.75" customHeight="1" x14ac:dyDescent="0.15">
      <c r="A8" s="45" t="s">
        <v>93</v>
      </c>
      <c r="B8" s="46"/>
      <c r="C8" s="47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5.75" customHeight="1" x14ac:dyDescent="0.15">
      <c r="A9" s="22" t="s">
        <v>157</v>
      </c>
      <c r="B9" s="22" t="s">
        <v>156</v>
      </c>
      <c r="C9" s="19">
        <f>$A$4</f>
        <v>20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s="16" customFormat="1" ht="15.75" customHeight="1" x14ac:dyDescent="0.15">
      <c r="A10" s="22" t="s">
        <v>156</v>
      </c>
      <c r="B10" s="22" t="s">
        <v>157</v>
      </c>
      <c r="C10" s="19">
        <f t="shared" ref="C10" si="0">$A$4</f>
        <v>20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.75" customHeight="1" x14ac:dyDescent="0.15">
      <c r="A11" s="45" t="s">
        <v>94</v>
      </c>
      <c r="B11" s="46"/>
      <c r="C11" s="47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5.75" customHeight="1" x14ac:dyDescent="0.15">
      <c r="A12" s="13" t="s">
        <v>95</v>
      </c>
      <c r="B12" s="13" t="s">
        <v>95</v>
      </c>
      <c r="C12" s="19">
        <f t="shared" ref="C12:C13" si="1">$B$4</f>
        <v>19</v>
      </c>
      <c r="D12" s="15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5.75" customHeight="1" x14ac:dyDescent="0.15">
      <c r="A13" s="13" t="s">
        <v>96</v>
      </c>
      <c r="B13" s="13" t="s">
        <v>96</v>
      </c>
      <c r="C13" s="19">
        <f t="shared" si="1"/>
        <v>19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5.75" customHeight="1" x14ac:dyDescent="0.15">
      <c r="A14" s="45" t="s">
        <v>97</v>
      </c>
      <c r="B14" s="46"/>
      <c r="C14" s="47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5.75" customHeight="1" x14ac:dyDescent="0.15">
      <c r="A15" s="13" t="s">
        <v>18</v>
      </c>
      <c r="B15" s="13" t="s">
        <v>18</v>
      </c>
      <c r="C15" s="19">
        <f t="shared" ref="C15:C17" si="2">$C$4</f>
        <v>18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5.75" customHeight="1" x14ac:dyDescent="0.15">
      <c r="A16" s="22" t="s">
        <v>25</v>
      </c>
      <c r="B16" s="13" t="s">
        <v>25</v>
      </c>
      <c r="C16" s="19">
        <f t="shared" si="2"/>
        <v>18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5.75" customHeight="1" x14ac:dyDescent="0.15">
      <c r="A17" s="22" t="s">
        <v>29</v>
      </c>
      <c r="B17" s="13" t="s">
        <v>29</v>
      </c>
      <c r="C17" s="19">
        <f t="shared" si="2"/>
        <v>18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5.75" customHeight="1" x14ac:dyDescent="0.15">
      <c r="A18" s="48" t="s">
        <v>98</v>
      </c>
      <c r="B18" s="49"/>
      <c r="C18" s="50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27" customHeight="1" x14ac:dyDescent="0.15">
      <c r="A19" s="36" t="s">
        <v>187</v>
      </c>
      <c r="B19" s="37" t="s">
        <v>33</v>
      </c>
      <c r="C19" s="38">
        <f>$D$4</f>
        <v>17</v>
      </c>
      <c r="D19" s="4"/>
      <c r="E19" s="29"/>
      <c r="F19" s="30"/>
      <c r="G19" s="29"/>
      <c r="H19" s="30"/>
      <c r="I19" s="29"/>
      <c r="J19" s="29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27" customHeight="1" x14ac:dyDescent="0.15">
      <c r="A20" s="39" t="s">
        <v>188</v>
      </c>
      <c r="B20" s="37" t="s">
        <v>28</v>
      </c>
      <c r="C20" s="38">
        <f>$D$4</f>
        <v>17</v>
      </c>
      <c r="D20" s="12"/>
      <c r="E20" s="29"/>
      <c r="F20" s="29"/>
      <c r="G20" s="29"/>
      <c r="H20" s="29"/>
      <c r="I20" s="29"/>
      <c r="J20" s="29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29" customHeight="1" x14ac:dyDescent="0.15">
      <c r="A21" s="39" t="s">
        <v>189</v>
      </c>
      <c r="B21" s="37" t="s">
        <v>49</v>
      </c>
      <c r="C21" s="38">
        <f>$D$4</f>
        <v>17</v>
      </c>
      <c r="D21" s="12"/>
      <c r="E21" s="29"/>
      <c r="F21" s="30"/>
      <c r="G21" s="29"/>
      <c r="H21" s="29"/>
      <c r="I21" s="29"/>
      <c r="J21" s="29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27" customHeight="1" x14ac:dyDescent="0.15">
      <c r="A22" s="39" t="s">
        <v>189</v>
      </c>
      <c r="B22" s="37" t="s">
        <v>33</v>
      </c>
      <c r="C22" s="38">
        <f>$D$4</f>
        <v>17</v>
      </c>
      <c r="D22" s="4"/>
      <c r="E22" s="29"/>
      <c r="F22" s="29"/>
      <c r="G22" s="29"/>
      <c r="H22" s="30"/>
      <c r="I22" s="29"/>
      <c r="J22" s="29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s="23" customFormat="1" ht="27" customHeight="1" x14ac:dyDescent="0.15">
      <c r="A23" s="39" t="s">
        <v>190</v>
      </c>
      <c r="B23" s="37" t="s">
        <v>33</v>
      </c>
      <c r="C23" s="38">
        <f>AVERAGE($D$4,$E$4)</f>
        <v>16</v>
      </c>
      <c r="D23" s="4"/>
      <c r="E23" s="29"/>
      <c r="F23" s="29"/>
      <c r="G23" s="29"/>
      <c r="H23" s="30"/>
      <c r="I23" s="29"/>
      <c r="J23" s="29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s="23" customFormat="1" ht="30" customHeight="1" x14ac:dyDescent="0.15">
      <c r="A24" s="39" t="s">
        <v>190</v>
      </c>
      <c r="B24" s="37" t="s">
        <v>49</v>
      </c>
      <c r="C24" s="38">
        <f t="shared" ref="C24:C28" si="3">AVERAGE($D$4,$E$4)</f>
        <v>16</v>
      </c>
      <c r="D24" s="4"/>
      <c r="E24" s="29"/>
      <c r="F24" s="29"/>
      <c r="G24" s="29"/>
      <c r="H24" s="30"/>
      <c r="I24" s="29"/>
      <c r="J24" s="29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s="23" customFormat="1" ht="27" customHeight="1" x14ac:dyDescent="0.15">
      <c r="A25" s="39" t="s">
        <v>190</v>
      </c>
      <c r="B25" s="37" t="s">
        <v>28</v>
      </c>
      <c r="C25" s="38">
        <f t="shared" si="3"/>
        <v>16</v>
      </c>
      <c r="D25" s="4"/>
      <c r="E25" s="29"/>
      <c r="F25" s="29"/>
      <c r="G25" s="29"/>
      <c r="H25" s="30"/>
      <c r="I25" s="29"/>
      <c r="J25" s="29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8" customHeight="1" x14ac:dyDescent="0.15">
      <c r="A26" s="39" t="s">
        <v>190</v>
      </c>
      <c r="B26" s="37" t="s">
        <v>21</v>
      </c>
      <c r="C26" s="38">
        <f t="shared" si="3"/>
        <v>16</v>
      </c>
      <c r="D26" s="12"/>
      <c r="E26" s="29"/>
      <c r="F26" s="29"/>
      <c r="G26" s="29"/>
      <c r="H26" s="29"/>
      <c r="I26" s="29"/>
      <c r="J26" s="29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s="23" customFormat="1" ht="28" customHeight="1" x14ac:dyDescent="0.15">
      <c r="A27" s="36" t="s">
        <v>191</v>
      </c>
      <c r="B27" s="37" t="s">
        <v>17</v>
      </c>
      <c r="C27" s="38">
        <f t="shared" si="3"/>
        <v>16</v>
      </c>
      <c r="D27" s="15"/>
      <c r="E27" s="29"/>
      <c r="F27" s="29"/>
      <c r="G27" s="29"/>
      <c r="H27" s="29"/>
      <c r="I27" s="29"/>
      <c r="J27" s="29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s="23" customFormat="1" ht="28" customHeight="1" x14ac:dyDescent="0.15">
      <c r="A28" s="36" t="s">
        <v>191</v>
      </c>
      <c r="B28" s="37" t="s">
        <v>47</v>
      </c>
      <c r="C28" s="38">
        <f t="shared" si="3"/>
        <v>16</v>
      </c>
      <c r="D28" s="15"/>
      <c r="E28" s="29"/>
      <c r="F28" s="29"/>
      <c r="G28" s="29"/>
      <c r="H28" s="29"/>
      <c r="I28" s="29"/>
      <c r="J28" s="29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s="23" customFormat="1" ht="29" customHeight="1" x14ac:dyDescent="0.15">
      <c r="A29" s="36" t="s">
        <v>192</v>
      </c>
      <c r="B29" s="37" t="s">
        <v>17</v>
      </c>
      <c r="C29" s="38">
        <f>$D$4</f>
        <v>17</v>
      </c>
      <c r="D29" s="15"/>
      <c r="E29" s="29"/>
      <c r="F29" s="29"/>
      <c r="G29" s="29"/>
      <c r="H29" s="29"/>
      <c r="I29" s="29"/>
      <c r="J29" s="29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s="23" customFormat="1" ht="26" customHeight="1" x14ac:dyDescent="0.15">
      <c r="A30" s="36" t="s">
        <v>193</v>
      </c>
      <c r="B30" s="37" t="s">
        <v>47</v>
      </c>
      <c r="C30" s="38">
        <f>$D$4</f>
        <v>17</v>
      </c>
      <c r="D30" s="15"/>
      <c r="E30" s="29"/>
      <c r="F30" s="29"/>
      <c r="G30" s="29"/>
      <c r="H30" s="29"/>
      <c r="I30" s="29"/>
      <c r="J30" s="29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s="23" customFormat="1" ht="30" customHeight="1" x14ac:dyDescent="0.15">
      <c r="A31" s="36" t="s">
        <v>194</v>
      </c>
      <c r="B31" s="37" t="s">
        <v>21</v>
      </c>
      <c r="C31" s="38">
        <f>$D$4</f>
        <v>17</v>
      </c>
      <c r="D31" s="15"/>
      <c r="E31" s="29"/>
      <c r="F31" s="29"/>
      <c r="G31" s="29"/>
      <c r="H31" s="29"/>
      <c r="I31" s="29"/>
      <c r="J31" s="29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75" customHeight="1" x14ac:dyDescent="0.15">
      <c r="A32" s="51" t="s">
        <v>99</v>
      </c>
      <c r="B32" s="52"/>
      <c r="C32" s="53"/>
      <c r="D32" s="12"/>
      <c r="E32" s="29"/>
      <c r="F32" s="29"/>
      <c r="G32" s="29"/>
      <c r="H32" s="29"/>
      <c r="I32" s="29"/>
      <c r="J32" s="29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s="17" customFormat="1" ht="15.75" customHeight="1" x14ac:dyDescent="0.15">
      <c r="A33" s="14" t="s">
        <v>100</v>
      </c>
      <c r="B33" s="14" t="s">
        <v>100</v>
      </c>
      <c r="C33" s="19">
        <f t="shared" ref="C33:C38" si="4">$E$4</f>
        <v>15</v>
      </c>
      <c r="D33" s="15"/>
      <c r="E33" s="29"/>
      <c r="F33" s="29"/>
      <c r="G33" s="29"/>
      <c r="H33" s="29"/>
      <c r="I33" s="29"/>
      <c r="J33" s="29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s="17" customFormat="1" ht="15.75" customHeight="1" x14ac:dyDescent="0.15">
      <c r="A34" s="14" t="s">
        <v>100</v>
      </c>
      <c r="B34" s="14" t="s">
        <v>101</v>
      </c>
      <c r="C34" s="19">
        <f t="shared" si="4"/>
        <v>15</v>
      </c>
      <c r="D34" s="24"/>
      <c r="E34" s="31"/>
      <c r="F34" s="29"/>
      <c r="G34" s="29"/>
      <c r="H34" s="32"/>
      <c r="I34" s="31"/>
      <c r="J34" s="29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s="17" customFormat="1" ht="15.75" customHeight="1" x14ac:dyDescent="0.15">
      <c r="A35" s="14" t="s">
        <v>100</v>
      </c>
      <c r="B35" s="14" t="s">
        <v>102</v>
      </c>
      <c r="C35" s="19">
        <f t="shared" si="4"/>
        <v>15</v>
      </c>
      <c r="D35" s="15"/>
      <c r="E35" s="31"/>
      <c r="F35" s="29"/>
      <c r="G35" s="29"/>
      <c r="H35" s="29"/>
      <c r="I35" s="29"/>
      <c r="J35" s="33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s="17" customFormat="1" ht="15.75" customHeight="1" x14ac:dyDescent="0.15">
      <c r="A36" s="14" t="s">
        <v>100</v>
      </c>
      <c r="B36" s="14" t="s">
        <v>103</v>
      </c>
      <c r="C36" s="19">
        <f t="shared" si="4"/>
        <v>15</v>
      </c>
      <c r="D36" s="15"/>
      <c r="E36" s="31"/>
      <c r="F36" s="29"/>
      <c r="G36" s="29"/>
      <c r="H36" s="29"/>
      <c r="I36" s="29"/>
      <c r="J36" s="33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s="17" customFormat="1" ht="15.75" customHeight="1" x14ac:dyDescent="0.15">
      <c r="A37" s="14" t="s">
        <v>101</v>
      </c>
      <c r="B37" s="14" t="s">
        <v>101</v>
      </c>
      <c r="C37" s="19">
        <f t="shared" si="4"/>
        <v>15</v>
      </c>
      <c r="D37" s="25"/>
      <c r="E37" s="31"/>
      <c r="F37" s="29"/>
      <c r="G37" s="29"/>
      <c r="H37" s="29"/>
      <c r="I37" s="29"/>
      <c r="J37" s="33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s="17" customFormat="1" ht="15.75" customHeight="1" x14ac:dyDescent="0.15">
      <c r="A38" s="14" t="s">
        <v>101</v>
      </c>
      <c r="B38" s="14" t="s">
        <v>103</v>
      </c>
      <c r="C38" s="19">
        <f t="shared" si="4"/>
        <v>15</v>
      </c>
      <c r="E38" s="31"/>
      <c r="F38" s="29"/>
      <c r="G38" s="29"/>
      <c r="H38" s="29"/>
      <c r="I38" s="29"/>
      <c r="J38" s="33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5.75" customHeight="1" x14ac:dyDescent="0.15">
      <c r="A39" s="14" t="s">
        <v>102</v>
      </c>
      <c r="B39" s="14" t="s">
        <v>102</v>
      </c>
      <c r="C39" s="19">
        <f t="shared" ref="C39:C42" si="5">$E$4</f>
        <v>15</v>
      </c>
      <c r="E39" s="31"/>
      <c r="F39" s="29"/>
      <c r="G39" s="29"/>
      <c r="H39" s="29"/>
      <c r="I39" s="29"/>
      <c r="J39" s="33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.75" customHeight="1" x14ac:dyDescent="0.15">
      <c r="A40" s="14" t="s">
        <v>102</v>
      </c>
      <c r="B40" s="14" t="s">
        <v>103</v>
      </c>
      <c r="C40" s="19">
        <f t="shared" si="5"/>
        <v>15</v>
      </c>
      <c r="D40" s="25"/>
      <c r="E40" s="29"/>
      <c r="F40" s="29"/>
      <c r="G40" s="29"/>
      <c r="H40" s="29"/>
      <c r="I40" s="29"/>
      <c r="J40" s="33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.75" customHeight="1" x14ac:dyDescent="0.15">
      <c r="A41" s="14" t="s">
        <v>103</v>
      </c>
      <c r="B41" s="14" t="s">
        <v>100</v>
      </c>
      <c r="C41" s="19">
        <f t="shared" si="5"/>
        <v>15</v>
      </c>
      <c r="D41" s="12"/>
      <c r="E41" s="29"/>
      <c r="F41" s="29"/>
      <c r="G41" s="29"/>
      <c r="H41" s="29"/>
      <c r="I41" s="29"/>
      <c r="J41" s="29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5.75" customHeight="1" x14ac:dyDescent="0.15">
      <c r="A42" s="14" t="s">
        <v>103</v>
      </c>
      <c r="B42" s="14" t="s">
        <v>102</v>
      </c>
      <c r="C42" s="19">
        <f t="shared" si="5"/>
        <v>15</v>
      </c>
      <c r="D42" s="12"/>
      <c r="E42" s="29"/>
      <c r="F42" s="29"/>
      <c r="G42" s="29"/>
      <c r="H42" s="29"/>
      <c r="I42" s="29"/>
      <c r="J42" s="29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5.75" customHeight="1" x14ac:dyDescent="0.15">
      <c r="A43" s="45" t="s">
        <v>104</v>
      </c>
      <c r="B43" s="46"/>
      <c r="C43" s="47"/>
      <c r="D43" s="25"/>
      <c r="E43" s="29"/>
      <c r="F43" s="29"/>
      <c r="G43" s="29"/>
      <c r="H43" s="29"/>
      <c r="I43" s="29"/>
      <c r="J43" s="29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s="17" customFormat="1" ht="15.75" customHeight="1" x14ac:dyDescent="0.15">
      <c r="A44" s="14" t="s">
        <v>26</v>
      </c>
      <c r="B44" s="14" t="s">
        <v>105</v>
      </c>
      <c r="C44" s="19">
        <f t="shared" ref="C44:C69" si="6">$F$4</f>
        <v>14</v>
      </c>
      <c r="D44" s="15"/>
      <c r="E44" s="29"/>
      <c r="F44" s="29"/>
      <c r="G44" s="29"/>
      <c r="H44" s="29"/>
      <c r="I44" s="29"/>
      <c r="J44" s="29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s="17" customFormat="1" ht="15.75" customHeight="1" x14ac:dyDescent="0.15">
      <c r="A45" s="14" t="s">
        <v>26</v>
      </c>
      <c r="B45" s="14" t="s">
        <v>107</v>
      </c>
      <c r="C45" s="19">
        <f t="shared" si="6"/>
        <v>14</v>
      </c>
      <c r="D45" s="15"/>
      <c r="E45" s="29"/>
      <c r="F45" s="29"/>
      <c r="G45" s="29"/>
      <c r="H45" s="29"/>
      <c r="I45" s="29"/>
      <c r="J45" s="29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s="17" customFormat="1" ht="15.75" customHeight="1" x14ac:dyDescent="0.15">
      <c r="A46" s="14" t="s">
        <v>30</v>
      </c>
      <c r="B46" s="14" t="s">
        <v>36</v>
      </c>
      <c r="C46" s="19">
        <f t="shared" si="6"/>
        <v>14</v>
      </c>
      <c r="D46" s="15"/>
      <c r="E46" s="29"/>
      <c r="F46" s="29"/>
      <c r="G46" s="29"/>
      <c r="H46" s="29"/>
      <c r="I46" s="29"/>
      <c r="J46" s="29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s="17" customFormat="1" ht="15.75" customHeight="1" x14ac:dyDescent="0.15">
      <c r="A47" s="14" t="s">
        <v>30</v>
      </c>
      <c r="B47" s="14" t="s">
        <v>106</v>
      </c>
      <c r="C47" s="19">
        <f t="shared" si="6"/>
        <v>14</v>
      </c>
      <c r="D47" s="24"/>
      <c r="E47" s="34"/>
      <c r="F47" s="29"/>
      <c r="G47" s="29"/>
      <c r="H47" s="29"/>
      <c r="I47" s="29"/>
      <c r="J47" s="29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s="17" customFormat="1" ht="15.75" customHeight="1" x14ac:dyDescent="0.15">
      <c r="A48" s="14" t="s">
        <v>30</v>
      </c>
      <c r="B48" s="14" t="s">
        <v>34</v>
      </c>
      <c r="C48" s="19">
        <f t="shared" si="6"/>
        <v>14</v>
      </c>
      <c r="D48" s="26"/>
      <c r="E48" s="34"/>
      <c r="F48" s="29"/>
      <c r="G48" s="29"/>
      <c r="H48" s="29"/>
      <c r="I48" s="29"/>
      <c r="J48" s="29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s="17" customFormat="1" ht="15.75" customHeight="1" x14ac:dyDescent="0.15">
      <c r="A49" s="14" t="s">
        <v>36</v>
      </c>
      <c r="B49" s="14" t="s">
        <v>30</v>
      </c>
      <c r="C49" s="19">
        <f t="shared" si="6"/>
        <v>14</v>
      </c>
      <c r="D49" s="24"/>
      <c r="E49" s="34"/>
      <c r="F49" s="29"/>
      <c r="G49" s="29"/>
      <c r="H49" s="29"/>
      <c r="I49" s="29"/>
      <c r="J49" s="29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s="17" customFormat="1" ht="15.75" customHeight="1" x14ac:dyDescent="0.15">
      <c r="A50" s="14" t="s">
        <v>36</v>
      </c>
      <c r="B50" s="14" t="s">
        <v>105</v>
      </c>
      <c r="C50" s="19">
        <f t="shared" si="6"/>
        <v>14</v>
      </c>
      <c r="D50" s="26"/>
      <c r="E50" s="34"/>
      <c r="F50" s="29"/>
      <c r="G50" s="29"/>
      <c r="H50" s="29"/>
      <c r="I50" s="29"/>
      <c r="J50" s="29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s="17" customFormat="1" ht="15.75" customHeight="1" x14ac:dyDescent="0.15">
      <c r="A51" s="14" t="s">
        <v>36</v>
      </c>
      <c r="B51" s="14" t="s">
        <v>107</v>
      </c>
      <c r="C51" s="19">
        <f t="shared" si="6"/>
        <v>14</v>
      </c>
      <c r="D51" s="26"/>
      <c r="E51" s="34"/>
      <c r="F51" s="29"/>
      <c r="G51" s="29"/>
      <c r="H51" s="29"/>
      <c r="I51" s="29"/>
      <c r="J51" s="29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s="17" customFormat="1" ht="15.75" customHeight="1" x14ac:dyDescent="0.15">
      <c r="A52" s="14" t="s">
        <v>22</v>
      </c>
      <c r="B52" s="14" t="s">
        <v>26</v>
      </c>
      <c r="C52" s="19">
        <f t="shared" si="6"/>
        <v>14</v>
      </c>
      <c r="D52" s="24"/>
      <c r="E52" s="34"/>
      <c r="F52" s="29"/>
      <c r="G52" s="29"/>
      <c r="H52" s="29"/>
      <c r="I52" s="29"/>
      <c r="J52" s="29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s="17" customFormat="1" ht="15.75" customHeight="1" x14ac:dyDescent="0.15">
      <c r="A53" s="14" t="s">
        <v>22</v>
      </c>
      <c r="B53" s="14" t="s">
        <v>34</v>
      </c>
      <c r="C53" s="19">
        <f t="shared" si="6"/>
        <v>14</v>
      </c>
      <c r="D53" s="26"/>
      <c r="E53" s="34"/>
      <c r="F53" s="29"/>
      <c r="G53" s="29"/>
      <c r="H53" s="29"/>
      <c r="I53" s="29"/>
      <c r="J53" s="29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s="17" customFormat="1" ht="15.75" customHeight="1" x14ac:dyDescent="0.15">
      <c r="A54" s="14" t="s">
        <v>22</v>
      </c>
      <c r="B54" s="14" t="s">
        <v>106</v>
      </c>
      <c r="C54" s="19">
        <f t="shared" si="6"/>
        <v>14</v>
      </c>
      <c r="D54" s="26"/>
      <c r="E54" s="34"/>
      <c r="F54" s="29"/>
      <c r="G54" s="29"/>
      <c r="H54" s="29"/>
      <c r="I54" s="29"/>
      <c r="J54" s="29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s="17" customFormat="1" ht="15.75" customHeight="1" x14ac:dyDescent="0.15">
      <c r="A55" s="14" t="s">
        <v>34</v>
      </c>
      <c r="B55" s="14" t="s">
        <v>30</v>
      </c>
      <c r="C55" s="19">
        <f t="shared" si="6"/>
        <v>14</v>
      </c>
      <c r="D55" s="26"/>
      <c r="E55" s="34"/>
      <c r="F55" s="29"/>
      <c r="G55" s="29"/>
      <c r="H55" s="29"/>
      <c r="I55" s="29"/>
      <c r="J55" s="29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s="17" customFormat="1" ht="15.75" customHeight="1" x14ac:dyDescent="0.15">
      <c r="A56" s="14" t="s">
        <v>34</v>
      </c>
      <c r="B56" s="14" t="s">
        <v>22</v>
      </c>
      <c r="C56" s="19">
        <f t="shared" si="6"/>
        <v>14</v>
      </c>
      <c r="D56" s="24"/>
      <c r="E56" s="34"/>
      <c r="F56" s="29"/>
      <c r="G56" s="29"/>
      <c r="H56" s="29"/>
      <c r="I56" s="29"/>
      <c r="J56" s="29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s="17" customFormat="1" ht="15.75" customHeight="1" x14ac:dyDescent="0.15">
      <c r="A57" s="14" t="s">
        <v>34</v>
      </c>
      <c r="B57" s="14" t="s">
        <v>107</v>
      </c>
      <c r="C57" s="19">
        <f t="shared" si="6"/>
        <v>14</v>
      </c>
      <c r="E57" s="31"/>
      <c r="F57" s="29"/>
      <c r="G57" s="29"/>
      <c r="H57" s="29"/>
      <c r="I57" s="29"/>
      <c r="J57" s="29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s="17" customFormat="1" ht="15.75" customHeight="1" x14ac:dyDescent="0.15">
      <c r="A58" s="14" t="s">
        <v>105</v>
      </c>
      <c r="B58" s="14" t="s">
        <v>26</v>
      </c>
      <c r="C58" s="19">
        <f t="shared" si="6"/>
        <v>14</v>
      </c>
      <c r="D58" s="26"/>
      <c r="E58" s="34"/>
      <c r="F58" s="29"/>
      <c r="G58" s="29"/>
      <c r="H58" s="29"/>
      <c r="I58" s="29"/>
      <c r="J58" s="29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s="17" customFormat="1" ht="15.75" customHeight="1" x14ac:dyDescent="0.15">
      <c r="A59" s="14" t="s">
        <v>105</v>
      </c>
      <c r="B59" s="14" t="s">
        <v>36</v>
      </c>
      <c r="C59" s="19">
        <f t="shared" si="6"/>
        <v>14</v>
      </c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s="17" customFormat="1" ht="15.75" customHeight="1" x14ac:dyDescent="0.15">
      <c r="A60" s="14" t="s">
        <v>42</v>
      </c>
      <c r="B60" s="14" t="s">
        <v>22</v>
      </c>
      <c r="C60" s="19">
        <f t="shared" si="6"/>
        <v>14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s="17" customFormat="1" ht="15.75" customHeight="1" x14ac:dyDescent="0.15">
      <c r="A61" s="14" t="s">
        <v>42</v>
      </c>
      <c r="B61" s="14" t="s">
        <v>105</v>
      </c>
      <c r="C61" s="19">
        <f t="shared" si="6"/>
        <v>14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s="17" customFormat="1" ht="15.75" customHeight="1" x14ac:dyDescent="0.15">
      <c r="A62" s="14" t="s">
        <v>52</v>
      </c>
      <c r="B62" s="14" t="s">
        <v>19</v>
      </c>
      <c r="C62" s="19">
        <f t="shared" si="6"/>
        <v>14</v>
      </c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s="17" customFormat="1" ht="15.75" customHeight="1" x14ac:dyDescent="0.15">
      <c r="A63" s="14" t="s">
        <v>52</v>
      </c>
      <c r="B63" s="14" t="s">
        <v>106</v>
      </c>
      <c r="C63" s="19">
        <f t="shared" si="6"/>
        <v>14</v>
      </c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s="17" customFormat="1" ht="15.75" customHeight="1" x14ac:dyDescent="0.15">
      <c r="A64" s="14" t="s">
        <v>19</v>
      </c>
      <c r="B64" s="14" t="s">
        <v>30</v>
      </c>
      <c r="C64" s="19">
        <f t="shared" si="6"/>
        <v>14</v>
      </c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s="17" customFormat="1" ht="15.75" customHeight="1" x14ac:dyDescent="0.15">
      <c r="A65" s="14" t="s">
        <v>19</v>
      </c>
      <c r="B65" s="14" t="s">
        <v>22</v>
      </c>
      <c r="C65" s="19">
        <f t="shared" si="6"/>
        <v>14</v>
      </c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s="17" customFormat="1" ht="15.75" customHeight="1" x14ac:dyDescent="0.15">
      <c r="A66" s="14" t="s">
        <v>19</v>
      </c>
      <c r="B66" s="14" t="s">
        <v>105</v>
      </c>
      <c r="C66" s="19">
        <f t="shared" si="6"/>
        <v>14</v>
      </c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s="17" customFormat="1" ht="15.75" customHeight="1" x14ac:dyDescent="0.15">
      <c r="A67" s="14" t="s">
        <v>19</v>
      </c>
      <c r="B67" s="14" t="s">
        <v>52</v>
      </c>
      <c r="C67" s="19">
        <f t="shared" si="6"/>
        <v>14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s="17" customFormat="1" ht="15.75" customHeight="1" x14ac:dyDescent="0.15">
      <c r="A68" s="14" t="s">
        <v>19</v>
      </c>
      <c r="B68" s="14" t="s">
        <v>50</v>
      </c>
      <c r="C68" s="19">
        <f t="shared" si="6"/>
        <v>14</v>
      </c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s="17" customFormat="1" ht="15.75" customHeight="1" x14ac:dyDescent="0.15">
      <c r="A69" s="14" t="s">
        <v>19</v>
      </c>
      <c r="B69" s="14" t="s">
        <v>107</v>
      </c>
      <c r="C69" s="19">
        <f t="shared" si="6"/>
        <v>14</v>
      </c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.75" customHeight="1" x14ac:dyDescent="0.15">
      <c r="A70" s="14" t="s">
        <v>50</v>
      </c>
      <c r="B70" s="14" t="s">
        <v>36</v>
      </c>
      <c r="C70" s="19">
        <f t="shared" ref="C70:C82" si="7">$F$4</f>
        <v>14</v>
      </c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5.75" customHeight="1" x14ac:dyDescent="0.15">
      <c r="A71" s="14" t="s">
        <v>50</v>
      </c>
      <c r="B71" s="14" t="s">
        <v>34</v>
      </c>
      <c r="C71" s="19">
        <f t="shared" si="7"/>
        <v>14</v>
      </c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5.75" customHeight="1" x14ac:dyDescent="0.15">
      <c r="A72" s="14" t="s">
        <v>50</v>
      </c>
      <c r="B72" s="14" t="s">
        <v>50</v>
      </c>
      <c r="C72" s="19">
        <f t="shared" si="7"/>
        <v>14</v>
      </c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.75" customHeight="1" x14ac:dyDescent="0.15">
      <c r="A73" s="14" t="s">
        <v>50</v>
      </c>
      <c r="B73" s="14" t="s">
        <v>106</v>
      </c>
      <c r="C73" s="19">
        <f t="shared" si="7"/>
        <v>14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.75" customHeight="1" x14ac:dyDescent="0.15">
      <c r="A74" s="14" t="s">
        <v>106</v>
      </c>
      <c r="B74" s="14" t="s">
        <v>30</v>
      </c>
      <c r="C74" s="19">
        <f t="shared" si="7"/>
        <v>14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.75" customHeight="1" x14ac:dyDescent="0.15">
      <c r="A75" s="14" t="s">
        <v>106</v>
      </c>
      <c r="B75" s="14" t="s">
        <v>22</v>
      </c>
      <c r="C75" s="19">
        <f t="shared" si="7"/>
        <v>14</v>
      </c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.75" customHeight="1" x14ac:dyDescent="0.15">
      <c r="A76" s="14" t="s">
        <v>106</v>
      </c>
      <c r="B76" s="14" t="s">
        <v>52</v>
      </c>
      <c r="C76" s="19">
        <f t="shared" si="7"/>
        <v>14</v>
      </c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.75" customHeight="1" x14ac:dyDescent="0.15">
      <c r="A77" s="14" t="s">
        <v>106</v>
      </c>
      <c r="B77" s="14" t="s">
        <v>50</v>
      </c>
      <c r="C77" s="19">
        <f t="shared" si="7"/>
        <v>14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.75" customHeight="1" x14ac:dyDescent="0.15">
      <c r="A78" s="14" t="s">
        <v>106</v>
      </c>
      <c r="B78" s="14" t="s">
        <v>107</v>
      </c>
      <c r="C78" s="19">
        <f t="shared" si="7"/>
        <v>14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.75" customHeight="1" x14ac:dyDescent="0.15">
      <c r="A79" s="14" t="s">
        <v>107</v>
      </c>
      <c r="B79" s="14" t="s">
        <v>36</v>
      </c>
      <c r="C79" s="19">
        <f t="shared" si="7"/>
        <v>14</v>
      </c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.75" customHeight="1" x14ac:dyDescent="0.15">
      <c r="A80" s="14" t="s">
        <v>107</v>
      </c>
      <c r="B80" s="14" t="s">
        <v>34</v>
      </c>
      <c r="C80" s="19">
        <f t="shared" si="7"/>
        <v>14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.75" customHeight="1" x14ac:dyDescent="0.15">
      <c r="A81" s="14" t="s">
        <v>107</v>
      </c>
      <c r="B81" s="14" t="s">
        <v>19</v>
      </c>
      <c r="C81" s="19">
        <f t="shared" si="7"/>
        <v>14</v>
      </c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.75" customHeight="1" x14ac:dyDescent="0.15">
      <c r="A82" s="14" t="s">
        <v>107</v>
      </c>
      <c r="B82" s="14" t="s">
        <v>106</v>
      </c>
      <c r="C82" s="19">
        <f t="shared" si="7"/>
        <v>14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5.75" customHeight="1" x14ac:dyDescent="0.15">
      <c r="A83" s="45" t="s">
        <v>108</v>
      </c>
      <c r="B83" s="46"/>
      <c r="C83" s="47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.75" customHeight="1" x14ac:dyDescent="0.15">
      <c r="A84" s="13" t="s">
        <v>109</v>
      </c>
      <c r="B84" s="13" t="b">
        <f>TRUE</f>
        <v>1</v>
      </c>
      <c r="C84" s="19">
        <f t="shared" ref="C84:C85" si="8">$G$4</f>
        <v>13</v>
      </c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.75" customHeight="1" x14ac:dyDescent="0.15">
      <c r="A85" s="13" t="s">
        <v>110</v>
      </c>
      <c r="B85" s="13" t="b">
        <f>FALSE</f>
        <v>0</v>
      </c>
      <c r="C85" s="19">
        <f t="shared" si="8"/>
        <v>13</v>
      </c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.75" customHeight="1" x14ac:dyDescent="0.15">
      <c r="A86" s="45" t="s">
        <v>111</v>
      </c>
      <c r="B86" s="46"/>
      <c r="C86" s="47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.75" customHeight="1" x14ac:dyDescent="0.15">
      <c r="A87" s="13" t="s">
        <v>109</v>
      </c>
      <c r="B87" s="14" t="b">
        <f>TRUE</f>
        <v>1</v>
      </c>
      <c r="C87" s="19">
        <f t="shared" ref="C87:C88" si="9">$H$4</f>
        <v>11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.75" customHeight="1" x14ac:dyDescent="0.15">
      <c r="A88" s="13" t="s">
        <v>110</v>
      </c>
      <c r="B88" s="14" t="b">
        <f>FALSE</f>
        <v>0</v>
      </c>
      <c r="C88" s="19">
        <f t="shared" si="9"/>
        <v>11</v>
      </c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.75" customHeight="1" x14ac:dyDescent="0.15">
      <c r="A89" s="56" t="s">
        <v>112</v>
      </c>
      <c r="B89" s="46"/>
      <c r="C89" s="47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.75" customHeight="1" x14ac:dyDescent="0.15">
      <c r="A90" s="13" t="s">
        <v>109</v>
      </c>
      <c r="B90" s="14" t="b">
        <f>TRUE</f>
        <v>1</v>
      </c>
      <c r="C90" s="19">
        <f t="shared" ref="C90:C91" si="10">$I$4</f>
        <v>9</v>
      </c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.75" customHeight="1" x14ac:dyDescent="0.15">
      <c r="A91" s="13" t="s">
        <v>110</v>
      </c>
      <c r="B91" s="14" t="b">
        <f>FALSE</f>
        <v>0</v>
      </c>
      <c r="C91" s="19">
        <f t="shared" si="10"/>
        <v>9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5.75" customHeight="1" x14ac:dyDescent="0.15">
      <c r="A92" s="45" t="s">
        <v>113</v>
      </c>
      <c r="B92" s="46"/>
      <c r="C92" s="47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4" x14ac:dyDescent="0.15">
      <c r="A93" s="13" t="s">
        <v>109</v>
      </c>
      <c r="B93" s="14" t="b">
        <f>TRUE</f>
        <v>1</v>
      </c>
      <c r="C93" s="19">
        <f t="shared" ref="C93:C94" si="11">$J$4</f>
        <v>7</v>
      </c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4" x14ac:dyDescent="0.15">
      <c r="A94" s="13" t="s">
        <v>110</v>
      </c>
      <c r="B94" s="14" t="b">
        <f>FALSE</f>
        <v>0</v>
      </c>
      <c r="C94" s="19">
        <f t="shared" si="11"/>
        <v>7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3" x14ac:dyDescent="0.15">
      <c r="A95" s="48" t="s">
        <v>114</v>
      </c>
      <c r="B95" s="49"/>
      <c r="C95" s="47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4" x14ac:dyDescent="0.15">
      <c r="A96" s="35" t="s">
        <v>158</v>
      </c>
      <c r="B96" s="28" t="s">
        <v>118</v>
      </c>
      <c r="C96" s="40">
        <f t="shared" ref="C96:C116" si="12">$K$4</f>
        <v>5</v>
      </c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4" x14ac:dyDescent="0.15">
      <c r="A97" s="35" t="s">
        <v>158</v>
      </c>
      <c r="B97" s="28" t="s">
        <v>125</v>
      </c>
      <c r="C97" s="40">
        <f t="shared" si="12"/>
        <v>5</v>
      </c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4" x14ac:dyDescent="0.15">
      <c r="A98" s="35" t="s">
        <v>158</v>
      </c>
      <c r="B98" s="28" t="s">
        <v>126</v>
      </c>
      <c r="C98" s="40">
        <f t="shared" si="12"/>
        <v>5</v>
      </c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4" x14ac:dyDescent="0.15">
      <c r="A99" s="35" t="s">
        <v>158</v>
      </c>
      <c r="B99" s="28" t="s">
        <v>128</v>
      </c>
      <c r="C99" s="40">
        <f t="shared" si="12"/>
        <v>5</v>
      </c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4" x14ac:dyDescent="0.15">
      <c r="A100" s="35" t="s">
        <v>158</v>
      </c>
      <c r="B100" s="28" t="s">
        <v>131</v>
      </c>
      <c r="C100" s="40">
        <f t="shared" si="12"/>
        <v>5</v>
      </c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4" x14ac:dyDescent="0.15">
      <c r="A101" s="35" t="s">
        <v>159</v>
      </c>
      <c r="B101" s="28" t="s">
        <v>117</v>
      </c>
      <c r="C101" s="40">
        <f t="shared" si="12"/>
        <v>5</v>
      </c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4" x14ac:dyDescent="0.15">
      <c r="A102" s="35" t="s">
        <v>159</v>
      </c>
      <c r="B102" s="28" t="s">
        <v>119</v>
      </c>
      <c r="C102" s="40">
        <f t="shared" si="12"/>
        <v>5</v>
      </c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4" x14ac:dyDescent="0.15">
      <c r="A103" s="35" t="s">
        <v>159</v>
      </c>
      <c r="B103" s="35" t="s">
        <v>155</v>
      </c>
      <c r="C103" s="40">
        <f t="shared" si="12"/>
        <v>5</v>
      </c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4" x14ac:dyDescent="0.15">
      <c r="A104" s="35" t="s">
        <v>159</v>
      </c>
      <c r="B104" s="28" t="s">
        <v>120</v>
      </c>
      <c r="C104" s="40">
        <f t="shared" si="12"/>
        <v>5</v>
      </c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4" x14ac:dyDescent="0.15">
      <c r="A105" s="35" t="s">
        <v>159</v>
      </c>
      <c r="B105" s="28" t="s">
        <v>122</v>
      </c>
      <c r="C105" s="40">
        <f t="shared" si="12"/>
        <v>5</v>
      </c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4" x14ac:dyDescent="0.15">
      <c r="A106" s="35" t="s">
        <v>159</v>
      </c>
      <c r="B106" s="28" t="s">
        <v>129</v>
      </c>
      <c r="C106" s="40">
        <f t="shared" si="12"/>
        <v>5</v>
      </c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4" x14ac:dyDescent="0.15">
      <c r="A107" s="35" t="s">
        <v>160</v>
      </c>
      <c r="B107" s="28" t="s">
        <v>116</v>
      </c>
      <c r="C107" s="40">
        <f t="shared" si="12"/>
        <v>5</v>
      </c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4" x14ac:dyDescent="0.15">
      <c r="A108" s="35" t="s">
        <v>160</v>
      </c>
      <c r="B108" s="28" t="s">
        <v>123</v>
      </c>
      <c r="C108" s="40">
        <f t="shared" si="12"/>
        <v>5</v>
      </c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4" x14ac:dyDescent="0.15">
      <c r="A109" s="35" t="s">
        <v>160</v>
      </c>
      <c r="B109" s="28" t="s">
        <v>41</v>
      </c>
      <c r="C109" s="40">
        <f t="shared" si="12"/>
        <v>5</v>
      </c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4" x14ac:dyDescent="0.15">
      <c r="A110" s="35" t="s">
        <v>160</v>
      </c>
      <c r="B110" s="28" t="s">
        <v>124</v>
      </c>
      <c r="C110" s="40">
        <f t="shared" si="12"/>
        <v>5</v>
      </c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4" x14ac:dyDescent="0.15">
      <c r="A111" s="35" t="s">
        <v>160</v>
      </c>
      <c r="B111" s="28" t="s">
        <v>127</v>
      </c>
      <c r="C111" s="40">
        <f t="shared" si="12"/>
        <v>5</v>
      </c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28" x14ac:dyDescent="0.15">
      <c r="A112" s="35" t="s">
        <v>160</v>
      </c>
      <c r="B112" s="28" t="s">
        <v>130</v>
      </c>
      <c r="C112" s="40">
        <f t="shared" si="12"/>
        <v>5</v>
      </c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4" x14ac:dyDescent="0.15">
      <c r="A113" s="35" t="s">
        <v>160</v>
      </c>
      <c r="B113" s="28" t="s">
        <v>133</v>
      </c>
      <c r="C113" s="40">
        <f t="shared" si="12"/>
        <v>5</v>
      </c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4" x14ac:dyDescent="0.15">
      <c r="A114" s="35" t="s">
        <v>161</v>
      </c>
      <c r="B114" s="28" t="s">
        <v>115</v>
      </c>
      <c r="C114" s="40">
        <f t="shared" si="12"/>
        <v>5</v>
      </c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4" x14ac:dyDescent="0.15">
      <c r="A115" s="35" t="s">
        <v>161</v>
      </c>
      <c r="B115" s="28" t="s">
        <v>121</v>
      </c>
      <c r="C115" s="40">
        <f t="shared" si="12"/>
        <v>5</v>
      </c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s="17" customFormat="1" ht="14" x14ac:dyDescent="0.15">
      <c r="A116" s="35" t="s">
        <v>161</v>
      </c>
      <c r="B116" s="41" t="s">
        <v>132</v>
      </c>
      <c r="C116" s="40">
        <f t="shared" si="12"/>
        <v>5</v>
      </c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3" x14ac:dyDescent="0.15">
      <c r="A117" s="51" t="s">
        <v>134</v>
      </c>
      <c r="B117" s="52"/>
      <c r="C117" s="47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4" x14ac:dyDescent="0.15">
      <c r="A118" s="35" t="s">
        <v>135</v>
      </c>
      <c r="B118" s="28" t="s">
        <v>135</v>
      </c>
      <c r="C118" s="40">
        <f>$L$4</f>
        <v>4</v>
      </c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4" x14ac:dyDescent="0.15">
      <c r="A119" s="35" t="s">
        <v>162</v>
      </c>
      <c r="B119" s="28" t="s">
        <v>162</v>
      </c>
      <c r="C119" s="40">
        <f t="shared" ref="C119:C121" si="13">$L$4</f>
        <v>4</v>
      </c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4" x14ac:dyDescent="0.15">
      <c r="A120" s="35" t="s">
        <v>163</v>
      </c>
      <c r="B120" s="28" t="s">
        <v>163</v>
      </c>
      <c r="C120" s="40">
        <f t="shared" si="13"/>
        <v>4</v>
      </c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4" x14ac:dyDescent="0.15">
      <c r="A121" s="35" t="s">
        <v>164</v>
      </c>
      <c r="B121" s="28" t="s">
        <v>164</v>
      </c>
      <c r="C121" s="40">
        <f t="shared" si="13"/>
        <v>4</v>
      </c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3" customHeight="1" x14ac:dyDescent="0.15">
      <c r="A122" s="45" t="s">
        <v>136</v>
      </c>
      <c r="B122" s="54"/>
      <c r="C122" s="55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4" x14ac:dyDescent="0.15">
      <c r="A123" s="13" t="s">
        <v>137</v>
      </c>
      <c r="B123" s="14" t="b">
        <f>TRUE</f>
        <v>1</v>
      </c>
      <c r="C123" s="19">
        <f t="shared" ref="C123:C124" si="14">$M$4</f>
        <v>3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4" x14ac:dyDescent="0.15">
      <c r="A124" s="13" t="s">
        <v>110</v>
      </c>
      <c r="B124" s="14" t="b">
        <f>FALSE</f>
        <v>0</v>
      </c>
      <c r="C124" s="19">
        <f t="shared" si="14"/>
        <v>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3" x14ac:dyDescent="0.15">
      <c r="A125" s="48" t="s">
        <v>138</v>
      </c>
      <c r="B125" s="49"/>
      <c r="C125" s="47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4" x14ac:dyDescent="0.15">
      <c r="A126" s="35" t="s">
        <v>137</v>
      </c>
      <c r="B126" s="28" t="s">
        <v>143</v>
      </c>
      <c r="C126" s="40">
        <f t="shared" ref="C126:C134" si="15">$N$4</f>
        <v>2</v>
      </c>
      <c r="D126" s="4"/>
      <c r="E126" s="27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4" x14ac:dyDescent="0.15">
      <c r="A127" s="35" t="s">
        <v>137</v>
      </c>
      <c r="B127" s="28" t="s">
        <v>145</v>
      </c>
      <c r="C127" s="40">
        <f t="shared" si="15"/>
        <v>2</v>
      </c>
      <c r="D127" s="12"/>
      <c r="E127" s="27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4" x14ac:dyDescent="0.15">
      <c r="A128" s="35" t="s">
        <v>137</v>
      </c>
      <c r="B128" s="28" t="s">
        <v>147</v>
      </c>
      <c r="C128" s="40">
        <f t="shared" si="15"/>
        <v>2</v>
      </c>
      <c r="D128" s="12"/>
      <c r="E128" s="27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4" x14ac:dyDescent="0.15">
      <c r="A129" s="35" t="s">
        <v>110</v>
      </c>
      <c r="B129" s="28" t="s">
        <v>139</v>
      </c>
      <c r="C129" s="40">
        <f t="shared" si="15"/>
        <v>2</v>
      </c>
      <c r="D129" s="4"/>
      <c r="E129" s="27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4" x14ac:dyDescent="0.15">
      <c r="A130" s="35" t="s">
        <v>110</v>
      </c>
      <c r="B130" s="28" t="s">
        <v>140</v>
      </c>
      <c r="C130" s="40">
        <f t="shared" si="15"/>
        <v>2</v>
      </c>
      <c r="D130" s="12"/>
      <c r="E130" s="27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4" x14ac:dyDescent="0.15">
      <c r="A131" s="35" t="s">
        <v>110</v>
      </c>
      <c r="B131" s="28" t="s">
        <v>141</v>
      </c>
      <c r="C131" s="40">
        <f t="shared" si="15"/>
        <v>2</v>
      </c>
      <c r="D131" s="12"/>
      <c r="E131" s="27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4" x14ac:dyDescent="0.15">
      <c r="A132" s="35" t="s">
        <v>110</v>
      </c>
      <c r="B132" s="28" t="s">
        <v>142</v>
      </c>
      <c r="C132" s="40">
        <f t="shared" si="15"/>
        <v>2</v>
      </c>
      <c r="D132" s="12"/>
      <c r="E132" s="27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4" x14ac:dyDescent="0.15">
      <c r="A133" s="35" t="s">
        <v>110</v>
      </c>
      <c r="B133" s="28" t="s">
        <v>144</v>
      </c>
      <c r="C133" s="40">
        <f t="shared" si="15"/>
        <v>2</v>
      </c>
      <c r="D133" s="12"/>
      <c r="E133" s="27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4" x14ac:dyDescent="0.15">
      <c r="A134" s="35" t="s">
        <v>110</v>
      </c>
      <c r="B134" s="28" t="s">
        <v>146</v>
      </c>
      <c r="C134" s="40">
        <f t="shared" si="15"/>
        <v>2</v>
      </c>
      <c r="D134" s="12"/>
      <c r="E134" s="27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3" x14ac:dyDescent="0.15">
      <c r="A135" s="51" t="s">
        <v>148</v>
      </c>
      <c r="B135" s="52"/>
      <c r="C135" s="47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4" x14ac:dyDescent="0.15">
      <c r="A136" s="13" t="s">
        <v>149</v>
      </c>
      <c r="B136" s="13" t="s">
        <v>149</v>
      </c>
      <c r="C136" s="19">
        <f>$O$4</f>
        <v>1</v>
      </c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4" x14ac:dyDescent="0.15">
      <c r="A137" s="13" t="s">
        <v>23</v>
      </c>
      <c r="B137" s="13" t="s">
        <v>23</v>
      </c>
      <c r="C137" s="19">
        <f t="shared" ref="C137:C141" si="16">$O$4</f>
        <v>1</v>
      </c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4" x14ac:dyDescent="0.15">
      <c r="A138" s="13" t="s">
        <v>150</v>
      </c>
      <c r="B138" s="13" t="s">
        <v>150</v>
      </c>
      <c r="C138" s="19">
        <f t="shared" si="16"/>
        <v>1</v>
      </c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4" x14ac:dyDescent="0.15">
      <c r="A139" s="13" t="s">
        <v>151</v>
      </c>
      <c r="B139" s="13" t="s">
        <v>151</v>
      </c>
      <c r="C139" s="19">
        <f t="shared" si="16"/>
        <v>1</v>
      </c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4" x14ac:dyDescent="0.15">
      <c r="A140" s="13" t="s">
        <v>152</v>
      </c>
      <c r="B140" s="13" t="s">
        <v>152</v>
      </c>
      <c r="C140" s="19">
        <f t="shared" si="16"/>
        <v>1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4" x14ac:dyDescent="0.15">
      <c r="A141" s="13" t="s">
        <v>153</v>
      </c>
      <c r="B141" s="13" t="s">
        <v>153</v>
      </c>
      <c r="C141" s="19">
        <f t="shared" si="16"/>
        <v>1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3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3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3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3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3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3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3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3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3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3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3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3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3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3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3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3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3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3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3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3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3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3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3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3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3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3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3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3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3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3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3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3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3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3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3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3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3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3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3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3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3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3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3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3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3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3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3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3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3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3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3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3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3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3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3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3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3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3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3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3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3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3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3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3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3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3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3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3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3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3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3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3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3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3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3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3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3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3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3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3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3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3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3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3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3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3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3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3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3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3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3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3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3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3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3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3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3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3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3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3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3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3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3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3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3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3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3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3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3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3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3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3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3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3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3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3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3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3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3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3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3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3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3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3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3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3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3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3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3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3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3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3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3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3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3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3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3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3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3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3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3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3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3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3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3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3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3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3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3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3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3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3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3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3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3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3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3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3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3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3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3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3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3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3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3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3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3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3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3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3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3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3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3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3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3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3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3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3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3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3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3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3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3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3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3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3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3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3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3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3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3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3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3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3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3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3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3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3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3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3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3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3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3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3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3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3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3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3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3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3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3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3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3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3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3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3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3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3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3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3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3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3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3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3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3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3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3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3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3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3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3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3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3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3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3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3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3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3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3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3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3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3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3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3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3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3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3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3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3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3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3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3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3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3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3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3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3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3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3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3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3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3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3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3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3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3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3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3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3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3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3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3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3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3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3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3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3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3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3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3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3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3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3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3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3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3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3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3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3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3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3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3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3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3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3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3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3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3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3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3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3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3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3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3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3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3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3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3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3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3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3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3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3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3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3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3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3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3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3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3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3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3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3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3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3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3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3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3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3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3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3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3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3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3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3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3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3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3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3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3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3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3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3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3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3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3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3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3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3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3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3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3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3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3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3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3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3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3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3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3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3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3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3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3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3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3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3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3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3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3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3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3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3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3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3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3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3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3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3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3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3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3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3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3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3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3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3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3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3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3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3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3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3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3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3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3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3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3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3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3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3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3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3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3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3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3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3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3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3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3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3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3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3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3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3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3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3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3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3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3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3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3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3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3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3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3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3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3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3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3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3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3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3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3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3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3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3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3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3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3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3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3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3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3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3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3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3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3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3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3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3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3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3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3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3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3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3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3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3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3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3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3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3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3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3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3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3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3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3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3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3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3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3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3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3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3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3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3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3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3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3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3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3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3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3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3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3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3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3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3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3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3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3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3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3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3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3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3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3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3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3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3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3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3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3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3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3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3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3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3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3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3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3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3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3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3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3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3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3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3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3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3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3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3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3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3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3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3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3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3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3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3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3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3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3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3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3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3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3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3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3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3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3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3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3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3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3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3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3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3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3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3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3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3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3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3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3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3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3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3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3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3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3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3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3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3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3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3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3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3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3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3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3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3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3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3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3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3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3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3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3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3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3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3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3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3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3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3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3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3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3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3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3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3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3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3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3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3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3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3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3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3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3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3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3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3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3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3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3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3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3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3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3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3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3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3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3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3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3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3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3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3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3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3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3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3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3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3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3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3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3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3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3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3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3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3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3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3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3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3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3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3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3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3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3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3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3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3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3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3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3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3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3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3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3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3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3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3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3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3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3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3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3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3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3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3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3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3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3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3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3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3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3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3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3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3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3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3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3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3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3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3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3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3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3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3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3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3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3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3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3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3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3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3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3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3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3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3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3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3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3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3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3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3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3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3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3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3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3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3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3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3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3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3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3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3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3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3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3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3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3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3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3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3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3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3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3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3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3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3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3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3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3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3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3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3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3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3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3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3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3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3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3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3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3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3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3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3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3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3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3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3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3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3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3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3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3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3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3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3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3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3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3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3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3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3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3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3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3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3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3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3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3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3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3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3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3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3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3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3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3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3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3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3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3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3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3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3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3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3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3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3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3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3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3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3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3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3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3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3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3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3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3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3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3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3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3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3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3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3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3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3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3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3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3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3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3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3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3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3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3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3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3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3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3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3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3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3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3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3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3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3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3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3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3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3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3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3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3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3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3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3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3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3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3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3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3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3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3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3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3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3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3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3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3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3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3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3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3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 spans="1:26" ht="13" x14ac:dyDescent="0.15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  <row r="1002" spans="1:26" ht="13" x14ac:dyDescent="0.15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</row>
    <row r="1003" spans="1:26" ht="13" x14ac:dyDescent="0.15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</row>
    <row r="1004" spans="1:26" ht="13" x14ac:dyDescent="0.15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</row>
    <row r="1005" spans="1:26" ht="13" x14ac:dyDescent="0.15">
      <c r="A1005" s="12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</row>
    <row r="1006" spans="1:26" ht="13" x14ac:dyDescent="0.15">
      <c r="A1006" s="12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</row>
    <row r="1007" spans="1:26" ht="13" x14ac:dyDescent="0.15">
      <c r="A1007" s="12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</row>
    <row r="1008" spans="1:26" ht="13" x14ac:dyDescent="0.15">
      <c r="A1008" s="12"/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</row>
    <row r="1009" spans="1:26" ht="13" x14ac:dyDescent="0.15">
      <c r="A1009" s="12"/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</row>
    <row r="1010" spans="1:26" ht="13" x14ac:dyDescent="0.15">
      <c r="A1010" s="12"/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</row>
    <row r="1011" spans="1:26" ht="13" x14ac:dyDescent="0.15">
      <c r="A1011" s="12"/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</row>
    <row r="1012" spans="1:26" ht="13" x14ac:dyDescent="0.15">
      <c r="A1012" s="12"/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</row>
    <row r="1013" spans="1:26" ht="13" x14ac:dyDescent="0.15">
      <c r="A1013" s="12"/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</row>
    <row r="1014" spans="1:26" ht="13" x14ac:dyDescent="0.15">
      <c r="A1014" s="12"/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</row>
    <row r="1015" spans="1:26" ht="13" x14ac:dyDescent="0.15">
      <c r="A1015" s="12"/>
      <c r="B1015" s="12"/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</row>
    <row r="1016" spans="1:26" ht="13" x14ac:dyDescent="0.15">
      <c r="A1016" s="12"/>
      <c r="B1016" s="12"/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</row>
    <row r="1017" spans="1:26" ht="13" x14ac:dyDescent="0.15">
      <c r="A1017" s="12"/>
      <c r="B1017" s="12"/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</row>
    <row r="1018" spans="1:26" ht="13" x14ac:dyDescent="0.15">
      <c r="A1018" s="12"/>
      <c r="B1018" s="12"/>
      <c r="C1018" s="12"/>
      <c r="D1018" s="12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</row>
    <row r="1019" spans="1:26" ht="13" x14ac:dyDescent="0.15">
      <c r="A1019" s="12"/>
      <c r="B1019" s="12"/>
      <c r="C1019" s="12"/>
      <c r="D1019" s="12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</row>
    <row r="1020" spans="1:26" ht="13" x14ac:dyDescent="0.15">
      <c r="A1020" s="12"/>
      <c r="B1020" s="12"/>
      <c r="C1020" s="12"/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</row>
    <row r="1021" spans="1:26" ht="13" x14ac:dyDescent="0.15">
      <c r="A1021" s="12"/>
      <c r="B1021" s="12"/>
      <c r="C1021" s="12"/>
      <c r="D1021" s="12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</row>
    <row r="1022" spans="1:26" ht="13" x14ac:dyDescent="0.15">
      <c r="A1022" s="12"/>
      <c r="B1022" s="12"/>
      <c r="C1022" s="12"/>
      <c r="D1022" s="12"/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</row>
    <row r="1023" spans="1:26" ht="13" x14ac:dyDescent="0.15">
      <c r="A1023" s="12"/>
      <c r="B1023" s="12"/>
      <c r="C1023" s="12"/>
      <c r="D1023" s="12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</row>
    <row r="1024" spans="1:26" ht="13" x14ac:dyDescent="0.15">
      <c r="A1024" s="12"/>
      <c r="B1024" s="12"/>
      <c r="C1024" s="12"/>
      <c r="D1024" s="12"/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</row>
    <row r="1025" spans="1:26" ht="13" x14ac:dyDescent="0.15">
      <c r="A1025" s="12"/>
      <c r="B1025" s="12"/>
      <c r="C1025" s="12"/>
      <c r="D1025" s="12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</row>
    <row r="1026" spans="1:26" ht="13" x14ac:dyDescent="0.15">
      <c r="A1026" s="12"/>
      <c r="B1026" s="12"/>
      <c r="C1026" s="12"/>
      <c r="D1026" s="12"/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</row>
    <row r="1027" spans="1:26" ht="13" x14ac:dyDescent="0.15">
      <c r="A1027" s="12"/>
      <c r="B1027" s="12"/>
      <c r="C1027" s="12"/>
      <c r="D1027" s="12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</row>
  </sheetData>
  <mergeCells count="17">
    <mergeCell ref="A18:C18"/>
    <mergeCell ref="A32:C32"/>
    <mergeCell ref="A122:C122"/>
    <mergeCell ref="A125:C125"/>
    <mergeCell ref="A135:C135"/>
    <mergeCell ref="A43:C43"/>
    <mergeCell ref="A83:C83"/>
    <mergeCell ref="A86:C86"/>
    <mergeCell ref="A89:C89"/>
    <mergeCell ref="A92:C92"/>
    <mergeCell ref="A95:C95"/>
    <mergeCell ref="A117:C117"/>
    <mergeCell ref="A1:B1"/>
    <mergeCell ref="A6:B6"/>
    <mergeCell ref="A8:C8"/>
    <mergeCell ref="A11:C11"/>
    <mergeCell ref="A14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Characters</vt:lpstr>
      <vt:lpstr>Rules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Константин Чиркин</cp:lastModifiedBy>
  <dcterms:modified xsi:type="dcterms:W3CDTF">2021-12-14T15:00:26Z</dcterms:modified>
</cp:coreProperties>
</file>