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35" windowHeight="13035" activeTab="1"/>
  </bookViews>
  <sheets>
    <sheet name="Лист1" sheetId="1" r:id="rId1"/>
    <sheet name="Фактические часы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L9" i="2" l="1"/>
  <c r="C9" i="2"/>
  <c r="D9" i="2"/>
  <c r="E9" i="2"/>
  <c r="F9" i="2"/>
  <c r="G9" i="2"/>
  <c r="H9" i="2"/>
  <c r="I9" i="2"/>
  <c r="J9" i="2"/>
  <c r="K9" i="2"/>
  <c r="E9" i="3"/>
  <c r="C9" i="3"/>
  <c r="B9" i="2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B22" i="1"/>
</calcChain>
</file>

<file path=xl/sharedStrings.xml><?xml version="1.0" encoding="utf-8"?>
<sst xmlns="http://schemas.openxmlformats.org/spreadsheetml/2006/main" count="39" uniqueCount="26">
  <si>
    <t>TCC</t>
  </si>
  <si>
    <t>CE</t>
  </si>
  <si>
    <t>Cassantec</t>
  </si>
  <si>
    <t>Applanix</t>
  </si>
  <si>
    <t>ISSArt.com</t>
  </si>
  <si>
    <t>TD</t>
  </si>
  <si>
    <t>Goran</t>
  </si>
  <si>
    <t>Tru Revu</t>
  </si>
  <si>
    <t>Шахматы</t>
  </si>
  <si>
    <t>Lib</t>
  </si>
  <si>
    <t>DMD</t>
  </si>
  <si>
    <t>Итого</t>
  </si>
  <si>
    <t>Цыганкова</t>
  </si>
  <si>
    <t>Софронов</t>
  </si>
  <si>
    <t>Мазур</t>
  </si>
  <si>
    <t>Дудник</t>
  </si>
  <si>
    <t>Дерябин</t>
  </si>
  <si>
    <t>Дударев</t>
  </si>
  <si>
    <t>Малышкин</t>
  </si>
  <si>
    <t>Плановые часы</t>
  </si>
  <si>
    <t>Оплачиваемые</t>
  </si>
  <si>
    <t>Неоплачиваемые</t>
  </si>
  <si>
    <t>ТСС</t>
  </si>
  <si>
    <t>HCC</t>
  </si>
  <si>
    <t>Tru revu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</si>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</sst>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L22" sqref="L22"/>
    </sheetView>
  </sheetViews>
  <sheetFormatPr defaultRowHeight="15" x14ac:dyDescent="0.25"/>
  <sheetData>
    <row r="1" spans="2:23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</row>
    <row r="2" spans="2:23" x14ac:dyDescent="0.25">
      <c r="B2">
        <v>1.67</v>
      </c>
      <c r="C2">
        <v>1.54</v>
      </c>
      <c r="D2">
        <v>12.5</v>
      </c>
      <c r="E2">
        <v>12.23</v>
      </c>
      <c r="F2">
        <v>10</v>
      </c>
      <c r="G2">
        <v>9.8699999999999992</v>
      </c>
      <c r="H2">
        <v>30.1</v>
      </c>
      <c r="I2">
        <v>28.44</v>
      </c>
      <c r="J2" s="1">
        <v>3.33</v>
      </c>
      <c r="K2">
        <v>3.19</v>
      </c>
      <c r="L2">
        <v>0.5</v>
      </c>
      <c r="M2">
        <v>0.5</v>
      </c>
      <c r="N2">
        <v>4.67</v>
      </c>
      <c r="O2">
        <v>3</v>
      </c>
      <c r="P2">
        <v>53.5</v>
      </c>
      <c r="Q2">
        <v>50.23</v>
      </c>
      <c r="R2">
        <v>5</v>
      </c>
      <c r="S2">
        <v>4.67</v>
      </c>
      <c r="T2">
        <v>2</v>
      </c>
      <c r="U2">
        <v>2.06</v>
      </c>
      <c r="V2">
        <v>1.67</v>
      </c>
      <c r="W2">
        <v>1.61</v>
      </c>
    </row>
    <row r="3" spans="2:23" x14ac:dyDescent="0.25">
      <c r="B3">
        <v>43.19</v>
      </c>
      <c r="C3">
        <v>40.33</v>
      </c>
      <c r="D3">
        <v>5.5</v>
      </c>
      <c r="E3">
        <v>5.47</v>
      </c>
      <c r="F3">
        <v>26.23</v>
      </c>
      <c r="G3">
        <v>27.86</v>
      </c>
      <c r="H3">
        <v>39.24</v>
      </c>
      <c r="I3">
        <v>39.03</v>
      </c>
      <c r="J3">
        <v>4.8600000000000003</v>
      </c>
      <c r="K3">
        <v>3.58</v>
      </c>
      <c r="L3">
        <v>15.08</v>
      </c>
      <c r="M3">
        <v>15.08</v>
      </c>
      <c r="N3">
        <v>0.93</v>
      </c>
      <c r="O3">
        <v>0.99</v>
      </c>
      <c r="P3">
        <v>1</v>
      </c>
      <c r="Q3">
        <v>0.9</v>
      </c>
      <c r="T3">
        <v>14</v>
      </c>
      <c r="U3">
        <v>13.59</v>
      </c>
    </row>
    <row r="4" spans="2:23" x14ac:dyDescent="0.25">
      <c r="B4">
        <v>17</v>
      </c>
      <c r="C4">
        <v>18.3</v>
      </c>
      <c r="D4">
        <v>32.25</v>
      </c>
      <c r="E4">
        <v>34.17</v>
      </c>
      <c r="F4">
        <v>3</v>
      </c>
      <c r="G4">
        <v>2.79</v>
      </c>
      <c r="J4">
        <v>31.18</v>
      </c>
      <c r="K4">
        <v>26.32</v>
      </c>
      <c r="L4">
        <v>37.42</v>
      </c>
      <c r="M4">
        <v>37.42</v>
      </c>
      <c r="N4">
        <v>10.63</v>
      </c>
      <c r="O4">
        <v>10.66</v>
      </c>
    </row>
    <row r="5" spans="2:23" x14ac:dyDescent="0.25">
      <c r="B5">
        <v>43.5</v>
      </c>
      <c r="C5">
        <v>41.3</v>
      </c>
      <c r="D5">
        <v>11</v>
      </c>
      <c r="E5">
        <v>11.16</v>
      </c>
    </row>
    <row r="6" spans="2:23" x14ac:dyDescent="0.25">
      <c r="B6">
        <v>24</v>
      </c>
      <c r="C6">
        <v>25.05</v>
      </c>
      <c r="D6">
        <v>51.5</v>
      </c>
      <c r="E6">
        <v>55.29</v>
      </c>
    </row>
    <row r="7" spans="2:23" x14ac:dyDescent="0.25">
      <c r="B7">
        <v>39</v>
      </c>
      <c r="C7">
        <v>32.94</v>
      </c>
      <c r="D7">
        <v>36.5</v>
      </c>
      <c r="E7">
        <v>28.93</v>
      </c>
    </row>
    <row r="8" spans="2:23" x14ac:dyDescent="0.25">
      <c r="B8">
        <v>22.5</v>
      </c>
      <c r="C8">
        <v>21.78</v>
      </c>
    </row>
    <row r="9" spans="2:23" x14ac:dyDescent="0.25">
      <c r="B9">
        <v>92.25</v>
      </c>
      <c r="C9">
        <v>93.92</v>
      </c>
    </row>
    <row r="10" spans="2:23" x14ac:dyDescent="0.25">
      <c r="B10">
        <v>17.5</v>
      </c>
      <c r="C10">
        <v>17.46</v>
      </c>
    </row>
    <row r="11" spans="2:23" x14ac:dyDescent="0.25">
      <c r="B11">
        <v>80.239999999999995</v>
      </c>
      <c r="C11">
        <v>82.11</v>
      </c>
    </row>
    <row r="12" spans="2:23" x14ac:dyDescent="0.25">
      <c r="B12">
        <v>143.66999999999999</v>
      </c>
      <c r="C12">
        <v>137.19999999999999</v>
      </c>
    </row>
    <row r="13" spans="2:23" x14ac:dyDescent="0.25">
      <c r="B13">
        <v>45.5</v>
      </c>
      <c r="C13">
        <v>40</v>
      </c>
    </row>
    <row r="14" spans="2:23" x14ac:dyDescent="0.25">
      <c r="B14">
        <v>54.5</v>
      </c>
      <c r="C14">
        <v>50.59</v>
      </c>
    </row>
    <row r="15" spans="2:23" x14ac:dyDescent="0.25">
      <c r="B15">
        <v>82.85</v>
      </c>
      <c r="C15">
        <v>74.27</v>
      </c>
    </row>
    <row r="16" spans="2:23" x14ac:dyDescent="0.25">
      <c r="B16">
        <v>27.92</v>
      </c>
      <c r="C16">
        <v>28.4</v>
      </c>
    </row>
    <row r="17" spans="1:23" x14ac:dyDescent="0.25">
      <c r="B17">
        <v>55</v>
      </c>
      <c r="C17">
        <v>54.53</v>
      </c>
    </row>
    <row r="18" spans="1:23" x14ac:dyDescent="0.25">
      <c r="B18">
        <v>32.5</v>
      </c>
      <c r="C18">
        <v>28.5</v>
      </c>
    </row>
    <row r="19" spans="1:23" x14ac:dyDescent="0.25">
      <c r="B19">
        <v>131.75</v>
      </c>
      <c r="C19">
        <v>128.02000000000001</v>
      </c>
    </row>
    <row r="20" spans="1:23" x14ac:dyDescent="0.25">
      <c r="B20">
        <v>57.5</v>
      </c>
      <c r="C20">
        <v>58.53</v>
      </c>
    </row>
    <row r="22" spans="1:23" x14ac:dyDescent="0.25">
      <c r="A22" t="s">
        <v>11</v>
      </c>
      <c r="B22">
        <f>SUM(B2:B21)</f>
        <v>1012.04</v>
      </c>
      <c r="C22">
        <f t="shared" ref="C22:W22" si="0">SUM(C2:C21)</f>
        <v>974.76999999999987</v>
      </c>
      <c r="D22">
        <f t="shared" si="0"/>
        <v>149.25</v>
      </c>
      <c r="E22">
        <f t="shared" si="0"/>
        <v>147.25</v>
      </c>
      <c r="F22">
        <f t="shared" si="0"/>
        <v>39.230000000000004</v>
      </c>
      <c r="G22">
        <f t="shared" si="0"/>
        <v>40.519999999999996</v>
      </c>
      <c r="H22">
        <f t="shared" si="0"/>
        <v>69.34</v>
      </c>
      <c r="I22">
        <f t="shared" si="0"/>
        <v>67.47</v>
      </c>
      <c r="J22">
        <f t="shared" si="0"/>
        <v>39.370000000000005</v>
      </c>
      <c r="K22">
        <f t="shared" si="0"/>
        <v>33.090000000000003</v>
      </c>
      <c r="L22">
        <f t="shared" si="0"/>
        <v>53</v>
      </c>
      <c r="M22">
        <f t="shared" si="0"/>
        <v>53</v>
      </c>
      <c r="N22">
        <f t="shared" si="0"/>
        <v>16.23</v>
      </c>
      <c r="O22">
        <f t="shared" si="0"/>
        <v>14.65</v>
      </c>
      <c r="P22">
        <f t="shared" si="0"/>
        <v>54.5</v>
      </c>
      <c r="Q22">
        <f t="shared" si="0"/>
        <v>51.129999999999995</v>
      </c>
      <c r="R22">
        <f t="shared" si="0"/>
        <v>5</v>
      </c>
      <c r="S22">
        <f t="shared" si="0"/>
        <v>4.67</v>
      </c>
      <c r="T22">
        <f t="shared" si="0"/>
        <v>16</v>
      </c>
      <c r="U22">
        <f t="shared" si="0"/>
        <v>15.65</v>
      </c>
      <c r="V22">
        <f t="shared" si="0"/>
        <v>1.67</v>
      </c>
      <c r="W22">
        <f t="shared" si="0"/>
        <v>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I17" sqref="I17"/>
    </sheetView>
  </sheetViews>
  <sheetFormatPr defaultRowHeight="15" x14ac:dyDescent="0.25"/>
  <cols>
    <col min="1" max="1" width="15.85546875" customWidth="1"/>
  </cols>
  <sheetData>
    <row r="1" spans="1:12" x14ac:dyDescent="0.25">
      <c r="B1" t="s">
        <v>22</v>
      </c>
      <c r="C1" t="s">
        <v>23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24</v>
      </c>
      <c r="J1" t="s">
        <v>25</v>
      </c>
      <c r="K1" t="s">
        <v>8</v>
      </c>
    </row>
    <row r="2" spans="1:12" x14ac:dyDescent="0.25">
      <c r="A2" t="s">
        <v>18</v>
      </c>
      <c r="B2">
        <v>395.08</v>
      </c>
    </row>
    <row r="3" spans="1:12" x14ac:dyDescent="0.25">
      <c r="A3" t="s">
        <v>17</v>
      </c>
      <c r="B3">
        <v>219.83</v>
      </c>
      <c r="D3">
        <v>110.05</v>
      </c>
    </row>
    <row r="4" spans="1:12" x14ac:dyDescent="0.25">
      <c r="A4" t="s">
        <v>16</v>
      </c>
      <c r="B4">
        <v>63.8</v>
      </c>
      <c r="E4">
        <v>52.28</v>
      </c>
    </row>
    <row r="5" spans="1:12" x14ac:dyDescent="0.25">
      <c r="A5" t="s">
        <v>15</v>
      </c>
      <c r="B5">
        <v>230.25</v>
      </c>
      <c r="C5">
        <v>20</v>
      </c>
    </row>
    <row r="6" spans="1:12" x14ac:dyDescent="0.25">
      <c r="A6" t="s">
        <v>14</v>
      </c>
      <c r="B6">
        <v>189.65</v>
      </c>
      <c r="F6">
        <v>64.5</v>
      </c>
      <c r="G6">
        <v>26.17</v>
      </c>
    </row>
    <row r="7" spans="1:12" x14ac:dyDescent="0.25">
      <c r="A7" t="s">
        <v>13</v>
      </c>
      <c r="B7">
        <v>340.85</v>
      </c>
      <c r="H7">
        <v>6.59</v>
      </c>
      <c r="I7">
        <v>55.47</v>
      </c>
      <c r="J7">
        <v>6.2</v>
      </c>
      <c r="K7">
        <v>4.57</v>
      </c>
    </row>
    <row r="8" spans="1:12" x14ac:dyDescent="0.25">
      <c r="A8" t="s">
        <v>12</v>
      </c>
      <c r="B8">
        <v>200.35</v>
      </c>
    </row>
    <row r="9" spans="1:12" x14ac:dyDescent="0.25">
      <c r="B9">
        <f>SUM(B2:B8)</f>
        <v>1639.81</v>
      </c>
      <c r="C9">
        <f t="shared" ref="C9:K9" si="0">SUM(C2:C8)</f>
        <v>20</v>
      </c>
      <c r="D9">
        <f t="shared" si="0"/>
        <v>110.05</v>
      </c>
      <c r="E9">
        <f t="shared" si="0"/>
        <v>52.28</v>
      </c>
      <c r="F9">
        <f t="shared" si="0"/>
        <v>64.5</v>
      </c>
      <c r="G9">
        <f t="shared" si="0"/>
        <v>26.17</v>
      </c>
      <c r="H9">
        <f t="shared" si="0"/>
        <v>6.59</v>
      </c>
      <c r="I9">
        <f t="shared" si="0"/>
        <v>55.47</v>
      </c>
      <c r="J9">
        <f t="shared" si="0"/>
        <v>6.2</v>
      </c>
      <c r="K9">
        <f t="shared" si="0"/>
        <v>4.57</v>
      </c>
      <c r="L9">
        <f>SUM(B9:K9)</f>
        <v>1985.6399999999999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5" sqref="E15"/>
    </sheetView>
  </sheetViews>
  <sheetFormatPr defaultRowHeight="15" x14ac:dyDescent="0.25"/>
  <cols>
    <col min="1" max="1" width="12.85546875" customWidth="1"/>
    <col min="2" max="3" width="21" customWidth="1"/>
    <col min="4" max="4" width="20.5703125" customWidth="1"/>
    <col min="5" max="5" width="22.140625" customWidth="1"/>
  </cols>
  <sheetData>
    <row r="1" spans="1:5" x14ac:dyDescent="0.25">
      <c r="B1" s="2" t="s">
        <v>19</v>
      </c>
      <c r="C1" s="2"/>
      <c r="D1" t="s">
        <v>20</v>
      </c>
      <c r="E1" t="s">
        <v>21</v>
      </c>
    </row>
    <row r="2" spans="1:5" x14ac:dyDescent="0.25">
      <c r="A2" t="s">
        <v>18</v>
      </c>
      <c r="B2">
        <v>360</v>
      </c>
      <c r="C2">
        <v>376</v>
      </c>
      <c r="E2">
        <v>79.48</v>
      </c>
    </row>
    <row r="3" spans="1:5" x14ac:dyDescent="0.25">
      <c r="A3" t="s">
        <v>17</v>
      </c>
      <c r="B3">
        <v>424</v>
      </c>
      <c r="C3">
        <v>440</v>
      </c>
      <c r="D3">
        <v>327.17</v>
      </c>
      <c r="E3">
        <v>12.83</v>
      </c>
    </row>
    <row r="4" spans="1:5" x14ac:dyDescent="0.25">
      <c r="A4" t="s">
        <v>16</v>
      </c>
      <c r="B4">
        <v>344</v>
      </c>
      <c r="C4">
        <v>360</v>
      </c>
      <c r="E4">
        <v>229.88</v>
      </c>
    </row>
    <row r="5" spans="1:5" x14ac:dyDescent="0.25">
      <c r="A5" t="s">
        <v>15</v>
      </c>
      <c r="B5">
        <v>296</v>
      </c>
      <c r="C5">
        <v>312</v>
      </c>
      <c r="E5">
        <v>100.54</v>
      </c>
    </row>
    <row r="6" spans="1:5" x14ac:dyDescent="0.25">
      <c r="A6" t="s">
        <v>14</v>
      </c>
      <c r="B6">
        <v>318</v>
      </c>
      <c r="C6">
        <v>334</v>
      </c>
      <c r="E6">
        <v>5.28</v>
      </c>
    </row>
    <row r="7" spans="1:5" x14ac:dyDescent="0.25">
      <c r="A7" t="s">
        <v>13</v>
      </c>
      <c r="B7">
        <v>424</v>
      </c>
      <c r="C7">
        <v>440</v>
      </c>
      <c r="E7">
        <v>11.45</v>
      </c>
    </row>
    <row r="8" spans="1:5" x14ac:dyDescent="0.25">
      <c r="A8" t="s">
        <v>12</v>
      </c>
      <c r="B8">
        <v>424</v>
      </c>
      <c r="C8">
        <v>440</v>
      </c>
      <c r="E8">
        <v>245.11</v>
      </c>
    </row>
    <row r="9" spans="1:5" x14ac:dyDescent="0.25">
      <c r="C9">
        <f>SUM(C2:C8)</f>
        <v>2702</v>
      </c>
      <c r="E9">
        <f>SUM(E2:E8)</f>
        <v>684.56999999999994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Фактические часы</vt:lpstr>
      <vt:lpstr>Лист3</vt:lpstr>
    </vt:vector>
  </TitlesOfParts>
  <Company>issart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Firsanov</dc:creator>
  <cp:lastModifiedBy>Konstantin Firsanov</cp:lastModifiedBy>
  <dcterms:created xsi:type="dcterms:W3CDTF">2015-05-06T09:10:19Z</dcterms:created>
  <dcterms:modified xsi:type="dcterms:W3CDTF">2015-05-06T11:40:57Z</dcterms:modified>
</cp:coreProperties>
</file>