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Αυτό_το_βιβλίο_εργασίας" defaultThemeVersion="202300"/>
  <mc:AlternateContent xmlns:mc="http://schemas.openxmlformats.org/markup-compatibility/2006">
    <mc:Choice Requires="x15">
      <x15ac:absPath xmlns:x15ac="http://schemas.microsoft.com/office/spreadsheetml/2010/11/ac" url="C:\Users\kosta\source\repos\C++_Project\"/>
    </mc:Choice>
  </mc:AlternateContent>
  <xr:revisionPtr revIDLastSave="0" documentId="13_ncr:1_{9EE1A322-0493-4B1C-8822-6ED888045BA3}" xr6:coauthVersionLast="47" xr6:coauthVersionMax="47" xr10:uidLastSave="{00000000-0000-0000-0000-000000000000}"/>
  <bookViews>
    <workbookView xWindow="1152" yWindow="3360" windowWidth="17280" windowHeight="888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/>
  <c r="T6" i="1"/>
  <c r="C20" i="1"/>
  <c r="C19" i="1"/>
  <c r="C87" i="1"/>
  <c r="C68" i="1"/>
  <c r="C49" i="1"/>
  <c r="C28" i="1" a="1"/>
  <c r="C28" i="1" s="1"/>
  <c r="C36" i="1"/>
  <c r="C27" i="1"/>
  <c r="C26" i="1"/>
  <c r="C25" i="1"/>
  <c r="C24" i="1"/>
  <c r="C23" i="1"/>
  <c r="C22" i="1"/>
  <c r="C21" i="1"/>
  <c r="C34" i="1" a="1"/>
  <c r="C44" i="1" a="1"/>
  <c r="C41" i="1" a="1"/>
  <c r="C17" i="1" a="1"/>
  <c r="C30" i="1" a="1"/>
  <c r="C43" i="1" a="1"/>
  <c r="C40" i="1" a="1"/>
  <c r="C39" i="1" a="1"/>
  <c r="C38" i="1" a="1"/>
  <c r="C37" i="1" a="1"/>
  <c r="C34" i="1" l="1"/>
  <c r="C44" i="1"/>
  <c r="C41" i="1"/>
  <c r="C17" i="1"/>
  <c r="C30" i="1"/>
  <c r="C43" i="1"/>
  <c r="C40" i="1"/>
  <c r="C39" i="1"/>
  <c r="C38" i="1"/>
  <c r="C3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<sst xmlns="http://schemas.openxmlformats.org/spreadsheetml/2006/main" count="51" uniqueCount="48">
  <si>
    <t>Pricing Vanilla Options using the Crank Nicolson Scheme</t>
  </si>
  <si>
    <t>Notes: We assume no dividents, and that we are under risk-neutral measure, there is no arbitrage and traders behave rationally.</t>
  </si>
  <si>
    <t>Inputs:</t>
  </si>
  <si>
    <t>No. of Spot points:</t>
  </si>
  <si>
    <t>No. of time points:</t>
  </si>
  <si>
    <t>Option Type:</t>
  </si>
  <si>
    <t>Option Exercise:</t>
  </si>
  <si>
    <t>Start Date:</t>
  </si>
  <si>
    <t>Maturity:</t>
  </si>
  <si>
    <t>Strike:</t>
  </si>
  <si>
    <t>Implied Volatility:</t>
  </si>
  <si>
    <t>Underlying Asset (spot) Price Today:</t>
  </si>
  <si>
    <t>Outputs</t>
  </si>
  <si>
    <t>Delta:</t>
  </si>
  <si>
    <t>Gamma:</t>
  </si>
  <si>
    <t>Theta:</t>
  </si>
  <si>
    <t>Rho:</t>
  </si>
  <si>
    <t>Vega:</t>
  </si>
  <si>
    <t>Graphs:</t>
  </si>
  <si>
    <t>American option:</t>
  </si>
  <si>
    <t>At time:</t>
  </si>
  <si>
    <t>Computation Date:</t>
  </si>
  <si>
    <t>Price Today:</t>
  </si>
  <si>
    <t>Volatility:</t>
  </si>
  <si>
    <t>Spot Mesh Size:</t>
  </si>
  <si>
    <t>Time Mesh Size:</t>
  </si>
  <si>
    <t>Strike Price:</t>
  </si>
  <si>
    <t>Risk-Free Interest Rate:</t>
  </si>
  <si>
    <t>Exercise Type:</t>
  </si>
  <si>
    <t>American</t>
  </si>
  <si>
    <t>Grid Point:</t>
  </si>
  <si>
    <t>Greeks Value at Time:</t>
  </si>
  <si>
    <t>Delta at time:</t>
  </si>
  <si>
    <t>Option Price at time:</t>
  </si>
  <si>
    <t>Risk Free Interest Rate</t>
  </si>
  <si>
    <t>Process:</t>
  </si>
  <si>
    <t>Spot pertrubation</t>
  </si>
  <si>
    <t>Rate pertr.</t>
  </si>
  <si>
    <t xml:space="preserve">Documentation can be found </t>
  </si>
  <si>
    <t>Volatility pertrubration</t>
  </si>
  <si>
    <t>Option Price at Time :</t>
  </si>
  <si>
    <t xml:space="preserve">Due to stability constraints, the Time Mesh Size should be greater than: </t>
  </si>
  <si>
    <t>Do European and American option prices match under current conditions*? The MAE between The American and European option is:</t>
  </si>
  <si>
    <t>Is the scheme validated by the explicit formula? The MAE between the European with CN and with the BS model is:</t>
  </si>
  <si>
    <t>Spot Price Grid ranges from 0 to 2*S_0</t>
  </si>
  <si>
    <t>Put</t>
  </si>
  <si>
    <t>*when there are no dividents, the price of an American and European call/put option match</t>
  </si>
  <si>
    <t>Time is scaled (in years) from today (0.0) to one year from today (1.0)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</si>
</sst>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"/>
    <numFmt numFmtId="166" formatCode="0.0000"/>
  </numFmts>
  <fonts count="28" x14ac:knownFonts="1">
    <font>
      <sz val="11"/>
      <color theme="1"/>
      <name val="Aptos Narrow"/>
      <family val="2"/>
      <scheme val="minor"/>
    </font>
    <font>
      <b/>
      <sz val="11"/>
      <name val="Calibri"/>
    </font>
    <font>
      <sz val="26"/>
      <color theme="1"/>
      <name val="Angsana New"/>
    </font>
    <font>
      <sz val="11"/>
      <color theme="1"/>
      <name val="Mangal"/>
    </font>
    <font>
      <b/>
      <sz val="11"/>
      <color theme="1"/>
      <name val="Mangal"/>
    </font>
    <font>
      <i/>
      <sz val="11"/>
      <color rgb="FF000000"/>
      <name val="Arial Nova"/>
      <family val="2"/>
    </font>
    <font>
      <b/>
      <sz val="11"/>
      <color theme="1"/>
      <name val="Aptos Narrow"/>
      <family val="2"/>
      <charset val="161"/>
      <scheme val="minor"/>
    </font>
    <font>
      <sz val="11"/>
      <color theme="1"/>
      <name val="Mangal"/>
      <family val="1"/>
    </font>
    <font>
      <b/>
      <sz val="11"/>
      <name val="Calibri"/>
      <family val="2"/>
      <charset val="161"/>
    </font>
    <font>
      <b/>
      <sz val="11"/>
      <color theme="1"/>
      <name val="Mangal"/>
      <family val="1"/>
      <charset val="161"/>
    </font>
    <font>
      <b/>
      <sz val="11"/>
      <color theme="1"/>
      <name val="Mangal"/>
      <family val="1"/>
    </font>
    <font>
      <b/>
      <sz val="14"/>
      <color theme="1"/>
      <name val="Mangal"/>
      <family val="1"/>
    </font>
    <font>
      <b/>
      <u/>
      <sz val="14"/>
      <color theme="1"/>
      <name val="Mangal"/>
      <family val="1"/>
    </font>
    <font>
      <u/>
      <sz val="11"/>
      <color theme="10"/>
      <name val="Aptos Narrow"/>
      <family val="2"/>
      <scheme val="minor"/>
    </font>
    <font>
      <i/>
      <sz val="12"/>
      <color rgb="FF000000"/>
      <name val="Arial Nova"/>
      <family val="2"/>
    </font>
    <font>
      <b/>
      <sz val="14"/>
      <name val="Calibri"/>
      <family val="2"/>
      <charset val="161"/>
    </font>
    <font>
      <sz val="14"/>
      <color theme="1"/>
      <name val="Aptos Narrow"/>
      <family val="2"/>
      <scheme val="minor"/>
    </font>
    <font>
      <sz val="14"/>
      <color theme="1"/>
      <name val="Mangal"/>
      <family val="1"/>
    </font>
    <font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1"/>
      <name val="Mangal"/>
      <family val="1"/>
    </font>
    <font>
      <sz val="12"/>
      <color rgb="FF000000"/>
      <name val="Mangal"/>
      <family val="1"/>
    </font>
    <font>
      <sz val="12"/>
      <color theme="1"/>
      <name val="Mangal"/>
      <family val="1"/>
    </font>
    <font>
      <i/>
      <sz val="10"/>
      <name val="Arial Nova"/>
      <family val="2"/>
    </font>
    <font>
      <sz val="16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22"/>
      <color rgb="FF000000"/>
      <name val="Aptos Narrow"/>
      <family val="2"/>
    </font>
    <font>
      <sz val="20"/>
      <color theme="1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BFDE3"/>
        <bgColor indexed="64"/>
      </patternFill>
    </fill>
    <fill>
      <patternFill patternType="solid">
        <fgColor rgb="FFFCC8C8"/>
        <bgColor indexed="64"/>
      </patternFill>
    </fill>
    <fill>
      <patternFill patternType="solid">
        <fgColor rgb="FFEDF7F1"/>
        <bgColor indexed="64"/>
      </patternFill>
    </fill>
    <fill>
      <patternFill patternType="solid">
        <fgColor rgb="FFD0F9FC"/>
        <bgColor indexed="64"/>
      </patternFill>
    </fill>
    <fill>
      <patternFill patternType="solid">
        <fgColor rgb="FFFADAF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AE6F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medium">
        <color rgb="FF000000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47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0" fillId="4" borderId="0" xfId="0" applyFill="1"/>
    <xf numFmtId="0" fontId="1" fillId="5" borderId="0" xfId="0" applyFont="1" applyFill="1" applyAlignment="1">
      <alignment horizontal="center" vertical="top"/>
    </xf>
    <xf numFmtId="0" fontId="0" fillId="5" borderId="0" xfId="0" applyFill="1"/>
    <xf numFmtId="0" fontId="0" fillId="4" borderId="2" xfId="0" applyFill="1" applyBorder="1"/>
    <xf numFmtId="0" fontId="0" fillId="0" borderId="2" xfId="0" applyBorder="1"/>
    <xf numFmtId="0" fontId="3" fillId="4" borderId="0" xfId="0" applyFont="1" applyFill="1"/>
    <xf numFmtId="0" fontId="4" fillId="4" borderId="2" xfId="0" applyFont="1" applyFill="1" applyBorder="1"/>
    <xf numFmtId="0" fontId="5" fillId="2" borderId="0" xfId="0" applyFont="1" applyFill="1" applyAlignment="1">
      <alignment horizontal="center" vertical="top" wrapText="1"/>
    </xf>
    <xf numFmtId="0" fontId="0" fillId="0" borderId="8" xfId="0" applyBorder="1"/>
    <xf numFmtId="0" fontId="3" fillId="2" borderId="0" xfId="0" applyFont="1" applyFill="1"/>
    <xf numFmtId="0" fontId="8" fillId="2" borderId="0" xfId="0" applyFont="1" applyFill="1" applyAlignment="1">
      <alignment horizontal="center" vertical="top"/>
    </xf>
    <xf numFmtId="0" fontId="6" fillId="0" borderId="0" xfId="0" applyFont="1"/>
    <xf numFmtId="165" fontId="0" fillId="0" borderId="0" xfId="0" applyNumberFormat="1"/>
    <xf numFmtId="0" fontId="7" fillId="4" borderId="0" xfId="0" applyFont="1" applyFill="1"/>
    <xf numFmtId="0" fontId="14" fillId="2" borderId="0" xfId="0" applyFont="1" applyFill="1" applyAlignment="1">
      <alignment horizontal="center" vertical="top" wrapText="1"/>
    </xf>
    <xf numFmtId="0" fontId="11" fillId="14" borderId="23" xfId="0" applyFont="1" applyFill="1" applyBorder="1" applyAlignment="1">
      <alignment wrapText="1"/>
    </xf>
    <xf numFmtId="0" fontId="3" fillId="4" borderId="18" xfId="0" applyFont="1" applyFill="1" applyBorder="1" applyAlignment="1">
      <alignment wrapText="1"/>
    </xf>
    <xf numFmtId="0" fontId="9" fillId="4" borderId="31" xfId="0" applyFont="1" applyFill="1" applyBorder="1" applyAlignment="1">
      <alignment wrapText="1"/>
    </xf>
    <xf numFmtId="0" fontId="3" fillId="4" borderId="32" xfId="0" applyFont="1" applyFill="1" applyBorder="1"/>
    <xf numFmtId="0" fontId="10" fillId="4" borderId="14" xfId="0" applyFont="1" applyFill="1" applyBorder="1"/>
    <xf numFmtId="0" fontId="10" fillId="4" borderId="15" xfId="0" applyFont="1" applyFill="1" applyBorder="1"/>
    <xf numFmtId="0" fontId="15" fillId="2" borderId="0" xfId="0" applyFont="1" applyFill="1" applyAlignment="1">
      <alignment horizontal="center" vertical="top"/>
    </xf>
    <xf numFmtId="0" fontId="11" fillId="4" borderId="0" xfId="0" applyFont="1" applyFill="1" applyAlignment="1">
      <alignment wrapText="1"/>
    </xf>
    <xf numFmtId="0" fontId="16" fillId="6" borderId="0" xfId="0" applyFont="1" applyFill="1"/>
    <xf numFmtId="165" fontId="16" fillId="6" borderId="0" xfId="0" applyNumberFormat="1" applyFont="1" applyFill="1"/>
    <xf numFmtId="0" fontId="17" fillId="4" borderId="7" xfId="0" applyFont="1" applyFill="1" applyBorder="1"/>
    <xf numFmtId="0" fontId="16" fillId="7" borderId="0" xfId="0" applyFont="1" applyFill="1"/>
    <xf numFmtId="0" fontId="16" fillId="8" borderId="0" xfId="0" applyFont="1" applyFill="1"/>
    <xf numFmtId="0" fontId="17" fillId="4" borderId="12" xfId="0" applyFont="1" applyFill="1" applyBorder="1"/>
    <xf numFmtId="0" fontId="16" fillId="9" borderId="0" xfId="0" applyFont="1" applyFill="1"/>
    <xf numFmtId="0" fontId="16" fillId="10" borderId="0" xfId="0" applyFont="1" applyFill="1"/>
    <xf numFmtId="0" fontId="16" fillId="11" borderId="0" xfId="0" applyFont="1" applyFill="1"/>
    <xf numFmtId="0" fontId="16" fillId="12" borderId="0" xfId="0" applyFont="1" applyFill="1"/>
    <xf numFmtId="0" fontId="16" fillId="0" borderId="1" xfId="0" applyFont="1" applyBorder="1" applyAlignment="1">
      <alignment horizontal="left"/>
    </xf>
    <xf numFmtId="0" fontId="16" fillId="0" borderId="1" xfId="0" applyFont="1" applyBorder="1"/>
    <xf numFmtId="2" fontId="16" fillId="0" borderId="0" xfId="0" applyNumberFormat="1" applyFont="1"/>
    <xf numFmtId="0" fontId="16" fillId="0" borderId="0" xfId="0" applyFont="1"/>
    <xf numFmtId="0" fontId="16" fillId="0" borderId="5" xfId="0" applyFont="1" applyBorder="1"/>
    <xf numFmtId="2" fontId="16" fillId="0" borderId="11" xfId="0" applyNumberFormat="1" applyFont="1" applyBorder="1"/>
    <xf numFmtId="0" fontId="0" fillId="13" borderId="19" xfId="0" applyFill="1" applyBorder="1"/>
    <xf numFmtId="0" fontId="0" fillId="13" borderId="24" xfId="0" applyFill="1" applyBorder="1"/>
    <xf numFmtId="0" fontId="0" fillId="13" borderId="20" xfId="0" applyFill="1" applyBorder="1"/>
    <xf numFmtId="0" fontId="4" fillId="4" borderId="8" xfId="0" applyFont="1" applyFill="1" applyBorder="1"/>
    <xf numFmtId="166" fontId="16" fillId="6" borderId="0" xfId="0" applyNumberFormat="1" applyFont="1" applyFill="1"/>
    <xf numFmtId="164" fontId="16" fillId="0" borderId="14" xfId="0" applyNumberFormat="1" applyFont="1" applyBorder="1" applyAlignment="1">
      <alignment horizontal="center"/>
    </xf>
    <xf numFmtId="14" fontId="16" fillId="0" borderId="9" xfId="0" applyNumberFormat="1" applyFont="1" applyBorder="1"/>
    <xf numFmtId="14" fontId="16" fillId="0" borderId="0" xfId="0" applyNumberFormat="1" applyFont="1"/>
    <xf numFmtId="164" fontId="16" fillId="0" borderId="14" xfId="0" applyNumberFormat="1" applyFont="1" applyBorder="1"/>
    <xf numFmtId="0" fontId="16" fillId="0" borderId="14" xfId="0" applyFont="1" applyBorder="1"/>
    <xf numFmtId="0" fontId="19" fillId="0" borderId="0" xfId="0" applyFont="1"/>
    <xf numFmtId="14" fontId="11" fillId="4" borderId="13" xfId="0" applyNumberFormat="1" applyFont="1" applyFill="1" applyBorder="1"/>
    <xf numFmtId="0" fontId="20" fillId="4" borderId="2" xfId="0" applyFont="1" applyFill="1" applyBorder="1"/>
    <xf numFmtId="0" fontId="21" fillId="4" borderId="0" xfId="0" applyFont="1" applyFill="1"/>
    <xf numFmtId="0" fontId="22" fillId="4" borderId="0" xfId="0" applyFont="1" applyFill="1"/>
    <xf numFmtId="0" fontId="22" fillId="4" borderId="0" xfId="0" applyFont="1" applyFill="1" applyAlignment="1">
      <alignment wrapText="1"/>
    </xf>
    <xf numFmtId="14" fontId="17" fillId="4" borderId="3" xfId="0" applyNumberFormat="1" applyFont="1" applyFill="1" applyBorder="1"/>
    <xf numFmtId="2" fontId="19" fillId="0" borderId="0" xfId="0" applyNumberFormat="1" applyFont="1"/>
    <xf numFmtId="2" fontId="16" fillId="0" borderId="14" xfId="0" applyNumberFormat="1" applyFont="1" applyBorder="1" applyAlignment="1">
      <alignment horizontal="center"/>
    </xf>
    <xf numFmtId="0" fontId="0" fillId="0" borderId="40" xfId="0" applyBorder="1"/>
    <xf numFmtId="0" fontId="0" fillId="0" borderId="41" xfId="0" applyBorder="1"/>
    <xf numFmtId="0" fontId="0" fillId="0" borderId="5" xfId="0" applyBorder="1"/>
    <xf numFmtId="0" fontId="0" fillId="0" borderId="43" xfId="0" applyBorder="1"/>
    <xf numFmtId="0" fontId="13" fillId="2" borderId="0" xfId="1" applyFill="1" applyAlignment="1">
      <alignment horizontal="center" vertical="top"/>
    </xf>
    <xf numFmtId="2" fontId="16" fillId="12" borderId="17" xfId="0" applyNumberFormat="1" applyFont="1" applyFill="1" applyBorder="1"/>
    <xf numFmtId="0" fontId="24" fillId="0" borderId="40" xfId="0" applyFont="1" applyBorder="1" applyAlignment="1">
      <alignment horizontal="center" wrapText="1"/>
    </xf>
    <xf numFmtId="0" fontId="24" fillId="0" borderId="0" xfId="0" applyFont="1" applyAlignment="1">
      <alignment horizontal="center" wrapText="1"/>
    </xf>
    <xf numFmtId="0" fontId="24" fillId="0" borderId="11" xfId="0" applyFont="1" applyBorder="1" applyAlignment="1">
      <alignment horizontal="center" wrapText="1"/>
    </xf>
    <xf numFmtId="0" fontId="24" fillId="0" borderId="12" xfId="0" applyFont="1" applyBorder="1" applyAlignment="1">
      <alignment horizontal="center" wrapText="1"/>
    </xf>
    <xf numFmtId="0" fontId="18" fillId="0" borderId="5" xfId="0" applyFont="1" applyBorder="1" applyAlignment="1">
      <alignment horizontal="center"/>
    </xf>
    <xf numFmtId="0" fontId="18" fillId="0" borderId="42" xfId="0" applyFont="1" applyBorder="1" applyAlignment="1">
      <alignment horizontal="center"/>
    </xf>
    <xf numFmtId="0" fontId="22" fillId="4" borderId="5" xfId="0" applyFont="1" applyFill="1" applyBorder="1" applyAlignment="1">
      <alignment horizontal="left" wrapText="1"/>
    </xf>
    <xf numFmtId="14" fontId="17" fillId="4" borderId="14" xfId="0" applyNumberFormat="1" applyFont="1" applyFill="1" applyBorder="1" applyAlignment="1">
      <alignment horizontal="right"/>
    </xf>
    <xf numFmtId="0" fontId="19" fillId="0" borderId="40" xfId="0" applyFont="1" applyBorder="1" applyAlignment="1">
      <alignment horizontal="center"/>
    </xf>
    <xf numFmtId="0" fontId="18" fillId="0" borderId="33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34" xfId="0" applyFont="1" applyBorder="1" applyAlignment="1">
      <alignment horizontal="center"/>
    </xf>
    <xf numFmtId="0" fontId="18" fillId="0" borderId="35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36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0" fillId="15" borderId="25" xfId="0" applyFill="1" applyBorder="1" applyAlignment="1">
      <alignment horizontal="center"/>
    </xf>
    <xf numFmtId="0" fontId="0" fillId="15" borderId="26" xfId="0" applyFill="1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0" fillId="15" borderId="33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34" xfId="0" applyFill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2" fillId="3" borderId="27" xfId="0" applyFont="1" applyFill="1" applyBorder="1" applyAlignment="1">
      <alignment horizontal="center"/>
    </xf>
    <xf numFmtId="0" fontId="2" fillId="3" borderId="21" xfId="0" applyFont="1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16" fillId="0" borderId="1" xfId="0" applyFont="1" applyBorder="1" applyAlignment="1">
      <alignment horizontal="left"/>
    </xf>
    <xf numFmtId="14" fontId="16" fillId="0" borderId="17" xfId="0" applyNumberFormat="1" applyFont="1" applyBorder="1" applyAlignment="1">
      <alignment horizontal="center" wrapText="1"/>
    </xf>
    <xf numFmtId="14" fontId="16" fillId="0" borderId="11" xfId="0" applyNumberFormat="1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2" xfId="0" applyBorder="1" applyAlignment="1">
      <alignment horizontal="center"/>
    </xf>
    <xf numFmtId="1" fontId="16" fillId="0" borderId="14" xfId="0" applyNumberFormat="1" applyFont="1" applyBorder="1" applyAlignment="1">
      <alignment horizontal="center"/>
    </xf>
    <xf numFmtId="1" fontId="16" fillId="0" borderId="6" xfId="0" applyNumberFormat="1" applyFont="1" applyBorder="1" applyAlignment="1">
      <alignment horizontal="center"/>
    </xf>
    <xf numFmtId="164" fontId="16" fillId="0" borderId="14" xfId="0" applyNumberFormat="1" applyFont="1" applyBorder="1" applyAlignment="1">
      <alignment horizontal="center"/>
    </xf>
    <xf numFmtId="164" fontId="16" fillId="0" borderId="6" xfId="0" applyNumberFormat="1" applyFont="1" applyBorder="1" applyAlignment="1">
      <alignment horizontal="center"/>
    </xf>
    <xf numFmtId="0" fontId="0" fillId="15" borderId="21" xfId="0" applyFill="1" applyBorder="1" applyAlignment="1">
      <alignment horizontal="center"/>
    </xf>
    <xf numFmtId="0" fontId="0" fillId="15" borderId="28" xfId="0" applyFill="1" applyBorder="1" applyAlignment="1">
      <alignment horizontal="center"/>
    </xf>
    <xf numFmtId="0" fontId="0" fillId="15" borderId="22" xfId="0" applyFill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14" fontId="16" fillId="0" borderId="14" xfId="0" applyNumberFormat="1" applyFont="1" applyBorder="1" applyAlignment="1">
      <alignment horizontal="center"/>
    </xf>
    <xf numFmtId="2" fontId="16" fillId="0" borderId="14" xfId="0" applyNumberFormat="1" applyFont="1" applyBorder="1" applyAlignment="1">
      <alignment horizontal="center"/>
    </xf>
    <xf numFmtId="0" fontId="23" fillId="2" borderId="4" xfId="0" applyFont="1" applyFill="1" applyBorder="1" applyAlignment="1">
      <alignment horizontal="center" vertical="top" wrapText="1"/>
    </xf>
    <xf numFmtId="0" fontId="16" fillId="0" borderId="19" xfId="0" applyFont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1" fontId="16" fillId="0" borderId="17" xfId="0" applyNumberFormat="1" applyFont="1" applyBorder="1" applyAlignment="1">
      <alignment horizontal="center"/>
    </xf>
    <xf numFmtId="164" fontId="16" fillId="0" borderId="16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12" fillId="4" borderId="19" xfId="0" applyFont="1" applyFill="1" applyBorder="1" applyAlignment="1">
      <alignment horizontal="center" wrapText="1"/>
    </xf>
    <xf numFmtId="0" fontId="12" fillId="4" borderId="24" xfId="0" applyFont="1" applyFill="1" applyBorder="1" applyAlignment="1">
      <alignment horizontal="center" wrapText="1"/>
    </xf>
    <xf numFmtId="0" fontId="12" fillId="4" borderId="20" xfId="0" applyFont="1" applyFill="1" applyBorder="1" applyAlignment="1">
      <alignment horizontal="center" wrapText="1"/>
    </xf>
    <xf numFmtId="0" fontId="27" fillId="0" borderId="40" xfId="0" applyFont="1" applyBorder="1" applyAlignment="1">
      <alignment horizontal="center" wrapText="1"/>
    </xf>
    <xf numFmtId="0" fontId="27" fillId="0" borderId="0" xfId="0" applyFont="1" applyBorder="1" applyAlignment="1">
      <alignment horizontal="center" wrapText="1"/>
    </xf>
    <xf numFmtId="0" fontId="27" fillId="0" borderId="5" xfId="0" applyFont="1" applyBorder="1" applyAlignment="1">
      <alignment horizontal="center" wrapText="1"/>
    </xf>
    <xf numFmtId="0" fontId="27" fillId="0" borderId="11" xfId="0" applyFont="1" applyBorder="1" applyAlignment="1">
      <alignment horizontal="center" wrapText="1"/>
    </xf>
    <xf numFmtId="0" fontId="27" fillId="0" borderId="12" xfId="0" applyFont="1" applyBorder="1" applyAlignment="1">
      <alignment horizontal="center" wrapText="1"/>
    </xf>
    <xf numFmtId="0" fontId="27" fillId="0" borderId="42" xfId="0" applyFont="1" applyBorder="1" applyAlignment="1">
      <alignment horizontal="center" wrapText="1"/>
    </xf>
    <xf numFmtId="0" fontId="16" fillId="0" borderId="9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</cellXfs>
  <cellStyles count="2">
    <cellStyle name="Κανονικό" xfId="0" builtinId="0"/>
    <cellStyle name="Υπερ-σύνδεση" xfId="1" builtinId="8"/>
  </cellStyles>
  <dxfs count="0"/>
  <tableStyles count="0" defaultTableStyle="TableStyleMedium9" defaultPivotStyle="PivotStyleLight16"/>
  <colors>
    <mruColors>
      <color rgb="FFEAE6F6"/>
      <color rgb="FFFADAF5"/>
      <color rgb="FFD0F9FC"/>
      <color rgb="FFEDF7F1"/>
      <color rgb="FFFCC8C8"/>
      <color rgb="FFFBF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2.4535000000000001E-26</c:v>
              </c:pt>
              <c:pt idx="2">
                <c:v>1.05456E-23</c:v>
              </c:pt>
              <c:pt idx="3">
                <c:v>1.70686E-21</c:v>
              </c:pt>
              <c:pt idx="4">
                <c:v>1.4599E-19</c:v>
              </c:pt>
              <c:pt idx="5">
                <c:v>7.6835499999999995E-18</c:v>
              </c:pt>
              <c:pt idx="6">
                <c:v>2.7217400000000001E-16</c:v>
              </c:pt>
              <c:pt idx="7">
                <c:v>6.8917800000000001E-15</c:v>
              </c:pt>
              <c:pt idx="8">
                <c:v>1.3033599999999999E-13</c:v>
              </c:pt>
              <c:pt idx="9">
                <c:v>1.9042599999999998E-12</c:v>
              </c:pt>
              <c:pt idx="10">
                <c:v>2.2086300000000001E-11</c:v>
              </c:pt>
              <c:pt idx="11">
                <c:v>2.08005E-10</c:v>
              </c:pt>
              <c:pt idx="12">
                <c:v>1.62164E-9</c:v>
              </c:pt>
              <c:pt idx="13">
                <c:v>1.0643299999999999E-8</c:v>
              </c:pt>
              <c:pt idx="14">
                <c:v>5.9692800000000006E-8</c:v>
              </c:pt>
              <c:pt idx="15">
                <c:v>2.8994299999999999E-7</c:v>
              </c:pt>
              <c:pt idx="16">
                <c:v>1.2346100000000001E-6</c:v>
              </c:pt>
              <c:pt idx="17">
                <c:v>4.6601100000000003E-6</c:v>
              </c:pt>
              <c:pt idx="18">
                <c:v>1.57517E-5</c:v>
              </c:pt>
              <c:pt idx="19">
                <c:v>4.81262E-5</c:v>
              </c:pt>
              <c:pt idx="20">
                <c:v>1.3405599999999999E-4</c:v>
              </c:pt>
              <c:pt idx="21">
                <c:v>3.4313900000000001E-4</c:v>
              </c:pt>
              <c:pt idx="22">
                <c:v>8.1296999999999999E-4</c:v>
              </c:pt>
              <c:pt idx="23">
                <c:v>1.79466E-3</c:v>
              </c:pt>
              <c:pt idx="24">
                <c:v>3.7139E-3</c:v>
              </c:pt>
              <c:pt idx="25">
                <c:v>7.2449100000000002E-3</c:v>
              </c:pt>
              <c:pt idx="26">
                <c:v>1.33904E-2</c:v>
              </c:pt>
              <c:pt idx="27">
                <c:v>2.35572E-2</c:v>
              </c:pt>
              <c:pt idx="28">
                <c:v>3.9614700000000003E-2</c:v>
              </c:pt>
              <c:pt idx="29">
                <c:v>6.39242E-2</c:v>
              </c:pt>
              <c:pt idx="30">
                <c:v>9.9328399999999997E-2</c:v>
              </c:pt>
              <c:pt idx="31">
                <c:v>0.14909800000000001</c:v>
              </c:pt>
              <c:pt idx="32">
                <c:v>0.216834</c:v>
              </c:pt>
              <c:pt idx="33">
                <c:v>0.306334</c:v>
              </c:pt>
              <c:pt idx="34">
                <c:v>0.42143900000000001</c:v>
              </c:pt>
              <c:pt idx="35">
                <c:v>0.56585799999999997</c:v>
              </c:pt>
              <c:pt idx="36">
                <c:v>0.74301200000000001</c:v>
              </c:pt>
              <c:pt idx="37">
                <c:v>0.95588600000000001</c:v>
              </c:pt>
              <c:pt idx="38">
                <c:v>1.2069099999999999</c:v>
              </c:pt>
              <c:pt idx="39">
                <c:v>1.4978899999999999</c:v>
              </c:pt>
              <c:pt idx="40">
                <c:v>1.82995</c:v>
              </c:pt>
              <c:pt idx="41">
                <c:v>2.2035399999999998</c:v>
              </c:pt>
              <c:pt idx="42">
                <c:v>2.6184400000000001</c:v>
              </c:pt>
              <c:pt idx="43">
                <c:v>3.0738599999999998</c:v>
              </c:pt>
              <c:pt idx="44">
                <c:v>3.56846</c:v>
              </c:pt>
              <c:pt idx="45">
                <c:v>4.1004800000000001</c:v>
              </c:pt>
              <c:pt idx="46">
                <c:v>4.6678199999999999</c:v>
              </c:pt>
              <c:pt idx="47">
                <c:v>5.2681199999999997</c:v>
              </c:pt>
              <c:pt idx="48">
                <c:v>5.8988800000000001</c:v>
              </c:pt>
              <c:pt idx="49">
                <c:v>6.5575099999999997</c:v>
              </c:pt>
              <c:pt idx="50">
                <c:v>7.2414199999999997</c:v>
              </c:pt>
              <c:pt idx="51">
                <c:v>7.9480700000000004</c:v>
              </c:pt>
              <c:pt idx="52">
                <c:v>8.6750000000000007</c:v>
              </c:pt>
              <c:pt idx="53">
                <c:v>9.4199199999999994</c:v>
              </c:pt>
              <c:pt idx="54">
                <c:v>10.1807</c:v>
              </c:pt>
              <c:pt idx="55">
                <c:v>10.955299999999999</c:v>
              </c:pt>
              <c:pt idx="56">
                <c:v>11.741899999999999</c:v>
              </c:pt>
              <c:pt idx="57">
                <c:v>12.539</c:v>
              </c:pt>
              <c:pt idx="58">
                <c:v>13.3452</c:v>
              </c:pt>
              <c:pt idx="59">
                <c:v>14.1591</c:v>
              </c:pt>
              <c:pt idx="60">
                <c:v>14.9796</c:v>
              </c:pt>
              <c:pt idx="61">
                <c:v>15.8058</c:v>
              </c:pt>
              <c:pt idx="62">
                <c:v>16.636900000000001</c:v>
              </c:pt>
              <c:pt idx="63">
                <c:v>17.472300000000001</c:v>
              </c:pt>
              <c:pt idx="64">
                <c:v>18.311199999999999</c:v>
              </c:pt>
              <c:pt idx="65">
                <c:v>19.153300000000002</c:v>
              </c:pt>
              <c:pt idx="66">
                <c:v>19.998200000000001</c:v>
              </c:pt>
              <c:pt idx="67">
                <c:v>20.845500000000001</c:v>
              </c:pt>
              <c:pt idx="68">
                <c:v>21.695</c:v>
              </c:pt>
              <c:pt idx="69">
                <c:v>22.546600000000002</c:v>
              </c:pt>
              <c:pt idx="70">
                <c:v>23.4</c:v>
              </c:pt>
              <c:pt idx="71">
                <c:v>24.255199999999999</c:v>
              </c:pt>
              <c:pt idx="72">
                <c:v>25.112100000000002</c:v>
              </c:pt>
              <c:pt idx="73">
                <c:v>25.970700000000001</c:v>
              </c:pt>
              <c:pt idx="74">
                <c:v>26.831</c:v>
              </c:pt>
              <c:pt idx="75">
                <c:v>27.693000000000001</c:v>
              </c:pt>
              <c:pt idx="76">
                <c:v>28.556699999999999</c:v>
              </c:pt>
              <c:pt idx="77">
                <c:v>29.4223</c:v>
              </c:pt>
              <c:pt idx="78">
                <c:v>30.2897</c:v>
              </c:pt>
              <c:pt idx="79">
                <c:v>31.158999999999999</c:v>
              </c:pt>
              <c:pt idx="80">
                <c:v>32.0304</c:v>
              </c:pt>
              <c:pt idx="81">
                <c:v>32.903799999999997</c:v>
              </c:pt>
              <c:pt idx="82">
                <c:v>33.779299999999999</c:v>
              </c:pt>
              <c:pt idx="83">
                <c:v>34.657200000000003</c:v>
              </c:pt>
              <c:pt idx="84">
                <c:v>35.537300000000002</c:v>
              </c:pt>
              <c:pt idx="85">
                <c:v>36.419899999999998</c:v>
              </c:pt>
              <c:pt idx="86">
                <c:v>37.305</c:v>
              </c:pt>
              <c:pt idx="87">
                <c:v>38.192599999999999</c:v>
              </c:pt>
              <c:pt idx="88">
                <c:v>39.082999999999998</c:v>
              </c:pt>
              <c:pt idx="89">
                <c:v>39.975999999999999</c:v>
              </c:pt>
              <c:pt idx="90">
                <c:v>40.871899999999997</c:v>
              </c:pt>
              <c:pt idx="91">
                <c:v>41.770600000000002</c:v>
              </c:pt>
              <c:pt idx="92">
                <c:v>42.6723</c:v>
              </c:pt>
              <c:pt idx="93">
                <c:v>43.577100000000002</c:v>
              </c:pt>
              <c:pt idx="94">
                <c:v>44.484900000000003</c:v>
              </c:pt>
              <c:pt idx="95">
                <c:v>45.395800000000001</c:v>
              </c:pt>
              <c:pt idx="96">
                <c:v>46.31</c:v>
              </c:pt>
              <c:pt idx="97">
                <c:v>47.227400000000003</c:v>
              </c:pt>
              <c:pt idx="98">
                <c:v>48.148200000000003</c:v>
              </c:pt>
              <c:pt idx="99">
                <c:v>49.072600000000001</c:v>
              </c:pt>
              <c:pt idx="100">
                <c:v>50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B-4130-4529-9F68-9A7A44B16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8174448"/>
        <c:axId val="708174928"/>
      </c:lineChart>
      <c:catAx>
        <c:axId val="7081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8174928"/>
        <c:crosses val="autoZero"/>
        <c:auto val="1"/>
        <c:lblAlgn val="ctr"/>
        <c:lblOffset val="100"/>
        <c:noMultiLvlLbl val="0"/>
      </c:catAx>
      <c:valAx>
        <c:axId val="708174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081744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5.2727999999999998E-24</c:v>
              </c:pt>
              <c:pt idx="2">
                <c:v>8.5341899999999991E-22</c:v>
              </c:pt>
              <c:pt idx="3">
                <c:v>7.2989699999999998E-20</c:v>
              </c:pt>
              <c:pt idx="4">
                <c:v>3.8409200000000004E-18</c:v>
              </c:pt>
              <c:pt idx="5">
                <c:v>1.3601400000000001E-16</c:v>
              </c:pt>
              <c:pt idx="6">
                <c:v>3.44205E-15</c:v>
              </c:pt>
              <c:pt idx="7">
                <c:v>6.5031699999999998E-14</c:v>
              </c:pt>
              <c:pt idx="8">
                <c:v>9.486820000000001E-13</c:v>
              </c:pt>
              <c:pt idx="9">
                <c:v>1.0977999999999999E-11</c:v>
              </c:pt>
              <c:pt idx="10">
                <c:v>1.0305E-10</c:v>
              </c:pt>
              <c:pt idx="11">
                <c:v>7.9977899999999999E-10</c:v>
              </c:pt>
              <c:pt idx="12">
                <c:v>5.21766E-9</c:v>
              </c:pt>
              <c:pt idx="13">
                <c:v>2.9035600000000001E-8</c:v>
              </c:pt>
              <c:pt idx="14">
                <c:v>1.3965000000000001E-7</c:v>
              </c:pt>
              <c:pt idx="15">
                <c:v>5.8745900000000002E-7</c:v>
              </c:pt>
              <c:pt idx="16">
                <c:v>2.1850799999999999E-6</c:v>
              </c:pt>
              <c:pt idx="17">
                <c:v>7.2585400000000003E-6</c:v>
              </c:pt>
              <c:pt idx="18">
                <c:v>2.17331E-5</c:v>
              </c:pt>
              <c:pt idx="19">
                <c:v>5.91524E-5</c:v>
              </c:pt>
              <c:pt idx="20">
                <c:v>1.4750700000000001E-4</c:v>
              </c:pt>
              <c:pt idx="21">
                <c:v>3.3945699999999999E-4</c:v>
              </c:pt>
              <c:pt idx="22">
                <c:v>7.2575799999999996E-4</c:v>
              </c:pt>
              <c:pt idx="23">
                <c:v>1.45046E-3</c:v>
              </c:pt>
              <c:pt idx="24">
                <c:v>2.7251300000000001E-3</c:v>
              </c:pt>
              <c:pt idx="25">
                <c:v>4.8382599999999996E-3</c:v>
              </c:pt>
              <c:pt idx="26">
                <c:v>8.1561499999999992E-3</c:v>
              </c:pt>
              <c:pt idx="27">
                <c:v>1.3112199999999999E-2</c:v>
              </c:pt>
              <c:pt idx="28">
                <c:v>2.01835E-2</c:v>
              </c:pt>
              <c:pt idx="29">
                <c:v>2.9856799999999999E-2</c:v>
              </c:pt>
              <c:pt idx="30">
                <c:v>4.2586800000000001E-2</c:v>
              </c:pt>
              <c:pt idx="31">
                <c:v>5.8752600000000002E-2</c:v>
              </c:pt>
              <c:pt idx="32">
                <c:v>7.8618199999999999E-2</c:v>
              </c:pt>
              <c:pt idx="33">
                <c:v>0.10230300000000001</c:v>
              </c:pt>
              <c:pt idx="34">
                <c:v>0.12976199999999999</c:v>
              </c:pt>
              <c:pt idx="35">
                <c:v>0.16078700000000001</c:v>
              </c:pt>
              <c:pt idx="36">
                <c:v>0.19501399999999999</c:v>
              </c:pt>
              <c:pt idx="37">
                <c:v>0.23195099999999999</c:v>
              </c:pt>
              <c:pt idx="38">
                <c:v>0.27100400000000002</c:v>
              </c:pt>
              <c:pt idx="39">
                <c:v>0.31152099999999999</c:v>
              </c:pt>
              <c:pt idx="40">
                <c:v>0.35282400000000003</c:v>
              </c:pt>
              <c:pt idx="41">
                <c:v>0.39424599999999999</c:v>
              </c:pt>
              <c:pt idx="42">
                <c:v>0.43516199999999999</c:v>
              </c:pt>
              <c:pt idx="43">
                <c:v>0.47501100000000002</c:v>
              </c:pt>
              <c:pt idx="44">
                <c:v>0.51331599999999999</c:v>
              </c:pt>
              <c:pt idx="45">
                <c:v>0.54968799999999995</c:v>
              </c:pt>
              <c:pt idx="46">
                <c:v>0.58383399999999996</c:v>
              </c:pt>
              <c:pt idx="47">
                <c:v>0.61555099999999996</c:v>
              </c:pt>
              <c:pt idx="48">
                <c:v>0.64472300000000005</c:v>
              </c:pt>
              <c:pt idx="49">
                <c:v>0.67130900000000004</c:v>
              </c:pt>
              <c:pt idx="50">
                <c:v>0.69533100000000003</c:v>
              </c:pt>
              <c:pt idx="51">
                <c:v>0.71686499999999997</c:v>
              </c:pt>
              <c:pt idx="52">
                <c:v>0.73603099999999999</c:v>
              </c:pt>
              <c:pt idx="53">
                <c:v>0.75297400000000003</c:v>
              </c:pt>
              <c:pt idx="54">
                <c:v>0.76786299999999996</c:v>
              </c:pt>
              <c:pt idx="55">
                <c:v>0.78087899999999999</c:v>
              </c:pt>
              <c:pt idx="56">
                <c:v>0.79220599999999997</c:v>
              </c:pt>
              <c:pt idx="57">
                <c:v>0.80202799999999996</c:v>
              </c:pt>
              <c:pt idx="58">
                <c:v>0.81052299999999999</c:v>
              </c:pt>
              <c:pt idx="59">
                <c:v>0.81786099999999995</c:v>
              </c:pt>
              <c:pt idx="60">
                <c:v>0.82420300000000002</c:v>
              </c:pt>
              <c:pt idx="61">
                <c:v>0.82969499999999996</c:v>
              </c:pt>
              <c:pt idx="62">
                <c:v>0.83447199999999999</c:v>
              </c:pt>
              <c:pt idx="63">
                <c:v>0.83865800000000001</c:v>
              </c:pt>
              <c:pt idx="64">
                <c:v>0.84236</c:v>
              </c:pt>
              <c:pt idx="65">
                <c:v>0.84567899999999996</c:v>
              </c:pt>
              <c:pt idx="66">
                <c:v>0.84869899999999998</c:v>
              </c:pt>
              <c:pt idx="67">
                <c:v>0.85149900000000001</c:v>
              </c:pt>
              <c:pt idx="68">
                <c:v>0.85414400000000001</c:v>
              </c:pt>
              <c:pt idx="69">
                <c:v>0.85669399999999996</c:v>
              </c:pt>
              <c:pt idx="70">
                <c:v>0.85919999999999996</c:v>
              </c:pt>
              <c:pt idx="71">
                <c:v>0.86170400000000003</c:v>
              </c:pt>
              <c:pt idx="72">
                <c:v>0.86424599999999996</c:v>
              </c:pt>
              <c:pt idx="73">
                <c:v>0.86685599999999996</c:v>
              </c:pt>
              <c:pt idx="74">
                <c:v>0.869564</c:v>
              </c:pt>
              <c:pt idx="75">
                <c:v>0.87239100000000003</c:v>
              </c:pt>
              <c:pt idx="76">
                <c:v>0.87535700000000005</c:v>
              </c:pt>
              <c:pt idx="77">
                <c:v>0.87847699999999995</c:v>
              </c:pt>
              <c:pt idx="78">
                <c:v>0.88176500000000002</c:v>
              </c:pt>
              <c:pt idx="79">
                <c:v>0.88523099999999999</c:v>
              </c:pt>
              <c:pt idx="80">
                <c:v>0.88888100000000003</c:v>
              </c:pt>
              <c:pt idx="81">
                <c:v>0.89272200000000002</c:v>
              </c:pt>
              <c:pt idx="82">
                <c:v>0.89675800000000006</c:v>
              </c:pt>
              <c:pt idx="83">
                <c:v>0.90098900000000004</c:v>
              </c:pt>
              <c:pt idx="84">
                <c:v>0.905416</c:v>
              </c:pt>
              <c:pt idx="85">
                <c:v>0.91003900000000004</c:v>
              </c:pt>
              <c:pt idx="86">
                <c:v>0.914856</c:v>
              </c:pt>
              <c:pt idx="87">
                <c:v>0.91986299999999999</c:v>
              </c:pt>
              <c:pt idx="88">
                <c:v>0.92505700000000002</c:v>
              </c:pt>
              <c:pt idx="89">
                <c:v>0.93043399999999998</c:v>
              </c:pt>
              <c:pt idx="90">
                <c:v>0.93598800000000004</c:v>
              </c:pt>
              <c:pt idx="91">
                <c:v>0.94171400000000005</c:v>
              </c:pt>
              <c:pt idx="92">
                <c:v>0.94760599999999995</c:v>
              </c:pt>
              <c:pt idx="93">
                <c:v>0.95365900000000003</c:v>
              </c:pt>
              <c:pt idx="94">
                <c:v>0.959866</c:v>
              </c:pt>
              <c:pt idx="95">
                <c:v>0.966221</c:v>
              </c:pt>
              <c:pt idx="96">
                <c:v>0.97271799999999997</c:v>
              </c:pt>
              <c:pt idx="97">
                <c:v>0.97935099999999997</c:v>
              </c:pt>
              <c:pt idx="98">
                <c:v>0.98611300000000002</c:v>
              </c:pt>
              <c:pt idx="99">
                <c:v>0.99300500000000003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B-A7C4-4E71-8A4B-E2FCFC1D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376848"/>
        <c:axId val="633381168"/>
      </c:lineChart>
      <c:catAx>
        <c:axId val="633376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381168"/>
        <c:crosses val="autoZero"/>
        <c:auto val="1"/>
        <c:lblAlgn val="ctr"/>
        <c:lblOffset val="100"/>
        <c:noMultiLvlLbl val="0"/>
      </c:catAx>
      <c:valAx>
        <c:axId val="633381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3768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2.4535000000000001E-26</c:v>
              </c:pt>
              <c:pt idx="2">
                <c:v>1.05456E-23</c:v>
              </c:pt>
              <c:pt idx="3">
                <c:v>1.70686E-21</c:v>
              </c:pt>
              <c:pt idx="4">
                <c:v>1.4599E-19</c:v>
              </c:pt>
              <c:pt idx="5">
                <c:v>7.6835499999999995E-18</c:v>
              </c:pt>
              <c:pt idx="6">
                <c:v>2.7217400000000001E-16</c:v>
              </c:pt>
              <c:pt idx="7">
                <c:v>6.8917800000000001E-15</c:v>
              </c:pt>
              <c:pt idx="8">
                <c:v>1.3033599999999999E-13</c:v>
              </c:pt>
              <c:pt idx="9">
                <c:v>1.9042599999999998E-12</c:v>
              </c:pt>
              <c:pt idx="10">
                <c:v>2.2086300000000001E-11</c:v>
              </c:pt>
              <c:pt idx="11">
                <c:v>2.08005E-10</c:v>
              </c:pt>
              <c:pt idx="12">
                <c:v>1.62164E-9</c:v>
              </c:pt>
              <c:pt idx="13">
                <c:v>1.0643299999999999E-8</c:v>
              </c:pt>
              <c:pt idx="14">
                <c:v>5.9692800000000006E-8</c:v>
              </c:pt>
              <c:pt idx="15">
                <c:v>2.8994299999999999E-7</c:v>
              </c:pt>
              <c:pt idx="16">
                <c:v>1.2346100000000001E-6</c:v>
              </c:pt>
              <c:pt idx="17">
                <c:v>4.6601100000000003E-6</c:v>
              </c:pt>
              <c:pt idx="18">
                <c:v>1.57517E-5</c:v>
              </c:pt>
              <c:pt idx="19">
                <c:v>4.81262E-5</c:v>
              </c:pt>
              <c:pt idx="20">
                <c:v>1.3405599999999999E-4</c:v>
              </c:pt>
              <c:pt idx="21">
                <c:v>3.4313900000000001E-4</c:v>
              </c:pt>
              <c:pt idx="22">
                <c:v>8.1296999999999999E-4</c:v>
              </c:pt>
              <c:pt idx="23">
                <c:v>1.79466E-3</c:v>
              </c:pt>
              <c:pt idx="24">
                <c:v>3.7139E-3</c:v>
              </c:pt>
              <c:pt idx="25">
                <c:v>7.2449100000000002E-3</c:v>
              </c:pt>
              <c:pt idx="26">
                <c:v>1.33904E-2</c:v>
              </c:pt>
              <c:pt idx="27">
                <c:v>2.35572E-2</c:v>
              </c:pt>
              <c:pt idx="28">
                <c:v>3.9614700000000003E-2</c:v>
              </c:pt>
              <c:pt idx="29">
                <c:v>6.39242E-2</c:v>
              </c:pt>
              <c:pt idx="30">
                <c:v>9.9328399999999997E-2</c:v>
              </c:pt>
              <c:pt idx="31">
                <c:v>0.14909800000000001</c:v>
              </c:pt>
              <c:pt idx="32">
                <c:v>0.216834</c:v>
              </c:pt>
              <c:pt idx="33">
                <c:v>0.306334</c:v>
              </c:pt>
              <c:pt idx="34">
                <c:v>0.42143900000000001</c:v>
              </c:pt>
              <c:pt idx="35">
                <c:v>0.56585799999999997</c:v>
              </c:pt>
              <c:pt idx="36">
                <c:v>0.74301200000000001</c:v>
              </c:pt>
              <c:pt idx="37">
                <c:v>0.95588600000000001</c:v>
              </c:pt>
              <c:pt idx="38">
                <c:v>1.2069099999999999</c:v>
              </c:pt>
              <c:pt idx="39">
                <c:v>1.4978899999999999</c:v>
              </c:pt>
              <c:pt idx="40">
                <c:v>1.82995</c:v>
              </c:pt>
              <c:pt idx="41">
                <c:v>2.2035399999999998</c:v>
              </c:pt>
              <c:pt idx="42">
                <c:v>2.6184400000000001</c:v>
              </c:pt>
              <c:pt idx="43">
                <c:v>3.0738599999999998</c:v>
              </c:pt>
              <c:pt idx="44">
                <c:v>3.56846</c:v>
              </c:pt>
              <c:pt idx="45">
                <c:v>4.1004800000000001</c:v>
              </c:pt>
              <c:pt idx="46">
                <c:v>4.6678199999999999</c:v>
              </c:pt>
              <c:pt idx="47">
                <c:v>5.2681199999999997</c:v>
              </c:pt>
              <c:pt idx="48">
                <c:v>5.8988800000000001</c:v>
              </c:pt>
              <c:pt idx="49">
                <c:v>6.5575099999999997</c:v>
              </c:pt>
              <c:pt idx="50">
                <c:v>7.2414199999999997</c:v>
              </c:pt>
              <c:pt idx="51">
                <c:v>7.9480700000000004</c:v>
              </c:pt>
              <c:pt idx="52">
                <c:v>8.6750000000000007</c:v>
              </c:pt>
              <c:pt idx="53">
                <c:v>9.4199199999999994</c:v>
              </c:pt>
              <c:pt idx="54">
                <c:v>10.1807</c:v>
              </c:pt>
              <c:pt idx="55">
                <c:v>10.955299999999999</c:v>
              </c:pt>
              <c:pt idx="56">
                <c:v>11.741899999999999</c:v>
              </c:pt>
              <c:pt idx="57">
                <c:v>12.539</c:v>
              </c:pt>
              <c:pt idx="58">
                <c:v>13.3452</c:v>
              </c:pt>
              <c:pt idx="59">
                <c:v>14.1591</c:v>
              </c:pt>
              <c:pt idx="60">
                <c:v>14.9796</c:v>
              </c:pt>
              <c:pt idx="61">
                <c:v>15.8058</c:v>
              </c:pt>
              <c:pt idx="62">
                <c:v>16.636900000000001</c:v>
              </c:pt>
              <c:pt idx="63">
                <c:v>17.472300000000001</c:v>
              </c:pt>
              <c:pt idx="64">
                <c:v>18.311199999999999</c:v>
              </c:pt>
              <c:pt idx="65">
                <c:v>19.153300000000002</c:v>
              </c:pt>
              <c:pt idx="66">
                <c:v>19.998200000000001</c:v>
              </c:pt>
              <c:pt idx="67">
                <c:v>20.845500000000001</c:v>
              </c:pt>
              <c:pt idx="68">
                <c:v>21.695</c:v>
              </c:pt>
              <c:pt idx="69">
                <c:v>22.546600000000002</c:v>
              </c:pt>
              <c:pt idx="70">
                <c:v>23.4</c:v>
              </c:pt>
              <c:pt idx="71">
                <c:v>24.255199999999999</c:v>
              </c:pt>
              <c:pt idx="72">
                <c:v>25.112100000000002</c:v>
              </c:pt>
              <c:pt idx="73">
                <c:v>25.970700000000001</c:v>
              </c:pt>
              <c:pt idx="74">
                <c:v>26.831</c:v>
              </c:pt>
              <c:pt idx="75">
                <c:v>27.693000000000001</c:v>
              </c:pt>
              <c:pt idx="76">
                <c:v>28.556699999999999</c:v>
              </c:pt>
              <c:pt idx="77">
                <c:v>29.4223</c:v>
              </c:pt>
              <c:pt idx="78">
                <c:v>30.2897</c:v>
              </c:pt>
              <c:pt idx="79">
                <c:v>31.158999999999999</c:v>
              </c:pt>
              <c:pt idx="80">
                <c:v>32.0304</c:v>
              </c:pt>
              <c:pt idx="81">
                <c:v>32.903799999999997</c:v>
              </c:pt>
              <c:pt idx="82">
                <c:v>33.779299999999999</c:v>
              </c:pt>
              <c:pt idx="83">
                <c:v>34.657200000000003</c:v>
              </c:pt>
              <c:pt idx="84">
                <c:v>35.537300000000002</c:v>
              </c:pt>
              <c:pt idx="85">
                <c:v>36.419899999999998</c:v>
              </c:pt>
              <c:pt idx="86">
                <c:v>37.305</c:v>
              </c:pt>
              <c:pt idx="87">
                <c:v>38.192599999999999</c:v>
              </c:pt>
              <c:pt idx="88">
                <c:v>39.082999999999998</c:v>
              </c:pt>
              <c:pt idx="89">
                <c:v>39.975999999999999</c:v>
              </c:pt>
              <c:pt idx="90">
                <c:v>40.871899999999997</c:v>
              </c:pt>
              <c:pt idx="91">
                <c:v>41.770600000000002</c:v>
              </c:pt>
              <c:pt idx="92">
                <c:v>42.6723</c:v>
              </c:pt>
              <c:pt idx="93">
                <c:v>43.577100000000002</c:v>
              </c:pt>
              <c:pt idx="94">
                <c:v>44.484900000000003</c:v>
              </c:pt>
              <c:pt idx="95">
                <c:v>45.395800000000001</c:v>
              </c:pt>
              <c:pt idx="96">
                <c:v>46.31</c:v>
              </c:pt>
              <c:pt idx="97">
                <c:v>47.227400000000003</c:v>
              </c:pt>
              <c:pt idx="98">
                <c:v>48.148200000000003</c:v>
              </c:pt>
              <c:pt idx="99">
                <c:v>49.072600000000001</c:v>
              </c:pt>
              <c:pt idx="100">
                <c:v>50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B-5F6C-4C87-94D2-E9356421A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4671776"/>
        <c:axId val="633377328"/>
      </c:lineChart>
      <c:catAx>
        <c:axId val="934671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3377328"/>
        <c:crosses val="autoZero"/>
        <c:auto val="1"/>
        <c:lblAlgn val="ctr"/>
        <c:lblOffset val="100"/>
        <c:noMultiLvlLbl val="0"/>
      </c:catAx>
      <c:valAx>
        <c:axId val="6333773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46717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7.31974E-27</c:v>
              </c:pt>
              <c:pt idx="2">
                <c:v>3.2710900000000001E-24</c:v>
              </c:pt>
              <c:pt idx="3">
                <c:v>5.5250600000000002E-22</c:v>
              </c:pt>
              <c:pt idx="4">
                <c:v>4.9455600000000002E-20</c:v>
              </c:pt>
              <c:pt idx="5">
                <c:v>2.73002E-18</c:v>
              </c:pt>
              <c:pt idx="6">
                <c:v>1.01598E-16</c:v>
              </c:pt>
              <c:pt idx="7">
                <c:v>2.7060000000000002E-15</c:v>
              </c:pt>
              <c:pt idx="8">
                <c:v>5.3871300000000001E-14</c:v>
              </c:pt>
              <c:pt idx="9">
                <c:v>8.2886900000000001E-13</c:v>
              </c:pt>
              <c:pt idx="10">
                <c:v>1.01241E-11</c:v>
              </c:pt>
              <c:pt idx="11">
                <c:v>1.0037399999999999E-10</c:v>
              </c:pt>
              <c:pt idx="12">
                <c:v>8.2322500000000002E-10</c:v>
              </c:pt>
              <c:pt idx="13">
                <c:v>5.6781999999999997E-9</c:v>
              </c:pt>
              <c:pt idx="14">
                <c:v>3.3423400000000003E-8</c:v>
              </c:pt>
              <c:pt idx="15">
                <c:v>1.7011600000000001E-7</c:v>
              </c:pt>
              <c:pt idx="16">
                <c:v>7.5765799999999997E-7</c:v>
              </c:pt>
              <c:pt idx="17">
                <c:v>2.98519E-6</c:v>
              </c:pt>
              <c:pt idx="18">
                <c:v>1.0509800000000001E-5</c:v>
              </c:pt>
              <c:pt idx="19">
                <c:v>3.3369399999999999E-5</c:v>
              </c:pt>
              <c:pt idx="20">
                <c:v>9.6368700000000005E-5</c:v>
              </c:pt>
              <c:pt idx="21">
                <c:v>2.5513499999999998E-4</c:v>
              </c:pt>
              <c:pt idx="22">
                <c:v>6.2373300000000001E-4</c:v>
              </c:pt>
              <c:pt idx="23">
                <c:v>1.41749E-3</c:v>
              </c:pt>
              <c:pt idx="24">
                <c:v>3.0130000000000001E-3</c:v>
              </c:pt>
              <c:pt idx="25">
                <c:v>6.0239899999999999E-3</c:v>
              </c:pt>
              <c:pt idx="26">
                <c:v>1.13873E-2</c:v>
              </c:pt>
              <c:pt idx="27">
                <c:v>2.04487E-2</c:v>
              </c:pt>
              <c:pt idx="28">
                <c:v>3.5034999999999997E-2</c:v>
              </c:pt>
              <c:pt idx="29">
                <c:v>5.7497699999999999E-2</c:v>
              </c:pt>
              <c:pt idx="30">
                <c:v>9.07168E-2</c:v>
              </c:pt>
              <c:pt idx="31">
                <c:v>0.13805500000000001</c:v>
              </c:pt>
              <c:pt idx="32">
                <c:v>0.203265</c:v>
              </c:pt>
              <c:pt idx="33">
                <c:v>0.29035</c:v>
              </c:pt>
              <c:pt idx="34">
                <c:v>0.40339399999999997</c:v>
              </c:pt>
              <c:pt idx="35">
                <c:v>0.54637999999999998</c:v>
              </c:pt>
              <c:pt idx="36">
                <c:v>0.72300399999999998</c:v>
              </c:pt>
              <c:pt idx="37">
                <c:v>0.93650699999999998</c:v>
              </c:pt>
              <c:pt idx="38">
                <c:v>1.18954</c:v>
              </c:pt>
              <c:pt idx="39">
                <c:v>1.4840899999999999</c:v>
              </c:pt>
              <c:pt idx="40">
                <c:v>1.8213699999999999</c:v>
              </c:pt>
              <c:pt idx="41">
                <c:v>2.2018800000000001</c:v>
              </c:pt>
              <c:pt idx="42">
                <c:v>2.6253899999999999</c:v>
              </c:pt>
              <c:pt idx="43">
                <c:v>3.0910099999999998</c:v>
              </c:pt>
              <c:pt idx="44">
                <c:v>3.5972900000000001</c:v>
              </c:pt>
              <c:pt idx="45">
                <c:v>4.1422999999999996</c:v>
              </c:pt>
              <c:pt idx="46">
                <c:v>4.7237499999999999</c:v>
              </c:pt>
              <c:pt idx="47">
                <c:v>5.3390599999999999</c:v>
              </c:pt>
              <c:pt idx="48">
                <c:v>5.9855400000000003</c:v>
              </c:pt>
              <c:pt idx="49">
                <c:v>6.66038</c:v>
              </c:pt>
              <c:pt idx="50">
                <c:v>7.3608200000000004</c:v>
              </c:pt>
              <c:pt idx="51">
                <c:v>8.08413</c:v>
              </c:pt>
              <c:pt idx="52">
                <c:v>8.8277300000000007</c:v>
              </c:pt>
              <c:pt idx="53">
                <c:v>9.5891800000000007</c:v>
              </c:pt>
              <c:pt idx="54">
                <c:v>10.366199999999999</c:v>
              </c:pt>
              <c:pt idx="55">
                <c:v>11.1568</c:v>
              </c:pt>
              <c:pt idx="56">
                <c:v>11.959099999999999</c:v>
              </c:pt>
              <c:pt idx="57">
                <c:v>12.7715</c:v>
              </c:pt>
              <c:pt idx="58">
                <c:v>13.5924</c:v>
              </c:pt>
              <c:pt idx="59">
                <c:v>14.4207</c:v>
              </c:pt>
              <c:pt idx="60">
                <c:v>15.255100000000001</c:v>
              </c:pt>
              <c:pt idx="61">
                <c:v>16.094899999999999</c:v>
              </c:pt>
              <c:pt idx="62">
                <c:v>16.9391</c:v>
              </c:pt>
              <c:pt idx="63">
                <c:v>17.787199999999999</c:v>
              </c:pt>
              <c:pt idx="64">
                <c:v>18.638500000000001</c:v>
              </c:pt>
              <c:pt idx="65">
                <c:v>19.492599999999999</c:v>
              </c:pt>
              <c:pt idx="66">
                <c:v>20.3492</c:v>
              </c:pt>
              <c:pt idx="67">
                <c:v>21.207899999999999</c:v>
              </c:pt>
              <c:pt idx="68">
                <c:v>22.0685</c:v>
              </c:pt>
              <c:pt idx="69">
                <c:v>22.930900000000001</c:v>
              </c:pt>
              <c:pt idx="70">
                <c:v>23.795000000000002</c:v>
              </c:pt>
              <c:pt idx="71">
                <c:v>24.660599999999999</c:v>
              </c:pt>
              <c:pt idx="72">
                <c:v>25.527699999999999</c:v>
              </c:pt>
              <c:pt idx="73">
                <c:v>26.3964</c:v>
              </c:pt>
              <c:pt idx="74">
                <c:v>27.2666</c:v>
              </c:pt>
              <c:pt idx="75">
                <c:v>28.138300000000001</c:v>
              </c:pt>
              <c:pt idx="76">
                <c:v>29.011700000000001</c:v>
              </c:pt>
              <c:pt idx="77">
                <c:v>29.886700000000001</c:v>
              </c:pt>
              <c:pt idx="78">
                <c:v>30.763500000000001</c:v>
              </c:pt>
              <c:pt idx="79">
                <c:v>31.642199999999999</c:v>
              </c:pt>
              <c:pt idx="80">
                <c:v>32.5227</c:v>
              </c:pt>
              <c:pt idx="81">
                <c:v>33.405299999999997</c:v>
              </c:pt>
              <c:pt idx="82">
                <c:v>34.29</c:v>
              </c:pt>
              <c:pt idx="83">
                <c:v>35.176900000000003</c:v>
              </c:pt>
              <c:pt idx="84">
                <c:v>36.066099999999999</c:v>
              </c:pt>
              <c:pt idx="85">
                <c:v>36.957599999999999</c:v>
              </c:pt>
              <c:pt idx="86">
                <c:v>37.851700000000001</c:v>
              </c:pt>
              <c:pt idx="87">
                <c:v>38.748399999999997</c:v>
              </c:pt>
              <c:pt idx="88">
                <c:v>39.6477</c:v>
              </c:pt>
              <c:pt idx="89">
                <c:v>40.549799999999998</c:v>
              </c:pt>
              <c:pt idx="90">
                <c:v>41.454700000000003</c:v>
              </c:pt>
              <c:pt idx="91">
                <c:v>42.362400000000001</c:v>
              </c:pt>
              <c:pt idx="92">
                <c:v>43.273200000000003</c:v>
              </c:pt>
              <c:pt idx="93">
                <c:v>44.186900000000001</c:v>
              </c:pt>
              <c:pt idx="94">
                <c:v>45.103700000000003</c:v>
              </c:pt>
              <c:pt idx="95">
                <c:v>46.023699999999998</c:v>
              </c:pt>
              <c:pt idx="96">
                <c:v>46.946800000000003</c:v>
              </c:pt>
              <c:pt idx="97">
                <c:v>47.873100000000001</c:v>
              </c:pt>
              <c:pt idx="98">
                <c:v>48.802700000000002</c:v>
              </c:pt>
              <c:pt idx="99">
                <c:v>49.735799999999998</c:v>
              </c:pt>
              <c:pt idx="100">
                <c:v>50.671900000000001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1D7-4FB1-9F7A-9721ED472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629856"/>
        <c:axId val="626626016"/>
      </c:lineChart>
      <c:catAx>
        <c:axId val="626629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6626016"/>
        <c:crosses val="autoZero"/>
        <c:auto val="1"/>
        <c:lblAlgn val="ctr"/>
        <c:lblOffset val="100"/>
        <c:noMultiLvlLbl val="0"/>
      </c:catAx>
      <c:valAx>
        <c:axId val="626626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66298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1.6355499999999999E-24</c:v>
              </c:pt>
              <c:pt idx="2">
                <c:v>2.7624900000000002E-22</c:v>
              </c:pt>
              <c:pt idx="3">
                <c:v>2.4726200000000001E-20</c:v>
              </c:pt>
              <c:pt idx="4">
                <c:v>1.3647299999999999E-18</c:v>
              </c:pt>
              <c:pt idx="5">
                <c:v>5.07743E-17</c:v>
              </c:pt>
              <c:pt idx="6">
                <c:v>1.35163E-15</c:v>
              </c:pt>
              <c:pt idx="7">
                <c:v>2.6884899999999999E-14</c:v>
              </c:pt>
              <c:pt idx="8">
                <c:v>4.1308100000000001E-13</c:v>
              </c:pt>
              <c:pt idx="9">
                <c:v>5.0350899999999997E-12</c:v>
              </c:pt>
              <c:pt idx="10">
                <c:v>4.9772700000000001E-11</c:v>
              </c:pt>
              <c:pt idx="11">
                <c:v>4.0655100000000002E-10</c:v>
              </c:pt>
              <c:pt idx="12">
                <c:v>2.78891E-9</c:v>
              </c:pt>
              <c:pt idx="13">
                <c:v>1.6300099999999999E-8</c:v>
              </c:pt>
              <c:pt idx="14">
                <c:v>8.2218899999999998E-8</c:v>
              </c:pt>
              <c:pt idx="15">
                <c:v>3.6211699999999999E-7</c:v>
              </c:pt>
              <c:pt idx="16">
                <c:v>1.4075399999999999E-6</c:v>
              </c:pt>
              <c:pt idx="17">
                <c:v>4.8760600000000004E-6</c:v>
              </c:pt>
              <c:pt idx="18">
                <c:v>1.51921E-5</c:v>
              </c:pt>
              <c:pt idx="19">
                <c:v>4.2929500000000003E-5</c:v>
              </c:pt>
              <c:pt idx="20">
                <c:v>1.10883E-4</c:v>
              </c:pt>
              <c:pt idx="21">
                <c:v>2.63682E-4</c:v>
              </c:pt>
              <c:pt idx="22">
                <c:v>5.81177E-4</c:v>
              </c:pt>
              <c:pt idx="23">
                <c:v>1.1946299999999999E-3</c:v>
              </c:pt>
              <c:pt idx="24">
                <c:v>2.3032500000000002E-3</c:v>
              </c:pt>
              <c:pt idx="25">
                <c:v>4.1871499999999997E-3</c:v>
              </c:pt>
              <c:pt idx="26">
                <c:v>7.2123600000000001E-3</c:v>
              </c:pt>
              <c:pt idx="27">
                <c:v>1.1823800000000001E-2</c:v>
              </c:pt>
              <c:pt idx="28">
                <c:v>1.8524499999999999E-2</c:v>
              </c:pt>
              <c:pt idx="29">
                <c:v>2.7840899999999998E-2</c:v>
              </c:pt>
              <c:pt idx="30">
                <c:v>4.0278799999999997E-2</c:v>
              </c:pt>
              <c:pt idx="31">
                <c:v>5.6274200000000003E-2</c:v>
              </c:pt>
              <c:pt idx="32">
                <c:v>7.6147300000000001E-2</c:v>
              </c:pt>
              <c:pt idx="33">
                <c:v>0.100064</c:v>
              </c:pt>
              <c:pt idx="34">
                <c:v>0.12801499999999999</c:v>
              </c:pt>
              <c:pt idx="35">
                <c:v>0.159805</c:v>
              </c:pt>
              <c:pt idx="36">
                <c:v>0.19506299999999999</c:v>
              </c:pt>
              <c:pt idx="37">
                <c:v>0.23327000000000001</c:v>
              </c:pt>
              <c:pt idx="38">
                <c:v>0.27378999999999998</c:v>
              </c:pt>
              <c:pt idx="39">
                <c:v>0.315913</c:v>
              </c:pt>
              <c:pt idx="40">
                <c:v>0.35889599999999999</c:v>
              </c:pt>
              <c:pt idx="41">
                <c:v>0.40200999999999998</c:v>
              </c:pt>
              <c:pt idx="42">
                <c:v>0.44456800000000002</c:v>
              </c:pt>
              <c:pt idx="43">
                <c:v>0.48595500000000003</c:v>
              </c:pt>
              <c:pt idx="44">
                <c:v>0.52564900000000003</c:v>
              </c:pt>
              <c:pt idx="45">
                <c:v>0.56323100000000004</c:v>
              </c:pt>
              <c:pt idx="46">
                <c:v>0.59838800000000003</c:v>
              </c:pt>
              <c:pt idx="47">
                <c:v>0.63090900000000005</c:v>
              </c:pt>
              <c:pt idx="48">
                <c:v>0.66067900000000002</c:v>
              </c:pt>
              <c:pt idx="49">
                <c:v>0.68766700000000003</c:v>
              </c:pt>
              <c:pt idx="50">
                <c:v>0.71191199999999999</c:v>
              </c:pt>
              <c:pt idx="51">
                <c:v>0.73351</c:v>
              </c:pt>
              <c:pt idx="52">
                <c:v>0.75260099999999996</c:v>
              </c:pt>
              <c:pt idx="53">
                <c:v>0.76935799999999999</c:v>
              </c:pt>
              <c:pt idx="54">
                <c:v>0.78396999999999994</c:v>
              </c:pt>
              <c:pt idx="55">
                <c:v>0.79664000000000001</c:v>
              </c:pt>
              <c:pt idx="56">
                <c:v>0.80757100000000004</c:v>
              </c:pt>
              <c:pt idx="57">
                <c:v>0.81696400000000002</c:v>
              </c:pt>
              <c:pt idx="58">
                <c:v>0.82501199999999997</c:v>
              </c:pt>
              <c:pt idx="59">
                <c:v>0.83189599999999997</c:v>
              </c:pt>
              <c:pt idx="60">
                <c:v>0.837785</c:v>
              </c:pt>
              <c:pt idx="61">
                <c:v>0.84283300000000005</c:v>
              </c:pt>
              <c:pt idx="62">
                <c:v>0.84718099999999996</c:v>
              </c:pt>
              <c:pt idx="63">
                <c:v>0.85095399999999999</c:v>
              </c:pt>
              <c:pt idx="64">
                <c:v>0.85426299999999999</c:v>
              </c:pt>
              <c:pt idx="65">
                <c:v>0.85720799999999997</c:v>
              </c:pt>
              <c:pt idx="66">
                <c:v>0.85987499999999994</c:v>
              </c:pt>
              <c:pt idx="67">
                <c:v>0.86234100000000002</c:v>
              </c:pt>
              <c:pt idx="68">
                <c:v>0.86467099999999997</c:v>
              </c:pt>
              <c:pt idx="69">
                <c:v>0.86692400000000003</c:v>
              </c:pt>
              <c:pt idx="70">
                <c:v>0.86914999999999998</c:v>
              </c:pt>
              <c:pt idx="71">
                <c:v>0.87139</c:v>
              </c:pt>
              <c:pt idx="72">
                <c:v>0.87368199999999996</c:v>
              </c:pt>
              <c:pt idx="73">
                <c:v>0.876058</c:v>
              </c:pt>
              <c:pt idx="74">
                <c:v>0.87854299999999996</c:v>
              </c:pt>
              <c:pt idx="75">
                <c:v>0.88116099999999997</c:v>
              </c:pt>
              <c:pt idx="76">
                <c:v>0.88392999999999999</c:v>
              </c:pt>
              <c:pt idx="77">
                <c:v>0.88686600000000004</c:v>
              </c:pt>
              <c:pt idx="78">
                <c:v>0.88998100000000002</c:v>
              </c:pt>
              <c:pt idx="79">
                <c:v>0.89328399999999997</c:v>
              </c:pt>
              <c:pt idx="80">
                <c:v>0.89678400000000003</c:v>
              </c:pt>
              <c:pt idx="81">
                <c:v>0.90048600000000001</c:v>
              </c:pt>
              <c:pt idx="82">
                <c:v>0.904393</c:v>
              </c:pt>
              <c:pt idx="83">
                <c:v>0.90850600000000004</c:v>
              </c:pt>
              <c:pt idx="84">
                <c:v>0.91282700000000006</c:v>
              </c:pt>
              <c:pt idx="85">
                <c:v>0.91735500000000003</c:v>
              </c:pt>
              <c:pt idx="86">
                <c:v>0.92208500000000004</c:v>
              </c:pt>
              <c:pt idx="87">
                <c:v>0.92701699999999998</c:v>
              </c:pt>
              <c:pt idx="88">
                <c:v>0.93214399999999997</c:v>
              </c:pt>
              <c:pt idx="89">
                <c:v>0.93746300000000005</c:v>
              </c:pt>
              <c:pt idx="90">
                <c:v>0.942967</c:v>
              </c:pt>
              <c:pt idx="91">
                <c:v>0.94865100000000002</c:v>
              </c:pt>
              <c:pt idx="92">
                <c:v>0.95450699999999999</c:v>
              </c:pt>
              <c:pt idx="93">
                <c:v>0.96052899999999997</c:v>
              </c:pt>
              <c:pt idx="94">
                <c:v>0.96670900000000004</c:v>
              </c:pt>
              <c:pt idx="95">
                <c:v>0.97304100000000004</c:v>
              </c:pt>
              <c:pt idx="96">
                <c:v>0.97951699999999997</c:v>
              </c:pt>
              <c:pt idx="97">
                <c:v>0.98612999999999995</c:v>
              </c:pt>
              <c:pt idx="98">
                <c:v>0.99287300000000001</c:v>
              </c:pt>
              <c:pt idx="99">
                <c:v>0.99974399999999997</c:v>
              </c:pt>
              <c:pt idx="100">
                <c:v>1.0067200000000001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65-4034-8546-E15E095D0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6633696"/>
        <c:axId val="626638016"/>
      </c:lineChart>
      <c:catAx>
        <c:axId val="626633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6638016"/>
        <c:crosses val="autoZero"/>
        <c:auto val="1"/>
        <c:lblAlgn val="ctr"/>
        <c:lblOffset val="100"/>
        <c:noMultiLvlLbl val="0"/>
      </c:catAx>
      <c:valAx>
        <c:axId val="626638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26633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7.31974E-27</c:v>
              </c:pt>
              <c:pt idx="2">
                <c:v>3.2710900000000001E-24</c:v>
              </c:pt>
              <c:pt idx="3">
                <c:v>5.5250600000000002E-22</c:v>
              </c:pt>
              <c:pt idx="4">
                <c:v>4.9455600000000002E-20</c:v>
              </c:pt>
              <c:pt idx="5">
                <c:v>2.73002E-18</c:v>
              </c:pt>
              <c:pt idx="6">
                <c:v>1.01598E-16</c:v>
              </c:pt>
              <c:pt idx="7">
                <c:v>2.7060000000000002E-15</c:v>
              </c:pt>
              <c:pt idx="8">
                <c:v>5.3871300000000001E-14</c:v>
              </c:pt>
              <c:pt idx="9">
                <c:v>8.2886900000000001E-13</c:v>
              </c:pt>
              <c:pt idx="10">
                <c:v>1.01241E-11</c:v>
              </c:pt>
              <c:pt idx="11">
                <c:v>1.0037399999999999E-10</c:v>
              </c:pt>
              <c:pt idx="12">
                <c:v>8.2322500000000002E-10</c:v>
              </c:pt>
              <c:pt idx="13">
                <c:v>5.6781999999999997E-9</c:v>
              </c:pt>
              <c:pt idx="14">
                <c:v>3.3423400000000003E-8</c:v>
              </c:pt>
              <c:pt idx="15">
                <c:v>1.7011600000000001E-7</c:v>
              </c:pt>
              <c:pt idx="16">
                <c:v>7.5765799999999997E-7</c:v>
              </c:pt>
              <c:pt idx="17">
                <c:v>2.98519E-6</c:v>
              </c:pt>
              <c:pt idx="18">
                <c:v>1.0509800000000001E-5</c:v>
              </c:pt>
              <c:pt idx="19">
                <c:v>3.3369399999999999E-5</c:v>
              </c:pt>
              <c:pt idx="20">
                <c:v>9.6368700000000005E-5</c:v>
              </c:pt>
              <c:pt idx="21">
                <c:v>2.5513499999999998E-4</c:v>
              </c:pt>
              <c:pt idx="22">
                <c:v>6.2373300000000001E-4</c:v>
              </c:pt>
              <c:pt idx="23">
                <c:v>1.41749E-3</c:v>
              </c:pt>
              <c:pt idx="24">
                <c:v>3.0130000000000001E-3</c:v>
              </c:pt>
              <c:pt idx="25">
                <c:v>6.0239899999999999E-3</c:v>
              </c:pt>
              <c:pt idx="26">
                <c:v>1.13873E-2</c:v>
              </c:pt>
              <c:pt idx="27">
                <c:v>2.04487E-2</c:v>
              </c:pt>
              <c:pt idx="28">
                <c:v>3.5034999999999997E-2</c:v>
              </c:pt>
              <c:pt idx="29">
                <c:v>5.7497699999999999E-2</c:v>
              </c:pt>
              <c:pt idx="30">
                <c:v>9.07168E-2</c:v>
              </c:pt>
              <c:pt idx="31">
                <c:v>0.13805500000000001</c:v>
              </c:pt>
              <c:pt idx="32">
                <c:v>0.203265</c:v>
              </c:pt>
              <c:pt idx="33">
                <c:v>0.29035</c:v>
              </c:pt>
              <c:pt idx="34">
                <c:v>0.40339399999999997</c:v>
              </c:pt>
              <c:pt idx="35">
                <c:v>0.54637999999999998</c:v>
              </c:pt>
              <c:pt idx="36">
                <c:v>0.72300399999999998</c:v>
              </c:pt>
              <c:pt idx="37">
                <c:v>0.93650699999999998</c:v>
              </c:pt>
              <c:pt idx="38">
                <c:v>1.18954</c:v>
              </c:pt>
              <c:pt idx="39">
                <c:v>1.4840899999999999</c:v>
              </c:pt>
              <c:pt idx="40">
                <c:v>1.8213699999999999</c:v>
              </c:pt>
              <c:pt idx="41">
                <c:v>2.2018800000000001</c:v>
              </c:pt>
              <c:pt idx="42">
                <c:v>2.6253899999999999</c:v>
              </c:pt>
              <c:pt idx="43">
                <c:v>3.0910099999999998</c:v>
              </c:pt>
              <c:pt idx="44">
                <c:v>3.5972900000000001</c:v>
              </c:pt>
              <c:pt idx="45">
                <c:v>4.1422999999999996</c:v>
              </c:pt>
              <c:pt idx="46">
                <c:v>4.7237499999999999</c:v>
              </c:pt>
              <c:pt idx="47">
                <c:v>5.3390599999999999</c:v>
              </c:pt>
              <c:pt idx="48">
                <c:v>5.9855400000000003</c:v>
              </c:pt>
              <c:pt idx="49">
                <c:v>6.66038</c:v>
              </c:pt>
              <c:pt idx="50">
                <c:v>7.3608200000000004</c:v>
              </c:pt>
              <c:pt idx="51">
                <c:v>8.08413</c:v>
              </c:pt>
              <c:pt idx="52">
                <c:v>8.8277300000000007</c:v>
              </c:pt>
              <c:pt idx="53">
                <c:v>9.5891800000000007</c:v>
              </c:pt>
              <c:pt idx="54">
                <c:v>10.366199999999999</c:v>
              </c:pt>
              <c:pt idx="55">
                <c:v>11.1568</c:v>
              </c:pt>
              <c:pt idx="56">
                <c:v>11.959099999999999</c:v>
              </c:pt>
              <c:pt idx="57">
                <c:v>12.7715</c:v>
              </c:pt>
              <c:pt idx="58">
                <c:v>13.5924</c:v>
              </c:pt>
              <c:pt idx="59">
                <c:v>14.4207</c:v>
              </c:pt>
              <c:pt idx="60">
                <c:v>15.255100000000001</c:v>
              </c:pt>
              <c:pt idx="61">
                <c:v>16.094899999999999</c:v>
              </c:pt>
              <c:pt idx="62">
                <c:v>16.9391</c:v>
              </c:pt>
              <c:pt idx="63">
                <c:v>17.787199999999999</c:v>
              </c:pt>
              <c:pt idx="64">
                <c:v>18.638500000000001</c:v>
              </c:pt>
              <c:pt idx="65">
                <c:v>19.492599999999999</c:v>
              </c:pt>
              <c:pt idx="66">
                <c:v>20.3492</c:v>
              </c:pt>
              <c:pt idx="67">
                <c:v>21.207899999999999</c:v>
              </c:pt>
              <c:pt idx="68">
                <c:v>22.0685</c:v>
              </c:pt>
              <c:pt idx="69">
                <c:v>22.930900000000001</c:v>
              </c:pt>
              <c:pt idx="70">
                <c:v>23.795000000000002</c:v>
              </c:pt>
              <c:pt idx="71">
                <c:v>24.660599999999999</c:v>
              </c:pt>
              <c:pt idx="72">
                <c:v>25.527699999999999</c:v>
              </c:pt>
              <c:pt idx="73">
                <c:v>26.3964</c:v>
              </c:pt>
              <c:pt idx="74">
                <c:v>27.2666</c:v>
              </c:pt>
              <c:pt idx="75">
                <c:v>28.138300000000001</c:v>
              </c:pt>
              <c:pt idx="76">
                <c:v>29.011700000000001</c:v>
              </c:pt>
              <c:pt idx="77">
                <c:v>29.886700000000001</c:v>
              </c:pt>
              <c:pt idx="78">
                <c:v>30.763500000000001</c:v>
              </c:pt>
              <c:pt idx="79">
                <c:v>31.642199999999999</c:v>
              </c:pt>
              <c:pt idx="80">
                <c:v>32.5227</c:v>
              </c:pt>
              <c:pt idx="81">
                <c:v>33.405299999999997</c:v>
              </c:pt>
              <c:pt idx="82">
                <c:v>34.29</c:v>
              </c:pt>
              <c:pt idx="83">
                <c:v>35.176900000000003</c:v>
              </c:pt>
              <c:pt idx="84">
                <c:v>36.066099999999999</c:v>
              </c:pt>
              <c:pt idx="85">
                <c:v>36.957599999999999</c:v>
              </c:pt>
              <c:pt idx="86">
                <c:v>37.851700000000001</c:v>
              </c:pt>
              <c:pt idx="87">
                <c:v>38.748399999999997</c:v>
              </c:pt>
              <c:pt idx="88">
                <c:v>39.6477</c:v>
              </c:pt>
              <c:pt idx="89">
                <c:v>40.549799999999998</c:v>
              </c:pt>
              <c:pt idx="90">
                <c:v>41.454700000000003</c:v>
              </c:pt>
              <c:pt idx="91">
                <c:v>42.362400000000001</c:v>
              </c:pt>
              <c:pt idx="92">
                <c:v>43.273200000000003</c:v>
              </c:pt>
              <c:pt idx="93">
                <c:v>44.186900000000001</c:v>
              </c:pt>
              <c:pt idx="94">
                <c:v>45.103700000000003</c:v>
              </c:pt>
              <c:pt idx="95">
                <c:v>46.023699999999998</c:v>
              </c:pt>
              <c:pt idx="96">
                <c:v>46.946800000000003</c:v>
              </c:pt>
              <c:pt idx="97">
                <c:v>47.873100000000001</c:v>
              </c:pt>
              <c:pt idx="98">
                <c:v>48.802700000000002</c:v>
              </c:pt>
              <c:pt idx="99">
                <c:v>49.735799999999998</c:v>
              </c:pt>
              <c:pt idx="100">
                <c:v>50.671900000000001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846-4FCB-80EB-D67F101E1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785200"/>
        <c:axId val="552786160"/>
      </c:lineChart>
      <c:catAx>
        <c:axId val="5527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2786160"/>
        <c:crosses val="autoZero"/>
        <c:auto val="1"/>
        <c:lblAlgn val="ctr"/>
        <c:lblOffset val="100"/>
        <c:noMultiLvlLbl val="0"/>
      </c:catAx>
      <c:valAx>
        <c:axId val="5527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27852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7.31974E-27</c:v>
              </c:pt>
              <c:pt idx="2">
                <c:v>3.2710900000000001E-24</c:v>
              </c:pt>
              <c:pt idx="3">
                <c:v>5.5250600000000002E-22</c:v>
              </c:pt>
              <c:pt idx="4">
                <c:v>4.9455600000000002E-20</c:v>
              </c:pt>
              <c:pt idx="5">
                <c:v>2.73002E-18</c:v>
              </c:pt>
              <c:pt idx="6">
                <c:v>1.01598E-16</c:v>
              </c:pt>
              <c:pt idx="7">
                <c:v>2.7060000000000002E-15</c:v>
              </c:pt>
              <c:pt idx="8">
                <c:v>5.3871300000000001E-14</c:v>
              </c:pt>
              <c:pt idx="9">
                <c:v>8.2886900000000001E-13</c:v>
              </c:pt>
              <c:pt idx="10">
                <c:v>1.01241E-11</c:v>
              </c:pt>
              <c:pt idx="11">
                <c:v>1.0037399999999999E-10</c:v>
              </c:pt>
              <c:pt idx="12">
                <c:v>8.2322500000000002E-10</c:v>
              </c:pt>
              <c:pt idx="13">
                <c:v>5.6781999999999997E-9</c:v>
              </c:pt>
              <c:pt idx="14">
                <c:v>3.3423400000000003E-8</c:v>
              </c:pt>
              <c:pt idx="15">
                <c:v>1.7011600000000001E-7</c:v>
              </c:pt>
              <c:pt idx="16">
                <c:v>7.5765799999999997E-7</c:v>
              </c:pt>
              <c:pt idx="17">
                <c:v>2.98519E-6</c:v>
              </c:pt>
              <c:pt idx="18">
                <c:v>1.0509800000000001E-5</c:v>
              </c:pt>
              <c:pt idx="19">
                <c:v>3.3369399999999999E-5</c:v>
              </c:pt>
              <c:pt idx="20">
                <c:v>9.6368700000000005E-5</c:v>
              </c:pt>
              <c:pt idx="21">
                <c:v>2.5513499999999998E-4</c:v>
              </c:pt>
              <c:pt idx="22">
                <c:v>6.2373300000000001E-4</c:v>
              </c:pt>
              <c:pt idx="23">
                <c:v>1.41749E-3</c:v>
              </c:pt>
              <c:pt idx="24">
                <c:v>3.0130000000000001E-3</c:v>
              </c:pt>
              <c:pt idx="25">
                <c:v>6.0239899999999999E-3</c:v>
              </c:pt>
              <c:pt idx="26">
                <c:v>1.13873E-2</c:v>
              </c:pt>
              <c:pt idx="27">
                <c:v>2.04487E-2</c:v>
              </c:pt>
              <c:pt idx="28">
                <c:v>3.5034999999999997E-2</c:v>
              </c:pt>
              <c:pt idx="29">
                <c:v>5.7497699999999999E-2</c:v>
              </c:pt>
              <c:pt idx="30">
                <c:v>9.07168E-2</c:v>
              </c:pt>
              <c:pt idx="31">
                <c:v>0.13805500000000001</c:v>
              </c:pt>
              <c:pt idx="32">
                <c:v>0.203265</c:v>
              </c:pt>
              <c:pt idx="33">
                <c:v>0.29035</c:v>
              </c:pt>
              <c:pt idx="34">
                <c:v>0.40339399999999997</c:v>
              </c:pt>
              <c:pt idx="35">
                <c:v>0.54637999999999998</c:v>
              </c:pt>
              <c:pt idx="36">
                <c:v>0.72300399999999998</c:v>
              </c:pt>
              <c:pt idx="37">
                <c:v>0.93650699999999998</c:v>
              </c:pt>
              <c:pt idx="38">
                <c:v>1.18954</c:v>
              </c:pt>
              <c:pt idx="39">
                <c:v>1.4840899999999999</c:v>
              </c:pt>
              <c:pt idx="40">
                <c:v>1.8213699999999999</c:v>
              </c:pt>
              <c:pt idx="41">
                <c:v>2.2018800000000001</c:v>
              </c:pt>
              <c:pt idx="42">
                <c:v>2.6253899999999999</c:v>
              </c:pt>
              <c:pt idx="43">
                <c:v>3.0910099999999998</c:v>
              </c:pt>
              <c:pt idx="44">
                <c:v>3.5972900000000001</c:v>
              </c:pt>
              <c:pt idx="45">
                <c:v>4.1422999999999996</c:v>
              </c:pt>
              <c:pt idx="46">
                <c:v>4.7237499999999999</c:v>
              </c:pt>
              <c:pt idx="47">
                <c:v>5.3390599999999999</c:v>
              </c:pt>
              <c:pt idx="48">
                <c:v>5.9855400000000003</c:v>
              </c:pt>
              <c:pt idx="49">
                <c:v>6.66038</c:v>
              </c:pt>
              <c:pt idx="50">
                <c:v>7.3608200000000004</c:v>
              </c:pt>
              <c:pt idx="51">
                <c:v>8.08413</c:v>
              </c:pt>
              <c:pt idx="52">
                <c:v>8.8277300000000007</c:v>
              </c:pt>
              <c:pt idx="53">
                <c:v>9.5891800000000007</c:v>
              </c:pt>
              <c:pt idx="54">
                <c:v>10.366199999999999</c:v>
              </c:pt>
              <c:pt idx="55">
                <c:v>11.1568</c:v>
              </c:pt>
              <c:pt idx="56">
                <c:v>11.959099999999999</c:v>
              </c:pt>
              <c:pt idx="57">
                <c:v>12.7715</c:v>
              </c:pt>
              <c:pt idx="58">
                <c:v>13.5924</c:v>
              </c:pt>
              <c:pt idx="59">
                <c:v>14.4207</c:v>
              </c:pt>
              <c:pt idx="60">
                <c:v>15.255100000000001</c:v>
              </c:pt>
              <c:pt idx="61">
                <c:v>16.094899999999999</c:v>
              </c:pt>
              <c:pt idx="62">
                <c:v>16.9391</c:v>
              </c:pt>
              <c:pt idx="63">
                <c:v>17.787199999999999</c:v>
              </c:pt>
              <c:pt idx="64">
                <c:v>18.638500000000001</c:v>
              </c:pt>
              <c:pt idx="65">
                <c:v>19.492599999999999</c:v>
              </c:pt>
              <c:pt idx="66">
                <c:v>20.3492</c:v>
              </c:pt>
              <c:pt idx="67">
                <c:v>21.207899999999999</c:v>
              </c:pt>
              <c:pt idx="68">
                <c:v>22.0685</c:v>
              </c:pt>
              <c:pt idx="69">
                <c:v>22.930900000000001</c:v>
              </c:pt>
              <c:pt idx="70">
                <c:v>23.795000000000002</c:v>
              </c:pt>
              <c:pt idx="71">
                <c:v>24.660599999999999</c:v>
              </c:pt>
              <c:pt idx="72">
                <c:v>25.527699999999999</c:v>
              </c:pt>
              <c:pt idx="73">
                <c:v>26.3964</c:v>
              </c:pt>
              <c:pt idx="74">
                <c:v>27.2666</c:v>
              </c:pt>
              <c:pt idx="75">
                <c:v>28.138300000000001</c:v>
              </c:pt>
              <c:pt idx="76">
                <c:v>29.011700000000001</c:v>
              </c:pt>
              <c:pt idx="77">
                <c:v>29.886700000000001</c:v>
              </c:pt>
              <c:pt idx="78">
                <c:v>30.763500000000001</c:v>
              </c:pt>
              <c:pt idx="79">
                <c:v>31.642199999999999</c:v>
              </c:pt>
              <c:pt idx="80">
                <c:v>32.5227</c:v>
              </c:pt>
              <c:pt idx="81">
                <c:v>33.405299999999997</c:v>
              </c:pt>
              <c:pt idx="82">
                <c:v>34.29</c:v>
              </c:pt>
              <c:pt idx="83">
                <c:v>35.176900000000003</c:v>
              </c:pt>
              <c:pt idx="84">
                <c:v>36.066099999999999</c:v>
              </c:pt>
              <c:pt idx="85">
                <c:v>36.957599999999999</c:v>
              </c:pt>
              <c:pt idx="86">
                <c:v>37.851700000000001</c:v>
              </c:pt>
              <c:pt idx="87">
                <c:v>38.748399999999997</c:v>
              </c:pt>
              <c:pt idx="88">
                <c:v>39.6477</c:v>
              </c:pt>
              <c:pt idx="89">
                <c:v>40.549799999999998</c:v>
              </c:pt>
              <c:pt idx="90">
                <c:v>41.454700000000003</c:v>
              </c:pt>
              <c:pt idx="91">
                <c:v>42.362400000000001</c:v>
              </c:pt>
              <c:pt idx="92">
                <c:v>43.273200000000003</c:v>
              </c:pt>
              <c:pt idx="93">
                <c:v>44.186900000000001</c:v>
              </c:pt>
              <c:pt idx="94">
                <c:v>45.103700000000003</c:v>
              </c:pt>
              <c:pt idx="95">
                <c:v>46.023699999999998</c:v>
              </c:pt>
              <c:pt idx="96">
                <c:v>46.946800000000003</c:v>
              </c:pt>
              <c:pt idx="97">
                <c:v>47.873100000000001</c:v>
              </c:pt>
              <c:pt idx="98">
                <c:v>48.802700000000002</c:v>
              </c:pt>
              <c:pt idx="99">
                <c:v>49.735799999999998</c:v>
              </c:pt>
              <c:pt idx="100">
                <c:v>50.671900000000001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48CD-47FC-AC65-D6A75DD00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9434559"/>
        <c:axId val="1659432639"/>
      </c:lineChart>
      <c:catAx>
        <c:axId val="1659434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9432639"/>
        <c:crosses val="autoZero"/>
        <c:auto val="1"/>
        <c:lblAlgn val="ctr"/>
        <c:lblOffset val="100"/>
        <c:noMultiLvlLbl val="0"/>
      </c:catAx>
      <c:valAx>
        <c:axId val="1659432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94345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1.6355499999999999E-24</c:v>
              </c:pt>
              <c:pt idx="2">
                <c:v>2.7624900000000002E-22</c:v>
              </c:pt>
              <c:pt idx="3">
                <c:v>2.4726200000000001E-20</c:v>
              </c:pt>
              <c:pt idx="4">
                <c:v>1.3647299999999999E-18</c:v>
              </c:pt>
              <c:pt idx="5">
                <c:v>5.07743E-17</c:v>
              </c:pt>
              <c:pt idx="6">
                <c:v>1.35163E-15</c:v>
              </c:pt>
              <c:pt idx="7">
                <c:v>2.6884899999999999E-14</c:v>
              </c:pt>
              <c:pt idx="8">
                <c:v>4.1308100000000001E-13</c:v>
              </c:pt>
              <c:pt idx="9">
                <c:v>5.0350899999999997E-12</c:v>
              </c:pt>
              <c:pt idx="10">
                <c:v>4.9772700000000001E-11</c:v>
              </c:pt>
              <c:pt idx="11">
                <c:v>4.0655100000000002E-10</c:v>
              </c:pt>
              <c:pt idx="12">
                <c:v>2.78891E-9</c:v>
              </c:pt>
              <c:pt idx="13">
                <c:v>1.6300099999999999E-8</c:v>
              </c:pt>
              <c:pt idx="14">
                <c:v>8.2218899999999998E-8</c:v>
              </c:pt>
              <c:pt idx="15">
                <c:v>3.6211699999999999E-7</c:v>
              </c:pt>
              <c:pt idx="16">
                <c:v>1.4075399999999999E-6</c:v>
              </c:pt>
              <c:pt idx="17">
                <c:v>4.8760600000000004E-6</c:v>
              </c:pt>
              <c:pt idx="18">
                <c:v>1.51921E-5</c:v>
              </c:pt>
              <c:pt idx="19">
                <c:v>4.2929500000000003E-5</c:v>
              </c:pt>
              <c:pt idx="20">
                <c:v>1.10883E-4</c:v>
              </c:pt>
              <c:pt idx="21">
                <c:v>2.63682E-4</c:v>
              </c:pt>
              <c:pt idx="22">
                <c:v>5.81177E-4</c:v>
              </c:pt>
              <c:pt idx="23">
                <c:v>1.1946299999999999E-3</c:v>
              </c:pt>
              <c:pt idx="24">
                <c:v>2.3032500000000002E-3</c:v>
              </c:pt>
              <c:pt idx="25">
                <c:v>4.1871499999999997E-3</c:v>
              </c:pt>
              <c:pt idx="26">
                <c:v>7.2123600000000001E-3</c:v>
              </c:pt>
              <c:pt idx="27">
                <c:v>1.1823800000000001E-2</c:v>
              </c:pt>
              <c:pt idx="28">
                <c:v>1.8524499999999999E-2</c:v>
              </c:pt>
              <c:pt idx="29">
                <c:v>2.7840899999999998E-2</c:v>
              </c:pt>
              <c:pt idx="30">
                <c:v>4.0278799999999997E-2</c:v>
              </c:pt>
              <c:pt idx="31">
                <c:v>5.6274200000000003E-2</c:v>
              </c:pt>
              <c:pt idx="32">
                <c:v>7.6147300000000001E-2</c:v>
              </c:pt>
              <c:pt idx="33">
                <c:v>0.100064</c:v>
              </c:pt>
              <c:pt idx="34">
                <c:v>0.12801499999999999</c:v>
              </c:pt>
              <c:pt idx="35">
                <c:v>0.159805</c:v>
              </c:pt>
              <c:pt idx="36">
                <c:v>0.19506299999999999</c:v>
              </c:pt>
              <c:pt idx="37">
                <c:v>0.23327000000000001</c:v>
              </c:pt>
              <c:pt idx="38">
                <c:v>0.27378999999999998</c:v>
              </c:pt>
              <c:pt idx="39">
                <c:v>0.315913</c:v>
              </c:pt>
              <c:pt idx="40">
                <c:v>0.35889599999999999</c:v>
              </c:pt>
              <c:pt idx="41">
                <c:v>0.40200999999999998</c:v>
              </c:pt>
              <c:pt idx="42">
                <c:v>0.44456800000000002</c:v>
              </c:pt>
              <c:pt idx="43">
                <c:v>0.48595500000000003</c:v>
              </c:pt>
              <c:pt idx="44">
                <c:v>0.52564900000000003</c:v>
              </c:pt>
              <c:pt idx="45">
                <c:v>0.56323100000000004</c:v>
              </c:pt>
              <c:pt idx="46">
                <c:v>0.59838800000000003</c:v>
              </c:pt>
              <c:pt idx="47">
                <c:v>0.63090900000000005</c:v>
              </c:pt>
              <c:pt idx="48">
                <c:v>0.66067900000000002</c:v>
              </c:pt>
              <c:pt idx="49">
                <c:v>0.68766700000000003</c:v>
              </c:pt>
              <c:pt idx="50">
                <c:v>0.71191199999999999</c:v>
              </c:pt>
              <c:pt idx="51">
                <c:v>0.73351</c:v>
              </c:pt>
              <c:pt idx="52">
                <c:v>0.75260099999999996</c:v>
              </c:pt>
              <c:pt idx="53">
                <c:v>0.76935799999999999</c:v>
              </c:pt>
              <c:pt idx="54">
                <c:v>0.78396999999999994</c:v>
              </c:pt>
              <c:pt idx="55">
                <c:v>0.79664000000000001</c:v>
              </c:pt>
              <c:pt idx="56">
                <c:v>0.80757100000000004</c:v>
              </c:pt>
              <c:pt idx="57">
                <c:v>0.81696400000000002</c:v>
              </c:pt>
              <c:pt idx="58">
                <c:v>0.82501199999999997</c:v>
              </c:pt>
              <c:pt idx="59">
                <c:v>0.83189599999999997</c:v>
              </c:pt>
              <c:pt idx="60">
                <c:v>0.837785</c:v>
              </c:pt>
              <c:pt idx="61">
                <c:v>0.84283300000000005</c:v>
              </c:pt>
              <c:pt idx="62">
                <c:v>0.84718099999999996</c:v>
              </c:pt>
              <c:pt idx="63">
                <c:v>0.85095399999999999</c:v>
              </c:pt>
              <c:pt idx="64">
                <c:v>0.85426299999999999</c:v>
              </c:pt>
              <c:pt idx="65">
                <c:v>0.85720799999999997</c:v>
              </c:pt>
              <c:pt idx="66">
                <c:v>0.85987499999999994</c:v>
              </c:pt>
              <c:pt idx="67">
                <c:v>0.86234100000000002</c:v>
              </c:pt>
              <c:pt idx="68">
                <c:v>0.86467099999999997</c:v>
              </c:pt>
              <c:pt idx="69">
                <c:v>0.86692400000000003</c:v>
              </c:pt>
              <c:pt idx="70">
                <c:v>0.86914999999999998</c:v>
              </c:pt>
              <c:pt idx="71">
                <c:v>0.87139</c:v>
              </c:pt>
              <c:pt idx="72">
                <c:v>0.87368199999999996</c:v>
              </c:pt>
              <c:pt idx="73">
                <c:v>0.876058</c:v>
              </c:pt>
              <c:pt idx="74">
                <c:v>0.87854299999999996</c:v>
              </c:pt>
              <c:pt idx="75">
                <c:v>0.88116099999999997</c:v>
              </c:pt>
              <c:pt idx="76">
                <c:v>0.88392999999999999</c:v>
              </c:pt>
              <c:pt idx="77">
                <c:v>0.88686600000000004</c:v>
              </c:pt>
              <c:pt idx="78">
                <c:v>0.88998100000000002</c:v>
              </c:pt>
              <c:pt idx="79">
                <c:v>0.89328399999999997</c:v>
              </c:pt>
              <c:pt idx="80">
                <c:v>0.89678400000000003</c:v>
              </c:pt>
              <c:pt idx="81">
                <c:v>0.90048600000000001</c:v>
              </c:pt>
              <c:pt idx="82">
                <c:v>0.904393</c:v>
              </c:pt>
              <c:pt idx="83">
                <c:v>0.90850600000000004</c:v>
              </c:pt>
              <c:pt idx="84">
                <c:v>0.91282700000000006</c:v>
              </c:pt>
              <c:pt idx="85">
                <c:v>0.91735500000000003</c:v>
              </c:pt>
              <c:pt idx="86">
                <c:v>0.92208500000000004</c:v>
              </c:pt>
              <c:pt idx="87">
                <c:v>0.92701699999999998</c:v>
              </c:pt>
              <c:pt idx="88">
                <c:v>0.93214399999999997</c:v>
              </c:pt>
              <c:pt idx="89">
                <c:v>0.93746300000000005</c:v>
              </c:pt>
              <c:pt idx="90">
                <c:v>0.942967</c:v>
              </c:pt>
              <c:pt idx="91">
                <c:v>0.94865100000000002</c:v>
              </c:pt>
              <c:pt idx="92">
                <c:v>0.95450699999999999</c:v>
              </c:pt>
              <c:pt idx="93">
                <c:v>0.96052899999999997</c:v>
              </c:pt>
              <c:pt idx="94">
                <c:v>0.96670900000000004</c:v>
              </c:pt>
              <c:pt idx="95">
                <c:v>0.97304100000000004</c:v>
              </c:pt>
              <c:pt idx="96">
                <c:v>0.97951699999999997</c:v>
              </c:pt>
              <c:pt idx="97">
                <c:v>0.98612999999999995</c:v>
              </c:pt>
              <c:pt idx="98">
                <c:v>0.99287300000000001</c:v>
              </c:pt>
              <c:pt idx="99">
                <c:v>0.99974399999999997</c:v>
              </c:pt>
              <c:pt idx="100">
                <c:v>1.0067200000000001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8BC-4F78-BDB4-AF6CCF7D6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6316976"/>
        <c:axId val="686310256"/>
      </c:lineChart>
      <c:catAx>
        <c:axId val="68631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6310256"/>
        <c:crosses val="autoZero"/>
        <c:auto val="1"/>
        <c:lblAlgn val="ctr"/>
        <c:lblOffset val="100"/>
        <c:noMultiLvlLbl val="0"/>
      </c:catAx>
      <c:valAx>
        <c:axId val="686310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63169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smooth val="0"/>
          <c:extLst>
            <c:ext xmlns:c16="http://schemas.microsoft.com/office/drawing/2014/chart" uri="{C3380CC4-5D6E-409C-BE32-E72D297353CC}">
              <c16:uniqueId val="{00000001-4755-4911-9A48-2C83D5FC6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9399519"/>
        <c:axId val="1659399999"/>
      </c:lineChart>
      <c:catAx>
        <c:axId val="1659399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9399999"/>
        <c:crosses val="autoZero"/>
        <c:auto val="1"/>
        <c:lblAlgn val="ctr"/>
        <c:lblOffset val="100"/>
        <c:noMultiLvlLbl val="0"/>
      </c:catAx>
      <c:valAx>
        <c:axId val="1659399999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6593995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7.31974E-27</c:v>
              </c:pt>
              <c:pt idx="2">
                <c:v>3.2710900000000001E-24</c:v>
              </c:pt>
              <c:pt idx="3">
                <c:v>5.5250600000000002E-22</c:v>
              </c:pt>
              <c:pt idx="4">
                <c:v>4.9455600000000002E-20</c:v>
              </c:pt>
              <c:pt idx="5">
                <c:v>2.73002E-18</c:v>
              </c:pt>
              <c:pt idx="6">
                <c:v>1.01598E-16</c:v>
              </c:pt>
              <c:pt idx="7">
                <c:v>2.7060000000000002E-15</c:v>
              </c:pt>
              <c:pt idx="8">
                <c:v>5.3871300000000001E-14</c:v>
              </c:pt>
              <c:pt idx="9">
                <c:v>8.2886900000000001E-13</c:v>
              </c:pt>
              <c:pt idx="10">
                <c:v>1.01241E-11</c:v>
              </c:pt>
              <c:pt idx="11">
                <c:v>1.0037399999999999E-10</c:v>
              </c:pt>
              <c:pt idx="12">
                <c:v>8.2322500000000002E-10</c:v>
              </c:pt>
              <c:pt idx="13">
                <c:v>5.6781999999999997E-9</c:v>
              </c:pt>
              <c:pt idx="14">
                <c:v>3.3423400000000003E-8</c:v>
              </c:pt>
              <c:pt idx="15">
                <c:v>1.7011600000000001E-7</c:v>
              </c:pt>
              <c:pt idx="16">
                <c:v>7.5765799999999997E-7</c:v>
              </c:pt>
              <c:pt idx="17">
                <c:v>2.98519E-6</c:v>
              </c:pt>
              <c:pt idx="18">
                <c:v>1.0509800000000001E-5</c:v>
              </c:pt>
              <c:pt idx="19">
                <c:v>3.3369399999999999E-5</c:v>
              </c:pt>
              <c:pt idx="20">
                <c:v>9.6368700000000005E-5</c:v>
              </c:pt>
              <c:pt idx="21">
                <c:v>2.5513499999999998E-4</c:v>
              </c:pt>
              <c:pt idx="22">
                <c:v>6.2373300000000001E-4</c:v>
              </c:pt>
              <c:pt idx="23">
                <c:v>1.41749E-3</c:v>
              </c:pt>
              <c:pt idx="24">
                <c:v>3.0130000000000001E-3</c:v>
              </c:pt>
              <c:pt idx="25">
                <c:v>6.0239899999999999E-3</c:v>
              </c:pt>
              <c:pt idx="26">
                <c:v>1.13873E-2</c:v>
              </c:pt>
              <c:pt idx="27">
                <c:v>2.04487E-2</c:v>
              </c:pt>
              <c:pt idx="28">
                <c:v>3.5034999999999997E-2</c:v>
              </c:pt>
              <c:pt idx="29">
                <c:v>5.7497699999999999E-2</c:v>
              </c:pt>
              <c:pt idx="30">
                <c:v>9.07168E-2</c:v>
              </c:pt>
              <c:pt idx="31">
                <c:v>0.13805500000000001</c:v>
              </c:pt>
              <c:pt idx="32">
                <c:v>0.203265</c:v>
              </c:pt>
              <c:pt idx="33">
                <c:v>0.29035</c:v>
              </c:pt>
              <c:pt idx="34">
                <c:v>0.40339399999999997</c:v>
              </c:pt>
              <c:pt idx="35">
                <c:v>0.54637999999999998</c:v>
              </c:pt>
              <c:pt idx="36">
                <c:v>0.72300399999999998</c:v>
              </c:pt>
              <c:pt idx="37">
                <c:v>0.93650699999999998</c:v>
              </c:pt>
              <c:pt idx="38">
                <c:v>1.18954</c:v>
              </c:pt>
              <c:pt idx="39">
                <c:v>1.4840899999999999</c:v>
              </c:pt>
              <c:pt idx="40">
                <c:v>1.8213699999999999</c:v>
              </c:pt>
              <c:pt idx="41">
                <c:v>2.2018800000000001</c:v>
              </c:pt>
              <c:pt idx="42">
                <c:v>2.6253899999999999</c:v>
              </c:pt>
              <c:pt idx="43">
                <c:v>3.0910099999999998</c:v>
              </c:pt>
              <c:pt idx="44">
                <c:v>3.5972900000000001</c:v>
              </c:pt>
              <c:pt idx="45">
                <c:v>4.1422999999999996</c:v>
              </c:pt>
              <c:pt idx="46">
                <c:v>4.7237499999999999</c:v>
              </c:pt>
              <c:pt idx="47">
                <c:v>5.3390599999999999</c:v>
              </c:pt>
              <c:pt idx="48">
                <c:v>5.9855400000000003</c:v>
              </c:pt>
              <c:pt idx="49">
                <c:v>6.66038</c:v>
              </c:pt>
              <c:pt idx="50">
                <c:v>7.3608200000000004</c:v>
              </c:pt>
              <c:pt idx="51">
                <c:v>8.08413</c:v>
              </c:pt>
              <c:pt idx="52">
                <c:v>8.8277300000000007</c:v>
              </c:pt>
              <c:pt idx="53">
                <c:v>9.5891800000000007</c:v>
              </c:pt>
              <c:pt idx="54">
                <c:v>10.366199999999999</c:v>
              </c:pt>
              <c:pt idx="55">
                <c:v>11.1568</c:v>
              </c:pt>
              <c:pt idx="56">
                <c:v>11.959099999999999</c:v>
              </c:pt>
              <c:pt idx="57">
                <c:v>12.7715</c:v>
              </c:pt>
              <c:pt idx="58">
                <c:v>13.5924</c:v>
              </c:pt>
              <c:pt idx="59">
                <c:v>14.4207</c:v>
              </c:pt>
              <c:pt idx="60">
                <c:v>15.255100000000001</c:v>
              </c:pt>
              <c:pt idx="61">
                <c:v>16.094899999999999</c:v>
              </c:pt>
              <c:pt idx="62">
                <c:v>16.9391</c:v>
              </c:pt>
              <c:pt idx="63">
                <c:v>17.787199999999999</c:v>
              </c:pt>
              <c:pt idx="64">
                <c:v>18.638500000000001</c:v>
              </c:pt>
              <c:pt idx="65">
                <c:v>19.492599999999999</c:v>
              </c:pt>
              <c:pt idx="66">
                <c:v>20.3492</c:v>
              </c:pt>
              <c:pt idx="67">
                <c:v>21.207899999999999</c:v>
              </c:pt>
              <c:pt idx="68">
                <c:v>22.0685</c:v>
              </c:pt>
              <c:pt idx="69">
                <c:v>22.930900000000001</c:v>
              </c:pt>
              <c:pt idx="70">
                <c:v>23.795000000000002</c:v>
              </c:pt>
              <c:pt idx="71">
                <c:v>24.660599999999999</c:v>
              </c:pt>
              <c:pt idx="72">
                <c:v>25.527699999999999</c:v>
              </c:pt>
              <c:pt idx="73">
                <c:v>26.3964</c:v>
              </c:pt>
              <c:pt idx="74">
                <c:v>27.2666</c:v>
              </c:pt>
              <c:pt idx="75">
                <c:v>28.138300000000001</c:v>
              </c:pt>
              <c:pt idx="76">
                <c:v>29.011700000000001</c:v>
              </c:pt>
              <c:pt idx="77">
                <c:v>29.886700000000001</c:v>
              </c:pt>
              <c:pt idx="78">
                <c:v>30.763500000000001</c:v>
              </c:pt>
              <c:pt idx="79">
                <c:v>31.642199999999999</c:v>
              </c:pt>
              <c:pt idx="80">
                <c:v>32.5227</c:v>
              </c:pt>
              <c:pt idx="81">
                <c:v>33.405299999999997</c:v>
              </c:pt>
              <c:pt idx="82">
                <c:v>34.29</c:v>
              </c:pt>
              <c:pt idx="83">
                <c:v>35.176900000000003</c:v>
              </c:pt>
              <c:pt idx="84">
                <c:v>36.066099999999999</c:v>
              </c:pt>
              <c:pt idx="85">
                <c:v>36.957599999999999</c:v>
              </c:pt>
              <c:pt idx="86">
                <c:v>37.851700000000001</c:v>
              </c:pt>
              <c:pt idx="87">
                <c:v>38.748399999999997</c:v>
              </c:pt>
              <c:pt idx="88">
                <c:v>39.6477</c:v>
              </c:pt>
              <c:pt idx="89">
                <c:v>40.549799999999998</c:v>
              </c:pt>
              <c:pt idx="90">
                <c:v>41.454700000000003</c:v>
              </c:pt>
              <c:pt idx="91">
                <c:v>42.362400000000001</c:v>
              </c:pt>
              <c:pt idx="92">
                <c:v>43.273200000000003</c:v>
              </c:pt>
              <c:pt idx="93">
                <c:v>44.186900000000001</c:v>
              </c:pt>
              <c:pt idx="94">
                <c:v>45.103700000000003</c:v>
              </c:pt>
              <c:pt idx="95">
                <c:v>46.023699999999998</c:v>
              </c:pt>
              <c:pt idx="96">
                <c:v>46.946800000000003</c:v>
              </c:pt>
              <c:pt idx="97">
                <c:v>47.873100000000001</c:v>
              </c:pt>
              <c:pt idx="98">
                <c:v>48.802700000000002</c:v>
              </c:pt>
              <c:pt idx="99">
                <c:v>49.735799999999998</c:v>
              </c:pt>
              <c:pt idx="100">
                <c:v>50.671900000000001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584-41DA-A016-2D1ECEBC4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0348367"/>
        <c:axId val="686309296"/>
      </c:lineChart>
      <c:catAx>
        <c:axId val="1660348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6309296"/>
        <c:crosses val="autoZero"/>
        <c:auto val="1"/>
        <c:lblAlgn val="ctr"/>
        <c:lblOffset val="100"/>
        <c:noMultiLvlLbl val="0"/>
      </c:catAx>
      <c:valAx>
        <c:axId val="686309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034836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1.0067E-51</c:v>
              </c:pt>
              <c:pt idx="2">
                <c:v>7.6383800000000007E-49</c:v>
              </c:pt>
              <c:pt idx="3">
                <c:v>2.6621500000000002E-46</c:v>
              </c:pt>
              <c:pt idx="4">
                <c:v>5.7071199999999996E-44</c:v>
              </c:pt>
              <c:pt idx="5">
                <c:v>8.4983500000000002E-42</c:v>
              </c:pt>
              <c:pt idx="6">
                <c:v>9.4066299999999993E-40</c:v>
              </c:pt>
              <c:pt idx="7">
                <c:v>8.0852500000000001E-38</c:v>
              </c:pt>
              <c:pt idx="8">
                <c:v>5.5648599999999997E-36</c:v>
              </c:pt>
              <c:pt idx="9">
                <c:v>3.1380599999999999E-34</c:v>
              </c:pt>
              <c:pt idx="10">
                <c:v>1.47586E-32</c:v>
              </c:pt>
              <c:pt idx="11">
                <c:v>5.8722199999999997E-31</c:v>
              </c:pt>
              <c:pt idx="12">
                <c:v>2.00001E-29</c:v>
              </c:pt>
              <c:pt idx="13">
                <c:v>5.8885199999999998E-28</c:v>
              </c:pt>
              <c:pt idx="14">
                <c:v>1.51135E-26</c:v>
              </c:pt>
              <c:pt idx="15">
                <c:v>3.4061099999999998E-25</c:v>
              </c:pt>
              <c:pt idx="16">
                <c:v>6.7831600000000002E-24</c:v>
              </c:pt>
              <c:pt idx="17">
                <c:v>1.2003699999999999E-22</c:v>
              </c:pt>
              <c:pt idx="18">
                <c:v>1.89699E-21</c:v>
              </c:pt>
              <c:pt idx="19">
                <c:v>2.6892200000000001E-20</c:v>
              </c:pt>
              <c:pt idx="20">
                <c:v>3.4336399999999999E-19</c:v>
              </c:pt>
              <c:pt idx="21">
                <c:v>3.9632299999999998E-18</c:v>
              </c:pt>
              <c:pt idx="22">
                <c:v>4.14932E-17</c:v>
              </c:pt>
              <c:pt idx="23">
                <c:v>3.9526400000000001E-16</c:v>
              </c:pt>
              <c:pt idx="24">
                <c:v>3.43587E-15</c:v>
              </c:pt>
              <c:pt idx="25">
                <c:v>2.7326999999999999E-14</c:v>
              </c:pt>
              <c:pt idx="26">
                <c:v>1.99366E-13</c:v>
              </c:pt>
              <c:pt idx="27">
                <c:v>1.3373600000000001E-12</c:v>
              </c:pt>
              <c:pt idx="28">
                <c:v>8.2673800000000007E-12</c:v>
              </c:pt>
              <c:pt idx="29">
                <c:v>4.7200000000000002E-11</c:v>
              </c:pt>
              <c:pt idx="30">
                <c:v>2.49384E-10</c:v>
              </c:pt>
              <c:pt idx="31">
                <c:v>1.2218299999999999E-9</c:v>
              </c:pt>
              <c:pt idx="32">
                <c:v>5.5617400000000003E-9</c:v>
              </c:pt>
              <c:pt idx="33">
                <c:v>2.3565700000000001E-8</c:v>
              </c:pt>
              <c:pt idx="34">
                <c:v>9.3114499999999996E-8</c:v>
              </c:pt>
              <c:pt idx="35">
                <c:v>3.4372400000000001E-7</c:v>
              </c:pt>
              <c:pt idx="36">
                <c:v>1.18749E-6</c:v>
              </c:pt>
              <c:pt idx="37">
                <c:v>3.84641E-6</c:v>
              </c:pt>
              <c:pt idx="38">
                <c:v>1.17016E-5</c:v>
              </c:pt>
              <c:pt idx="39">
                <c:v>3.3494600000000003E-5</c:v>
              </c:pt>
              <c:pt idx="40">
                <c:v>9.0366799999999997E-5</c:v>
              </c:pt>
              <c:pt idx="41">
                <c:v>2.3021000000000001E-4</c:v>
              </c:pt>
              <c:pt idx="42">
                <c:v>5.54756E-4</c:v>
              </c:pt>
              <c:pt idx="43">
                <c:v>1.26687E-3</c:v>
              </c:pt>
              <c:pt idx="44">
                <c:v>2.7467199999999998E-3</c:v>
              </c:pt>
              <c:pt idx="45">
                <c:v>5.6644299999999998E-3</c:v>
              </c:pt>
              <c:pt idx="46">
                <c:v>1.1132100000000001E-2</c:v>
              </c:pt>
              <c:pt idx="47">
                <c:v>2.08887E-2</c:v>
              </c:pt>
              <c:pt idx="48">
                <c:v>3.7497099999999998E-2</c:v>
              </c:pt>
              <c:pt idx="49">
                <c:v>6.4518800000000001E-2</c:v>
              </c:pt>
              <c:pt idx="50">
                <c:v>0.10662000000000001</c:v>
              </c:pt>
              <c:pt idx="51">
                <c:v>0.16956099999999999</c:v>
              </c:pt>
              <c:pt idx="52">
                <c:v>0.26002799999999998</c:v>
              </c:pt>
              <c:pt idx="53">
                <c:v>0.38529999999999998</c:v>
              </c:pt>
              <c:pt idx="54">
                <c:v>0.55276899999999995</c:v>
              </c:pt>
              <c:pt idx="55">
                <c:v>0.76936099999999996</c:v>
              </c:pt>
              <c:pt idx="56">
                <c:v>1.04095</c:v>
              </c:pt>
              <c:pt idx="57">
                <c:v>1.3718600000000001</c:v>
              </c:pt>
              <c:pt idx="58">
                <c:v>1.7644500000000001</c:v>
              </c:pt>
              <c:pt idx="59">
                <c:v>2.2190500000000002</c:v>
              </c:pt>
              <c:pt idx="60">
                <c:v>2.7339000000000002</c:v>
              </c:pt>
              <c:pt idx="61">
                <c:v>3.3054800000000002</c:v>
              </c:pt>
              <c:pt idx="62">
                <c:v>3.9288500000000002</c:v>
              </c:pt>
              <c:pt idx="63">
                <c:v>4.5981300000000003</c:v>
              </c:pt>
              <c:pt idx="64">
                <c:v>5.3069300000000004</c:v>
              </c:pt>
              <c:pt idx="65">
                <c:v>6.0488099999999996</c:v>
              </c:pt>
              <c:pt idx="66">
                <c:v>6.8175400000000002</c:v>
              </c:pt>
              <c:pt idx="67">
                <c:v>7.6074099999999998</c:v>
              </c:pt>
              <c:pt idx="68">
                <c:v>8.4132999999999996</c:v>
              </c:pt>
              <c:pt idx="69">
                <c:v>9.2307199999999998</c:v>
              </c:pt>
              <c:pt idx="70">
                <c:v>10.0558</c:v>
              </c:pt>
              <c:pt idx="71">
                <c:v>10.885199999999999</c:v>
              </c:pt>
              <c:pt idx="72">
                <c:v>11.716200000000001</c:v>
              </c:pt>
              <c:pt idx="73">
                <c:v>12.546099999999999</c:v>
              </c:pt>
              <c:pt idx="74">
                <c:v>13.3727</c:v>
              </c:pt>
              <c:pt idx="75">
                <c:v>14.194000000000001</c:v>
              </c:pt>
              <c:pt idx="76">
                <c:v>15.0082</c:v>
              </c:pt>
              <c:pt idx="77">
                <c:v>15.813599999999999</c:v>
              </c:pt>
              <c:pt idx="78">
                <c:v>16.608499999999999</c:v>
              </c:pt>
              <c:pt idx="79">
                <c:v>17.3916</c:v>
              </c:pt>
              <c:pt idx="80">
                <c:v>18.161799999999999</c:v>
              </c:pt>
              <c:pt idx="81">
                <c:v>18.918099999999999</c:v>
              </c:pt>
              <c:pt idx="82">
                <c:v>19.6599</c:v>
              </c:pt>
              <c:pt idx="83">
                <c:v>20.386800000000001</c:v>
              </c:pt>
              <c:pt idx="84">
                <c:v>21.098600000000001</c:v>
              </c:pt>
              <c:pt idx="85">
                <c:v>21.7957</c:v>
              </c:pt>
              <c:pt idx="86">
                <c:v>22.478400000000001</c:v>
              </c:pt>
              <c:pt idx="87">
                <c:v>23.1477</c:v>
              </c:pt>
              <c:pt idx="88">
                <c:v>23.804500000000001</c:v>
              </c:pt>
              <c:pt idx="89">
                <c:v>24.4499</c:v>
              </c:pt>
              <c:pt idx="90">
                <c:v>25.0853</c:v>
              </c:pt>
              <c:pt idx="91">
                <c:v>25.7121</c:v>
              </c:pt>
              <c:pt idx="92">
                <c:v>26.331600000000002</c:v>
              </c:pt>
              <c:pt idx="93">
                <c:v>26.945499999999999</c:v>
              </c:pt>
              <c:pt idx="94">
                <c:v>27.5549</c:v>
              </c:pt>
              <c:pt idx="95">
                <c:v>28.161300000000001</c:v>
              </c:pt>
              <c:pt idx="96">
                <c:v>28.765699999999999</c:v>
              </c:pt>
              <c:pt idx="97">
                <c:v>29.369399999999999</c:v>
              </c:pt>
              <c:pt idx="98">
                <c:v>29.972999999999999</c:v>
              </c:pt>
              <c:pt idx="99">
                <c:v>30.5776</c:v>
              </c:pt>
              <c:pt idx="100">
                <c:v>31.183399999999999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C57-4E5E-8812-D2D59E842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935663"/>
        <c:axId val="1772936143"/>
      </c:lineChart>
      <c:catAx>
        <c:axId val="1772935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36143"/>
        <c:crosses val="autoZero"/>
        <c:auto val="1"/>
        <c:lblAlgn val="ctr"/>
        <c:lblOffset val="100"/>
        <c:noMultiLvlLbl val="0"/>
      </c:catAx>
      <c:valAx>
        <c:axId val="17729361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35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3.8191999999999999E-49</c:v>
              </c:pt>
              <c:pt idx="2">
                <c:v>1.3310699999999999E-46</c:v>
              </c:pt>
              <c:pt idx="3">
                <c:v>2.8535199999999998E-44</c:v>
              </c:pt>
              <c:pt idx="4">
                <c:v>4.2490400000000003E-42</c:v>
              </c:pt>
              <c:pt idx="5">
                <c:v>4.70303E-40</c:v>
              </c:pt>
              <c:pt idx="6">
                <c:v>4.0422E-38</c:v>
              </c:pt>
              <c:pt idx="7">
                <c:v>2.78196E-36</c:v>
              </c:pt>
              <c:pt idx="8">
                <c:v>1.5686300000000001E-34</c:v>
              </c:pt>
              <c:pt idx="9">
                <c:v>7.3765000000000004E-33</c:v>
              </c:pt>
              <c:pt idx="10">
                <c:v>2.93454E-31</c:v>
              </c:pt>
              <c:pt idx="11">
                <c:v>9.9926600000000007E-30</c:v>
              </c:pt>
              <c:pt idx="12">
                <c:v>2.9413199999999999E-28</c:v>
              </c:pt>
              <c:pt idx="13">
                <c:v>7.5467699999999997E-27</c:v>
              </c:pt>
              <c:pt idx="14">
                <c:v>1.7001100000000001E-25</c:v>
              </c:pt>
              <c:pt idx="15">
                <c:v>3.3840300000000003E-24</c:v>
              </c:pt>
              <c:pt idx="16">
                <c:v>5.9847999999999997E-23</c:v>
              </c:pt>
              <c:pt idx="17">
                <c:v>9.4510199999999995E-22</c:v>
              </c:pt>
              <c:pt idx="18">
                <c:v>1.33861E-20</c:v>
              </c:pt>
              <c:pt idx="19">
                <c:v>1.70734E-19</c:v>
              </c:pt>
              <c:pt idx="20">
                <c:v>1.9681700000000001E-18</c:v>
              </c:pt>
              <c:pt idx="21">
                <c:v>2.05749E-17</c:v>
              </c:pt>
              <c:pt idx="22">
                <c:v>1.95651E-16</c:v>
              </c:pt>
              <c:pt idx="23">
                <c:v>1.6971900000000001E-15</c:v>
              </c:pt>
              <c:pt idx="24">
                <c:v>1.34659E-14</c:v>
              </c:pt>
              <c:pt idx="25">
                <c:v>9.7965099999999997E-14</c:v>
              </c:pt>
              <c:pt idx="26">
                <c:v>6.5501800000000003E-13</c:v>
              </c:pt>
              <c:pt idx="27">
                <c:v>4.0340100000000001E-12</c:v>
              </c:pt>
              <c:pt idx="28">
                <c:v>2.2931299999999999E-11</c:v>
              </c:pt>
              <c:pt idx="29">
                <c:v>1.20558E-10</c:v>
              </c:pt>
              <c:pt idx="30">
                <c:v>5.8731699999999997E-10</c:v>
              </c:pt>
              <c:pt idx="31">
                <c:v>2.6561799999999998E-9</c:v>
              </c:pt>
              <c:pt idx="32">
                <c:v>1.11719E-8</c:v>
              </c:pt>
              <c:pt idx="33">
                <c:v>4.3776400000000003E-8</c:v>
              </c:pt>
              <c:pt idx="34">
                <c:v>1.6007899999999999E-7</c:v>
              </c:pt>
              <c:pt idx="35">
                <c:v>5.4718999999999997E-7</c:v>
              </c:pt>
              <c:pt idx="36">
                <c:v>1.7513399999999999E-6</c:v>
              </c:pt>
              <c:pt idx="37">
                <c:v>5.2570699999999996E-6</c:v>
              </c:pt>
              <c:pt idx="38">
                <c:v>1.4824099999999999E-5</c:v>
              </c:pt>
              <c:pt idx="39">
                <c:v>3.9332599999999997E-5</c:v>
              </c:pt>
              <c:pt idx="40">
                <c:v>9.8357700000000002E-5</c:v>
              </c:pt>
              <c:pt idx="41">
                <c:v>2.3219500000000001E-4</c:v>
              </c:pt>
              <c:pt idx="42">
                <c:v>5.1833100000000002E-4</c:v>
              </c:pt>
              <c:pt idx="43">
                <c:v>1.0959800000000001E-3</c:v>
              </c:pt>
              <c:pt idx="44">
                <c:v>2.19878E-3</c:v>
              </c:pt>
              <c:pt idx="45">
                <c:v>4.1927099999999997E-3</c:v>
              </c:pt>
              <c:pt idx="46">
                <c:v>7.6121499999999998E-3</c:v>
              </c:pt>
              <c:pt idx="47">
                <c:v>1.31825E-2</c:v>
              </c:pt>
              <c:pt idx="48">
                <c:v>2.18151E-2</c:v>
              </c:pt>
              <c:pt idx="49">
                <c:v>3.4561599999999998E-2</c:v>
              </c:pt>
              <c:pt idx="50">
                <c:v>5.2521199999999997E-2</c:v>
              </c:pt>
              <c:pt idx="51">
                <c:v>7.6703900000000005E-2</c:v>
              </c:pt>
              <c:pt idx="52">
                <c:v>0.10786999999999999</c:v>
              </c:pt>
              <c:pt idx="53">
                <c:v>0.146371</c:v>
              </c:pt>
              <c:pt idx="54">
                <c:v>0.19203100000000001</c:v>
              </c:pt>
              <c:pt idx="55">
                <c:v>0.24409400000000001</c:v>
              </c:pt>
              <c:pt idx="56">
                <c:v>0.30125099999999999</c:v>
              </c:pt>
              <c:pt idx="57">
                <c:v>0.36175800000000002</c:v>
              </c:pt>
              <c:pt idx="58">
                <c:v>0.42360999999999999</c:v>
              </c:pt>
              <c:pt idx="59">
                <c:v>0.48474800000000001</c:v>
              </c:pt>
              <c:pt idx="60">
                <c:v>0.54326700000000006</c:v>
              </c:pt>
              <c:pt idx="61">
                <c:v>0.59757300000000002</c:v>
              </c:pt>
              <c:pt idx="62">
                <c:v>0.64649900000000005</c:v>
              </c:pt>
              <c:pt idx="63">
                <c:v>0.68933999999999995</c:v>
              </c:pt>
              <c:pt idx="64">
                <c:v>0.72583900000000001</c:v>
              </c:pt>
              <c:pt idx="65">
                <c:v>0.75612299999999999</c:v>
              </c:pt>
              <c:pt idx="66">
                <c:v>0.78060700000000005</c:v>
              </c:pt>
              <c:pt idx="67">
                <c:v>0.79990300000000003</c:v>
              </c:pt>
              <c:pt idx="68">
                <c:v>0.81471899999999997</c:v>
              </c:pt>
              <c:pt idx="69">
                <c:v>0.825789</c:v>
              </c:pt>
              <c:pt idx="70">
                <c:v>0.83381499999999997</c:v>
              </c:pt>
              <c:pt idx="71">
                <c:v>0.83943000000000001</c:v>
              </c:pt>
              <c:pt idx="72">
                <c:v>0.84318700000000002</c:v>
              </c:pt>
              <c:pt idx="73">
                <c:v>0.84555400000000003</c:v>
              </c:pt>
              <c:pt idx="74">
                <c:v>0.84691899999999998</c:v>
              </c:pt>
              <c:pt idx="75">
                <c:v>0.84760599999999997</c:v>
              </c:pt>
              <c:pt idx="76">
                <c:v>0.84788600000000003</c:v>
              </c:pt>
              <c:pt idx="77">
                <c:v>0.84798899999999999</c:v>
              </c:pt>
              <c:pt idx="78">
                <c:v>0.84811700000000001</c:v>
              </c:pt>
              <c:pt idx="79">
                <c:v>0.848445</c:v>
              </c:pt>
              <c:pt idx="80">
                <c:v>0.84913099999999997</c:v>
              </c:pt>
              <c:pt idx="81">
                <c:v>0.85031500000000004</c:v>
              </c:pt>
              <c:pt idx="82">
                <c:v>0.85211899999999996</c:v>
              </c:pt>
              <c:pt idx="83">
                <c:v>0.85464300000000004</c:v>
              </c:pt>
              <c:pt idx="84">
                <c:v>0.85796799999999995</c:v>
              </c:pt>
              <c:pt idx="85">
                <c:v>0.862151</c:v>
              </c:pt>
              <c:pt idx="86">
                <c:v>0.86722600000000005</c:v>
              </c:pt>
              <c:pt idx="87">
                <c:v>0.87320299999999995</c:v>
              </c:pt>
              <c:pt idx="88">
                <c:v>0.88007000000000002</c:v>
              </c:pt>
              <c:pt idx="89">
                <c:v>0.887799</c:v>
              </c:pt>
              <c:pt idx="90">
                <c:v>0.89634199999999997</c:v>
              </c:pt>
              <c:pt idx="91">
                <c:v>0.90564100000000003</c:v>
              </c:pt>
              <c:pt idx="92">
                <c:v>0.91562900000000003</c:v>
              </c:pt>
              <c:pt idx="93">
                <c:v>0.92623299999999997</c:v>
              </c:pt>
              <c:pt idx="94">
                <c:v>0.93737999999999999</c:v>
              </c:pt>
              <c:pt idx="95">
                <c:v>0.94899599999999995</c:v>
              </c:pt>
              <c:pt idx="96">
                <c:v>0.96101199999999998</c:v>
              </c:pt>
              <c:pt idx="97">
                <c:v>0.97336199999999995</c:v>
              </c:pt>
              <c:pt idx="98">
                <c:v>0.98598399999999997</c:v>
              </c:pt>
              <c:pt idx="99">
                <c:v>0.99882499999999996</c:v>
              </c:pt>
              <c:pt idx="100">
                <c:v>1.01183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DF8-4312-9991-44EB76E19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939983"/>
        <c:axId val="1835866847"/>
      </c:lineChart>
      <c:catAx>
        <c:axId val="1772939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35866847"/>
        <c:crosses val="autoZero"/>
        <c:auto val="1"/>
        <c:lblAlgn val="ctr"/>
        <c:lblOffset val="100"/>
        <c:noMultiLvlLbl val="0"/>
      </c:catAx>
      <c:valAx>
        <c:axId val="183586684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399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0</c:v>
              </c:pt>
              <c:pt idx="1">
                <c:v>1.0067E-51</c:v>
              </c:pt>
              <c:pt idx="2">
                <c:v>7.6383800000000007E-49</c:v>
              </c:pt>
              <c:pt idx="3">
                <c:v>2.6621500000000002E-46</c:v>
              </c:pt>
              <c:pt idx="4">
                <c:v>5.7071199999999996E-44</c:v>
              </c:pt>
              <c:pt idx="5">
                <c:v>8.4983500000000002E-42</c:v>
              </c:pt>
              <c:pt idx="6">
                <c:v>9.4066299999999993E-40</c:v>
              </c:pt>
              <c:pt idx="7">
                <c:v>8.0852500000000001E-38</c:v>
              </c:pt>
              <c:pt idx="8">
                <c:v>5.5648599999999997E-36</c:v>
              </c:pt>
              <c:pt idx="9">
                <c:v>3.1380599999999999E-34</c:v>
              </c:pt>
              <c:pt idx="10">
                <c:v>1.47586E-32</c:v>
              </c:pt>
              <c:pt idx="11">
                <c:v>5.8722199999999997E-31</c:v>
              </c:pt>
              <c:pt idx="12">
                <c:v>2.00001E-29</c:v>
              </c:pt>
              <c:pt idx="13">
                <c:v>5.8885199999999998E-28</c:v>
              </c:pt>
              <c:pt idx="14">
                <c:v>1.51135E-26</c:v>
              </c:pt>
              <c:pt idx="15">
                <c:v>3.4061099999999998E-25</c:v>
              </c:pt>
              <c:pt idx="16">
                <c:v>6.7831600000000002E-24</c:v>
              </c:pt>
              <c:pt idx="17">
                <c:v>1.2003699999999999E-22</c:v>
              </c:pt>
              <c:pt idx="18">
                <c:v>1.89699E-21</c:v>
              </c:pt>
              <c:pt idx="19">
                <c:v>2.6892200000000001E-20</c:v>
              </c:pt>
              <c:pt idx="20">
                <c:v>3.4336399999999999E-19</c:v>
              </c:pt>
              <c:pt idx="21">
                <c:v>3.9632299999999998E-18</c:v>
              </c:pt>
              <c:pt idx="22">
                <c:v>4.14932E-17</c:v>
              </c:pt>
              <c:pt idx="23">
                <c:v>3.9526400000000001E-16</c:v>
              </c:pt>
              <c:pt idx="24">
                <c:v>3.43587E-15</c:v>
              </c:pt>
              <c:pt idx="25">
                <c:v>2.7326999999999999E-14</c:v>
              </c:pt>
              <c:pt idx="26">
                <c:v>1.99366E-13</c:v>
              </c:pt>
              <c:pt idx="27">
                <c:v>1.3373600000000001E-12</c:v>
              </c:pt>
              <c:pt idx="28">
                <c:v>8.2673800000000007E-12</c:v>
              </c:pt>
              <c:pt idx="29">
                <c:v>4.7200000000000002E-11</c:v>
              </c:pt>
              <c:pt idx="30">
                <c:v>2.49384E-10</c:v>
              </c:pt>
              <c:pt idx="31">
                <c:v>1.2218299999999999E-9</c:v>
              </c:pt>
              <c:pt idx="32">
                <c:v>5.5617400000000003E-9</c:v>
              </c:pt>
              <c:pt idx="33">
                <c:v>2.3565700000000001E-8</c:v>
              </c:pt>
              <c:pt idx="34">
                <c:v>9.3114499999999996E-8</c:v>
              </c:pt>
              <c:pt idx="35">
                <c:v>3.4372400000000001E-7</c:v>
              </c:pt>
              <c:pt idx="36">
                <c:v>1.18749E-6</c:v>
              </c:pt>
              <c:pt idx="37">
                <c:v>3.84641E-6</c:v>
              </c:pt>
              <c:pt idx="38">
                <c:v>1.17016E-5</c:v>
              </c:pt>
              <c:pt idx="39">
                <c:v>3.3494600000000003E-5</c:v>
              </c:pt>
              <c:pt idx="40">
                <c:v>9.0366799999999997E-5</c:v>
              </c:pt>
              <c:pt idx="41">
                <c:v>2.3021000000000001E-4</c:v>
              </c:pt>
              <c:pt idx="42">
                <c:v>5.54756E-4</c:v>
              </c:pt>
              <c:pt idx="43">
                <c:v>1.26687E-3</c:v>
              </c:pt>
              <c:pt idx="44">
                <c:v>2.7467199999999998E-3</c:v>
              </c:pt>
              <c:pt idx="45">
                <c:v>5.6644299999999998E-3</c:v>
              </c:pt>
              <c:pt idx="46">
                <c:v>1.1132100000000001E-2</c:v>
              </c:pt>
              <c:pt idx="47">
                <c:v>2.08887E-2</c:v>
              </c:pt>
              <c:pt idx="48">
                <c:v>3.7497099999999998E-2</c:v>
              </c:pt>
              <c:pt idx="49">
                <c:v>6.4518800000000001E-2</c:v>
              </c:pt>
              <c:pt idx="50">
                <c:v>0.10662000000000001</c:v>
              </c:pt>
              <c:pt idx="51">
                <c:v>0.16956099999999999</c:v>
              </c:pt>
              <c:pt idx="52">
                <c:v>0.26002799999999998</c:v>
              </c:pt>
              <c:pt idx="53">
                <c:v>0.38529999999999998</c:v>
              </c:pt>
              <c:pt idx="54">
                <c:v>0.55276899999999995</c:v>
              </c:pt>
              <c:pt idx="55">
                <c:v>0.76936099999999996</c:v>
              </c:pt>
              <c:pt idx="56">
                <c:v>1.04095</c:v>
              </c:pt>
              <c:pt idx="57">
                <c:v>1.3718600000000001</c:v>
              </c:pt>
              <c:pt idx="58">
                <c:v>1.7644500000000001</c:v>
              </c:pt>
              <c:pt idx="59">
                <c:v>2.2190500000000002</c:v>
              </c:pt>
              <c:pt idx="60">
                <c:v>2.7339000000000002</c:v>
              </c:pt>
              <c:pt idx="61">
                <c:v>3.3054800000000002</c:v>
              </c:pt>
              <c:pt idx="62">
                <c:v>3.9288500000000002</c:v>
              </c:pt>
              <c:pt idx="63">
                <c:v>4.5981300000000003</c:v>
              </c:pt>
              <c:pt idx="64">
                <c:v>5.3069300000000004</c:v>
              </c:pt>
              <c:pt idx="65">
                <c:v>6.0488099999999996</c:v>
              </c:pt>
              <c:pt idx="66">
                <c:v>6.8175400000000002</c:v>
              </c:pt>
              <c:pt idx="67">
                <c:v>7.6074099999999998</c:v>
              </c:pt>
              <c:pt idx="68">
                <c:v>8.4132999999999996</c:v>
              </c:pt>
              <c:pt idx="69">
                <c:v>9.2307199999999998</c:v>
              </c:pt>
              <c:pt idx="70">
                <c:v>10.0558</c:v>
              </c:pt>
              <c:pt idx="71">
                <c:v>10.885199999999999</c:v>
              </c:pt>
              <c:pt idx="72">
                <c:v>11.716200000000001</c:v>
              </c:pt>
              <c:pt idx="73">
                <c:v>12.546099999999999</c:v>
              </c:pt>
              <c:pt idx="74">
                <c:v>13.3727</c:v>
              </c:pt>
              <c:pt idx="75">
                <c:v>14.194000000000001</c:v>
              </c:pt>
              <c:pt idx="76">
                <c:v>15.0082</c:v>
              </c:pt>
              <c:pt idx="77">
                <c:v>15.813599999999999</c:v>
              </c:pt>
              <c:pt idx="78">
                <c:v>16.608499999999999</c:v>
              </c:pt>
              <c:pt idx="79">
                <c:v>17.3916</c:v>
              </c:pt>
              <c:pt idx="80">
                <c:v>18.161799999999999</c:v>
              </c:pt>
              <c:pt idx="81">
                <c:v>18.918099999999999</c:v>
              </c:pt>
              <c:pt idx="82">
                <c:v>19.6599</c:v>
              </c:pt>
              <c:pt idx="83">
                <c:v>20.386800000000001</c:v>
              </c:pt>
              <c:pt idx="84">
                <c:v>21.098600000000001</c:v>
              </c:pt>
              <c:pt idx="85">
                <c:v>21.7957</c:v>
              </c:pt>
              <c:pt idx="86">
                <c:v>22.478400000000001</c:v>
              </c:pt>
              <c:pt idx="87">
                <c:v>23.1477</c:v>
              </c:pt>
              <c:pt idx="88">
                <c:v>23.804500000000001</c:v>
              </c:pt>
              <c:pt idx="89">
                <c:v>24.4499</c:v>
              </c:pt>
              <c:pt idx="90">
                <c:v>25.0853</c:v>
              </c:pt>
              <c:pt idx="91">
                <c:v>25.7121</c:v>
              </c:pt>
              <c:pt idx="92">
                <c:v>26.331600000000002</c:v>
              </c:pt>
              <c:pt idx="93">
                <c:v>26.945499999999999</c:v>
              </c:pt>
              <c:pt idx="94">
                <c:v>27.5549</c:v>
              </c:pt>
              <c:pt idx="95">
                <c:v>28.161300000000001</c:v>
              </c:pt>
              <c:pt idx="96">
                <c:v>28.765699999999999</c:v>
              </c:pt>
              <c:pt idx="97">
                <c:v>29.369399999999999</c:v>
              </c:pt>
              <c:pt idx="98">
                <c:v>29.972999999999999</c:v>
              </c:pt>
              <c:pt idx="99">
                <c:v>30.5776</c:v>
              </c:pt>
              <c:pt idx="100">
                <c:v>31.183399999999999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3CE-428E-9F5D-40A6C0538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980015"/>
        <c:axId val="1772973775"/>
      </c:lineChart>
      <c:catAx>
        <c:axId val="17729800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73775"/>
        <c:crosses val="autoZero"/>
        <c:auto val="1"/>
        <c:lblAlgn val="ctr"/>
        <c:lblOffset val="100"/>
        <c:noMultiLvlLbl val="0"/>
      </c:catAx>
      <c:valAx>
        <c:axId val="17729737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29800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68.5672</c:v>
              </c:pt>
              <c:pt idx="2">
                <c:v>68.313100000000006</c:v>
              </c:pt>
              <c:pt idx="3">
                <c:v>67.192400000000006</c:v>
              </c:pt>
              <c:pt idx="4">
                <c:v>66.016800000000003</c:v>
              </c:pt>
              <c:pt idx="5">
                <c:v>64.837199999999996</c:v>
              </c:pt>
              <c:pt idx="6">
                <c:v>63.657200000000003</c:v>
              </c:pt>
              <c:pt idx="7">
                <c:v>62.477200000000003</c:v>
              </c:pt>
              <c:pt idx="8">
                <c:v>61.297199999999997</c:v>
              </c:pt>
              <c:pt idx="9">
                <c:v>60.1173</c:v>
              </c:pt>
              <c:pt idx="10">
                <c:v>58.9373</c:v>
              </c:pt>
              <c:pt idx="11">
                <c:v>57.757300000000001</c:v>
              </c:pt>
              <c:pt idx="12">
                <c:v>56.577300000000001</c:v>
              </c:pt>
              <c:pt idx="13">
                <c:v>55.397300000000001</c:v>
              </c:pt>
              <c:pt idx="14">
                <c:v>54.217300000000002</c:v>
              </c:pt>
              <c:pt idx="15">
                <c:v>53.037300000000002</c:v>
              </c:pt>
              <c:pt idx="16">
                <c:v>51.857300000000002</c:v>
              </c:pt>
              <c:pt idx="17">
                <c:v>50.677300000000002</c:v>
              </c:pt>
              <c:pt idx="18">
                <c:v>49.497300000000003</c:v>
              </c:pt>
              <c:pt idx="19">
                <c:v>48.317300000000003</c:v>
              </c:pt>
              <c:pt idx="20">
                <c:v>47.1374</c:v>
              </c:pt>
              <c:pt idx="21">
                <c:v>45.9574</c:v>
              </c:pt>
              <c:pt idx="22">
                <c:v>44.7774</c:v>
              </c:pt>
              <c:pt idx="23">
                <c:v>43.5974</c:v>
              </c:pt>
              <c:pt idx="24">
                <c:v>42.417400000000001</c:v>
              </c:pt>
              <c:pt idx="25">
                <c:v>41.237400000000001</c:v>
              </c:pt>
              <c:pt idx="26">
                <c:v>40.057400000000001</c:v>
              </c:pt>
              <c:pt idx="27">
                <c:v>38.877400000000002</c:v>
              </c:pt>
              <c:pt idx="28">
                <c:v>37.697400000000002</c:v>
              </c:pt>
              <c:pt idx="29">
                <c:v>36.517400000000002</c:v>
              </c:pt>
              <c:pt idx="30">
                <c:v>35.337400000000002</c:v>
              </c:pt>
              <c:pt idx="31">
                <c:v>34.157499999999999</c:v>
              </c:pt>
              <c:pt idx="32">
                <c:v>32.977499999999999</c:v>
              </c:pt>
              <c:pt idx="33">
                <c:v>31.797499999999999</c:v>
              </c:pt>
              <c:pt idx="34">
                <c:v>30.6175</c:v>
              </c:pt>
              <c:pt idx="35">
                <c:v>29.4375</c:v>
              </c:pt>
              <c:pt idx="36">
                <c:v>28.2575</c:v>
              </c:pt>
              <c:pt idx="37">
                <c:v>27.077500000000001</c:v>
              </c:pt>
              <c:pt idx="38">
                <c:v>25.897500000000001</c:v>
              </c:pt>
              <c:pt idx="39">
                <c:v>24.717500000000001</c:v>
              </c:pt>
              <c:pt idx="40">
                <c:v>23.537500000000001</c:v>
              </c:pt>
              <c:pt idx="41">
                <c:v>22.357600000000001</c:v>
              </c:pt>
              <c:pt idx="42">
                <c:v>21.177600000000002</c:v>
              </c:pt>
              <c:pt idx="43">
                <c:v>19.997699999999998</c:v>
              </c:pt>
              <c:pt idx="44">
                <c:v>18.818100000000001</c:v>
              </c:pt>
              <c:pt idx="45">
                <c:v>17.6389</c:v>
              </c:pt>
              <c:pt idx="46">
                <c:v>16.460799999999999</c:v>
              </c:pt>
              <c:pt idx="47">
                <c:v>15.284700000000001</c:v>
              </c:pt>
              <c:pt idx="48">
                <c:v>14.112500000000001</c:v>
              </c:pt>
              <c:pt idx="49">
                <c:v>12.9472</c:v>
              </c:pt>
              <c:pt idx="50">
                <c:v>11.7928</c:v>
              </c:pt>
              <c:pt idx="51">
                <c:v>10.6554</c:v>
              </c:pt>
              <c:pt idx="52">
                <c:v>9.5424199999999999</c:v>
              </c:pt>
              <c:pt idx="53">
                <c:v>8.4628499999999995</c:v>
              </c:pt>
              <c:pt idx="54">
                <c:v>7.4267399999999997</c:v>
              </c:pt>
              <c:pt idx="55">
                <c:v>6.4444499999999998</c:v>
              </c:pt>
              <c:pt idx="56">
                <c:v>5.5259099999999997</c:v>
              </c:pt>
              <c:pt idx="57">
                <c:v>4.6797500000000003</c:v>
              </c:pt>
              <c:pt idx="58">
                <c:v>3.9125700000000001</c:v>
              </c:pt>
              <c:pt idx="59">
                <c:v>3.22845</c:v>
              </c:pt>
              <c:pt idx="60">
                <c:v>2.6286900000000002</c:v>
              </c:pt>
              <c:pt idx="61">
                <c:v>2.1118399999999999</c:v>
              </c:pt>
              <c:pt idx="62">
                <c:v>1.67405</c:v>
              </c:pt>
              <c:pt idx="63">
                <c:v>1.30949</c:v>
              </c:pt>
              <c:pt idx="64">
                <c:v>1.0109699999999999</c:v>
              </c:pt>
              <c:pt idx="65">
                <c:v>0.77049599999999996</c:v>
              </c:pt>
              <c:pt idx="66">
                <c:v>0.57985799999999998</c:v>
              </c:pt>
              <c:pt idx="67">
                <c:v>0.43104900000000002</c:v>
              </c:pt>
              <c:pt idx="68">
                <c:v>0.31661699999999998</c:v>
              </c:pt>
              <c:pt idx="69">
                <c:v>0.229879</c:v>
              </c:pt>
              <c:pt idx="70">
                <c:v>0.16503899999999999</c:v>
              </c:pt>
              <c:pt idx="71">
                <c:v>0.11720899999999999</c:v>
              </c:pt>
              <c:pt idx="72">
                <c:v>8.2375000000000004E-2</c:v>
              </c:pt>
              <c:pt idx="73">
                <c:v>5.7313299999999998E-2</c:v>
              </c:pt>
              <c:pt idx="74">
                <c:v>3.9491999999999999E-2</c:v>
              </c:pt>
              <c:pt idx="75">
                <c:v>2.69602E-2</c:v>
              </c:pt>
              <c:pt idx="76">
                <c:v>1.8241400000000001E-2</c:v>
              </c:pt>
              <c:pt idx="77">
                <c:v>1.2237E-2</c:v>
              </c:pt>
              <c:pt idx="78">
                <c:v>8.1419100000000005E-3</c:v>
              </c:pt>
              <c:pt idx="79">
                <c:v>5.3748199999999998E-3</c:v>
              </c:pt>
              <c:pt idx="80">
                <c:v>3.5215400000000001E-3</c:v>
              </c:pt>
              <c:pt idx="81">
                <c:v>2.29072E-3</c:v>
              </c:pt>
              <c:pt idx="82">
                <c:v>1.4798599999999999E-3</c:v>
              </c:pt>
              <c:pt idx="83">
                <c:v>9.4974600000000001E-4</c:v>
              </c:pt>
              <c:pt idx="84">
                <c:v>6.0570199999999995E-4</c:v>
              </c:pt>
              <c:pt idx="85">
                <c:v>3.8396900000000001E-4</c:v>
              </c:pt>
              <c:pt idx="86">
                <c:v>2.4201100000000001E-4</c:v>
              </c:pt>
              <c:pt idx="87">
                <c:v>1.5170099999999999E-4</c:v>
              </c:pt>
              <c:pt idx="88">
                <c:v>9.4594100000000003E-5</c:v>
              </c:pt>
              <c:pt idx="89">
                <c:v>5.8689900000000002E-5</c:v>
              </c:pt>
              <c:pt idx="90">
                <c:v>3.6239799999999998E-5</c:v>
              </c:pt>
              <c:pt idx="91">
                <c:v>2.22754E-5</c:v>
              </c:pt>
              <c:pt idx="92">
                <c:v>1.36322E-5</c:v>
              </c:pt>
              <c:pt idx="93">
                <c:v>8.3077899999999996E-6</c:v>
              </c:pt>
              <c:pt idx="94">
                <c:v>5.0419599999999999E-6</c:v>
              </c:pt>
              <c:pt idx="95">
                <c:v>3.0460600000000001E-6</c:v>
              </c:pt>
              <c:pt idx="96">
                <c:v>1.8281699999999999E-6</c:v>
              </c:pt>
              <c:pt idx="97">
                <c:v>1.0810600000000001E-6</c:v>
              </c:pt>
              <c:pt idx="98">
                <c:v>6.0980799999999998E-7</c:v>
              </c:pt>
              <c:pt idx="99">
                <c:v>2.8356799999999999E-7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F53-42E5-B9CA-47E3B3B38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7438143"/>
        <c:axId val="1537436223"/>
      </c:lineChart>
      <c:catAx>
        <c:axId val="15374381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7436223"/>
        <c:crosses val="autoZero"/>
        <c:auto val="1"/>
        <c:lblAlgn val="ctr"/>
        <c:lblOffset val="100"/>
        <c:noMultiLvlLbl val="0"/>
      </c:catAx>
      <c:valAx>
        <c:axId val="1537436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7438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-0.99040799999999996</c:v>
              </c:pt>
              <c:pt idx="1">
                <c:v>-4.7275400000000003</c:v>
              </c:pt>
              <c:pt idx="2">
                <c:v>-1.5407900000000001</c:v>
              </c:pt>
              <c:pt idx="3">
                <c:v>-1.22207</c:v>
              </c:pt>
              <c:pt idx="4">
                <c:v>-1.1851100000000001</c:v>
              </c:pt>
              <c:pt idx="5">
                <c:v>-1.1806300000000001</c:v>
              </c:pt>
              <c:pt idx="6">
                <c:v>-1.18007</c:v>
              </c:pt>
              <c:pt idx="7">
                <c:v>-1.18</c:v>
              </c:pt>
              <c:pt idx="8">
                <c:v>-1.1799900000000001</c:v>
              </c:pt>
              <c:pt idx="9">
                <c:v>-1.1799900000000001</c:v>
              </c:pt>
              <c:pt idx="10">
                <c:v>-1.1799900000000001</c:v>
              </c:pt>
              <c:pt idx="11">
                <c:v>-1.1799900000000001</c:v>
              </c:pt>
              <c:pt idx="12">
                <c:v>-1.1799900000000001</c:v>
              </c:pt>
              <c:pt idx="13">
                <c:v>-1.1799900000000001</c:v>
              </c:pt>
              <c:pt idx="14">
                <c:v>-1.1799900000000001</c:v>
              </c:pt>
              <c:pt idx="15">
                <c:v>-1.1799900000000001</c:v>
              </c:pt>
              <c:pt idx="16">
                <c:v>-1.1799900000000001</c:v>
              </c:pt>
              <c:pt idx="17">
                <c:v>-1.1799900000000001</c:v>
              </c:pt>
              <c:pt idx="18">
                <c:v>-1.1799900000000001</c:v>
              </c:pt>
              <c:pt idx="19">
                <c:v>-1.1799900000000001</c:v>
              </c:pt>
              <c:pt idx="20">
                <c:v>-1.1799900000000001</c:v>
              </c:pt>
              <c:pt idx="21">
                <c:v>-1.1799900000000001</c:v>
              </c:pt>
              <c:pt idx="22">
                <c:v>-1.1799900000000001</c:v>
              </c:pt>
              <c:pt idx="23">
                <c:v>-1.1799900000000001</c:v>
              </c:pt>
              <c:pt idx="24">
                <c:v>-1.1799900000000001</c:v>
              </c:pt>
              <c:pt idx="25">
                <c:v>-1.1799900000000001</c:v>
              </c:pt>
              <c:pt idx="26">
                <c:v>-1.1799900000000001</c:v>
              </c:pt>
              <c:pt idx="27">
                <c:v>-1.1799900000000001</c:v>
              </c:pt>
              <c:pt idx="28">
                <c:v>-1.1799900000000001</c:v>
              </c:pt>
              <c:pt idx="29">
                <c:v>-1.1799900000000001</c:v>
              </c:pt>
              <c:pt idx="30">
                <c:v>-1.1799900000000001</c:v>
              </c:pt>
              <c:pt idx="31">
                <c:v>-1.1799900000000001</c:v>
              </c:pt>
              <c:pt idx="32">
                <c:v>-1.1799900000000001</c:v>
              </c:pt>
              <c:pt idx="33">
                <c:v>-1.1799900000000001</c:v>
              </c:pt>
              <c:pt idx="34">
                <c:v>-1.1799900000000001</c:v>
              </c:pt>
              <c:pt idx="35">
                <c:v>-1.1799900000000001</c:v>
              </c:pt>
              <c:pt idx="36">
                <c:v>-1.1799900000000001</c:v>
              </c:pt>
              <c:pt idx="37">
                <c:v>-1.1799900000000001</c:v>
              </c:pt>
              <c:pt idx="38">
                <c:v>-1.1799900000000001</c:v>
              </c:pt>
              <c:pt idx="39">
                <c:v>-1.1799900000000001</c:v>
              </c:pt>
              <c:pt idx="40">
                <c:v>-1.17998</c:v>
              </c:pt>
              <c:pt idx="41">
                <c:v>-1.1799599999999999</c:v>
              </c:pt>
              <c:pt idx="42">
                <c:v>-1.17991</c:v>
              </c:pt>
              <c:pt idx="43">
                <c:v>-1.17977</c:v>
              </c:pt>
              <c:pt idx="44">
                <c:v>-1.1794199999999999</c:v>
              </c:pt>
              <c:pt idx="45">
                <c:v>-1.17866</c:v>
              </c:pt>
              <c:pt idx="46">
                <c:v>-1.1771</c:v>
              </c:pt>
              <c:pt idx="47">
                <c:v>-1.1740999999999999</c:v>
              </c:pt>
              <c:pt idx="48">
                <c:v>-1.16876</c:v>
              </c:pt>
              <c:pt idx="49">
                <c:v>-1.15985</c:v>
              </c:pt>
              <c:pt idx="50">
                <c:v>-1.14588</c:v>
              </c:pt>
              <c:pt idx="51">
                <c:v>-1.12521</c:v>
              </c:pt>
              <c:pt idx="52">
                <c:v>-1.0962799999999999</c:v>
              </c:pt>
              <c:pt idx="53">
                <c:v>-1.0578399999999999</c:v>
              </c:pt>
              <c:pt idx="54">
                <c:v>-1.0092000000000001</c:v>
              </c:pt>
              <c:pt idx="55">
                <c:v>-0.95041399999999998</c:v>
              </c:pt>
              <c:pt idx="56">
                <c:v>-0.88234999999999997</c:v>
              </c:pt>
              <c:pt idx="57">
                <c:v>-0.80666800000000005</c:v>
              </c:pt>
              <c:pt idx="58">
                <c:v>-0.72564600000000001</c:v>
              </c:pt>
              <c:pt idx="59">
                <c:v>-0.64194099999999998</c:v>
              </c:pt>
              <c:pt idx="60">
                <c:v>-0.55830500000000005</c:v>
              </c:pt>
              <c:pt idx="61">
                <c:v>-0.47731899999999999</c:v>
              </c:pt>
              <c:pt idx="62">
                <c:v>-0.40117599999999998</c:v>
              </c:pt>
              <c:pt idx="63">
                <c:v>-0.331542</c:v>
              </c:pt>
              <c:pt idx="64">
                <c:v>-0.26949800000000002</c:v>
              </c:pt>
              <c:pt idx="65">
                <c:v>-0.215555</c:v>
              </c:pt>
              <c:pt idx="66">
                <c:v>-0.16972400000000001</c:v>
              </c:pt>
              <c:pt idx="67">
                <c:v>-0.13162099999999999</c:v>
              </c:pt>
              <c:pt idx="68">
                <c:v>-0.10058499999999999</c:v>
              </c:pt>
              <c:pt idx="69">
                <c:v>-7.5788900000000006E-2</c:v>
              </c:pt>
              <c:pt idx="70">
                <c:v>-5.6334700000000001E-2</c:v>
              </c:pt>
              <c:pt idx="71">
                <c:v>-4.1331899999999998E-2</c:v>
              </c:pt>
              <c:pt idx="72">
                <c:v>-2.9947999999999999E-2</c:v>
              </c:pt>
              <c:pt idx="73">
                <c:v>-2.1441499999999999E-2</c:v>
              </c:pt>
              <c:pt idx="74">
                <c:v>-1.51766E-2</c:v>
              </c:pt>
              <c:pt idx="75">
                <c:v>-1.0625300000000001E-2</c:v>
              </c:pt>
              <c:pt idx="76">
                <c:v>-7.3616000000000003E-3</c:v>
              </c:pt>
              <c:pt idx="77">
                <c:v>-5.0497500000000004E-3</c:v>
              </c:pt>
              <c:pt idx="78">
                <c:v>-3.4310899999999999E-3</c:v>
              </c:pt>
              <c:pt idx="79">
                <c:v>-2.3101900000000002E-3</c:v>
              </c:pt>
              <c:pt idx="80">
                <c:v>-1.5420500000000001E-3</c:v>
              </c:pt>
              <c:pt idx="81">
                <c:v>-1.0208400000000001E-3</c:v>
              </c:pt>
              <c:pt idx="82">
                <c:v>-6.7048800000000001E-4</c:v>
              </c:pt>
              <c:pt idx="83">
                <c:v>-4.3707899999999999E-4</c:v>
              </c:pt>
              <c:pt idx="84">
                <c:v>-2.8288899999999998E-4</c:v>
              </c:pt>
              <c:pt idx="85">
                <c:v>-1.81845E-4</c:v>
              </c:pt>
              <c:pt idx="86">
                <c:v>-1.16134E-4</c:v>
              </c:pt>
              <c:pt idx="87">
                <c:v>-7.3708599999999994E-5</c:v>
              </c:pt>
              <c:pt idx="88">
                <c:v>-4.6505699999999998E-5</c:v>
              </c:pt>
              <c:pt idx="89">
                <c:v>-2.9177099999999999E-5</c:v>
              </c:pt>
              <c:pt idx="90">
                <c:v>-1.8207200000000001E-5</c:v>
              </c:pt>
              <c:pt idx="91">
                <c:v>-1.13036E-5</c:v>
              </c:pt>
              <c:pt idx="92">
                <c:v>-6.9833599999999997E-6</c:v>
              </c:pt>
              <c:pt idx="93">
                <c:v>-4.2940800000000004E-6</c:v>
              </c:pt>
              <c:pt idx="94">
                <c:v>-2.6282399999999999E-6</c:v>
              </c:pt>
              <c:pt idx="95">
                <c:v>-1.60061E-6</c:v>
              </c:pt>
              <c:pt idx="96">
                <c:v>-9.6791500000000007E-7</c:v>
              </c:pt>
              <c:pt idx="97">
                <c:v>-5.7637000000000002E-7</c:v>
              </c:pt>
              <c:pt idx="98">
                <c:v>-3.2714299999999998E-7</c:v>
              </c:pt>
              <c:pt idx="99">
                <c:v>-1.5288200000000001E-7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68E-459B-AD35-304FD76F6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8116463"/>
        <c:axId val="1538118863"/>
      </c:lineChart>
      <c:catAx>
        <c:axId val="1538116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8118863"/>
        <c:crosses val="autoZero"/>
        <c:auto val="1"/>
        <c:lblAlgn val="ctr"/>
        <c:lblOffset val="100"/>
        <c:noMultiLvlLbl val="0"/>
      </c:catAx>
      <c:valAx>
        <c:axId val="15381188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8116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68.5672</c:v>
              </c:pt>
              <c:pt idx="2">
                <c:v>68.313100000000006</c:v>
              </c:pt>
              <c:pt idx="3">
                <c:v>67.192400000000006</c:v>
              </c:pt>
              <c:pt idx="4">
                <c:v>66.016800000000003</c:v>
              </c:pt>
              <c:pt idx="5">
                <c:v>64.837199999999996</c:v>
              </c:pt>
              <c:pt idx="6">
                <c:v>63.657200000000003</c:v>
              </c:pt>
              <c:pt idx="7">
                <c:v>62.477200000000003</c:v>
              </c:pt>
              <c:pt idx="8">
                <c:v>61.297199999999997</c:v>
              </c:pt>
              <c:pt idx="9">
                <c:v>60.1173</c:v>
              </c:pt>
              <c:pt idx="10">
                <c:v>58.9373</c:v>
              </c:pt>
              <c:pt idx="11">
                <c:v>57.757300000000001</c:v>
              </c:pt>
              <c:pt idx="12">
                <c:v>56.577300000000001</c:v>
              </c:pt>
              <c:pt idx="13">
                <c:v>55.397300000000001</c:v>
              </c:pt>
              <c:pt idx="14">
                <c:v>54.217300000000002</c:v>
              </c:pt>
              <c:pt idx="15">
                <c:v>53.037300000000002</c:v>
              </c:pt>
              <c:pt idx="16">
                <c:v>51.857300000000002</c:v>
              </c:pt>
              <c:pt idx="17">
                <c:v>50.677300000000002</c:v>
              </c:pt>
              <c:pt idx="18">
                <c:v>49.497300000000003</c:v>
              </c:pt>
              <c:pt idx="19">
                <c:v>48.317300000000003</c:v>
              </c:pt>
              <c:pt idx="20">
                <c:v>47.1374</c:v>
              </c:pt>
              <c:pt idx="21">
                <c:v>45.9574</c:v>
              </c:pt>
              <c:pt idx="22">
                <c:v>44.7774</c:v>
              </c:pt>
              <c:pt idx="23">
                <c:v>43.5974</c:v>
              </c:pt>
              <c:pt idx="24">
                <c:v>42.417400000000001</c:v>
              </c:pt>
              <c:pt idx="25">
                <c:v>41.237400000000001</c:v>
              </c:pt>
              <c:pt idx="26">
                <c:v>40.057400000000001</c:v>
              </c:pt>
              <c:pt idx="27">
                <c:v>38.877400000000002</c:v>
              </c:pt>
              <c:pt idx="28">
                <c:v>37.697400000000002</c:v>
              </c:pt>
              <c:pt idx="29">
                <c:v>36.517400000000002</c:v>
              </c:pt>
              <c:pt idx="30">
                <c:v>35.337400000000002</c:v>
              </c:pt>
              <c:pt idx="31">
                <c:v>34.157499999999999</c:v>
              </c:pt>
              <c:pt idx="32">
                <c:v>32.977499999999999</c:v>
              </c:pt>
              <c:pt idx="33">
                <c:v>31.797499999999999</c:v>
              </c:pt>
              <c:pt idx="34">
                <c:v>30.6175</c:v>
              </c:pt>
              <c:pt idx="35">
                <c:v>29.4375</c:v>
              </c:pt>
              <c:pt idx="36">
                <c:v>28.2575</c:v>
              </c:pt>
              <c:pt idx="37">
                <c:v>27.077500000000001</c:v>
              </c:pt>
              <c:pt idx="38">
                <c:v>25.897500000000001</c:v>
              </c:pt>
              <c:pt idx="39">
                <c:v>24.717500000000001</c:v>
              </c:pt>
              <c:pt idx="40">
                <c:v>23.537500000000001</c:v>
              </c:pt>
              <c:pt idx="41">
                <c:v>22.357600000000001</c:v>
              </c:pt>
              <c:pt idx="42">
                <c:v>21.177600000000002</c:v>
              </c:pt>
              <c:pt idx="43">
                <c:v>19.997699999999998</c:v>
              </c:pt>
              <c:pt idx="44">
                <c:v>18.818100000000001</c:v>
              </c:pt>
              <c:pt idx="45">
                <c:v>17.6389</c:v>
              </c:pt>
              <c:pt idx="46">
                <c:v>16.460799999999999</c:v>
              </c:pt>
              <c:pt idx="47">
                <c:v>15.284700000000001</c:v>
              </c:pt>
              <c:pt idx="48">
                <c:v>14.112500000000001</c:v>
              </c:pt>
              <c:pt idx="49">
                <c:v>12.9472</c:v>
              </c:pt>
              <c:pt idx="50">
                <c:v>11.7928</c:v>
              </c:pt>
              <c:pt idx="51">
                <c:v>10.6554</c:v>
              </c:pt>
              <c:pt idx="52">
                <c:v>9.5424199999999999</c:v>
              </c:pt>
              <c:pt idx="53">
                <c:v>8.4628499999999995</c:v>
              </c:pt>
              <c:pt idx="54">
                <c:v>7.4267399999999997</c:v>
              </c:pt>
              <c:pt idx="55">
                <c:v>6.4444499999999998</c:v>
              </c:pt>
              <c:pt idx="56">
                <c:v>5.5259099999999997</c:v>
              </c:pt>
              <c:pt idx="57">
                <c:v>4.6797500000000003</c:v>
              </c:pt>
              <c:pt idx="58">
                <c:v>3.9125700000000001</c:v>
              </c:pt>
              <c:pt idx="59">
                <c:v>3.22845</c:v>
              </c:pt>
              <c:pt idx="60">
                <c:v>2.6286900000000002</c:v>
              </c:pt>
              <c:pt idx="61">
                <c:v>2.1118399999999999</c:v>
              </c:pt>
              <c:pt idx="62">
                <c:v>1.67405</c:v>
              </c:pt>
              <c:pt idx="63">
                <c:v>1.30949</c:v>
              </c:pt>
              <c:pt idx="64">
                <c:v>1.0109699999999999</c:v>
              </c:pt>
              <c:pt idx="65">
                <c:v>0.77049599999999996</c:v>
              </c:pt>
              <c:pt idx="66">
                <c:v>0.57985799999999998</c:v>
              </c:pt>
              <c:pt idx="67">
                <c:v>0.43104900000000002</c:v>
              </c:pt>
              <c:pt idx="68">
                <c:v>0.31661699999999998</c:v>
              </c:pt>
              <c:pt idx="69">
                <c:v>0.229879</c:v>
              </c:pt>
              <c:pt idx="70">
                <c:v>0.16503899999999999</c:v>
              </c:pt>
              <c:pt idx="71">
                <c:v>0.11720899999999999</c:v>
              </c:pt>
              <c:pt idx="72">
                <c:v>8.2375000000000004E-2</c:v>
              </c:pt>
              <c:pt idx="73">
                <c:v>5.7313299999999998E-2</c:v>
              </c:pt>
              <c:pt idx="74">
                <c:v>3.9491999999999999E-2</c:v>
              </c:pt>
              <c:pt idx="75">
                <c:v>2.69602E-2</c:v>
              </c:pt>
              <c:pt idx="76">
                <c:v>1.8241400000000001E-2</c:v>
              </c:pt>
              <c:pt idx="77">
                <c:v>1.2237E-2</c:v>
              </c:pt>
              <c:pt idx="78">
                <c:v>8.1419100000000005E-3</c:v>
              </c:pt>
              <c:pt idx="79">
                <c:v>5.3748199999999998E-3</c:v>
              </c:pt>
              <c:pt idx="80">
                <c:v>3.5215400000000001E-3</c:v>
              </c:pt>
              <c:pt idx="81">
                <c:v>2.29072E-3</c:v>
              </c:pt>
              <c:pt idx="82">
                <c:v>1.4798599999999999E-3</c:v>
              </c:pt>
              <c:pt idx="83">
                <c:v>9.4974600000000001E-4</c:v>
              </c:pt>
              <c:pt idx="84">
                <c:v>6.0570199999999995E-4</c:v>
              </c:pt>
              <c:pt idx="85">
                <c:v>3.8396900000000001E-4</c:v>
              </c:pt>
              <c:pt idx="86">
                <c:v>2.4201100000000001E-4</c:v>
              </c:pt>
              <c:pt idx="87">
                <c:v>1.5170099999999999E-4</c:v>
              </c:pt>
              <c:pt idx="88">
                <c:v>9.4594100000000003E-5</c:v>
              </c:pt>
              <c:pt idx="89">
                <c:v>5.8689900000000002E-5</c:v>
              </c:pt>
              <c:pt idx="90">
                <c:v>3.6239799999999998E-5</c:v>
              </c:pt>
              <c:pt idx="91">
                <c:v>2.22754E-5</c:v>
              </c:pt>
              <c:pt idx="92">
                <c:v>1.36322E-5</c:v>
              </c:pt>
              <c:pt idx="93">
                <c:v>8.3077899999999996E-6</c:v>
              </c:pt>
              <c:pt idx="94">
                <c:v>5.0419599999999999E-6</c:v>
              </c:pt>
              <c:pt idx="95">
                <c:v>3.0460600000000001E-6</c:v>
              </c:pt>
              <c:pt idx="96">
                <c:v>1.8281699999999999E-6</c:v>
              </c:pt>
              <c:pt idx="97">
                <c:v>1.0810600000000001E-6</c:v>
              </c:pt>
              <c:pt idx="98">
                <c:v>6.0980799999999998E-7</c:v>
              </c:pt>
              <c:pt idx="99">
                <c:v>2.8356799999999999E-7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9D6-4426-8AE6-15F614522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3168431"/>
        <c:axId val="1683173231"/>
      </c:lineChart>
      <c:catAx>
        <c:axId val="16831684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3173231"/>
        <c:crosses val="autoZero"/>
        <c:auto val="1"/>
        <c:lblAlgn val="ctr"/>
        <c:lblOffset val="100"/>
        <c:noMultiLvlLbl val="0"/>
      </c:catAx>
      <c:valAx>
        <c:axId val="1683173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316843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62.556600000000003</c:v>
              </c:pt>
              <c:pt idx="2">
                <c:v>61.874899999999997</c:v>
              </c:pt>
              <c:pt idx="3">
                <c:v>60.770299999999999</c:v>
              </c:pt>
              <c:pt idx="4">
                <c:v>59.647599999999997</c:v>
              </c:pt>
              <c:pt idx="5">
                <c:v>58.524000000000001</c:v>
              </c:pt>
              <c:pt idx="6">
                <c:v>57.400399999999998</c:v>
              </c:pt>
              <c:pt idx="7">
                <c:v>56.276699999999998</c:v>
              </c:pt>
              <c:pt idx="8">
                <c:v>55.153100000000002</c:v>
              </c:pt>
              <c:pt idx="9">
                <c:v>54.029400000000003</c:v>
              </c:pt>
              <c:pt idx="10">
                <c:v>52.905799999999999</c:v>
              </c:pt>
              <c:pt idx="11">
                <c:v>51.7821</c:v>
              </c:pt>
              <c:pt idx="12">
                <c:v>50.658499999999997</c:v>
              </c:pt>
              <c:pt idx="13">
                <c:v>49.534799999999997</c:v>
              </c:pt>
              <c:pt idx="14">
                <c:v>48.411200000000001</c:v>
              </c:pt>
              <c:pt idx="15">
                <c:v>47.287500000000001</c:v>
              </c:pt>
              <c:pt idx="16">
                <c:v>46.163899999999998</c:v>
              </c:pt>
              <c:pt idx="17">
                <c:v>45.040300000000002</c:v>
              </c:pt>
              <c:pt idx="18">
                <c:v>43.916600000000003</c:v>
              </c:pt>
              <c:pt idx="19">
                <c:v>42.792999999999999</c:v>
              </c:pt>
              <c:pt idx="20">
                <c:v>41.6693</c:v>
              </c:pt>
              <c:pt idx="21">
                <c:v>40.545699999999997</c:v>
              </c:pt>
              <c:pt idx="22">
                <c:v>39.421999999999997</c:v>
              </c:pt>
              <c:pt idx="23">
                <c:v>38.298400000000001</c:v>
              </c:pt>
              <c:pt idx="24">
                <c:v>37.174700000000001</c:v>
              </c:pt>
              <c:pt idx="25">
                <c:v>36.051099999999998</c:v>
              </c:pt>
              <c:pt idx="26">
                <c:v>34.927399999999999</c:v>
              </c:pt>
              <c:pt idx="27">
                <c:v>33.803800000000003</c:v>
              </c:pt>
              <c:pt idx="28">
                <c:v>32.680100000000003</c:v>
              </c:pt>
              <c:pt idx="29">
                <c:v>31.5565</c:v>
              </c:pt>
              <c:pt idx="30">
                <c:v>30.4328</c:v>
              </c:pt>
              <c:pt idx="31">
                <c:v>29.309200000000001</c:v>
              </c:pt>
              <c:pt idx="32">
                <c:v>28.185500000000001</c:v>
              </c:pt>
              <c:pt idx="33">
                <c:v>27.061900000000001</c:v>
              </c:pt>
              <c:pt idx="34">
                <c:v>25.938199999999998</c:v>
              </c:pt>
              <c:pt idx="35">
                <c:v>24.814599999999999</c:v>
              </c:pt>
              <c:pt idx="36">
                <c:v>23.690899999999999</c:v>
              </c:pt>
              <c:pt idx="37">
                <c:v>22.567299999999999</c:v>
              </c:pt>
              <c:pt idx="38">
                <c:v>21.4437</c:v>
              </c:pt>
              <c:pt idx="39">
                <c:v>20.32</c:v>
              </c:pt>
              <c:pt idx="40">
                <c:v>19.196400000000001</c:v>
              </c:pt>
              <c:pt idx="41">
                <c:v>18.072700000000001</c:v>
              </c:pt>
              <c:pt idx="42">
                <c:v>16.949100000000001</c:v>
              </c:pt>
              <c:pt idx="43">
                <c:v>15.8254</c:v>
              </c:pt>
              <c:pt idx="44">
                <c:v>14.7018</c:v>
              </c:pt>
              <c:pt idx="45">
                <c:v>13.578099999999999</c:v>
              </c:pt>
              <c:pt idx="46">
                <c:v>12.454499999999999</c:v>
              </c:pt>
              <c:pt idx="47">
                <c:v>11.3308</c:v>
              </c:pt>
              <c:pt idx="48">
                <c:v>10.2072</c:v>
              </c:pt>
              <c:pt idx="49">
                <c:v>9.0835799999999995</c:v>
              </c:pt>
              <c:pt idx="50">
                <c:v>7.9597600000000002</c:v>
              </c:pt>
              <c:pt idx="51">
                <c:v>6.8356500000000002</c:v>
              </c:pt>
              <c:pt idx="52">
                <c:v>5.7168799999999997</c:v>
              </c:pt>
              <c:pt idx="53">
                <c:v>4.6230700000000002</c:v>
              </c:pt>
              <c:pt idx="54">
                <c:v>3.5905399999999998</c:v>
              </c:pt>
              <c:pt idx="55">
                <c:v>2.6640700000000002</c:v>
              </c:pt>
              <c:pt idx="56">
                <c:v>1.88209</c:v>
              </c:pt>
              <c:pt idx="57">
                <c:v>1.2641899999999999</c:v>
              </c:pt>
              <c:pt idx="58">
                <c:v>0.80742400000000003</c:v>
              </c:pt>
              <c:pt idx="59">
                <c:v>0.49092599999999997</c:v>
              </c:pt>
              <c:pt idx="60">
                <c:v>0.28468900000000003</c:v>
              </c:pt>
              <c:pt idx="61">
                <c:v>0.15781700000000001</c:v>
              </c:pt>
              <c:pt idx="62">
                <c:v>8.3837900000000007E-2</c:v>
              </c:pt>
              <c:pt idx="63">
                <c:v>4.2787699999999998E-2</c:v>
              </c:pt>
              <c:pt idx="64">
                <c:v>2.10312E-2</c:v>
              </c:pt>
              <c:pt idx="65">
                <c:v>9.9795300000000003E-3</c:v>
              </c:pt>
              <c:pt idx="66">
                <c:v>4.5817899999999996E-3</c:v>
              </c:pt>
              <c:pt idx="67">
                <c:v>2.0396699999999999E-3</c:v>
              </c:pt>
              <c:pt idx="68">
                <c:v>8.8215400000000001E-4</c:v>
              </c:pt>
              <c:pt idx="69">
                <c:v>3.7135500000000002E-4</c:v>
              </c:pt>
              <c:pt idx="70">
                <c:v>1.5241899999999999E-4</c:v>
              </c:pt>
              <c:pt idx="71">
                <c:v>6.1091200000000002E-5</c:v>
              </c:pt>
              <c:pt idx="72">
                <c:v>2.3947E-5</c:v>
              </c:pt>
              <c:pt idx="73">
                <c:v>9.1928199999999992E-6</c:v>
              </c:pt>
              <c:pt idx="74">
                <c:v>3.4603499999999998E-6</c:v>
              </c:pt>
              <c:pt idx="75">
                <c:v>1.2787200000000001E-6</c:v>
              </c:pt>
              <c:pt idx="76">
                <c:v>4.6439500000000002E-7</c:v>
              </c:pt>
              <c:pt idx="77">
                <c:v>1.6591999999999999E-7</c:v>
              </c:pt>
              <c:pt idx="78">
                <c:v>5.83743E-8</c:v>
              </c:pt>
              <c:pt idx="79">
                <c:v>2.02412E-8</c:v>
              </c:pt>
              <c:pt idx="80">
                <c:v>6.9230700000000002E-9</c:v>
              </c:pt>
              <c:pt idx="81">
                <c:v>2.3374599999999999E-9</c:v>
              </c:pt>
              <c:pt idx="82">
                <c:v>7.7962399999999997E-10</c:v>
              </c:pt>
              <c:pt idx="83">
                <c:v>2.5704699999999998E-10</c:v>
              </c:pt>
              <c:pt idx="84">
                <c:v>8.3830300000000002E-11</c:v>
              </c:pt>
              <c:pt idx="85">
                <c:v>2.7058700000000001E-11</c:v>
              </c:pt>
              <c:pt idx="86">
                <c:v>8.6491300000000007E-12</c:v>
              </c:pt>
              <c:pt idx="87">
                <c:v>2.7391999999999999E-12</c:v>
              </c:pt>
              <c:pt idx="88">
                <c:v>8.59953E-13</c:v>
              </c:pt>
              <c:pt idx="89">
                <c:v>2.6774900000000002E-13</c:v>
              </c:pt>
              <c:pt idx="90">
                <c:v>8.27125E-14</c:v>
              </c:pt>
              <c:pt idx="91">
                <c:v>2.5362099999999999E-14</c:v>
              </c:pt>
              <c:pt idx="92">
                <c:v>7.7221799999999996E-15</c:v>
              </c:pt>
              <c:pt idx="93">
                <c:v>2.33558E-15</c:v>
              </c:pt>
              <c:pt idx="94">
                <c:v>7.0194100000000004E-16</c:v>
              </c:pt>
              <c:pt idx="95">
                <c:v>2.09702E-16</c:v>
              </c:pt>
              <c:pt idx="96">
                <c:v>6.2292500000000003E-17</c:v>
              </c:pt>
              <c:pt idx="97">
                <c:v>1.8404199999999999E-17</c:v>
              </c:pt>
              <c:pt idx="98">
                <c:v>5.40447E-18</c:v>
              </c:pt>
              <c:pt idx="99">
                <c:v>1.52919E-18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95D-454D-8B33-8D87F225B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323728"/>
        <c:axId val="550319408"/>
      </c:lineChart>
      <c:catAx>
        <c:axId val="550323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19408"/>
        <c:crosses val="autoZero"/>
        <c:auto val="1"/>
        <c:lblAlgn val="ctr"/>
        <c:lblOffset val="100"/>
        <c:noMultiLvlLbl val="0"/>
      </c:catAx>
      <c:valAx>
        <c:axId val="550319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237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-0.99095</c:v>
              </c:pt>
              <c:pt idx="1">
                <c:v>-3.3313299999999999</c:v>
              </c:pt>
              <c:pt idx="2">
                <c:v>-1.27041</c:v>
              </c:pt>
              <c:pt idx="3">
                <c:v>-1.1347400000000001</c:v>
              </c:pt>
              <c:pt idx="4">
                <c:v>-1.1245099999999999</c:v>
              </c:pt>
              <c:pt idx="5">
                <c:v>-1.12371</c:v>
              </c:pt>
              <c:pt idx="6">
                <c:v>-1.12365</c:v>
              </c:pt>
              <c:pt idx="7">
                <c:v>-1.12365</c:v>
              </c:pt>
              <c:pt idx="8">
                <c:v>-1.12365</c:v>
              </c:pt>
              <c:pt idx="9">
                <c:v>-1.12365</c:v>
              </c:pt>
              <c:pt idx="10">
                <c:v>-1.12365</c:v>
              </c:pt>
              <c:pt idx="11">
                <c:v>-1.12365</c:v>
              </c:pt>
              <c:pt idx="12">
                <c:v>-1.12365</c:v>
              </c:pt>
              <c:pt idx="13">
                <c:v>-1.12365</c:v>
              </c:pt>
              <c:pt idx="14">
                <c:v>-1.12365</c:v>
              </c:pt>
              <c:pt idx="15">
                <c:v>-1.12365</c:v>
              </c:pt>
              <c:pt idx="16">
                <c:v>-1.12365</c:v>
              </c:pt>
              <c:pt idx="17">
                <c:v>-1.12365</c:v>
              </c:pt>
              <c:pt idx="18">
                <c:v>-1.12365</c:v>
              </c:pt>
              <c:pt idx="19">
                <c:v>-1.12365</c:v>
              </c:pt>
              <c:pt idx="20">
                <c:v>-1.12365</c:v>
              </c:pt>
              <c:pt idx="21">
                <c:v>-1.12365</c:v>
              </c:pt>
              <c:pt idx="22">
                <c:v>-1.12365</c:v>
              </c:pt>
              <c:pt idx="23">
                <c:v>-1.12365</c:v>
              </c:pt>
              <c:pt idx="24">
                <c:v>-1.12365</c:v>
              </c:pt>
              <c:pt idx="25">
                <c:v>-1.12365</c:v>
              </c:pt>
              <c:pt idx="26">
                <c:v>-1.12365</c:v>
              </c:pt>
              <c:pt idx="27">
                <c:v>-1.12365</c:v>
              </c:pt>
              <c:pt idx="28">
                <c:v>-1.12365</c:v>
              </c:pt>
              <c:pt idx="29">
                <c:v>-1.12365</c:v>
              </c:pt>
              <c:pt idx="30">
                <c:v>-1.12365</c:v>
              </c:pt>
              <c:pt idx="31">
                <c:v>-1.12365</c:v>
              </c:pt>
              <c:pt idx="32">
                <c:v>-1.12365</c:v>
              </c:pt>
              <c:pt idx="33">
                <c:v>-1.12365</c:v>
              </c:pt>
              <c:pt idx="34">
                <c:v>-1.12365</c:v>
              </c:pt>
              <c:pt idx="35">
                <c:v>-1.12365</c:v>
              </c:pt>
              <c:pt idx="36">
                <c:v>-1.12365</c:v>
              </c:pt>
              <c:pt idx="37">
                <c:v>-1.12365</c:v>
              </c:pt>
              <c:pt idx="38">
                <c:v>-1.12365</c:v>
              </c:pt>
              <c:pt idx="39">
                <c:v>-1.12365</c:v>
              </c:pt>
              <c:pt idx="40">
                <c:v>-1.12365</c:v>
              </c:pt>
              <c:pt idx="41">
                <c:v>-1.12365</c:v>
              </c:pt>
              <c:pt idx="42">
                <c:v>-1.12365</c:v>
              </c:pt>
              <c:pt idx="43">
                <c:v>-1.12365</c:v>
              </c:pt>
              <c:pt idx="44">
                <c:v>-1.12365</c:v>
              </c:pt>
              <c:pt idx="45">
                <c:v>-1.12365</c:v>
              </c:pt>
              <c:pt idx="46">
                <c:v>-1.12365</c:v>
              </c:pt>
              <c:pt idx="47">
                <c:v>-1.12365</c:v>
              </c:pt>
              <c:pt idx="48">
                <c:v>-1.1236200000000001</c:v>
              </c:pt>
              <c:pt idx="49">
                <c:v>-1.1236999999999999</c:v>
              </c:pt>
              <c:pt idx="50">
                <c:v>-1.1239600000000001</c:v>
              </c:pt>
              <c:pt idx="51">
                <c:v>-1.12144</c:v>
              </c:pt>
              <c:pt idx="52">
                <c:v>-1.10629</c:v>
              </c:pt>
              <c:pt idx="53">
                <c:v>-1.0631699999999999</c:v>
              </c:pt>
              <c:pt idx="54">
                <c:v>-0.97950000000000004</c:v>
              </c:pt>
              <c:pt idx="55">
                <c:v>-0.85422399999999998</c:v>
              </c:pt>
              <c:pt idx="56">
                <c:v>-0.69993899999999998</c:v>
              </c:pt>
              <c:pt idx="57">
                <c:v>-0.53733299999999995</c:v>
              </c:pt>
              <c:pt idx="58">
                <c:v>-0.38663399999999998</c:v>
              </c:pt>
              <c:pt idx="59">
                <c:v>-0.26136799999999999</c:v>
              </c:pt>
              <c:pt idx="60">
                <c:v>-0.16655400000000001</c:v>
              </c:pt>
              <c:pt idx="61">
                <c:v>-0.100425</c:v>
              </c:pt>
              <c:pt idx="62">
                <c:v>-5.7514799999999998E-2</c:v>
              </c:pt>
              <c:pt idx="63">
                <c:v>-3.1403300000000002E-2</c:v>
              </c:pt>
              <c:pt idx="64">
                <c:v>-1.6404100000000001E-2</c:v>
              </c:pt>
              <c:pt idx="65">
                <c:v>-8.2247199999999996E-3</c:v>
              </c:pt>
              <c:pt idx="66">
                <c:v>-3.96993E-3</c:v>
              </c:pt>
              <c:pt idx="67">
                <c:v>-1.8498200000000001E-3</c:v>
              </c:pt>
              <c:pt idx="68">
                <c:v>-8.3415699999999998E-4</c:v>
              </c:pt>
              <c:pt idx="69">
                <c:v>-3.6486800000000002E-4</c:v>
              </c:pt>
              <c:pt idx="70">
                <c:v>-1.5513199999999999E-4</c:v>
              </c:pt>
              <c:pt idx="71">
                <c:v>-6.4235700000000006E-5</c:v>
              </c:pt>
              <c:pt idx="72">
                <c:v>-2.5949199999999999E-5</c:v>
              </c:pt>
              <c:pt idx="73">
                <c:v>-1.0243300000000001E-5</c:v>
              </c:pt>
              <c:pt idx="74">
                <c:v>-3.9570499999999997E-6</c:v>
              </c:pt>
              <c:pt idx="75">
                <c:v>-1.49798E-6</c:v>
              </c:pt>
              <c:pt idx="76">
                <c:v>-5.5639800000000003E-7</c:v>
              </c:pt>
              <c:pt idx="77">
                <c:v>-2.0300999999999999E-7</c:v>
              </c:pt>
              <c:pt idx="78">
                <c:v>-7.2839600000000001E-8</c:v>
              </c:pt>
              <c:pt idx="79">
                <c:v>-2.57256E-8</c:v>
              </c:pt>
              <c:pt idx="80">
                <c:v>-8.9518499999999999E-9</c:v>
              </c:pt>
              <c:pt idx="81">
                <c:v>-3.0717199999999998E-9</c:v>
              </c:pt>
              <c:pt idx="82">
                <c:v>-1.0402100000000001E-9</c:v>
              </c:pt>
              <c:pt idx="83">
                <c:v>-3.4789699999999998E-10</c:v>
              </c:pt>
              <c:pt idx="84">
                <c:v>-1.14994E-10</c:v>
              </c:pt>
              <c:pt idx="85">
                <c:v>-3.75906E-11</c:v>
              </c:pt>
              <c:pt idx="86">
                <c:v>-1.2159800000000001E-11</c:v>
              </c:pt>
              <c:pt idx="87">
                <c:v>-3.8945899999999999E-12</c:v>
              </c:pt>
              <c:pt idx="88">
                <c:v>-1.23573E-12</c:v>
              </c:pt>
              <c:pt idx="89">
                <c:v>-3.8862000000000001E-13</c:v>
              </c:pt>
              <c:pt idx="90">
                <c:v>-1.21193E-13</c:v>
              </c:pt>
              <c:pt idx="91">
                <c:v>-3.7495199999999998E-14</c:v>
              </c:pt>
              <c:pt idx="92">
                <c:v>-1.15133E-14</c:v>
              </c:pt>
              <c:pt idx="93">
                <c:v>-3.5101199999999999E-15</c:v>
              </c:pt>
              <c:pt idx="94">
                <c:v>-1.0629400000000001E-15</c:v>
              </c:pt>
              <c:pt idx="95">
                <c:v>-3.1982400000000001E-16</c:v>
              </c:pt>
              <c:pt idx="96">
                <c:v>-9.5648499999999998E-17</c:v>
              </c:pt>
              <c:pt idx="97">
                <c:v>-2.8440400000000002E-17</c:v>
              </c:pt>
              <c:pt idx="98">
                <c:v>-8.4023500000000006E-18</c:v>
              </c:pt>
              <c:pt idx="99">
                <c:v>-2.3913399999999999E-18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C3-4F15-8AB2-4633A60BC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317488"/>
        <c:axId val="550318448"/>
      </c:lineChart>
      <c:catAx>
        <c:axId val="550317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18448"/>
        <c:crosses val="autoZero"/>
        <c:auto val="1"/>
        <c:lblAlgn val="ctr"/>
        <c:lblOffset val="100"/>
        <c:noMultiLvlLbl val="0"/>
      </c:catAx>
      <c:valAx>
        <c:axId val="5503184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174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62.556600000000003</c:v>
              </c:pt>
              <c:pt idx="2">
                <c:v>61.874899999999997</c:v>
              </c:pt>
              <c:pt idx="3">
                <c:v>60.770299999999999</c:v>
              </c:pt>
              <c:pt idx="4">
                <c:v>59.647599999999997</c:v>
              </c:pt>
              <c:pt idx="5">
                <c:v>58.524000000000001</c:v>
              </c:pt>
              <c:pt idx="6">
                <c:v>57.400399999999998</c:v>
              </c:pt>
              <c:pt idx="7">
                <c:v>56.276699999999998</c:v>
              </c:pt>
              <c:pt idx="8">
                <c:v>55.153100000000002</c:v>
              </c:pt>
              <c:pt idx="9">
                <c:v>54.029400000000003</c:v>
              </c:pt>
              <c:pt idx="10">
                <c:v>52.905799999999999</c:v>
              </c:pt>
              <c:pt idx="11">
                <c:v>51.7821</c:v>
              </c:pt>
              <c:pt idx="12">
                <c:v>50.658499999999997</c:v>
              </c:pt>
              <c:pt idx="13">
                <c:v>49.534799999999997</c:v>
              </c:pt>
              <c:pt idx="14">
                <c:v>48.411200000000001</c:v>
              </c:pt>
              <c:pt idx="15">
                <c:v>47.287500000000001</c:v>
              </c:pt>
              <c:pt idx="16">
                <c:v>46.163899999999998</c:v>
              </c:pt>
              <c:pt idx="17">
                <c:v>45.040300000000002</c:v>
              </c:pt>
              <c:pt idx="18">
                <c:v>43.916600000000003</c:v>
              </c:pt>
              <c:pt idx="19">
                <c:v>42.792999999999999</c:v>
              </c:pt>
              <c:pt idx="20">
                <c:v>41.6693</c:v>
              </c:pt>
              <c:pt idx="21">
                <c:v>40.545699999999997</c:v>
              </c:pt>
              <c:pt idx="22">
                <c:v>39.421999999999997</c:v>
              </c:pt>
              <c:pt idx="23">
                <c:v>38.298400000000001</c:v>
              </c:pt>
              <c:pt idx="24">
                <c:v>37.174700000000001</c:v>
              </c:pt>
              <c:pt idx="25">
                <c:v>36.051099999999998</c:v>
              </c:pt>
              <c:pt idx="26">
                <c:v>34.927399999999999</c:v>
              </c:pt>
              <c:pt idx="27">
                <c:v>33.803800000000003</c:v>
              </c:pt>
              <c:pt idx="28">
                <c:v>32.680100000000003</c:v>
              </c:pt>
              <c:pt idx="29">
                <c:v>31.5565</c:v>
              </c:pt>
              <c:pt idx="30">
                <c:v>30.4328</c:v>
              </c:pt>
              <c:pt idx="31">
                <c:v>29.309200000000001</c:v>
              </c:pt>
              <c:pt idx="32">
                <c:v>28.185500000000001</c:v>
              </c:pt>
              <c:pt idx="33">
                <c:v>27.061900000000001</c:v>
              </c:pt>
              <c:pt idx="34">
                <c:v>25.938199999999998</c:v>
              </c:pt>
              <c:pt idx="35">
                <c:v>24.814599999999999</c:v>
              </c:pt>
              <c:pt idx="36">
                <c:v>23.690899999999999</c:v>
              </c:pt>
              <c:pt idx="37">
                <c:v>22.567299999999999</c:v>
              </c:pt>
              <c:pt idx="38">
                <c:v>21.4437</c:v>
              </c:pt>
              <c:pt idx="39">
                <c:v>20.32</c:v>
              </c:pt>
              <c:pt idx="40">
                <c:v>19.196400000000001</c:v>
              </c:pt>
              <c:pt idx="41">
                <c:v>18.072700000000001</c:v>
              </c:pt>
              <c:pt idx="42">
                <c:v>16.949100000000001</c:v>
              </c:pt>
              <c:pt idx="43">
                <c:v>15.8254</c:v>
              </c:pt>
              <c:pt idx="44">
                <c:v>14.7018</c:v>
              </c:pt>
              <c:pt idx="45">
                <c:v>13.578099999999999</c:v>
              </c:pt>
              <c:pt idx="46">
                <c:v>12.454499999999999</c:v>
              </c:pt>
              <c:pt idx="47">
                <c:v>11.3308</c:v>
              </c:pt>
              <c:pt idx="48">
                <c:v>10.2072</c:v>
              </c:pt>
              <c:pt idx="49">
                <c:v>9.0835799999999995</c:v>
              </c:pt>
              <c:pt idx="50">
                <c:v>7.9597600000000002</c:v>
              </c:pt>
              <c:pt idx="51">
                <c:v>6.8356500000000002</c:v>
              </c:pt>
              <c:pt idx="52">
                <c:v>5.7168799999999997</c:v>
              </c:pt>
              <c:pt idx="53">
                <c:v>4.6230700000000002</c:v>
              </c:pt>
              <c:pt idx="54">
                <c:v>3.5905399999999998</c:v>
              </c:pt>
              <c:pt idx="55">
                <c:v>2.6640700000000002</c:v>
              </c:pt>
              <c:pt idx="56">
                <c:v>1.88209</c:v>
              </c:pt>
              <c:pt idx="57">
                <c:v>1.2641899999999999</c:v>
              </c:pt>
              <c:pt idx="58">
                <c:v>0.80742400000000003</c:v>
              </c:pt>
              <c:pt idx="59">
                <c:v>0.49092599999999997</c:v>
              </c:pt>
              <c:pt idx="60">
                <c:v>0.28468900000000003</c:v>
              </c:pt>
              <c:pt idx="61">
                <c:v>0.15781700000000001</c:v>
              </c:pt>
              <c:pt idx="62">
                <c:v>8.3837900000000007E-2</c:v>
              </c:pt>
              <c:pt idx="63">
                <c:v>4.2787699999999998E-2</c:v>
              </c:pt>
              <c:pt idx="64">
                <c:v>2.10312E-2</c:v>
              </c:pt>
              <c:pt idx="65">
                <c:v>9.9795300000000003E-3</c:v>
              </c:pt>
              <c:pt idx="66">
                <c:v>4.5817899999999996E-3</c:v>
              </c:pt>
              <c:pt idx="67">
                <c:v>2.0396699999999999E-3</c:v>
              </c:pt>
              <c:pt idx="68">
                <c:v>8.8215400000000001E-4</c:v>
              </c:pt>
              <c:pt idx="69">
                <c:v>3.7135500000000002E-4</c:v>
              </c:pt>
              <c:pt idx="70">
                <c:v>1.5241899999999999E-4</c:v>
              </c:pt>
              <c:pt idx="71">
                <c:v>6.1091200000000002E-5</c:v>
              </c:pt>
              <c:pt idx="72">
                <c:v>2.3947E-5</c:v>
              </c:pt>
              <c:pt idx="73">
                <c:v>9.1928199999999992E-6</c:v>
              </c:pt>
              <c:pt idx="74">
                <c:v>3.4603499999999998E-6</c:v>
              </c:pt>
              <c:pt idx="75">
                <c:v>1.2787200000000001E-6</c:v>
              </c:pt>
              <c:pt idx="76">
                <c:v>4.6439500000000002E-7</c:v>
              </c:pt>
              <c:pt idx="77">
                <c:v>1.6591999999999999E-7</c:v>
              </c:pt>
              <c:pt idx="78">
                <c:v>5.83743E-8</c:v>
              </c:pt>
              <c:pt idx="79">
                <c:v>2.02412E-8</c:v>
              </c:pt>
              <c:pt idx="80">
                <c:v>6.9230700000000002E-9</c:v>
              </c:pt>
              <c:pt idx="81">
                <c:v>2.3374599999999999E-9</c:v>
              </c:pt>
              <c:pt idx="82">
                <c:v>7.7962399999999997E-10</c:v>
              </c:pt>
              <c:pt idx="83">
                <c:v>2.5704699999999998E-10</c:v>
              </c:pt>
              <c:pt idx="84">
                <c:v>8.3830300000000002E-11</c:v>
              </c:pt>
              <c:pt idx="85">
                <c:v>2.7058700000000001E-11</c:v>
              </c:pt>
              <c:pt idx="86">
                <c:v>8.6491300000000007E-12</c:v>
              </c:pt>
              <c:pt idx="87">
                <c:v>2.7391999999999999E-12</c:v>
              </c:pt>
              <c:pt idx="88">
                <c:v>8.59953E-13</c:v>
              </c:pt>
              <c:pt idx="89">
                <c:v>2.6774900000000002E-13</c:v>
              </c:pt>
              <c:pt idx="90">
                <c:v>8.27125E-14</c:v>
              </c:pt>
              <c:pt idx="91">
                <c:v>2.5362099999999999E-14</c:v>
              </c:pt>
              <c:pt idx="92">
                <c:v>7.7221799999999996E-15</c:v>
              </c:pt>
              <c:pt idx="93">
                <c:v>2.33558E-15</c:v>
              </c:pt>
              <c:pt idx="94">
                <c:v>7.0194100000000004E-16</c:v>
              </c:pt>
              <c:pt idx="95">
                <c:v>2.09702E-16</c:v>
              </c:pt>
              <c:pt idx="96">
                <c:v>6.2292500000000003E-17</c:v>
              </c:pt>
              <c:pt idx="97">
                <c:v>1.8404199999999999E-17</c:v>
              </c:pt>
              <c:pt idx="98">
                <c:v>5.40447E-18</c:v>
              </c:pt>
              <c:pt idx="99">
                <c:v>1.52919E-18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054-465C-BBB2-E51F86D1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322288"/>
        <c:axId val="550326128"/>
      </c:lineChart>
      <c:catAx>
        <c:axId val="550322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26128"/>
        <c:crosses val="autoZero"/>
        <c:auto val="1"/>
        <c:lblAlgn val="ctr"/>
        <c:lblOffset val="100"/>
        <c:noMultiLvlLbl val="0"/>
      </c:catAx>
      <c:valAx>
        <c:axId val="5503261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0322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48.995399999999997</c:v>
              </c:pt>
              <c:pt idx="2">
                <c:v>47.990900000000003</c:v>
              </c:pt>
              <c:pt idx="3">
                <c:v>46.9863</c:v>
              </c:pt>
              <c:pt idx="4">
                <c:v>45.9818</c:v>
              </c:pt>
              <c:pt idx="5">
                <c:v>44.977200000000003</c:v>
              </c:pt>
              <c:pt idx="6">
                <c:v>43.972700000000003</c:v>
              </c:pt>
              <c:pt idx="7">
                <c:v>42.9681</c:v>
              </c:pt>
              <c:pt idx="8">
                <c:v>41.9636</c:v>
              </c:pt>
              <c:pt idx="9">
                <c:v>40.959000000000003</c:v>
              </c:pt>
              <c:pt idx="10">
                <c:v>39.9544</c:v>
              </c:pt>
              <c:pt idx="11">
                <c:v>38.9499</c:v>
              </c:pt>
              <c:pt idx="12">
                <c:v>37.945300000000003</c:v>
              </c:pt>
              <c:pt idx="13">
                <c:v>36.940800000000003</c:v>
              </c:pt>
              <c:pt idx="14">
                <c:v>35.936199999999999</c:v>
              </c:pt>
              <c:pt idx="15">
                <c:v>34.931699999999999</c:v>
              </c:pt>
              <c:pt idx="16">
                <c:v>33.927100000000003</c:v>
              </c:pt>
              <c:pt idx="17">
                <c:v>32.922600000000003</c:v>
              </c:pt>
              <c:pt idx="18">
                <c:v>31.917999999999999</c:v>
              </c:pt>
              <c:pt idx="19">
                <c:v>30.913399999999999</c:v>
              </c:pt>
              <c:pt idx="20">
                <c:v>29.908899999999999</c:v>
              </c:pt>
              <c:pt idx="21">
                <c:v>28.904299999999999</c:v>
              </c:pt>
              <c:pt idx="22">
                <c:v>27.899799999999999</c:v>
              </c:pt>
              <c:pt idx="23">
                <c:v>26.895199999999999</c:v>
              </c:pt>
              <c:pt idx="24">
                <c:v>25.890699999999999</c:v>
              </c:pt>
              <c:pt idx="25">
                <c:v>24.886099999999999</c:v>
              </c:pt>
              <c:pt idx="26">
                <c:v>23.881499999999999</c:v>
              </c:pt>
              <c:pt idx="27">
                <c:v>22.876999999999999</c:v>
              </c:pt>
              <c:pt idx="28">
                <c:v>21.872399999999999</c:v>
              </c:pt>
              <c:pt idx="29">
                <c:v>20.867899999999999</c:v>
              </c:pt>
              <c:pt idx="30">
                <c:v>19.863299999999999</c:v>
              </c:pt>
              <c:pt idx="31">
                <c:v>18.858799999999999</c:v>
              </c:pt>
              <c:pt idx="32">
                <c:v>17.854199999999999</c:v>
              </c:pt>
              <c:pt idx="33">
                <c:v>16.849699999999999</c:v>
              </c:pt>
              <c:pt idx="34">
                <c:v>15.8451</c:v>
              </c:pt>
              <c:pt idx="35">
                <c:v>14.8405</c:v>
              </c:pt>
              <c:pt idx="36">
                <c:v>13.836</c:v>
              </c:pt>
              <c:pt idx="37">
                <c:v>12.8314</c:v>
              </c:pt>
              <c:pt idx="38">
                <c:v>11.8269</c:v>
              </c:pt>
              <c:pt idx="39">
                <c:v>10.8223</c:v>
              </c:pt>
              <c:pt idx="40">
                <c:v>9.8177699999999994</c:v>
              </c:pt>
              <c:pt idx="41">
                <c:v>8.8132099999999998</c:v>
              </c:pt>
              <c:pt idx="42">
                <c:v>7.8086599999999997</c:v>
              </c:pt>
              <c:pt idx="43">
                <c:v>6.8041</c:v>
              </c:pt>
              <c:pt idx="44">
                <c:v>5.7995400000000004</c:v>
              </c:pt>
              <c:pt idx="45">
                <c:v>4.7949900000000003</c:v>
              </c:pt>
              <c:pt idx="46">
                <c:v>3.7904300000000002</c:v>
              </c:pt>
              <c:pt idx="47">
                <c:v>2.7858800000000001</c:v>
              </c:pt>
              <c:pt idx="48">
                <c:v>1.78132</c:v>
              </c:pt>
              <c:pt idx="49">
                <c:v>0.77676599999999996</c:v>
              </c:pt>
              <c:pt idx="50">
                <c:v>0.107447</c:v>
              </c:pt>
              <c:pt idx="51">
                <c:v>4.0116499999999999E-2</c:v>
              </c:pt>
              <c:pt idx="52">
                <c:v>1.33343E-2</c:v>
              </c:pt>
              <c:pt idx="53">
                <c:v>3.9968E-3</c:v>
              </c:pt>
              <c:pt idx="54">
                <c:v>1.0942199999999999E-3</c:v>
              </c:pt>
              <c:pt idx="55">
                <c:v>2.7684299999999998E-4</c:v>
              </c:pt>
              <c:pt idx="56">
                <c:v>6.5398400000000001E-5</c:v>
              </c:pt>
              <c:pt idx="57">
                <c:v>1.45534E-5</c:v>
              </c:pt>
              <c:pt idx="58">
                <c:v>3.07418E-6</c:v>
              </c:pt>
              <c:pt idx="59">
                <c:v>6.2043199999999995E-7</c:v>
              </c:pt>
              <c:pt idx="60">
                <c:v>1.2030499999999999E-7</c:v>
              </c:pt>
              <c:pt idx="61">
                <c:v>2.2520900000000002E-8</c:v>
              </c:pt>
              <c:pt idx="62">
                <c:v>4.0869600000000001E-9</c:v>
              </c:pt>
              <c:pt idx="63">
                <c:v>7.2159600000000004E-10</c:v>
              </c:pt>
              <c:pt idx="64">
                <c:v>1.24345E-10</c:v>
              </c:pt>
              <c:pt idx="65">
                <c:v>2.097E-11</c:v>
              </c:pt>
              <c:pt idx="66">
                <c:v>3.46939E-12</c:v>
              </c:pt>
              <c:pt idx="67">
                <c:v>5.6431299999999996E-13</c:v>
              </c:pt>
              <c:pt idx="68">
                <c:v>9.0410599999999996E-14</c:v>
              </c:pt>
              <c:pt idx="69">
                <c:v>1.4291700000000001E-14</c:v>
              </c:pt>
              <c:pt idx="70">
                <c:v>2.2323599999999999E-15</c:v>
              </c:pt>
              <c:pt idx="71">
                <c:v>3.45021E-16</c:v>
              </c:pt>
              <c:pt idx="72">
                <c:v>5.2826700000000003E-17</c:v>
              </c:pt>
              <c:pt idx="73">
                <c:v>8.0215699999999998E-18</c:v>
              </c:pt>
              <c:pt idx="74">
                <c:v>1.20918E-18</c:v>
              </c:pt>
              <c:pt idx="75">
                <c:v>1.81106E-19</c:v>
              </c:pt>
              <c:pt idx="76">
                <c:v>2.6973600000000001E-20</c:v>
              </c:pt>
              <c:pt idx="77">
                <c:v>3.9978399999999999E-21</c:v>
              </c:pt>
              <c:pt idx="78">
                <c:v>5.9004200000000003E-22</c:v>
              </c:pt>
              <c:pt idx="79">
                <c:v>8.6771300000000001E-23</c:v>
              </c:pt>
              <c:pt idx="80">
                <c:v>1.27218E-23</c:v>
              </c:pt>
              <c:pt idx="81">
                <c:v>1.8604500000000001E-24</c:v>
              </c:pt>
              <c:pt idx="82">
                <c:v>2.71513E-25</c:v>
              </c:pt>
              <c:pt idx="83">
                <c:v>3.95598E-26</c:v>
              </c:pt>
              <c:pt idx="84">
                <c:v>5.7567500000000001E-27</c:v>
              </c:pt>
              <c:pt idx="85">
                <c:v>8.3698799999999995E-28</c:v>
              </c:pt>
              <c:pt idx="86">
                <c:v>1.21626E-28</c:v>
              </c:pt>
              <c:pt idx="87">
                <c:v>1.7669799999999999E-29</c:v>
              </c:pt>
              <c:pt idx="88">
                <c:v>2.5671899999999999E-30</c:v>
              </c:pt>
              <c:pt idx="89">
                <c:v>3.7309699999999999E-31</c:v>
              </c:pt>
              <c:pt idx="90">
                <c:v>5.4253500000000002E-32</c:v>
              </c:pt>
              <c:pt idx="91">
                <c:v>7.8954200000000003E-33</c:v>
              </c:pt>
              <c:pt idx="92">
                <c:v>1.15015E-33</c:v>
              </c:pt>
              <c:pt idx="93">
                <c:v>1.6774399999999999E-34</c:v>
              </c:pt>
              <c:pt idx="94">
                <c:v>2.4498200000000003E-35</c:v>
              </c:pt>
              <c:pt idx="95">
                <c:v>3.58333E-36</c:v>
              </c:pt>
              <c:pt idx="96">
                <c:v>5.2501499999999996E-37</c:v>
              </c:pt>
              <c:pt idx="97">
                <c:v>7.7061499999999996E-38</c:v>
              </c:pt>
              <c:pt idx="98">
                <c:v>1.13223E-38</c:v>
              </c:pt>
              <c:pt idx="99">
                <c:v>1.6166499999999999E-39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44-43AF-934B-ACDD8FB0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825440"/>
        <c:axId val="552781520"/>
      </c:lineChart>
      <c:catAx>
        <c:axId val="449825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2781520"/>
        <c:crosses val="autoZero"/>
        <c:auto val="1"/>
        <c:lblAlgn val="ctr"/>
        <c:lblOffset val="100"/>
        <c:noMultiLvlLbl val="0"/>
      </c:catAx>
      <c:valAx>
        <c:axId val="552781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8254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-1.0045599999999999</c:v>
              </c:pt>
              <c:pt idx="1">
                <c:v>-1.0045599999999999</c:v>
              </c:pt>
              <c:pt idx="2">
                <c:v>-1.0045599999999999</c:v>
              </c:pt>
              <c:pt idx="3">
                <c:v>-1.0045599999999999</c:v>
              </c:pt>
              <c:pt idx="4">
                <c:v>-1.0045599999999999</c:v>
              </c:pt>
              <c:pt idx="5">
                <c:v>-1.0045599999999999</c:v>
              </c:pt>
              <c:pt idx="6">
                <c:v>-1.0045599999999999</c:v>
              </c:pt>
              <c:pt idx="7">
                <c:v>-1.0045599999999999</c:v>
              </c:pt>
              <c:pt idx="8">
                <c:v>-1.0045599999999999</c:v>
              </c:pt>
              <c:pt idx="9">
                <c:v>-1.0045599999999999</c:v>
              </c:pt>
              <c:pt idx="10">
                <c:v>-1.0045599999999999</c:v>
              </c:pt>
              <c:pt idx="11">
                <c:v>-1.0045599999999999</c:v>
              </c:pt>
              <c:pt idx="12">
                <c:v>-1.0045599999999999</c:v>
              </c:pt>
              <c:pt idx="13">
                <c:v>-1.0045599999999999</c:v>
              </c:pt>
              <c:pt idx="14">
                <c:v>-1.0045599999999999</c:v>
              </c:pt>
              <c:pt idx="15">
                <c:v>-1.0045599999999999</c:v>
              </c:pt>
              <c:pt idx="16">
                <c:v>-1.0045599999999999</c:v>
              </c:pt>
              <c:pt idx="17">
                <c:v>-1.0045599999999999</c:v>
              </c:pt>
              <c:pt idx="18">
                <c:v>-1.0045599999999999</c:v>
              </c:pt>
              <c:pt idx="19">
                <c:v>-1.0045599999999999</c:v>
              </c:pt>
              <c:pt idx="20">
                <c:v>-1.0045599999999999</c:v>
              </c:pt>
              <c:pt idx="21">
                <c:v>-1.0045599999999999</c:v>
              </c:pt>
              <c:pt idx="22">
                <c:v>-1.0045599999999999</c:v>
              </c:pt>
              <c:pt idx="23">
                <c:v>-1.0045599999999999</c:v>
              </c:pt>
              <c:pt idx="24">
                <c:v>-1.0045599999999999</c:v>
              </c:pt>
              <c:pt idx="25">
                <c:v>-1.0045599999999999</c:v>
              </c:pt>
              <c:pt idx="26">
                <c:v>-1.0045599999999999</c:v>
              </c:pt>
              <c:pt idx="27">
                <c:v>-1.0045599999999999</c:v>
              </c:pt>
              <c:pt idx="28">
                <c:v>-1.0045599999999999</c:v>
              </c:pt>
              <c:pt idx="29">
                <c:v>-1.0045599999999999</c:v>
              </c:pt>
              <c:pt idx="30">
                <c:v>-1.0045599999999999</c:v>
              </c:pt>
              <c:pt idx="31">
                <c:v>-1.0045599999999999</c:v>
              </c:pt>
              <c:pt idx="32">
                <c:v>-1.0045599999999999</c:v>
              </c:pt>
              <c:pt idx="33">
                <c:v>-1.0045599999999999</c:v>
              </c:pt>
              <c:pt idx="34">
                <c:v>-1.0045599999999999</c:v>
              </c:pt>
              <c:pt idx="35">
                <c:v>-1.0045599999999999</c:v>
              </c:pt>
              <c:pt idx="36">
                <c:v>-1.0045599999999999</c:v>
              </c:pt>
              <c:pt idx="37">
                <c:v>-1.0045599999999999</c:v>
              </c:pt>
              <c:pt idx="38">
                <c:v>-1.0045599999999999</c:v>
              </c:pt>
              <c:pt idx="39">
                <c:v>-1.0045599999999999</c:v>
              </c:pt>
              <c:pt idx="40">
                <c:v>-1.0045599999999999</c:v>
              </c:pt>
              <c:pt idx="41">
                <c:v>-1.0045599999999999</c:v>
              </c:pt>
              <c:pt idx="42">
                <c:v>-1.0045599999999999</c:v>
              </c:pt>
              <c:pt idx="43">
                <c:v>-1.0045599999999999</c:v>
              </c:pt>
              <c:pt idx="44">
                <c:v>-1.0045599999999999</c:v>
              </c:pt>
              <c:pt idx="45">
                <c:v>-1.0045599999999999</c:v>
              </c:pt>
              <c:pt idx="46">
                <c:v>-1.0045599999999999</c:v>
              </c:pt>
              <c:pt idx="47">
                <c:v>-1.0045599999999999</c:v>
              </c:pt>
              <c:pt idx="48">
                <c:v>-1.0045599999999999</c:v>
              </c:pt>
              <c:pt idx="49">
                <c:v>-0.83693700000000004</c:v>
              </c:pt>
              <c:pt idx="50">
                <c:v>-0.36832500000000001</c:v>
              </c:pt>
              <c:pt idx="51">
                <c:v>-4.7056300000000002E-2</c:v>
              </c:pt>
              <c:pt idx="52">
                <c:v>-1.80599E-2</c:v>
              </c:pt>
              <c:pt idx="53">
                <c:v>-6.1200400000000002E-3</c:v>
              </c:pt>
              <c:pt idx="54">
                <c:v>-1.85998E-3</c:v>
              </c:pt>
              <c:pt idx="55">
                <c:v>-5.1441200000000001E-4</c:v>
              </c:pt>
              <c:pt idx="56">
                <c:v>-1.3114499999999999E-4</c:v>
              </c:pt>
              <c:pt idx="57">
                <c:v>-3.1162099999999998E-5</c:v>
              </c:pt>
              <c:pt idx="58">
                <c:v>-6.9664699999999997E-6</c:v>
              </c:pt>
              <c:pt idx="59">
                <c:v>-1.47694E-6</c:v>
              </c:pt>
              <c:pt idx="60">
                <c:v>-2.9895499999999999E-7</c:v>
              </c:pt>
              <c:pt idx="61">
                <c:v>-5.8109000000000001E-8</c:v>
              </c:pt>
              <c:pt idx="62">
                <c:v>-1.08996E-8</c:v>
              </c:pt>
              <c:pt idx="63">
                <c:v>-1.9813100000000001E-9</c:v>
              </c:pt>
              <c:pt idx="64">
                <c:v>-3.5031299999999998E-10</c:v>
              </c:pt>
              <c:pt idx="65">
                <c:v>-6.0437900000000003E-11</c:v>
              </c:pt>
              <c:pt idx="66">
                <c:v>-1.02029E-11</c:v>
              </c:pt>
              <c:pt idx="67">
                <c:v>-1.6894899999999999E-12</c:v>
              </c:pt>
              <c:pt idx="68">
                <c:v>-2.7501000000000001E-13</c:v>
              </c:pt>
              <c:pt idx="69">
                <c:v>-4.4089100000000002E-14</c:v>
              </c:pt>
              <c:pt idx="70">
                <c:v>-6.9733300000000001E-15</c:v>
              </c:pt>
              <c:pt idx="71">
                <c:v>-1.08977E-15</c:v>
              </c:pt>
              <c:pt idx="72">
                <c:v>-1.685E-16</c:v>
              </c:pt>
              <c:pt idx="73">
                <c:v>-2.58087E-17</c:v>
              </c:pt>
              <c:pt idx="74">
                <c:v>-3.9202300000000001E-18</c:v>
              </c:pt>
              <c:pt idx="75">
                <c:v>-5.9110299999999996E-19</c:v>
              </c:pt>
              <c:pt idx="76">
                <c:v>-8.85543E-20</c:v>
              </c:pt>
              <c:pt idx="77">
                <c:v>-1.3191800000000001E-20</c:v>
              </c:pt>
              <c:pt idx="78">
                <c:v>-1.9555400000000001E-21</c:v>
              </c:pt>
              <c:pt idx="79">
                <c:v>-2.8866E-22</c:v>
              </c:pt>
              <c:pt idx="80">
                <c:v>-4.2455399999999998E-23</c:v>
              </c:pt>
              <c:pt idx="81">
                <c:v>-6.2251200000000002E-24</c:v>
              </c:pt>
              <c:pt idx="82">
                <c:v>-9.1044399999999993E-25</c:v>
              </c:pt>
              <c:pt idx="83">
                <c:v>-1.32878E-25</c:v>
              </c:pt>
              <c:pt idx="84">
                <c:v>-1.9361399999999999E-26</c:v>
              </c:pt>
              <c:pt idx="85">
                <c:v>-2.8175600000000001E-27</c:v>
              </c:pt>
              <c:pt idx="86">
                <c:v>-4.0965899999999998E-28</c:v>
              </c:pt>
              <c:pt idx="87">
                <c:v>-5.9529299999999999E-29</c:v>
              </c:pt>
              <c:pt idx="88">
                <c:v>-8.64833E-30</c:v>
              </c:pt>
              <c:pt idx="89">
                <c:v>-1.2564700000000001E-30</c:v>
              </c:pt>
              <c:pt idx="90">
                <c:v>-1.8260099999999999E-31</c:v>
              </c:pt>
              <c:pt idx="91">
                <c:v>-2.6551700000000001E-32</c:v>
              </c:pt>
              <c:pt idx="92">
                <c:v>-3.86384E-33</c:v>
              </c:pt>
              <c:pt idx="93">
                <c:v>-5.6282400000000001E-34</c:v>
              </c:pt>
              <c:pt idx="94">
                <c:v>-8.2080299999999995E-35</c:v>
              </c:pt>
              <c:pt idx="95">
                <c:v>-1.19866E-35</c:v>
              </c:pt>
              <c:pt idx="96">
                <c:v>-1.75313E-36</c:v>
              </c:pt>
              <c:pt idx="97">
                <c:v>-2.56832E-37</c:v>
              </c:pt>
              <c:pt idx="98">
                <c:v>-3.7657700000000001E-38</c:v>
              </c:pt>
              <c:pt idx="99">
                <c:v>-5.3651899999999998E-39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488-4207-82AA-F132358DE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808544"/>
        <c:axId val="449810944"/>
      </c:lineChart>
      <c:catAx>
        <c:axId val="449808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810944"/>
        <c:crosses val="autoZero"/>
        <c:auto val="1"/>
        <c:lblAlgn val="ctr"/>
        <c:lblOffset val="100"/>
        <c:noMultiLvlLbl val="0"/>
      </c:catAx>
      <c:valAx>
        <c:axId val="449810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8085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48.995399999999997</c:v>
              </c:pt>
              <c:pt idx="2">
                <c:v>47.990900000000003</c:v>
              </c:pt>
              <c:pt idx="3">
                <c:v>46.9863</c:v>
              </c:pt>
              <c:pt idx="4">
                <c:v>45.9818</c:v>
              </c:pt>
              <c:pt idx="5">
                <c:v>44.977200000000003</c:v>
              </c:pt>
              <c:pt idx="6">
                <c:v>43.972700000000003</c:v>
              </c:pt>
              <c:pt idx="7">
                <c:v>42.9681</c:v>
              </c:pt>
              <c:pt idx="8">
                <c:v>41.9636</c:v>
              </c:pt>
              <c:pt idx="9">
                <c:v>40.959000000000003</c:v>
              </c:pt>
              <c:pt idx="10">
                <c:v>39.9544</c:v>
              </c:pt>
              <c:pt idx="11">
                <c:v>38.9499</c:v>
              </c:pt>
              <c:pt idx="12">
                <c:v>37.945300000000003</c:v>
              </c:pt>
              <c:pt idx="13">
                <c:v>36.940800000000003</c:v>
              </c:pt>
              <c:pt idx="14">
                <c:v>35.936199999999999</c:v>
              </c:pt>
              <c:pt idx="15">
                <c:v>34.931699999999999</c:v>
              </c:pt>
              <c:pt idx="16">
                <c:v>33.927100000000003</c:v>
              </c:pt>
              <c:pt idx="17">
                <c:v>32.922600000000003</c:v>
              </c:pt>
              <c:pt idx="18">
                <c:v>31.917999999999999</c:v>
              </c:pt>
              <c:pt idx="19">
                <c:v>30.913399999999999</c:v>
              </c:pt>
              <c:pt idx="20">
                <c:v>29.908899999999999</c:v>
              </c:pt>
              <c:pt idx="21">
                <c:v>28.904299999999999</c:v>
              </c:pt>
              <c:pt idx="22">
                <c:v>27.899799999999999</c:v>
              </c:pt>
              <c:pt idx="23">
                <c:v>26.895199999999999</c:v>
              </c:pt>
              <c:pt idx="24">
                <c:v>25.890699999999999</c:v>
              </c:pt>
              <c:pt idx="25">
                <c:v>24.886099999999999</c:v>
              </c:pt>
              <c:pt idx="26">
                <c:v>23.881499999999999</c:v>
              </c:pt>
              <c:pt idx="27">
                <c:v>22.876999999999999</c:v>
              </c:pt>
              <c:pt idx="28">
                <c:v>21.872399999999999</c:v>
              </c:pt>
              <c:pt idx="29">
                <c:v>20.867899999999999</c:v>
              </c:pt>
              <c:pt idx="30">
                <c:v>19.863299999999999</c:v>
              </c:pt>
              <c:pt idx="31">
                <c:v>18.858799999999999</c:v>
              </c:pt>
              <c:pt idx="32">
                <c:v>17.854199999999999</c:v>
              </c:pt>
              <c:pt idx="33">
                <c:v>16.849699999999999</c:v>
              </c:pt>
              <c:pt idx="34">
                <c:v>15.8451</c:v>
              </c:pt>
              <c:pt idx="35">
                <c:v>14.8405</c:v>
              </c:pt>
              <c:pt idx="36">
                <c:v>13.836</c:v>
              </c:pt>
              <c:pt idx="37">
                <c:v>12.8314</c:v>
              </c:pt>
              <c:pt idx="38">
                <c:v>11.8269</c:v>
              </c:pt>
              <c:pt idx="39">
                <c:v>10.8223</c:v>
              </c:pt>
              <c:pt idx="40">
                <c:v>9.8177699999999994</c:v>
              </c:pt>
              <c:pt idx="41">
                <c:v>8.8132099999999998</c:v>
              </c:pt>
              <c:pt idx="42">
                <c:v>7.8086599999999997</c:v>
              </c:pt>
              <c:pt idx="43">
                <c:v>6.8041</c:v>
              </c:pt>
              <c:pt idx="44">
                <c:v>5.7995400000000004</c:v>
              </c:pt>
              <c:pt idx="45">
                <c:v>4.7949900000000003</c:v>
              </c:pt>
              <c:pt idx="46">
                <c:v>3.7904300000000002</c:v>
              </c:pt>
              <c:pt idx="47">
                <c:v>2.7858800000000001</c:v>
              </c:pt>
              <c:pt idx="48">
                <c:v>1.78132</c:v>
              </c:pt>
              <c:pt idx="49">
                <c:v>0.77676599999999996</c:v>
              </c:pt>
              <c:pt idx="50">
                <c:v>0.107447</c:v>
              </c:pt>
              <c:pt idx="51">
                <c:v>4.0116499999999999E-2</c:v>
              </c:pt>
              <c:pt idx="52">
                <c:v>1.33343E-2</c:v>
              </c:pt>
              <c:pt idx="53">
                <c:v>3.9968E-3</c:v>
              </c:pt>
              <c:pt idx="54">
                <c:v>1.0942199999999999E-3</c:v>
              </c:pt>
              <c:pt idx="55">
                <c:v>2.7684299999999998E-4</c:v>
              </c:pt>
              <c:pt idx="56">
                <c:v>6.5398400000000001E-5</c:v>
              </c:pt>
              <c:pt idx="57">
                <c:v>1.45534E-5</c:v>
              </c:pt>
              <c:pt idx="58">
                <c:v>3.07418E-6</c:v>
              </c:pt>
              <c:pt idx="59">
                <c:v>6.2043199999999995E-7</c:v>
              </c:pt>
              <c:pt idx="60">
                <c:v>1.2030499999999999E-7</c:v>
              </c:pt>
              <c:pt idx="61">
                <c:v>2.2520900000000002E-8</c:v>
              </c:pt>
              <c:pt idx="62">
                <c:v>4.0869600000000001E-9</c:v>
              </c:pt>
              <c:pt idx="63">
                <c:v>7.2159600000000004E-10</c:v>
              </c:pt>
              <c:pt idx="64">
                <c:v>1.24345E-10</c:v>
              </c:pt>
              <c:pt idx="65">
                <c:v>2.097E-11</c:v>
              </c:pt>
              <c:pt idx="66">
                <c:v>3.46939E-12</c:v>
              </c:pt>
              <c:pt idx="67">
                <c:v>5.6431299999999996E-13</c:v>
              </c:pt>
              <c:pt idx="68">
                <c:v>9.0410599999999996E-14</c:v>
              </c:pt>
              <c:pt idx="69">
                <c:v>1.4291700000000001E-14</c:v>
              </c:pt>
              <c:pt idx="70">
                <c:v>2.2323599999999999E-15</c:v>
              </c:pt>
              <c:pt idx="71">
                <c:v>3.45021E-16</c:v>
              </c:pt>
              <c:pt idx="72">
                <c:v>5.2826700000000003E-17</c:v>
              </c:pt>
              <c:pt idx="73">
                <c:v>8.0215699999999998E-18</c:v>
              </c:pt>
              <c:pt idx="74">
                <c:v>1.20918E-18</c:v>
              </c:pt>
              <c:pt idx="75">
                <c:v>1.81106E-19</c:v>
              </c:pt>
              <c:pt idx="76">
                <c:v>2.6973600000000001E-20</c:v>
              </c:pt>
              <c:pt idx="77">
                <c:v>3.9978399999999999E-21</c:v>
              </c:pt>
              <c:pt idx="78">
                <c:v>5.9004200000000003E-22</c:v>
              </c:pt>
              <c:pt idx="79">
                <c:v>8.6771300000000001E-23</c:v>
              </c:pt>
              <c:pt idx="80">
                <c:v>1.27218E-23</c:v>
              </c:pt>
              <c:pt idx="81">
                <c:v>1.8604500000000001E-24</c:v>
              </c:pt>
              <c:pt idx="82">
                <c:v>2.71513E-25</c:v>
              </c:pt>
              <c:pt idx="83">
                <c:v>3.95598E-26</c:v>
              </c:pt>
              <c:pt idx="84">
                <c:v>5.7567500000000001E-27</c:v>
              </c:pt>
              <c:pt idx="85">
                <c:v>8.3698799999999995E-28</c:v>
              </c:pt>
              <c:pt idx="86">
                <c:v>1.21626E-28</c:v>
              </c:pt>
              <c:pt idx="87">
                <c:v>1.7669799999999999E-29</c:v>
              </c:pt>
              <c:pt idx="88">
                <c:v>2.5671899999999999E-30</c:v>
              </c:pt>
              <c:pt idx="89">
                <c:v>3.7309699999999999E-31</c:v>
              </c:pt>
              <c:pt idx="90">
                <c:v>5.4253500000000002E-32</c:v>
              </c:pt>
              <c:pt idx="91">
                <c:v>7.8954200000000003E-33</c:v>
              </c:pt>
              <c:pt idx="92">
                <c:v>1.15015E-33</c:v>
              </c:pt>
              <c:pt idx="93">
                <c:v>1.6774399999999999E-34</c:v>
              </c:pt>
              <c:pt idx="94">
                <c:v>2.4498200000000003E-35</c:v>
              </c:pt>
              <c:pt idx="95">
                <c:v>3.58333E-36</c:v>
              </c:pt>
              <c:pt idx="96">
                <c:v>5.2501499999999996E-37</c:v>
              </c:pt>
              <c:pt idx="97">
                <c:v>7.7061499999999996E-38</c:v>
              </c:pt>
              <c:pt idx="98">
                <c:v>1.13223E-38</c:v>
              </c:pt>
              <c:pt idx="99">
                <c:v>1.6166499999999999E-39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F6C-4345-998B-BA0E6CB3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5875376"/>
        <c:axId val="905874416"/>
      </c:lineChart>
      <c:catAx>
        <c:axId val="90587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5874416"/>
        <c:crosses val="autoZero"/>
        <c:auto val="1"/>
        <c:lblAlgn val="ctr"/>
        <c:lblOffset val="100"/>
        <c:noMultiLvlLbl val="0"/>
      </c:catAx>
      <c:valAx>
        <c:axId val="9058744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5875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48.998399999999997</c:v>
              </c:pt>
              <c:pt idx="2">
                <c:v>47.996699999999997</c:v>
              </c:pt>
              <c:pt idx="3">
                <c:v>46.995100000000001</c:v>
              </c:pt>
              <c:pt idx="4">
                <c:v>45.993400000000001</c:v>
              </c:pt>
              <c:pt idx="5">
                <c:v>44.991799999999998</c:v>
              </c:pt>
              <c:pt idx="6">
                <c:v>43.990099999999998</c:v>
              </c:pt>
              <c:pt idx="7">
                <c:v>42.988500000000002</c:v>
              </c:pt>
              <c:pt idx="8">
                <c:v>41.986800000000002</c:v>
              </c:pt>
              <c:pt idx="9">
                <c:v>40.985199999999999</c:v>
              </c:pt>
              <c:pt idx="10">
                <c:v>39.983499999999999</c:v>
              </c:pt>
              <c:pt idx="11">
                <c:v>38.981900000000003</c:v>
              </c:pt>
              <c:pt idx="12">
                <c:v>37.9803</c:v>
              </c:pt>
              <c:pt idx="13">
                <c:v>36.9786</c:v>
              </c:pt>
              <c:pt idx="14">
                <c:v>35.976999999999997</c:v>
              </c:pt>
              <c:pt idx="15">
                <c:v>34.975299999999997</c:v>
              </c:pt>
              <c:pt idx="16">
                <c:v>33.973700000000001</c:v>
              </c:pt>
              <c:pt idx="17">
                <c:v>32.972000000000001</c:v>
              </c:pt>
              <c:pt idx="18">
                <c:v>31.970400000000001</c:v>
              </c:pt>
              <c:pt idx="19">
                <c:v>30.968699999999998</c:v>
              </c:pt>
              <c:pt idx="20">
                <c:v>29.967099999999999</c:v>
              </c:pt>
              <c:pt idx="21">
                <c:v>28.965499999999999</c:v>
              </c:pt>
              <c:pt idx="22">
                <c:v>27.963799999999999</c:v>
              </c:pt>
              <c:pt idx="23">
                <c:v>26.962199999999999</c:v>
              </c:pt>
              <c:pt idx="24">
                <c:v>25.9605</c:v>
              </c:pt>
              <c:pt idx="25">
                <c:v>24.9589</c:v>
              </c:pt>
              <c:pt idx="26">
                <c:v>23.9572</c:v>
              </c:pt>
              <c:pt idx="27">
                <c:v>22.9556</c:v>
              </c:pt>
              <c:pt idx="28">
                <c:v>21.953900000000001</c:v>
              </c:pt>
              <c:pt idx="29">
                <c:v>20.952300000000001</c:v>
              </c:pt>
              <c:pt idx="30">
                <c:v>19.950600000000001</c:v>
              </c:pt>
              <c:pt idx="31">
                <c:v>18.949000000000002</c:v>
              </c:pt>
              <c:pt idx="32">
                <c:v>17.947399999999998</c:v>
              </c:pt>
              <c:pt idx="33">
                <c:v>16.945699999999999</c:v>
              </c:pt>
              <c:pt idx="34">
                <c:v>15.944100000000001</c:v>
              </c:pt>
              <c:pt idx="35">
                <c:v>14.942399999999999</c:v>
              </c:pt>
              <c:pt idx="36">
                <c:v>13.940799999999999</c:v>
              </c:pt>
              <c:pt idx="37">
                <c:v>12.9391</c:v>
              </c:pt>
              <c:pt idx="38">
                <c:v>11.9375</c:v>
              </c:pt>
              <c:pt idx="39">
                <c:v>10.9358</c:v>
              </c:pt>
              <c:pt idx="40">
                <c:v>9.9341899999999992</c:v>
              </c:pt>
              <c:pt idx="41">
                <c:v>8.9325500000000009</c:v>
              </c:pt>
              <c:pt idx="42">
                <c:v>7.9309000000000003</c:v>
              </c:pt>
              <c:pt idx="43">
                <c:v>6.9292600000000002</c:v>
              </c:pt>
              <c:pt idx="44">
                <c:v>5.9276099999999996</c:v>
              </c:pt>
              <c:pt idx="45">
                <c:v>4.9259700000000004</c:v>
              </c:pt>
              <c:pt idx="46">
                <c:v>3.9243199999999998</c:v>
              </c:pt>
              <c:pt idx="47">
                <c:v>2.9226800000000002</c:v>
              </c:pt>
              <c:pt idx="48">
                <c:v>1.92103</c:v>
              </c:pt>
              <c:pt idx="49">
                <c:v>0.91938600000000004</c:v>
              </c:pt>
              <c:pt idx="50">
                <c:v>0.15532599999999999</c:v>
              </c:pt>
              <c:pt idx="51">
                <c:v>3.9440700000000002E-2</c:v>
              </c:pt>
              <c:pt idx="52">
                <c:v>8.0840700000000005E-3</c:v>
              </c:pt>
              <c:pt idx="53">
                <c:v>1.3992399999999999E-3</c:v>
              </c:pt>
              <c:pt idx="54">
                <c:v>2.11561E-4</c:v>
              </c:pt>
              <c:pt idx="55">
                <c:v>2.8658199999999999E-5</c:v>
              </c:pt>
              <c:pt idx="56">
                <c:v>3.54543E-6</c:v>
              </c:pt>
              <c:pt idx="57">
                <c:v>4.0658799999999999E-7</c:v>
              </c:pt>
              <c:pt idx="58">
                <c:v>4.3732100000000003E-8</c:v>
              </c:pt>
              <c:pt idx="59">
                <c:v>4.4534900000000001E-9</c:v>
              </c:pt>
              <c:pt idx="60">
                <c:v>4.3270799999999998E-10</c:v>
              </c:pt>
              <c:pt idx="61">
                <c:v>4.0368399999999999E-11</c:v>
              </c:pt>
              <c:pt idx="62">
                <c:v>3.6353899999999999E-12</c:v>
              </c:pt>
              <c:pt idx="63">
                <c:v>3.1744700000000001E-13</c:v>
              </c:pt>
              <c:pt idx="64">
                <c:v>2.6981600000000001E-14</c:v>
              </c:pt>
              <c:pt idx="65">
                <c:v>2.2395999999999999E-15</c:v>
              </c:pt>
              <c:pt idx="66">
                <c:v>1.8205999999999999E-16</c:v>
              </c:pt>
              <c:pt idx="67">
                <c:v>1.4530500000000001E-17</c:v>
              </c:pt>
              <c:pt idx="68">
                <c:v>1.14107E-18</c:v>
              </c:pt>
              <c:pt idx="69">
                <c:v>8.8336500000000002E-20</c:v>
              </c:pt>
              <c:pt idx="70">
                <c:v>6.7531099999999998E-21</c:v>
              </c:pt>
              <c:pt idx="71">
                <c:v>5.1057099999999998E-22</c:v>
              </c:pt>
              <c:pt idx="72">
                <c:v>3.8227900000000002E-23</c:v>
              </c:pt>
              <c:pt idx="73">
                <c:v>2.8379100000000001E-24</c:v>
              </c:pt>
              <c:pt idx="74">
                <c:v>2.0911299999999999E-25</c:v>
              </c:pt>
              <c:pt idx="75">
                <c:v>1.53091E-26</c:v>
              </c:pt>
              <c:pt idx="76">
                <c:v>1.1145200000000001E-27</c:v>
              </c:pt>
              <c:pt idx="77">
                <c:v>8.0749400000000002E-29</c:v>
              </c:pt>
              <c:pt idx="78">
                <c:v>5.8266399999999999E-30</c:v>
              </c:pt>
              <c:pt idx="79">
                <c:v>4.1899600000000001E-31</c:v>
              </c:pt>
              <c:pt idx="80">
                <c:v>3.0045100000000001E-32</c:v>
              </c:pt>
              <c:pt idx="81">
                <c:v>2.1495500000000001E-33</c:v>
              </c:pt>
              <c:pt idx="82">
                <c:v>1.53515E-34</c:v>
              </c:pt>
              <c:pt idx="83">
                <c:v>1.09491E-35</c:v>
              </c:pt>
              <c:pt idx="84">
                <c:v>7.8021299999999997E-37</c:v>
              </c:pt>
              <c:pt idx="85">
                <c:v>5.5568E-38</c:v>
              </c:pt>
              <c:pt idx="86">
                <c:v>3.9570100000000001E-39</c:v>
              </c:pt>
              <c:pt idx="87">
                <c:v>2.81826E-40</c:v>
              </c:pt>
              <c:pt idx="88">
                <c:v>2.00816E-41</c:v>
              </c:pt>
              <c:pt idx="89">
                <c:v>1.43198E-42</c:v>
              </c:pt>
              <c:pt idx="90">
                <c:v>1.0221500000000001E-43</c:v>
              </c:pt>
              <c:pt idx="91">
                <c:v>7.3050900000000005E-45</c:v>
              </c:pt>
              <c:pt idx="92">
                <c:v>5.22842E-46</c:v>
              </c:pt>
              <c:pt idx="93">
                <c:v>3.7483299999999999E-47</c:v>
              </c:pt>
              <c:pt idx="94">
                <c:v>2.6921899999999999E-48</c:v>
              </c:pt>
              <c:pt idx="95">
                <c:v>1.9375499999999998E-49</c:v>
              </c:pt>
              <c:pt idx="96">
                <c:v>1.3974899999999999E-50</c:v>
              </c:pt>
              <c:pt idx="97">
                <c:v>1.0103200000000001E-51</c:v>
              </c:pt>
              <c:pt idx="98">
                <c:v>7.32174E-53</c:v>
              </c:pt>
              <c:pt idx="99">
                <c:v>5.2789300000000002E-54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314-4133-A23F-2112792E3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961599"/>
        <c:axId val="484967359"/>
      </c:lineChart>
      <c:catAx>
        <c:axId val="484961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967359"/>
        <c:crosses val="autoZero"/>
        <c:auto val="1"/>
        <c:lblAlgn val="ctr"/>
        <c:lblOffset val="100"/>
        <c:noMultiLvlLbl val="0"/>
      </c:catAx>
      <c:valAx>
        <c:axId val="484967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9615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Option Delta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Delta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-1.0016499999999999</c:v>
              </c:pt>
              <c:pt idx="1">
                <c:v>-1.0016499999999999</c:v>
              </c:pt>
              <c:pt idx="2">
                <c:v>-1.0016499999999999</c:v>
              </c:pt>
              <c:pt idx="3">
                <c:v>-1.0016499999999999</c:v>
              </c:pt>
              <c:pt idx="4">
                <c:v>-1.0016499999999999</c:v>
              </c:pt>
              <c:pt idx="5">
                <c:v>-1.0016499999999999</c:v>
              </c:pt>
              <c:pt idx="6">
                <c:v>-1.0016499999999999</c:v>
              </c:pt>
              <c:pt idx="7">
                <c:v>-1.0016499999999999</c:v>
              </c:pt>
              <c:pt idx="8">
                <c:v>-1.0016499999999999</c:v>
              </c:pt>
              <c:pt idx="9">
                <c:v>-1.0016499999999999</c:v>
              </c:pt>
              <c:pt idx="10">
                <c:v>-1.0016499999999999</c:v>
              </c:pt>
              <c:pt idx="11">
                <c:v>-1.0016499999999999</c:v>
              </c:pt>
              <c:pt idx="12">
                <c:v>-1.0016499999999999</c:v>
              </c:pt>
              <c:pt idx="13">
                <c:v>-1.0016499999999999</c:v>
              </c:pt>
              <c:pt idx="14">
                <c:v>-1.0016499999999999</c:v>
              </c:pt>
              <c:pt idx="15">
                <c:v>-1.0016499999999999</c:v>
              </c:pt>
              <c:pt idx="16">
                <c:v>-1.0016499999999999</c:v>
              </c:pt>
              <c:pt idx="17">
                <c:v>-1.0016499999999999</c:v>
              </c:pt>
              <c:pt idx="18">
                <c:v>-1.0016499999999999</c:v>
              </c:pt>
              <c:pt idx="19">
                <c:v>-1.0016499999999999</c:v>
              </c:pt>
              <c:pt idx="20">
                <c:v>-1.0016499999999999</c:v>
              </c:pt>
              <c:pt idx="21">
                <c:v>-1.0016499999999999</c:v>
              </c:pt>
              <c:pt idx="22">
                <c:v>-1.0016499999999999</c:v>
              </c:pt>
              <c:pt idx="23">
                <c:v>-1.0016499999999999</c:v>
              </c:pt>
              <c:pt idx="24">
                <c:v>-1.0016499999999999</c:v>
              </c:pt>
              <c:pt idx="25">
                <c:v>-1.0016499999999999</c:v>
              </c:pt>
              <c:pt idx="26">
                <c:v>-1.0016499999999999</c:v>
              </c:pt>
              <c:pt idx="27">
                <c:v>-1.0016499999999999</c:v>
              </c:pt>
              <c:pt idx="28">
                <c:v>-1.0016499999999999</c:v>
              </c:pt>
              <c:pt idx="29">
                <c:v>-1.0016499999999999</c:v>
              </c:pt>
              <c:pt idx="30">
                <c:v>-1.0016499999999999</c:v>
              </c:pt>
              <c:pt idx="31">
                <c:v>-1.0016499999999999</c:v>
              </c:pt>
              <c:pt idx="32">
                <c:v>-1.0016499999999999</c:v>
              </c:pt>
              <c:pt idx="33">
                <c:v>-1.0016499999999999</c:v>
              </c:pt>
              <c:pt idx="34">
                <c:v>-1.0016499999999999</c:v>
              </c:pt>
              <c:pt idx="35">
                <c:v>-1.0016499999999999</c:v>
              </c:pt>
              <c:pt idx="36">
                <c:v>-1.0016499999999999</c:v>
              </c:pt>
              <c:pt idx="37">
                <c:v>-1.0016499999999999</c:v>
              </c:pt>
              <c:pt idx="38">
                <c:v>-1.0016499999999999</c:v>
              </c:pt>
              <c:pt idx="39">
                <c:v>-1.0016499999999999</c:v>
              </c:pt>
              <c:pt idx="40">
                <c:v>-1.0016499999999999</c:v>
              </c:pt>
              <c:pt idx="41">
                <c:v>-1.0016499999999999</c:v>
              </c:pt>
              <c:pt idx="42">
                <c:v>-1.0016499999999999</c:v>
              </c:pt>
              <c:pt idx="43">
                <c:v>-1.0016499999999999</c:v>
              </c:pt>
              <c:pt idx="44">
                <c:v>-1.0016499999999999</c:v>
              </c:pt>
              <c:pt idx="45">
                <c:v>-1.0016499999999999</c:v>
              </c:pt>
              <c:pt idx="46">
                <c:v>-1.0016499999999999</c:v>
              </c:pt>
              <c:pt idx="47">
                <c:v>-1.0016499999999999</c:v>
              </c:pt>
              <c:pt idx="48">
                <c:v>-1.0016499999999999</c:v>
              </c:pt>
              <c:pt idx="49">
                <c:v>-0.882853</c:v>
              </c:pt>
              <c:pt idx="50">
                <c:v>-0.439973</c:v>
              </c:pt>
              <c:pt idx="51">
                <c:v>-7.36208E-2</c:v>
              </c:pt>
              <c:pt idx="52">
                <c:v>-1.9020700000000001E-2</c:v>
              </c:pt>
              <c:pt idx="53">
                <c:v>-3.9362499999999996E-3</c:v>
              </c:pt>
              <c:pt idx="54">
                <c:v>-6.8529099999999998E-4</c:v>
              </c:pt>
              <c:pt idx="55">
                <c:v>-1.04008E-4</c:v>
              </c:pt>
              <c:pt idx="56">
                <c:v>-1.41258E-5</c:v>
              </c:pt>
              <c:pt idx="57">
                <c:v>-1.7508499999999999E-6</c:v>
              </c:pt>
              <c:pt idx="58">
                <c:v>-2.0106700000000001E-7</c:v>
              </c:pt>
              <c:pt idx="59">
                <c:v>-2.1649699999999999E-8</c:v>
              </c:pt>
              <c:pt idx="60">
                <c:v>-2.2065599999999999E-9</c:v>
              </c:pt>
              <c:pt idx="61">
                <c:v>-2.1453600000000001E-10</c:v>
              </c:pt>
              <c:pt idx="62">
                <c:v>-2.0025500000000001E-11</c:v>
              </c:pt>
              <c:pt idx="63">
                <c:v>-1.8041999999999999E-12</c:v>
              </c:pt>
              <c:pt idx="64">
                <c:v>-1.5760399999999999E-13</c:v>
              </c:pt>
              <c:pt idx="65">
                <c:v>-1.33998E-14</c:v>
              </c:pt>
              <c:pt idx="66">
                <c:v>-1.11253E-15</c:v>
              </c:pt>
              <c:pt idx="67">
                <c:v>-9.0459400000000004E-17</c:v>
              </c:pt>
              <c:pt idx="68">
                <c:v>-7.22107E-18</c:v>
              </c:pt>
              <c:pt idx="69">
                <c:v>-5.6715699999999996E-19</c:v>
              </c:pt>
              <c:pt idx="70">
                <c:v>-4.3912999999999998E-20</c:v>
              </c:pt>
              <c:pt idx="71">
                <c:v>-3.35744E-21</c:v>
              </c:pt>
              <c:pt idx="72">
                <c:v>-2.5386599999999999E-22</c:v>
              </c:pt>
              <c:pt idx="73">
                <c:v>-1.9009400000000001E-23</c:v>
              </c:pt>
              <c:pt idx="74">
                <c:v>-1.4113E-24</c:v>
              </c:pt>
              <c:pt idx="75">
                <c:v>-1.03999E-25</c:v>
              </c:pt>
              <c:pt idx="76">
                <c:v>-7.6142000000000001E-27</c:v>
              </c:pt>
              <c:pt idx="77">
                <c:v>-5.5434700000000003E-28</c:v>
              </c:pt>
              <c:pt idx="78">
                <c:v>-4.0165199999999997E-29</c:v>
              </c:pt>
              <c:pt idx="79">
                <c:v>-2.8983E-30</c:v>
              </c:pt>
              <c:pt idx="80">
                <c:v>-2.0842299999999998E-31</c:v>
              </c:pt>
              <c:pt idx="81">
                <c:v>-1.4945799999999999E-32</c:v>
              </c:pt>
              <c:pt idx="82">
                <c:v>-1.0693E-33</c:v>
              </c:pt>
              <c:pt idx="83">
                <c:v>-7.6367200000000001E-35</c:v>
              </c:pt>
              <c:pt idx="84">
                <c:v>-5.4467500000000002E-36</c:v>
              </c:pt>
              <c:pt idx="85">
                <c:v>-3.8812799999999996E-37</c:v>
              </c:pt>
              <c:pt idx="86">
                <c:v>-2.7643100000000002E-38</c:v>
              </c:pt>
              <c:pt idx="87">
                <c:v>-1.9684599999999999E-39</c:v>
              </c:pt>
              <c:pt idx="88">
                <c:v>-1.4019700000000001E-40</c:v>
              </c:pt>
              <c:pt idx="89">
                <c:v>-9.9896799999999998E-42</c:v>
              </c:pt>
              <c:pt idx="90">
                <c:v>-7.1233900000000003E-43</c:v>
              </c:pt>
              <c:pt idx="91">
                <c:v>-5.0845899999999999E-44</c:v>
              </c:pt>
              <c:pt idx="92">
                <c:v>-3.6338000000000001E-45</c:v>
              </c:pt>
              <c:pt idx="93">
                <c:v>-2.6007499999999999E-46</c:v>
              </c:pt>
              <c:pt idx="94">
                <c:v>-1.8644700000000001E-47</c:v>
              </c:pt>
              <c:pt idx="95">
                <c:v>-1.33911E-48</c:v>
              </c:pt>
              <c:pt idx="96">
                <c:v>-9.6372500000000005E-50</c:v>
              </c:pt>
              <c:pt idx="97">
                <c:v>-6.9508500000000003E-51</c:v>
              </c:pt>
              <c:pt idx="98">
                <c:v>-5.0246800000000001E-52</c:v>
              </c:pt>
              <c:pt idx="99">
                <c:v>-3.61328E-53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31D-4DBB-B40F-B395A138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968799"/>
        <c:axId val="484964479"/>
      </c:lineChart>
      <c:catAx>
        <c:axId val="484968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964479"/>
        <c:crosses val="autoZero"/>
        <c:auto val="1"/>
        <c:lblAlgn val="ctr"/>
        <c:lblOffset val="100"/>
        <c:noMultiLvlLbl val="0"/>
      </c:catAx>
      <c:valAx>
        <c:axId val="484964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Option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96879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l-G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 Option Price Graph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US Option Price</c:v>
          </c:tx>
          <c:marker>
            <c:symbol val="none"/>
          </c:marker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01"/>
              <c:pt idx="0">
                <c:v>50</c:v>
              </c:pt>
              <c:pt idx="1">
                <c:v>48.998399999999997</c:v>
              </c:pt>
              <c:pt idx="2">
                <c:v>47.996699999999997</c:v>
              </c:pt>
              <c:pt idx="3">
                <c:v>46.995100000000001</c:v>
              </c:pt>
              <c:pt idx="4">
                <c:v>45.993400000000001</c:v>
              </c:pt>
              <c:pt idx="5">
                <c:v>44.991799999999998</c:v>
              </c:pt>
              <c:pt idx="6">
                <c:v>43.990099999999998</c:v>
              </c:pt>
              <c:pt idx="7">
                <c:v>42.988500000000002</c:v>
              </c:pt>
              <c:pt idx="8">
                <c:v>41.986800000000002</c:v>
              </c:pt>
              <c:pt idx="9">
                <c:v>40.985199999999999</c:v>
              </c:pt>
              <c:pt idx="10">
                <c:v>39.983499999999999</c:v>
              </c:pt>
              <c:pt idx="11">
                <c:v>38.981900000000003</c:v>
              </c:pt>
              <c:pt idx="12">
                <c:v>37.9803</c:v>
              </c:pt>
              <c:pt idx="13">
                <c:v>36.9786</c:v>
              </c:pt>
              <c:pt idx="14">
                <c:v>35.976999999999997</c:v>
              </c:pt>
              <c:pt idx="15">
                <c:v>34.975299999999997</c:v>
              </c:pt>
              <c:pt idx="16">
                <c:v>33.973700000000001</c:v>
              </c:pt>
              <c:pt idx="17">
                <c:v>32.972000000000001</c:v>
              </c:pt>
              <c:pt idx="18">
                <c:v>31.970400000000001</c:v>
              </c:pt>
              <c:pt idx="19">
                <c:v>30.968699999999998</c:v>
              </c:pt>
              <c:pt idx="20">
                <c:v>29.967099999999999</c:v>
              </c:pt>
              <c:pt idx="21">
                <c:v>28.965499999999999</c:v>
              </c:pt>
              <c:pt idx="22">
                <c:v>27.963799999999999</c:v>
              </c:pt>
              <c:pt idx="23">
                <c:v>26.962199999999999</c:v>
              </c:pt>
              <c:pt idx="24">
                <c:v>25.9605</c:v>
              </c:pt>
              <c:pt idx="25">
                <c:v>24.9589</c:v>
              </c:pt>
              <c:pt idx="26">
                <c:v>23.9572</c:v>
              </c:pt>
              <c:pt idx="27">
                <c:v>22.9556</c:v>
              </c:pt>
              <c:pt idx="28">
                <c:v>21.953900000000001</c:v>
              </c:pt>
              <c:pt idx="29">
                <c:v>20.952300000000001</c:v>
              </c:pt>
              <c:pt idx="30">
                <c:v>19.950600000000001</c:v>
              </c:pt>
              <c:pt idx="31">
                <c:v>18.949000000000002</c:v>
              </c:pt>
              <c:pt idx="32">
                <c:v>17.947399999999998</c:v>
              </c:pt>
              <c:pt idx="33">
                <c:v>16.945699999999999</c:v>
              </c:pt>
              <c:pt idx="34">
                <c:v>15.944100000000001</c:v>
              </c:pt>
              <c:pt idx="35">
                <c:v>14.942399999999999</c:v>
              </c:pt>
              <c:pt idx="36">
                <c:v>13.940799999999999</c:v>
              </c:pt>
              <c:pt idx="37">
                <c:v>12.9391</c:v>
              </c:pt>
              <c:pt idx="38">
                <c:v>11.9375</c:v>
              </c:pt>
              <c:pt idx="39">
                <c:v>10.9358</c:v>
              </c:pt>
              <c:pt idx="40">
                <c:v>9.9341899999999992</c:v>
              </c:pt>
              <c:pt idx="41">
                <c:v>8.9325500000000009</c:v>
              </c:pt>
              <c:pt idx="42">
                <c:v>7.9309000000000003</c:v>
              </c:pt>
              <c:pt idx="43">
                <c:v>6.9292600000000002</c:v>
              </c:pt>
              <c:pt idx="44">
                <c:v>5.9276099999999996</c:v>
              </c:pt>
              <c:pt idx="45">
                <c:v>4.9259700000000004</c:v>
              </c:pt>
              <c:pt idx="46">
                <c:v>3.9243199999999998</c:v>
              </c:pt>
              <c:pt idx="47">
                <c:v>2.9226800000000002</c:v>
              </c:pt>
              <c:pt idx="48">
                <c:v>1.92103</c:v>
              </c:pt>
              <c:pt idx="49">
                <c:v>0.91938600000000004</c:v>
              </c:pt>
              <c:pt idx="50">
                <c:v>0.15532599999999999</c:v>
              </c:pt>
              <c:pt idx="51">
                <c:v>3.9440700000000002E-2</c:v>
              </c:pt>
              <c:pt idx="52">
                <c:v>8.0840700000000005E-3</c:v>
              </c:pt>
              <c:pt idx="53">
                <c:v>1.3992399999999999E-3</c:v>
              </c:pt>
              <c:pt idx="54">
                <c:v>2.11561E-4</c:v>
              </c:pt>
              <c:pt idx="55">
                <c:v>2.8658199999999999E-5</c:v>
              </c:pt>
              <c:pt idx="56">
                <c:v>3.54543E-6</c:v>
              </c:pt>
              <c:pt idx="57">
                <c:v>4.0658799999999999E-7</c:v>
              </c:pt>
              <c:pt idx="58">
                <c:v>4.3732100000000003E-8</c:v>
              </c:pt>
              <c:pt idx="59">
                <c:v>4.4534900000000001E-9</c:v>
              </c:pt>
              <c:pt idx="60">
                <c:v>4.3270799999999998E-10</c:v>
              </c:pt>
              <c:pt idx="61">
                <c:v>4.0368399999999999E-11</c:v>
              </c:pt>
              <c:pt idx="62">
                <c:v>3.6353899999999999E-12</c:v>
              </c:pt>
              <c:pt idx="63">
                <c:v>3.1744700000000001E-13</c:v>
              </c:pt>
              <c:pt idx="64">
                <c:v>2.6981600000000001E-14</c:v>
              </c:pt>
              <c:pt idx="65">
                <c:v>2.2395999999999999E-15</c:v>
              </c:pt>
              <c:pt idx="66">
                <c:v>1.8205999999999999E-16</c:v>
              </c:pt>
              <c:pt idx="67">
                <c:v>1.4530500000000001E-17</c:v>
              </c:pt>
              <c:pt idx="68">
                <c:v>1.14107E-18</c:v>
              </c:pt>
              <c:pt idx="69">
                <c:v>8.8336500000000002E-20</c:v>
              </c:pt>
              <c:pt idx="70">
                <c:v>6.7531099999999998E-21</c:v>
              </c:pt>
              <c:pt idx="71">
                <c:v>5.1057099999999998E-22</c:v>
              </c:pt>
              <c:pt idx="72">
                <c:v>3.8227900000000002E-23</c:v>
              </c:pt>
              <c:pt idx="73">
                <c:v>2.8379100000000001E-24</c:v>
              </c:pt>
              <c:pt idx="74">
                <c:v>2.0911299999999999E-25</c:v>
              </c:pt>
              <c:pt idx="75">
                <c:v>1.53091E-26</c:v>
              </c:pt>
              <c:pt idx="76">
                <c:v>1.1145200000000001E-27</c:v>
              </c:pt>
              <c:pt idx="77">
                <c:v>8.0749400000000002E-29</c:v>
              </c:pt>
              <c:pt idx="78">
                <c:v>5.8266399999999999E-30</c:v>
              </c:pt>
              <c:pt idx="79">
                <c:v>4.1899600000000001E-31</c:v>
              </c:pt>
              <c:pt idx="80">
                <c:v>3.0045100000000001E-32</c:v>
              </c:pt>
              <c:pt idx="81">
                <c:v>2.1495500000000001E-33</c:v>
              </c:pt>
              <c:pt idx="82">
                <c:v>1.53515E-34</c:v>
              </c:pt>
              <c:pt idx="83">
                <c:v>1.09491E-35</c:v>
              </c:pt>
              <c:pt idx="84">
                <c:v>7.8021299999999997E-37</c:v>
              </c:pt>
              <c:pt idx="85">
                <c:v>5.5568E-38</c:v>
              </c:pt>
              <c:pt idx="86">
                <c:v>3.9570100000000001E-39</c:v>
              </c:pt>
              <c:pt idx="87">
                <c:v>2.81826E-40</c:v>
              </c:pt>
              <c:pt idx="88">
                <c:v>2.00816E-41</c:v>
              </c:pt>
              <c:pt idx="89">
                <c:v>1.43198E-42</c:v>
              </c:pt>
              <c:pt idx="90">
                <c:v>1.0221500000000001E-43</c:v>
              </c:pt>
              <c:pt idx="91">
                <c:v>7.3050900000000005E-45</c:v>
              </c:pt>
              <c:pt idx="92">
                <c:v>5.22842E-46</c:v>
              </c:pt>
              <c:pt idx="93">
                <c:v>3.7483299999999999E-47</c:v>
              </c:pt>
              <c:pt idx="94">
                <c:v>2.6921899999999999E-48</c:v>
              </c:pt>
              <c:pt idx="95">
                <c:v>1.9375499999999998E-49</c:v>
              </c:pt>
              <c:pt idx="96">
                <c:v>1.3974899999999999E-50</c:v>
              </c:pt>
              <c:pt idx="97">
                <c:v>1.0103200000000001E-51</c:v>
              </c:pt>
              <c:pt idx="98">
                <c:v>7.32174E-53</c:v>
              </c:pt>
              <c:pt idx="99">
                <c:v>5.2789300000000002E-54</c:v>
              </c:pt>
              <c:pt idx="10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9E8-4772-8179-F6379B626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968319"/>
        <c:axId val="484969279"/>
      </c:lineChart>
      <c:catAx>
        <c:axId val="484968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 (Stock Price)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969279"/>
        <c:crosses val="autoZero"/>
        <c:auto val="1"/>
        <c:lblAlgn val="ctr"/>
        <c:lblOffset val="100"/>
        <c:noMultiLvlLbl val="0"/>
      </c:catAx>
      <c:valAx>
        <c:axId val="484969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US Option 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49683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svg"/><Relationship Id="rId26" Type="http://schemas.openxmlformats.org/officeDocument/2006/relationships/chart" Target="../charts/chart5.xml"/><Relationship Id="rId39" Type="http://schemas.openxmlformats.org/officeDocument/2006/relationships/chart" Target="../charts/chart18.xml"/><Relationship Id="rId21" Type="http://schemas.openxmlformats.org/officeDocument/2006/relationships/image" Target="../media/image21.jpeg"/><Relationship Id="rId34" Type="http://schemas.openxmlformats.org/officeDocument/2006/relationships/chart" Target="../charts/chart13.xml"/><Relationship Id="rId42" Type="http://schemas.openxmlformats.org/officeDocument/2006/relationships/chart" Target="../charts/chart21.xml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jpg"/><Relationship Id="rId29" Type="http://schemas.openxmlformats.org/officeDocument/2006/relationships/chart" Target="../charts/chart8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jpeg"/><Relationship Id="rId24" Type="http://schemas.openxmlformats.org/officeDocument/2006/relationships/chart" Target="../charts/chart3.xml"/><Relationship Id="rId32" Type="http://schemas.openxmlformats.org/officeDocument/2006/relationships/chart" Target="../charts/chart11.xml"/><Relationship Id="rId37" Type="http://schemas.openxmlformats.org/officeDocument/2006/relationships/chart" Target="../charts/chart16.xml"/><Relationship Id="rId40" Type="http://schemas.openxmlformats.org/officeDocument/2006/relationships/chart" Target="../charts/chart19.xml"/><Relationship Id="rId45" Type="http://schemas.openxmlformats.org/officeDocument/2006/relationships/chart" Target="../charts/chart24.xml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chart" Target="../charts/chart2.xml"/><Relationship Id="rId28" Type="http://schemas.openxmlformats.org/officeDocument/2006/relationships/chart" Target="../charts/chart7.xml"/><Relationship Id="rId36" Type="http://schemas.openxmlformats.org/officeDocument/2006/relationships/chart" Target="../charts/chart15.xml"/><Relationship Id="rId10" Type="http://schemas.openxmlformats.org/officeDocument/2006/relationships/image" Target="../media/image10.svg"/><Relationship Id="rId19" Type="http://schemas.openxmlformats.org/officeDocument/2006/relationships/image" Target="../media/image19.jpg"/><Relationship Id="rId31" Type="http://schemas.openxmlformats.org/officeDocument/2006/relationships/chart" Target="../charts/chart10.xml"/><Relationship Id="rId44" Type="http://schemas.openxmlformats.org/officeDocument/2006/relationships/chart" Target="../charts/chart23.xml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chart" Target="../charts/chart1.xml"/><Relationship Id="rId27" Type="http://schemas.openxmlformats.org/officeDocument/2006/relationships/chart" Target="../charts/chart6.xml"/><Relationship Id="rId30" Type="http://schemas.openxmlformats.org/officeDocument/2006/relationships/chart" Target="../charts/chart9.xml"/><Relationship Id="rId35" Type="http://schemas.openxmlformats.org/officeDocument/2006/relationships/chart" Target="../charts/chart14.xml"/><Relationship Id="rId43" Type="http://schemas.openxmlformats.org/officeDocument/2006/relationships/chart" Target="../charts/chart22.xml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jpg"/><Relationship Id="rId17" Type="http://schemas.openxmlformats.org/officeDocument/2006/relationships/image" Target="../media/image17.png"/><Relationship Id="rId25" Type="http://schemas.openxmlformats.org/officeDocument/2006/relationships/chart" Target="../charts/chart4.xml"/><Relationship Id="rId33" Type="http://schemas.openxmlformats.org/officeDocument/2006/relationships/chart" Target="../charts/chart12.xml"/><Relationship Id="rId38" Type="http://schemas.openxmlformats.org/officeDocument/2006/relationships/chart" Target="../charts/chart17.xml"/><Relationship Id="rId46" Type="http://schemas.openxmlformats.org/officeDocument/2006/relationships/chart" Target="../charts/chart25.xml"/><Relationship Id="rId20" Type="http://schemas.openxmlformats.org/officeDocument/2006/relationships/image" Target="../media/image20.jpg"/><Relationship Id="rId4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409514</xdr:colOff>
      <xdr:row>0</xdr:row>
      <xdr:rowOff>167640</xdr:rowOff>
    </xdr:from>
    <xdr:to>
      <xdr:col>3</xdr:col>
      <xdr:colOff>817058</xdr:colOff>
      <xdr:row>3</xdr:row>
      <xdr:rowOff>12127</xdr:rowOff>
    </xdr:to>
    <xdr:pic>
      <xdr:nvPicPr>
        <xdr:cNvPr id="9" name="Γραφικό 8" descr="Γράφημα ράβδων με συμπαγές γέμισμα">
          <a:extLst>
            <a:ext uri="{FF2B5EF4-FFF2-40B4-BE49-F238E27FC236}">
              <a16:creationId xmlns:a16="http://schemas.microsoft.com/office/drawing/2014/main" id="{144A3CA3-D644-F8F8-5974-BF99BD30AB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79288" y="167640"/>
          <a:ext cx="407544" cy="40984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0</xdr:row>
      <xdr:rowOff>160020</xdr:rowOff>
    </xdr:from>
    <xdr:to>
      <xdr:col>11</xdr:col>
      <xdr:colOff>777595</xdr:colOff>
      <xdr:row>3</xdr:row>
      <xdr:rowOff>4507</xdr:rowOff>
    </xdr:to>
    <xdr:pic>
      <xdr:nvPicPr>
        <xdr:cNvPr id="11" name="Γραφικό 10" descr="Γράφημα ράβδων με ανοδική τάση με συμπαγές γέμισμα">
          <a:extLst>
            <a:ext uri="{FF2B5EF4-FFF2-40B4-BE49-F238E27FC236}">
              <a16:creationId xmlns:a16="http://schemas.microsoft.com/office/drawing/2014/main" id="{252EEBC9-9641-C17A-E6CD-18759AFAD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037320" y="160020"/>
          <a:ext cx="403860" cy="403860"/>
        </a:xfrm>
        <a:prstGeom prst="rect">
          <a:avLst/>
        </a:prstGeom>
      </xdr:spPr>
    </xdr:pic>
    <xdr:clientData/>
  </xdr:twoCellAnchor>
  <xdr:twoCellAnchor editAs="oneCell">
    <xdr:from>
      <xdr:col>11</xdr:col>
      <xdr:colOff>215867</xdr:colOff>
      <xdr:row>4</xdr:row>
      <xdr:rowOff>202256</xdr:rowOff>
    </xdr:from>
    <xdr:to>
      <xdr:col>12</xdr:col>
      <xdr:colOff>150281</xdr:colOff>
      <xdr:row>9</xdr:row>
      <xdr:rowOff>272478</xdr:rowOff>
    </xdr:to>
    <xdr:pic>
      <xdr:nvPicPr>
        <xdr:cNvPr id="13" name="Γραφικό 12" descr="Δολάριο με συμπαγές γέμισμα">
          <a:extLst>
            <a:ext uri="{FF2B5EF4-FFF2-40B4-BE49-F238E27FC236}">
              <a16:creationId xmlns:a16="http://schemas.microsoft.com/office/drawing/2014/main" id="{01DDA228-4755-E3BC-E97D-DE2A3A79F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41242" y="1011881"/>
          <a:ext cx="1122770" cy="1197347"/>
        </a:xfrm>
        <a:prstGeom prst="rect">
          <a:avLst/>
        </a:prstGeom>
      </xdr:spPr>
    </xdr:pic>
    <xdr:clientData/>
  </xdr:twoCellAnchor>
  <xdr:twoCellAnchor editAs="oneCell">
    <xdr:from>
      <xdr:col>13</xdr:col>
      <xdr:colOff>671637</xdr:colOff>
      <xdr:row>5</xdr:row>
      <xdr:rowOff>32960</xdr:rowOff>
    </xdr:from>
    <xdr:to>
      <xdr:col>14</xdr:col>
      <xdr:colOff>573271</xdr:colOff>
      <xdr:row>9</xdr:row>
      <xdr:rowOff>304227</xdr:rowOff>
    </xdr:to>
    <xdr:pic>
      <xdr:nvPicPr>
        <xdr:cNvPr id="15" name="Γραφικό 14" descr="Ευρώ με συμπαγές γέμισμα">
          <a:extLst>
            <a:ext uri="{FF2B5EF4-FFF2-40B4-BE49-F238E27FC236}">
              <a16:creationId xmlns:a16="http://schemas.microsoft.com/office/drawing/2014/main" id="{859D9A44-8AA7-8CA5-6272-5727B92FA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356012" y="1064835"/>
          <a:ext cx="1089992" cy="1176142"/>
        </a:xfrm>
        <a:prstGeom prst="rect">
          <a:avLst/>
        </a:prstGeom>
      </xdr:spPr>
    </xdr:pic>
    <xdr:clientData/>
  </xdr:twoCellAnchor>
  <xdr:twoCellAnchor editAs="oneCell">
    <xdr:from>
      <xdr:col>10</xdr:col>
      <xdr:colOff>447</xdr:colOff>
      <xdr:row>4</xdr:row>
      <xdr:rowOff>217107</xdr:rowOff>
    </xdr:from>
    <xdr:to>
      <xdr:col>10</xdr:col>
      <xdr:colOff>1075336</xdr:colOff>
      <xdr:row>9</xdr:row>
      <xdr:rowOff>233527</xdr:rowOff>
    </xdr:to>
    <xdr:pic>
      <xdr:nvPicPr>
        <xdr:cNvPr id="17" name="Γραφικό 16" descr="Λίρα με συμπαγές γέμισμα">
          <a:extLst>
            <a:ext uri="{FF2B5EF4-FFF2-40B4-BE49-F238E27FC236}">
              <a16:creationId xmlns:a16="http://schemas.microsoft.com/office/drawing/2014/main" id="{1F453F06-EEC8-3098-5F50-ABE0352B6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446322" y="1026732"/>
          <a:ext cx="1074889" cy="11435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49</xdr:row>
          <xdr:rowOff>121920</xdr:rowOff>
        </xdr:from>
        <xdr:to>
          <xdr:col>1</xdr:col>
          <xdr:colOff>1348740</xdr:colOff>
          <xdr:row>50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411480</xdr:colOff>
          <xdr:row>70</xdr:row>
          <xdr:rowOff>160020</xdr:rowOff>
        </xdr:from>
        <xdr:to>
          <xdr:col>1</xdr:col>
          <xdr:colOff>1386840</xdr:colOff>
          <xdr:row>71</xdr:row>
          <xdr:rowOff>213360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373380</xdr:colOff>
          <xdr:row>87</xdr:row>
          <xdr:rowOff>160020</xdr:rowOff>
        </xdr:from>
        <xdr:to>
          <xdr:col>1</xdr:col>
          <xdr:colOff>1264920</xdr:colOff>
          <xdr:row>88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l-GR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365760</xdr:colOff>
      <xdr:row>18</xdr:row>
      <xdr:rowOff>121921</xdr:rowOff>
    </xdr:from>
    <xdr:to>
      <xdr:col>27</xdr:col>
      <xdr:colOff>1071245</xdr:colOff>
      <xdr:row>25</xdr:row>
      <xdr:rowOff>2209</xdr:rowOff>
    </xdr:to>
    <xdr:pic>
      <xdr:nvPicPr>
        <xdr:cNvPr id="19" name="Εικόνα 18">
          <a:extLst>
            <a:ext uri="{FF2B5EF4-FFF2-40B4-BE49-F238E27FC236}">
              <a16:creationId xmlns:a16="http://schemas.microsoft.com/office/drawing/2014/main" id="{40F3C52B-4833-7DBC-7453-DE0004510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31400" y="3855721"/>
          <a:ext cx="3992880" cy="224599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46</xdr:col>
      <xdr:colOff>365760</xdr:colOff>
      <xdr:row>18</xdr:row>
      <xdr:rowOff>106680</xdr:rowOff>
    </xdr:from>
    <xdr:to>
      <xdr:col>50</xdr:col>
      <xdr:colOff>51377</xdr:colOff>
      <xdr:row>25</xdr:row>
      <xdr:rowOff>81410</xdr:rowOff>
    </xdr:to>
    <xdr:pic>
      <xdr:nvPicPr>
        <xdr:cNvPr id="21" name="Εικόνα 20">
          <a:extLst>
            <a:ext uri="{FF2B5EF4-FFF2-40B4-BE49-F238E27FC236}">
              <a16:creationId xmlns:a16="http://schemas.microsoft.com/office/drawing/2014/main" id="{DDED38BC-9911-7B54-5FB5-A31CDB693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82680" y="3840480"/>
          <a:ext cx="4236720" cy="237756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70</xdr:col>
      <xdr:colOff>182880</xdr:colOff>
      <xdr:row>18</xdr:row>
      <xdr:rowOff>121920</xdr:rowOff>
    </xdr:from>
    <xdr:to>
      <xdr:col>74</xdr:col>
      <xdr:colOff>49931</xdr:colOff>
      <xdr:row>25</xdr:row>
      <xdr:rowOff>96650</xdr:rowOff>
    </xdr:to>
    <xdr:pic>
      <xdr:nvPicPr>
        <xdr:cNvPr id="23" name="Εικόνα 22">
          <a:extLst>
            <a:ext uri="{FF2B5EF4-FFF2-40B4-BE49-F238E27FC236}">
              <a16:creationId xmlns:a16="http://schemas.microsoft.com/office/drawing/2014/main" id="{49C49054-82A2-786A-8089-6D70D257B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30200" y="3855720"/>
          <a:ext cx="4236720" cy="237756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95</xdr:col>
      <xdr:colOff>426720</xdr:colOff>
      <xdr:row>18</xdr:row>
      <xdr:rowOff>76200</xdr:rowOff>
    </xdr:from>
    <xdr:to>
      <xdr:col>98</xdr:col>
      <xdr:colOff>251797</xdr:colOff>
      <xdr:row>25</xdr:row>
      <xdr:rowOff>127001</xdr:rowOff>
    </xdr:to>
    <xdr:pic>
      <xdr:nvPicPr>
        <xdr:cNvPr id="25" name="Εικόνα 24">
          <a:extLst>
            <a:ext uri="{FF2B5EF4-FFF2-40B4-BE49-F238E27FC236}">
              <a16:creationId xmlns:a16="http://schemas.microsoft.com/office/drawing/2014/main" id="{B69FC913-18E4-A0A4-2E90-A721696A4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4040" y="3810000"/>
          <a:ext cx="3925824" cy="245364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20</xdr:col>
      <xdr:colOff>289559</xdr:colOff>
      <xdr:row>48</xdr:row>
      <xdr:rowOff>274320</xdr:rowOff>
    </xdr:from>
    <xdr:to>
      <xdr:col>26</xdr:col>
      <xdr:colOff>438180</xdr:colOff>
      <xdr:row>62</xdr:row>
      <xdr:rowOff>6773</xdr:rowOff>
    </xdr:to>
    <xdr:pic>
      <xdr:nvPicPr>
        <xdr:cNvPr id="27" name="Εικόνα 26">
          <a:extLst>
            <a:ext uri="{FF2B5EF4-FFF2-40B4-BE49-F238E27FC236}">
              <a16:creationId xmlns:a16="http://schemas.microsoft.com/office/drawing/2014/main" id="{B43CEB8D-97B8-AAAD-9E82-0904FD5FB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6679" y="15179040"/>
          <a:ext cx="7044267" cy="396240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19</xdr:col>
      <xdr:colOff>746760</xdr:colOff>
      <xdr:row>74</xdr:row>
      <xdr:rowOff>182880</xdr:rowOff>
    </xdr:from>
    <xdr:to>
      <xdr:col>26</xdr:col>
      <xdr:colOff>418011</xdr:colOff>
      <xdr:row>89</xdr:row>
      <xdr:rowOff>150095</xdr:rowOff>
    </xdr:to>
    <xdr:pic>
      <xdr:nvPicPr>
        <xdr:cNvPr id="29" name="Εικόνα 28">
          <a:extLst>
            <a:ext uri="{FF2B5EF4-FFF2-40B4-BE49-F238E27FC236}">
              <a16:creationId xmlns:a16="http://schemas.microsoft.com/office/drawing/2014/main" id="{A9339F81-95B3-31BB-C256-A92A64E7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45200" y="22890480"/>
          <a:ext cx="7772400" cy="4635102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167640</xdr:colOff>
          <xdr:row>30</xdr:row>
          <xdr:rowOff>60960</xdr:rowOff>
        </xdr:from>
        <xdr:to>
          <xdr:col>4</xdr:col>
          <xdr:colOff>640080</xdr:colOff>
          <xdr:row>30</xdr:row>
          <xdr:rowOff>502920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l-GR" sz="2200" b="0" i="0" u="sng" strike="noStrike" baseline="0">
                  <a:solidFill>
                    <a:srgbClr val="000000"/>
                  </a:solidFill>
                  <a:latin typeface="Aptos Narrow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456626</xdr:colOff>
      <xdr:row>5</xdr:row>
      <xdr:rowOff>37474</xdr:rowOff>
    </xdr:from>
    <xdr:to>
      <xdr:col>13</xdr:col>
      <xdr:colOff>400339</xdr:colOff>
      <xdr:row>9</xdr:row>
      <xdr:rowOff>284969</xdr:rowOff>
    </xdr:to>
    <xdr:pic>
      <xdr:nvPicPr>
        <xdr:cNvPr id="51" name="Γραφικό 50" descr="Γιουάν με συμπαγές γέμισμα">
          <a:extLst>
            <a:ext uri="{FF2B5EF4-FFF2-40B4-BE49-F238E27FC236}">
              <a16:creationId xmlns:a16="http://schemas.microsoft.com/office/drawing/2014/main" id="{F6E30BB2-4D41-CA96-2F8C-3EFCCB66E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061501" y="1069349"/>
          <a:ext cx="1132071" cy="1152370"/>
        </a:xfrm>
        <a:prstGeom prst="rect">
          <a:avLst/>
        </a:prstGeom>
      </xdr:spPr>
    </xdr:pic>
    <xdr:clientData/>
  </xdr:twoCellAnchor>
  <xdr:twoCellAnchor editAs="oneCell">
    <xdr:from>
      <xdr:col>35</xdr:col>
      <xdr:colOff>301625</xdr:colOff>
      <xdr:row>41</xdr:row>
      <xdr:rowOff>222250</xdr:rowOff>
    </xdr:from>
    <xdr:to>
      <xdr:col>39</xdr:col>
      <xdr:colOff>269877</xdr:colOff>
      <xdr:row>43</xdr:row>
      <xdr:rowOff>408688</xdr:rowOff>
    </xdr:to>
    <xdr:pic>
      <xdr:nvPicPr>
        <xdr:cNvPr id="53" name="Εικόνα 52">
          <a:extLst>
            <a:ext uri="{FF2B5EF4-FFF2-40B4-BE49-F238E27FC236}">
              <a16:creationId xmlns:a16="http://schemas.microsoft.com/office/drawing/2014/main" id="{D5610BDF-480D-226B-C9F1-2BEF0E200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733875" y="11493500"/>
          <a:ext cx="4286250" cy="26987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58</xdr:col>
      <xdr:colOff>444500</xdr:colOff>
      <xdr:row>42</xdr:row>
      <xdr:rowOff>79375</xdr:rowOff>
    </xdr:from>
    <xdr:to>
      <xdr:col>62</xdr:col>
      <xdr:colOff>161288</xdr:colOff>
      <xdr:row>43</xdr:row>
      <xdr:rowOff>483180</xdr:rowOff>
    </xdr:to>
    <xdr:pic>
      <xdr:nvPicPr>
        <xdr:cNvPr id="55" name="Εικόνα 54">
          <a:extLst>
            <a:ext uri="{FF2B5EF4-FFF2-40B4-BE49-F238E27FC236}">
              <a16:creationId xmlns:a16="http://schemas.microsoft.com/office/drawing/2014/main" id="{4423791F-F42D-18C2-6E4B-505663415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98000" y="11668125"/>
          <a:ext cx="4095750" cy="2723033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83</xdr:col>
      <xdr:colOff>261274</xdr:colOff>
      <xdr:row>41</xdr:row>
      <xdr:rowOff>301626</xdr:rowOff>
    </xdr:from>
    <xdr:to>
      <xdr:col>86</xdr:col>
      <xdr:colOff>582543</xdr:colOff>
      <xdr:row>43</xdr:row>
      <xdr:rowOff>490649</xdr:rowOff>
    </xdr:to>
    <xdr:pic>
      <xdr:nvPicPr>
        <xdr:cNvPr id="57" name="Εικόνα 56">
          <a:extLst>
            <a:ext uri="{FF2B5EF4-FFF2-40B4-BE49-F238E27FC236}">
              <a16:creationId xmlns:a16="http://schemas.microsoft.com/office/drawing/2014/main" id="{DE8D46F7-3B0C-921F-86CC-2B6F1F736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02399" y="11572876"/>
          <a:ext cx="4374226" cy="2825750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3</xdr:col>
      <xdr:colOff>0</xdr:colOff>
      <xdr:row>47</xdr:row>
      <xdr:rowOff>1</xdr:rowOff>
    </xdr:from>
    <xdr:to>
      <xdr:col>10</xdr:col>
      <xdr:colOff>568960</xdr:colOff>
      <xdr:row>63</xdr:row>
      <xdr:rowOff>256541</xdr:rowOff>
    </xdr:to>
    <xdr:graphicFrame macro="">
      <xdr:nvGraphicFramePr>
        <xdr:cNvPr id="2" name="Γράφημα 1">
          <a:extLst>
            <a:ext uri="{FF2B5EF4-FFF2-40B4-BE49-F238E27FC236}">
              <a16:creationId xmlns:a16="http://schemas.microsoft.com/office/drawing/2014/main" id="{A35AD362-AF35-6324-B660-15581EA13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0</xdr:colOff>
      <xdr:row>66</xdr:row>
      <xdr:rowOff>0</xdr:rowOff>
    </xdr:from>
    <xdr:to>
      <xdr:col>10</xdr:col>
      <xdr:colOff>568960</xdr:colOff>
      <xdr:row>83</xdr:row>
      <xdr:rowOff>157480</xdr:rowOff>
    </xdr:to>
    <xdr:graphicFrame macro="">
      <xdr:nvGraphicFramePr>
        <xdr:cNvPr id="3" name="Γράφημα 2">
          <a:extLst>
            <a:ext uri="{FF2B5EF4-FFF2-40B4-BE49-F238E27FC236}">
              <a16:creationId xmlns:a16="http://schemas.microsoft.com/office/drawing/2014/main" id="{65F628AF-87F6-2EBC-13E4-1BE8675A7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4" name="Γράφημα 3">
          <a:extLst>
            <a:ext uri="{FF2B5EF4-FFF2-40B4-BE49-F238E27FC236}">
              <a16:creationId xmlns:a16="http://schemas.microsoft.com/office/drawing/2014/main" id="{1B799FDB-38A3-AE00-B855-A02722D75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5" name="Γράφημα 4">
          <a:extLst>
            <a:ext uri="{FF2B5EF4-FFF2-40B4-BE49-F238E27FC236}">
              <a16:creationId xmlns:a16="http://schemas.microsoft.com/office/drawing/2014/main" id="{57211679-A06E-1AF5-5FAD-2EF86BA94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6" name="Γράφημα 5">
          <a:extLst>
            <a:ext uri="{FF2B5EF4-FFF2-40B4-BE49-F238E27FC236}">
              <a16:creationId xmlns:a16="http://schemas.microsoft.com/office/drawing/2014/main" id="{447806F7-D447-0E96-326E-5C7270B2C2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7" name="Γράφημα 6">
          <a:extLst>
            <a:ext uri="{FF2B5EF4-FFF2-40B4-BE49-F238E27FC236}">
              <a16:creationId xmlns:a16="http://schemas.microsoft.com/office/drawing/2014/main" id="{DA43F4C3-3892-F345-00D3-CDEC04EBB4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8" name="Γράφημα 7">
          <a:extLst>
            <a:ext uri="{FF2B5EF4-FFF2-40B4-BE49-F238E27FC236}">
              <a16:creationId xmlns:a16="http://schemas.microsoft.com/office/drawing/2014/main" id="{38521312-E854-7609-9876-0437295E4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10" name="Γράφημα 9">
          <a:extLst>
            <a:ext uri="{FF2B5EF4-FFF2-40B4-BE49-F238E27FC236}">
              <a16:creationId xmlns:a16="http://schemas.microsoft.com/office/drawing/2014/main" id="{3BE53A14-61AE-B359-20B7-F296DBB4F3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12" name="Γράφημα 11">
          <a:extLst>
            <a:ext uri="{FF2B5EF4-FFF2-40B4-BE49-F238E27FC236}">
              <a16:creationId xmlns:a16="http://schemas.microsoft.com/office/drawing/2014/main" id="{A39A5963-E8B5-D551-D291-C616EEF59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14" name="Γράφημα 13">
          <a:extLst>
            <a:ext uri="{FF2B5EF4-FFF2-40B4-BE49-F238E27FC236}">
              <a16:creationId xmlns:a16="http://schemas.microsoft.com/office/drawing/2014/main" id="{F046D9EF-DFDB-EA2B-AD28-0ED4191CCB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16" name="Γράφημα 15">
          <a:extLst>
            <a:ext uri="{FF2B5EF4-FFF2-40B4-BE49-F238E27FC236}">
              <a16:creationId xmlns:a16="http://schemas.microsoft.com/office/drawing/2014/main" id="{441EEBA7-E1A9-344B-3810-4D28169D4E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18" name="Γράφημα 17">
          <a:extLst>
            <a:ext uri="{FF2B5EF4-FFF2-40B4-BE49-F238E27FC236}">
              <a16:creationId xmlns:a16="http://schemas.microsoft.com/office/drawing/2014/main" id="{A9477253-BA06-ECC3-C2A3-F69BB47237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20" name="Γράφημα 19">
          <a:extLst>
            <a:ext uri="{FF2B5EF4-FFF2-40B4-BE49-F238E27FC236}">
              <a16:creationId xmlns:a16="http://schemas.microsoft.com/office/drawing/2014/main" id="{2A312AFC-BBDC-4881-8730-387622618F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22" name="Γράφημα 21">
          <a:extLst>
            <a:ext uri="{FF2B5EF4-FFF2-40B4-BE49-F238E27FC236}">
              <a16:creationId xmlns:a16="http://schemas.microsoft.com/office/drawing/2014/main" id="{1153057F-E23A-B471-78DD-E3B74CAB1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24" name="Γράφημα 23">
          <a:extLst>
            <a:ext uri="{FF2B5EF4-FFF2-40B4-BE49-F238E27FC236}">
              <a16:creationId xmlns:a16="http://schemas.microsoft.com/office/drawing/2014/main" id="{ABEBB59E-6C3B-D49F-1039-5543428E9B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26" name="Γράφημα 25">
          <a:extLst>
            <a:ext uri="{FF2B5EF4-FFF2-40B4-BE49-F238E27FC236}">
              <a16:creationId xmlns:a16="http://schemas.microsoft.com/office/drawing/2014/main" id="{9E890419-283E-D0A1-7EDF-6106735B5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28" name="Γράφημα 27">
          <a:extLst>
            <a:ext uri="{FF2B5EF4-FFF2-40B4-BE49-F238E27FC236}">
              <a16:creationId xmlns:a16="http://schemas.microsoft.com/office/drawing/2014/main" id="{4D16CB79-9187-787D-2641-EDE6C18AF2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30" name="Γράφημα 29">
          <a:extLst>
            <a:ext uri="{FF2B5EF4-FFF2-40B4-BE49-F238E27FC236}">
              <a16:creationId xmlns:a16="http://schemas.microsoft.com/office/drawing/2014/main" id="{A032ABE4-1DB9-30F3-260F-851671DAF4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31" name="Γράφημα 30">
          <a:extLst>
            <a:ext uri="{FF2B5EF4-FFF2-40B4-BE49-F238E27FC236}">
              <a16:creationId xmlns:a16="http://schemas.microsoft.com/office/drawing/2014/main" id="{BCCD9036-69C1-4C71-4FEB-6DAB53612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32" name="Γράφημα 31">
          <a:extLst>
            <a:ext uri="{FF2B5EF4-FFF2-40B4-BE49-F238E27FC236}">
              <a16:creationId xmlns:a16="http://schemas.microsoft.com/office/drawing/2014/main" id="{64280679-E8EC-C331-29E5-510CCDAFD8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</xdr:col>
      <xdr:colOff>0</xdr:colOff>
      <xdr:row>66</xdr:row>
      <xdr:rowOff>1</xdr:rowOff>
    </xdr:from>
    <xdr:to>
      <xdr:col>10</xdr:col>
      <xdr:colOff>568960</xdr:colOff>
      <xdr:row>83</xdr:row>
      <xdr:rowOff>157481</xdr:rowOff>
    </xdr:to>
    <xdr:graphicFrame macro="">
      <xdr:nvGraphicFramePr>
        <xdr:cNvPr id="33" name="Γράφημα 32">
          <a:extLst>
            <a:ext uri="{FF2B5EF4-FFF2-40B4-BE49-F238E27FC236}">
              <a16:creationId xmlns:a16="http://schemas.microsoft.com/office/drawing/2014/main" id="{DB02DC89-F71E-26A5-85F5-E68D25EE3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3</xdr:col>
      <xdr:colOff>0</xdr:colOff>
      <xdr:row>83</xdr:row>
      <xdr:rowOff>304799</xdr:rowOff>
    </xdr:from>
    <xdr:to>
      <xdr:col>10</xdr:col>
      <xdr:colOff>568960</xdr:colOff>
      <xdr:row>107</xdr:row>
      <xdr:rowOff>58419</xdr:rowOff>
    </xdr:to>
    <xdr:graphicFrame macro="">
      <xdr:nvGraphicFramePr>
        <xdr:cNvPr id="34" name="Γράφημα 33">
          <a:extLst>
            <a:ext uri="{FF2B5EF4-FFF2-40B4-BE49-F238E27FC236}">
              <a16:creationId xmlns:a16="http://schemas.microsoft.com/office/drawing/2014/main" id="{C7F179CE-D7B1-EE41-C941-25D210899D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3</xdr:col>
      <xdr:colOff>0</xdr:colOff>
      <xdr:row>47</xdr:row>
      <xdr:rowOff>0</xdr:rowOff>
    </xdr:from>
    <xdr:to>
      <xdr:col>10</xdr:col>
      <xdr:colOff>568960</xdr:colOff>
      <xdr:row>63</xdr:row>
      <xdr:rowOff>256540</xdr:rowOff>
    </xdr:to>
    <xdr:graphicFrame macro="">
      <xdr:nvGraphicFramePr>
        <xdr:cNvPr id="35" name="Γράφημα 34">
          <a:extLst>
            <a:ext uri="{FF2B5EF4-FFF2-40B4-BE49-F238E27FC236}">
              <a16:creationId xmlns:a16="http://schemas.microsoft.com/office/drawing/2014/main" id="{2B55E3B2-FCC1-E3A3-FA0D-99228C64E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3</xdr:col>
      <xdr:colOff>0</xdr:colOff>
      <xdr:row>66</xdr:row>
      <xdr:rowOff>0</xdr:rowOff>
    </xdr:from>
    <xdr:to>
      <xdr:col>10</xdr:col>
      <xdr:colOff>568960</xdr:colOff>
      <xdr:row>83</xdr:row>
      <xdr:rowOff>157480</xdr:rowOff>
    </xdr:to>
    <xdr:graphicFrame macro="">
      <xdr:nvGraphicFramePr>
        <xdr:cNvPr id="36" name="Γράφημα 35">
          <a:extLst>
            <a:ext uri="{FF2B5EF4-FFF2-40B4-BE49-F238E27FC236}">
              <a16:creationId xmlns:a16="http://schemas.microsoft.com/office/drawing/2014/main" id="{DBD27DDC-447B-E6EC-C744-FB9738FF5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3</xdr:col>
      <xdr:colOff>0</xdr:colOff>
      <xdr:row>84</xdr:row>
      <xdr:rowOff>0</xdr:rowOff>
    </xdr:from>
    <xdr:to>
      <xdr:col>10</xdr:col>
      <xdr:colOff>568960</xdr:colOff>
      <xdr:row>107</xdr:row>
      <xdr:rowOff>58420</xdr:rowOff>
    </xdr:to>
    <xdr:graphicFrame macro="">
      <xdr:nvGraphicFramePr>
        <xdr:cNvPr id="37" name="Γράφημα 36">
          <a:extLst>
            <a:ext uri="{FF2B5EF4-FFF2-40B4-BE49-F238E27FC236}">
              <a16:creationId xmlns:a16="http://schemas.microsoft.com/office/drawing/2014/main" id="{3853173D-B0E3-0342-31FA-702152B947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Φύλλο1"/>
  <dimension ref="A1:BYA264"/>
  <sheetViews>
    <sheetView tabSelected="1" zoomScale="35" workbookViewId="0">
      <selection activeCell="I6" sqref="I6:J7"/>
    </sheetView>
  </sheetViews>
  <sheetFormatPr defaultColWidth="15.77734375" defaultRowHeight="14.4" x14ac:dyDescent="0.3"/>
  <cols>
    <col min="1" max="1" width="17.5546875" style="1" customWidth="1"/>
    <col min="2" max="2" width="32" customWidth="1"/>
    <col min="3" max="3" width="15.88671875" bestFit="1" customWidth="1"/>
    <col min="4" max="14" width="17.33203125" bestFit="1" customWidth="1"/>
    <col min="15" max="15" width="16.5546875" bestFit="1" customWidth="1"/>
    <col min="16" max="23" width="17.33203125" bestFit="1" customWidth="1"/>
    <col min="45" max="45" width="17.21875" bestFit="1" customWidth="1"/>
    <col min="46" max="52" width="16.33203125" bestFit="1" customWidth="1"/>
    <col min="53" max="63" width="15.88671875" bestFit="1" customWidth="1"/>
    <col min="75" max="75" width="19.88671875" bestFit="1" customWidth="1"/>
    <col min="76" max="76" width="18.44140625" bestFit="1" customWidth="1"/>
    <col min="77" max="86" width="19.88671875" bestFit="1" customWidth="1"/>
    <col min="87" max="87" width="18.44140625" bestFit="1" customWidth="1"/>
    <col min="88" max="102" width="19.88671875" bestFit="1" customWidth="1"/>
    <col min="103" max="109" width="16" bestFit="1" customWidth="1"/>
    <col min="110" max="110" width="15.88671875" bestFit="1" customWidth="1"/>
  </cols>
  <sheetData>
    <row r="1" spans="1:109" ht="15" thickBot="1" x14ac:dyDescent="0.35">
      <c r="B1" s="5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</row>
    <row r="2" spans="1:109" x14ac:dyDescent="0.3">
      <c r="A2" s="2"/>
      <c r="B2" s="97" t="s">
        <v>0</v>
      </c>
      <c r="C2" s="98"/>
      <c r="D2" s="98"/>
      <c r="E2" s="98"/>
      <c r="F2" s="98"/>
      <c r="G2" s="98"/>
      <c r="H2" s="98"/>
      <c r="I2" s="98"/>
      <c r="J2" s="98"/>
      <c r="K2" s="98"/>
      <c r="L2" s="98"/>
      <c r="M2" s="98"/>
      <c r="N2" s="98"/>
      <c r="O2" s="99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</row>
    <row r="3" spans="1:109" ht="15" thickBot="1" x14ac:dyDescent="0.35">
      <c r="A3" s="2"/>
      <c r="B3" s="100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2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</row>
    <row r="4" spans="1:109" ht="18.600000000000001" thickBot="1" x14ac:dyDescent="0.4">
      <c r="A4" s="123" t="s">
        <v>1</v>
      </c>
      <c r="B4" s="37" t="s">
        <v>8</v>
      </c>
      <c r="C4" s="104">
        <v>45887</v>
      </c>
      <c r="D4" s="105"/>
      <c r="E4" s="43"/>
      <c r="F4" s="44"/>
      <c r="G4" s="44"/>
      <c r="H4" s="44"/>
      <c r="I4" s="44"/>
      <c r="J4" s="44"/>
      <c r="K4" s="44"/>
      <c r="L4" s="44"/>
      <c r="M4" s="44"/>
      <c r="N4" s="44"/>
      <c r="O4" s="45"/>
      <c r="Q4" s="62"/>
      <c r="T4" s="64"/>
    </row>
    <row r="5" spans="1:109" ht="18" x14ac:dyDescent="0.35">
      <c r="A5" s="123"/>
      <c r="B5" s="38" t="s">
        <v>21</v>
      </c>
      <c r="C5" s="121">
        <v>45737</v>
      </c>
      <c r="D5" s="121"/>
      <c r="E5" s="119" t="s">
        <v>36</v>
      </c>
      <c r="F5" s="119"/>
      <c r="G5" s="119" t="s">
        <v>37</v>
      </c>
      <c r="H5" s="119"/>
      <c r="I5" s="119" t="s">
        <v>39</v>
      </c>
      <c r="J5" s="120"/>
      <c r="K5" s="106"/>
      <c r="L5" s="107"/>
      <c r="M5" s="107"/>
      <c r="N5" s="107"/>
      <c r="O5" s="108"/>
      <c r="Q5" s="62"/>
      <c r="T5" s="64"/>
    </row>
    <row r="6" spans="1:109" ht="18" x14ac:dyDescent="0.35">
      <c r="A6" s="123"/>
      <c r="B6" s="38" t="s">
        <v>22</v>
      </c>
      <c r="C6" s="114">
        <v>50</v>
      </c>
      <c r="D6" s="114"/>
      <c r="E6" s="139">
        <v>1</v>
      </c>
      <c r="F6" s="140"/>
      <c r="G6" s="143">
        <v>0.01</v>
      </c>
      <c r="H6" s="143"/>
      <c r="I6" s="139">
        <v>0.01</v>
      </c>
      <c r="J6" s="145"/>
      <c r="K6" s="106"/>
      <c r="L6" s="107"/>
      <c r="M6" s="107"/>
      <c r="N6" s="107"/>
      <c r="O6" s="108"/>
      <c r="Q6" s="68" t="s">
        <v>41</v>
      </c>
      <c r="R6" s="69"/>
      <c r="S6" s="69"/>
      <c r="T6" s="72">
        <f>2*C7*C7*C9*C9</f>
        <v>128</v>
      </c>
    </row>
    <row r="7" spans="1:109" ht="18.600000000000001" thickBot="1" x14ac:dyDescent="0.4">
      <c r="A7" s="123"/>
      <c r="B7" s="38" t="s">
        <v>23</v>
      </c>
      <c r="C7" s="122">
        <v>0.08</v>
      </c>
      <c r="D7" s="122"/>
      <c r="E7" s="141"/>
      <c r="F7" s="142"/>
      <c r="G7" s="144"/>
      <c r="H7" s="144"/>
      <c r="I7" s="141"/>
      <c r="J7" s="146"/>
      <c r="K7" s="106"/>
      <c r="L7" s="107"/>
      <c r="M7" s="107"/>
      <c r="N7" s="107"/>
      <c r="O7" s="108"/>
      <c r="Q7" s="70"/>
      <c r="R7" s="71"/>
      <c r="S7" s="71"/>
      <c r="T7" s="73"/>
    </row>
    <row r="8" spans="1:109" ht="18" x14ac:dyDescent="0.35">
      <c r="A8" s="123"/>
      <c r="B8" s="38" t="s">
        <v>25</v>
      </c>
      <c r="C8" s="112">
        <v>2000</v>
      </c>
      <c r="D8" s="113"/>
      <c r="E8" s="85"/>
      <c r="F8" s="86"/>
      <c r="G8" s="86"/>
      <c r="H8" s="86"/>
      <c r="I8" s="86"/>
      <c r="J8" s="87"/>
      <c r="K8" s="106"/>
      <c r="L8" s="107"/>
      <c r="M8" s="107"/>
      <c r="N8" s="107"/>
      <c r="O8" s="108"/>
      <c r="Q8" s="62"/>
      <c r="T8" s="64"/>
    </row>
    <row r="9" spans="1:109" ht="18" x14ac:dyDescent="0.35">
      <c r="A9" s="123"/>
      <c r="B9" s="38" t="s">
        <v>24</v>
      </c>
      <c r="C9" s="112">
        <v>100</v>
      </c>
      <c r="D9" s="113"/>
      <c r="E9" s="88"/>
      <c r="F9" s="89"/>
      <c r="G9" s="89"/>
      <c r="H9" s="89"/>
      <c r="I9" s="89"/>
      <c r="J9" s="90"/>
      <c r="K9" s="106"/>
      <c r="L9" s="107"/>
      <c r="M9" s="107"/>
      <c r="N9" s="107"/>
      <c r="O9" s="108"/>
      <c r="Q9" s="62"/>
      <c r="T9" s="64"/>
    </row>
    <row r="10" spans="1:109" ht="31.8" thickBot="1" x14ac:dyDescent="0.5">
      <c r="A10" s="18" t="s">
        <v>38</v>
      </c>
      <c r="B10" s="38" t="s">
        <v>26</v>
      </c>
      <c r="C10" s="114">
        <v>50</v>
      </c>
      <c r="D10" s="115"/>
      <c r="E10" s="116"/>
      <c r="F10" s="117"/>
      <c r="G10" s="117"/>
      <c r="H10" s="117"/>
      <c r="I10" s="117"/>
      <c r="J10" s="118"/>
      <c r="K10" s="109"/>
      <c r="L10" s="110"/>
      <c r="M10" s="110"/>
      <c r="N10" s="110"/>
      <c r="O10" s="111"/>
      <c r="Q10" s="95" t="s">
        <v>44</v>
      </c>
      <c r="R10" s="96"/>
      <c r="S10" s="96"/>
      <c r="T10" s="73"/>
    </row>
    <row r="11" spans="1:109" ht="18" x14ac:dyDescent="0.35">
      <c r="A11" s="66" t="str">
        <f>HYPERLINK("https://curious-rugelach-0eaff9.netlify.app","here")</f>
        <v>here</v>
      </c>
      <c r="B11" s="103" t="s">
        <v>27</v>
      </c>
      <c r="C11" s="49">
        <v>45741</v>
      </c>
      <c r="D11" s="50">
        <v>45752</v>
      </c>
      <c r="E11" s="50">
        <v>45798</v>
      </c>
      <c r="F11" s="50">
        <v>45823</v>
      </c>
      <c r="G11" s="40"/>
      <c r="H11" s="40"/>
      <c r="I11" s="40"/>
      <c r="J11" s="40"/>
      <c r="K11" s="40"/>
      <c r="L11" s="40"/>
      <c r="M11" s="40"/>
      <c r="N11" s="40"/>
      <c r="O11" s="41"/>
      <c r="Q11" s="62"/>
      <c r="T11" s="64"/>
    </row>
    <row r="12" spans="1:109" ht="18.600000000000001" thickBot="1" x14ac:dyDescent="0.4">
      <c r="A12" s="3"/>
      <c r="B12" s="103"/>
      <c r="C12" s="42">
        <v>0.05</v>
      </c>
      <c r="D12" s="39">
        <v>0.08</v>
      </c>
      <c r="E12" s="39">
        <v>0.06</v>
      </c>
      <c r="F12" s="39">
        <v>0.05</v>
      </c>
      <c r="G12" s="40"/>
      <c r="H12" s="40"/>
      <c r="I12" s="40"/>
      <c r="J12" s="40"/>
      <c r="K12" s="40"/>
      <c r="L12" s="40"/>
      <c r="M12" s="40"/>
      <c r="N12" s="40"/>
      <c r="O12" s="41"/>
      <c r="Q12" s="62"/>
      <c r="T12" s="64"/>
    </row>
    <row r="13" spans="1:109" ht="18" x14ac:dyDescent="0.35">
      <c r="A13" s="3"/>
      <c r="B13" s="38" t="s">
        <v>5</v>
      </c>
      <c r="C13" s="91" t="s">
        <v>45</v>
      </c>
      <c r="D13" s="92"/>
      <c r="E13" s="85"/>
      <c r="F13" s="86"/>
      <c r="G13" s="86"/>
      <c r="H13" s="86"/>
      <c r="I13" s="86"/>
      <c r="J13" s="86"/>
      <c r="K13" s="86"/>
      <c r="L13" s="86"/>
      <c r="M13" s="86"/>
      <c r="N13" s="86"/>
      <c r="O13" s="87"/>
      <c r="Q13" s="133" t="s">
        <v>47</v>
      </c>
      <c r="R13" s="134"/>
      <c r="S13" s="134"/>
      <c r="T13" s="135"/>
    </row>
    <row r="14" spans="1:109" x14ac:dyDescent="0.3">
      <c r="A14" s="3"/>
      <c r="B14" s="83" t="s">
        <v>28</v>
      </c>
      <c r="C14" s="91" t="s">
        <v>29</v>
      </c>
      <c r="D14" s="92"/>
      <c r="E14" s="88"/>
      <c r="F14" s="89"/>
      <c r="G14" s="89"/>
      <c r="H14" s="89"/>
      <c r="I14" s="89"/>
      <c r="J14" s="89"/>
      <c r="K14" s="89"/>
      <c r="L14" s="89"/>
      <c r="M14" s="89"/>
      <c r="N14" s="89"/>
      <c r="O14" s="90"/>
      <c r="Q14" s="133"/>
      <c r="R14" s="134"/>
      <c r="S14" s="134"/>
      <c r="T14" s="135"/>
    </row>
    <row r="15" spans="1:109" ht="15" customHeight="1" thickBot="1" x14ac:dyDescent="0.35">
      <c r="A15" s="3"/>
      <c r="B15" s="84"/>
      <c r="C15" s="93"/>
      <c r="D15" s="94"/>
      <c r="E15" s="88"/>
      <c r="F15" s="89"/>
      <c r="G15" s="89"/>
      <c r="H15" s="89"/>
      <c r="I15" s="89"/>
      <c r="J15" s="89"/>
      <c r="K15" s="89"/>
      <c r="L15" s="89"/>
      <c r="M15" s="89"/>
      <c r="N15" s="89"/>
      <c r="O15" s="90"/>
      <c r="Q15" s="133"/>
      <c r="R15" s="134"/>
      <c r="S15" s="134"/>
      <c r="T15" s="135"/>
    </row>
    <row r="16" spans="1:109" ht="15" customHeight="1" thickBot="1" x14ac:dyDescent="0.35">
      <c r="A16" s="3"/>
      <c r="B16" s="4"/>
      <c r="C16" s="43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5"/>
      <c r="Q16" s="136"/>
      <c r="R16" s="137"/>
      <c r="S16" s="137"/>
      <c r="T16" s="138"/>
    </row>
    <row r="17" spans="1:2003" ht="27.6" customHeight="1" x14ac:dyDescent="0.8">
      <c r="A17" s="3"/>
      <c r="B17" s="9"/>
      <c r="C17" s="77" t="str" cm="1">
        <f t="array" ref="C17">SetValues()</f>
        <v>Values Set.</v>
      </c>
      <c r="D17" s="78"/>
      <c r="E17" s="78"/>
      <c r="F17" s="78"/>
      <c r="G17" s="78"/>
      <c r="H17" s="78"/>
      <c r="I17" s="78"/>
      <c r="J17" s="78"/>
      <c r="K17" s="79"/>
      <c r="Q17" s="62"/>
      <c r="T17" s="64"/>
    </row>
    <row r="18" spans="1:2003" ht="23.4" thickBot="1" x14ac:dyDescent="0.8">
      <c r="A18" s="3"/>
      <c r="B18" s="46" t="s">
        <v>2</v>
      </c>
      <c r="C18" s="80"/>
      <c r="D18" s="81"/>
      <c r="E18" s="81"/>
      <c r="F18" s="81"/>
      <c r="G18" s="81"/>
      <c r="H18" s="81"/>
      <c r="I18" s="81"/>
      <c r="J18" s="81"/>
      <c r="K18" s="82"/>
      <c r="L18" s="12"/>
      <c r="M18" s="12"/>
      <c r="N18" s="12"/>
      <c r="O18" s="12"/>
      <c r="P18" s="12"/>
      <c r="Q18" s="63"/>
      <c r="R18" s="12"/>
      <c r="S18" s="12"/>
      <c r="T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</row>
    <row r="19" spans="1:2003" ht="27.6" thickTop="1" x14ac:dyDescent="0.9">
      <c r="A19" s="3"/>
      <c r="B19" s="56" t="s">
        <v>3</v>
      </c>
      <c r="C19" s="127">
        <f>C9</f>
        <v>100</v>
      </c>
      <c r="D19" s="127"/>
    </row>
    <row r="20" spans="1:2003" ht="27" x14ac:dyDescent="0.9">
      <c r="A20" s="3"/>
      <c r="B20" s="56" t="s">
        <v>4</v>
      </c>
      <c r="C20" s="112">
        <f>C8</f>
        <v>2000</v>
      </c>
      <c r="D20" s="112"/>
    </row>
    <row r="21" spans="1:2003" ht="27" x14ac:dyDescent="0.9">
      <c r="A21" s="3"/>
      <c r="B21" s="57" t="s">
        <v>5</v>
      </c>
      <c r="C21" s="91" t="str">
        <f>C13</f>
        <v>Put</v>
      </c>
      <c r="D21" s="91"/>
    </row>
    <row r="22" spans="1:2003" ht="27" x14ac:dyDescent="0.9">
      <c r="A22" s="3"/>
      <c r="B22" s="57" t="s">
        <v>6</v>
      </c>
      <c r="C22" s="91" t="str">
        <f>C14</f>
        <v>American</v>
      </c>
      <c r="D22" s="91"/>
    </row>
    <row r="23" spans="1:2003" ht="27" x14ac:dyDescent="0.9">
      <c r="A23" s="3"/>
      <c r="B23" s="57" t="s">
        <v>7</v>
      </c>
      <c r="C23" s="114">
        <f>C5</f>
        <v>45737</v>
      </c>
      <c r="D23" s="114"/>
    </row>
    <row r="24" spans="1:2003" ht="27" x14ac:dyDescent="0.9">
      <c r="A24" s="3"/>
      <c r="B24" s="57" t="s">
        <v>8</v>
      </c>
      <c r="C24" s="114">
        <f>C4</f>
        <v>45887</v>
      </c>
      <c r="D24" s="114"/>
    </row>
    <row r="25" spans="1:2003" ht="27" x14ac:dyDescent="0.9">
      <c r="A25" s="3"/>
      <c r="B25" s="57" t="s">
        <v>9</v>
      </c>
      <c r="C25" s="114">
        <f>C10</f>
        <v>50</v>
      </c>
      <c r="D25" s="114"/>
      <c r="BU25" s="16"/>
    </row>
    <row r="26" spans="1:2003" ht="27" x14ac:dyDescent="0.9">
      <c r="A26" s="3"/>
      <c r="B26" s="57" t="s">
        <v>10</v>
      </c>
      <c r="C26" s="122">
        <f>C7</f>
        <v>0.08</v>
      </c>
      <c r="D26" s="122"/>
    </row>
    <row r="27" spans="1:2003" ht="54" x14ac:dyDescent="0.9">
      <c r="A27" s="3"/>
      <c r="B27" s="58" t="s">
        <v>11</v>
      </c>
      <c r="C27" s="128">
        <f>C6</f>
        <v>50</v>
      </c>
      <c r="D27" s="128"/>
    </row>
    <row r="28" spans="1:2003" ht="24" customHeight="1" x14ac:dyDescent="0.35">
      <c r="A28" s="3"/>
      <c r="B28" s="74" t="s">
        <v>34</v>
      </c>
      <c r="C28" s="48" cm="1">
        <f t="array" ref="C28:F29">C11:F12</f>
        <v>45741</v>
      </c>
      <c r="D28" s="48">
        <v>45752</v>
      </c>
      <c r="E28" s="51">
        <v>45798</v>
      </c>
      <c r="F28" s="51">
        <v>45823</v>
      </c>
    </row>
    <row r="29" spans="1:2003" ht="24" customHeight="1" x14ac:dyDescent="0.35">
      <c r="A29" s="3"/>
      <c r="B29" s="74"/>
      <c r="C29" s="61">
        <v>0.05</v>
      </c>
      <c r="D29" s="61">
        <v>0.08</v>
      </c>
      <c r="E29" s="52">
        <v>0.06</v>
      </c>
      <c r="F29" s="52">
        <v>0.05</v>
      </c>
    </row>
    <row r="30" spans="1:2003" s="36" customFormat="1" ht="25.8" customHeight="1" thickBot="1" x14ac:dyDescent="1">
      <c r="A30" s="25"/>
      <c r="B30" s="26" t="s">
        <v>34</v>
      </c>
      <c r="C30" s="67" cm="1">
        <f t="array" ref="C30:BYA30">DefineRate()</f>
        <v>0.05</v>
      </c>
      <c r="D30" s="36">
        <v>0.05</v>
      </c>
      <c r="E30" s="36">
        <v>0.05</v>
      </c>
      <c r="F30" s="36">
        <v>0.05</v>
      </c>
      <c r="G30" s="36">
        <v>0.05</v>
      </c>
      <c r="H30" s="36">
        <v>0.05</v>
      </c>
      <c r="I30" s="36">
        <v>0.05</v>
      </c>
      <c r="J30" s="36">
        <v>0.05</v>
      </c>
      <c r="K30" s="36">
        <v>0.05</v>
      </c>
      <c r="L30" s="36">
        <v>0.05</v>
      </c>
      <c r="M30" s="36">
        <v>0.05</v>
      </c>
      <c r="N30" s="36">
        <v>0.05</v>
      </c>
      <c r="O30" s="36">
        <v>0.05</v>
      </c>
      <c r="P30" s="36">
        <v>0.05</v>
      </c>
      <c r="Q30" s="36">
        <v>0.05</v>
      </c>
      <c r="R30" s="36">
        <v>0.05</v>
      </c>
      <c r="S30" s="36">
        <v>0.05</v>
      </c>
      <c r="T30" s="36">
        <v>0.05</v>
      </c>
      <c r="U30" s="36">
        <v>0.05</v>
      </c>
      <c r="V30" s="36">
        <v>0.05</v>
      </c>
      <c r="W30" s="36">
        <v>0.05</v>
      </c>
      <c r="X30" s="36">
        <v>0.05</v>
      </c>
      <c r="Y30" s="36">
        <v>0.05</v>
      </c>
      <c r="Z30" s="36">
        <v>0.05</v>
      </c>
      <c r="AA30" s="36">
        <v>0.05</v>
      </c>
      <c r="AB30" s="36">
        <v>0.05</v>
      </c>
      <c r="AC30" s="36">
        <v>0.05</v>
      </c>
      <c r="AD30" s="36">
        <v>0.05</v>
      </c>
      <c r="AE30" s="36">
        <v>0.05</v>
      </c>
      <c r="AF30" s="36">
        <v>0.05</v>
      </c>
      <c r="AG30" s="36">
        <v>0.05</v>
      </c>
      <c r="AH30" s="36">
        <v>0.05</v>
      </c>
      <c r="AI30" s="36">
        <v>0.05</v>
      </c>
      <c r="AJ30" s="36">
        <v>0.05</v>
      </c>
      <c r="AK30" s="36">
        <v>0.05</v>
      </c>
      <c r="AL30" s="36">
        <v>0.05</v>
      </c>
      <c r="AM30" s="36">
        <v>0.05</v>
      </c>
      <c r="AN30" s="36">
        <v>0.05</v>
      </c>
      <c r="AO30" s="36">
        <v>0.05</v>
      </c>
      <c r="AP30" s="36">
        <v>0.05</v>
      </c>
      <c r="AQ30" s="36">
        <v>0.05</v>
      </c>
      <c r="AR30" s="36">
        <v>0.05</v>
      </c>
      <c r="AS30" s="36">
        <v>0.05</v>
      </c>
      <c r="AT30" s="36">
        <v>0.05</v>
      </c>
      <c r="AU30" s="36">
        <v>0.05</v>
      </c>
      <c r="AV30" s="36">
        <v>0.05</v>
      </c>
      <c r="AW30" s="36">
        <v>0.05</v>
      </c>
      <c r="AX30" s="36">
        <v>0.05</v>
      </c>
      <c r="AY30" s="36">
        <v>0.05</v>
      </c>
      <c r="AZ30" s="36">
        <v>0.05</v>
      </c>
      <c r="BA30" s="36">
        <v>0.05</v>
      </c>
      <c r="BB30" s="36">
        <v>0.05</v>
      </c>
      <c r="BC30" s="36">
        <v>0.05</v>
      </c>
      <c r="BD30" s="36">
        <v>0.05</v>
      </c>
      <c r="BE30" s="36">
        <v>5.0136363636363632E-2</v>
      </c>
      <c r="BF30" s="36">
        <v>5.0340909090909089E-2</v>
      </c>
      <c r="BG30" s="36">
        <v>5.0545454545454546E-2</v>
      </c>
      <c r="BH30" s="36">
        <v>5.0750000000000003E-2</v>
      </c>
      <c r="BI30" s="36">
        <v>5.0954545454545454E-2</v>
      </c>
      <c r="BJ30" s="36">
        <v>5.1159090909090911E-2</v>
      </c>
      <c r="BK30" s="36">
        <v>5.1363636363636361E-2</v>
      </c>
      <c r="BL30" s="36">
        <v>5.1568181818181819E-2</v>
      </c>
      <c r="BM30" s="36">
        <v>5.1772727272727276E-2</v>
      </c>
      <c r="BN30" s="36">
        <v>5.1977272727272726E-2</v>
      </c>
      <c r="BO30" s="36">
        <v>5.2181818181818176E-2</v>
      </c>
      <c r="BP30" s="36">
        <v>5.2386363636363634E-2</v>
      </c>
      <c r="BQ30" s="36">
        <v>5.2590909090909091E-2</v>
      </c>
      <c r="BR30" s="36">
        <v>5.2795454545454548E-2</v>
      </c>
      <c r="BS30" s="36">
        <v>5.2999999999999999E-2</v>
      </c>
      <c r="BT30" s="36">
        <v>5.3204545454545456E-2</v>
      </c>
      <c r="BU30" s="36">
        <v>5.3409090909090913E-2</v>
      </c>
      <c r="BV30" s="36">
        <v>5.3613636363636363E-2</v>
      </c>
      <c r="BW30" s="36">
        <v>5.3818181818181821E-2</v>
      </c>
      <c r="BX30" s="36">
        <v>5.4022727272727271E-2</v>
      </c>
      <c r="BY30" s="36">
        <v>5.4227272727272728E-2</v>
      </c>
      <c r="BZ30" s="36">
        <v>5.4431818181818178E-2</v>
      </c>
      <c r="CA30" s="36">
        <v>5.4636363636363636E-2</v>
      </c>
      <c r="CB30" s="36">
        <v>5.4840909090909093E-2</v>
      </c>
      <c r="CC30" s="36">
        <v>5.5045454545454543E-2</v>
      </c>
      <c r="CD30" s="36">
        <v>5.525E-2</v>
      </c>
      <c r="CE30" s="36">
        <v>5.5454545454545458E-2</v>
      </c>
      <c r="CF30" s="36">
        <v>5.5659090909090915E-2</v>
      </c>
      <c r="CG30" s="36">
        <v>5.5863636363636365E-2</v>
      </c>
      <c r="CH30" s="36">
        <v>5.6068181818181816E-2</v>
      </c>
      <c r="CI30" s="36">
        <v>5.6272727272727273E-2</v>
      </c>
      <c r="CJ30" s="36">
        <v>5.647727272727273E-2</v>
      </c>
      <c r="CK30" s="36">
        <v>5.668181818181818E-2</v>
      </c>
      <c r="CL30" s="36">
        <v>5.6886363636363631E-2</v>
      </c>
      <c r="CM30" s="36">
        <v>5.7090909090909088E-2</v>
      </c>
      <c r="CN30" s="36">
        <v>5.7295454545454545E-2</v>
      </c>
      <c r="CO30" s="36">
        <v>5.7500000000000002E-2</v>
      </c>
      <c r="CP30" s="36">
        <v>5.7704545454545453E-2</v>
      </c>
      <c r="CQ30" s="36">
        <v>5.790909090909091E-2</v>
      </c>
      <c r="CR30" s="36">
        <v>5.8113636363636367E-2</v>
      </c>
      <c r="CS30" s="36">
        <v>5.8318181818181818E-2</v>
      </c>
      <c r="CT30" s="36">
        <v>5.8522727272727268E-2</v>
      </c>
      <c r="CU30" s="36">
        <v>5.8727272727272725E-2</v>
      </c>
      <c r="CV30" s="36">
        <v>5.8931818181818182E-2</v>
      </c>
      <c r="CW30" s="36">
        <v>5.9136363636363633E-2</v>
      </c>
      <c r="CX30" s="36">
        <v>5.934090909090909E-2</v>
      </c>
      <c r="CY30" s="36">
        <v>5.9545454545454547E-2</v>
      </c>
      <c r="CZ30" s="36">
        <v>5.9749999999999998E-2</v>
      </c>
      <c r="DA30" s="36">
        <v>5.9954545454545455E-2</v>
      </c>
      <c r="DB30" s="36">
        <v>6.0159090909090912E-2</v>
      </c>
      <c r="DC30" s="36">
        <v>6.0363636363636369E-2</v>
      </c>
      <c r="DD30" s="36">
        <v>6.056818181818182E-2</v>
      </c>
      <c r="DE30" s="36">
        <v>6.077272727272727E-2</v>
      </c>
      <c r="DF30" s="36">
        <v>6.0977272727272727E-2</v>
      </c>
      <c r="DG30" s="36">
        <v>6.1181818181818184E-2</v>
      </c>
      <c r="DH30" s="36">
        <v>6.1386363636363635E-2</v>
      </c>
      <c r="DI30" s="36">
        <v>6.1590909090909085E-2</v>
      </c>
      <c r="DJ30" s="36">
        <v>6.1795454545454542E-2</v>
      </c>
      <c r="DK30" s="36">
        <v>6.2E-2</v>
      </c>
      <c r="DL30" s="36">
        <v>6.220454545454545E-2</v>
      </c>
      <c r="DM30" s="36">
        <v>6.2409090909090907E-2</v>
      </c>
      <c r="DN30" s="36">
        <v>6.2613636363636357E-2</v>
      </c>
      <c r="DO30" s="36">
        <v>6.2818181818181815E-2</v>
      </c>
      <c r="DP30" s="36">
        <v>6.3022727272727272E-2</v>
      </c>
      <c r="DQ30" s="36">
        <v>6.3227272727272729E-2</v>
      </c>
      <c r="DR30" s="36">
        <v>6.3431818181818186E-2</v>
      </c>
      <c r="DS30" s="36">
        <v>6.3636363636363644E-2</v>
      </c>
      <c r="DT30" s="36">
        <v>6.3840909090909087E-2</v>
      </c>
      <c r="DU30" s="36">
        <v>6.4045454545454544E-2</v>
      </c>
      <c r="DV30" s="36">
        <v>6.4250000000000002E-2</v>
      </c>
      <c r="DW30" s="36">
        <v>6.4454545454545459E-2</v>
      </c>
      <c r="DX30" s="36">
        <v>6.4659090909090902E-2</v>
      </c>
      <c r="DY30" s="36">
        <v>6.4863636363636359E-2</v>
      </c>
      <c r="DZ30" s="36">
        <v>6.5068181818181817E-2</v>
      </c>
      <c r="EA30" s="36">
        <v>6.5272727272727274E-2</v>
      </c>
      <c r="EB30" s="36">
        <v>6.5477272727272717E-2</v>
      </c>
      <c r="EC30" s="36">
        <v>6.5681818181818175E-2</v>
      </c>
      <c r="ED30" s="36">
        <v>6.5886363636363646E-2</v>
      </c>
      <c r="EE30" s="36">
        <v>6.6090909090909089E-2</v>
      </c>
      <c r="EF30" s="36">
        <v>6.6295454545454546E-2</v>
      </c>
      <c r="EG30" s="36">
        <v>6.6500000000000004E-2</v>
      </c>
      <c r="EH30" s="36">
        <v>6.6704545454545461E-2</v>
      </c>
      <c r="EI30" s="36">
        <v>6.6909090909090904E-2</v>
      </c>
      <c r="EJ30" s="36">
        <v>6.7113636363636361E-2</v>
      </c>
      <c r="EK30" s="36">
        <v>6.7318181818181819E-2</v>
      </c>
      <c r="EL30" s="36">
        <v>6.7522727272727276E-2</v>
      </c>
      <c r="EM30" s="36">
        <v>6.7727272727272719E-2</v>
      </c>
      <c r="EN30" s="36">
        <v>6.7931818181818177E-2</v>
      </c>
      <c r="EO30" s="36">
        <v>6.8136363636363634E-2</v>
      </c>
      <c r="EP30" s="36">
        <v>6.8340909090909091E-2</v>
      </c>
      <c r="EQ30" s="36">
        <v>6.8545454545454548E-2</v>
      </c>
      <c r="ER30" s="36">
        <v>6.8750000000000006E-2</v>
      </c>
      <c r="ES30" s="36">
        <v>6.8954545454545463E-2</v>
      </c>
      <c r="ET30" s="36">
        <v>6.9159090909090906E-2</v>
      </c>
      <c r="EU30" s="36">
        <v>6.9363636363636363E-2</v>
      </c>
      <c r="EV30" s="36">
        <v>6.9568181818181807E-2</v>
      </c>
      <c r="EW30" s="36">
        <v>6.9772727272727278E-2</v>
      </c>
      <c r="EX30" s="36">
        <v>6.9977272727272721E-2</v>
      </c>
      <c r="EY30" s="36">
        <v>7.0181818181818179E-2</v>
      </c>
      <c r="EZ30" s="36">
        <v>7.0386363636363636E-2</v>
      </c>
      <c r="FA30" s="36">
        <v>7.0590909090909093E-2</v>
      </c>
      <c r="FB30" s="36">
        <v>7.079545454545455E-2</v>
      </c>
      <c r="FC30" s="36">
        <v>7.0999999999999994E-2</v>
      </c>
      <c r="FD30" s="36">
        <v>7.1204545454545451E-2</v>
      </c>
      <c r="FE30" s="36">
        <v>7.1409090909090908E-2</v>
      </c>
      <c r="FF30" s="36">
        <v>7.1613636363636365E-2</v>
      </c>
      <c r="FG30" s="36">
        <v>7.1818181818181823E-2</v>
      </c>
      <c r="FH30" s="36">
        <v>7.202272727272728E-2</v>
      </c>
      <c r="FI30" s="36">
        <v>7.2227272727272723E-2</v>
      </c>
      <c r="FJ30" s="36">
        <v>7.2431818181818181E-2</v>
      </c>
      <c r="FK30" s="36">
        <v>7.2636363636363624E-2</v>
      </c>
      <c r="FL30" s="36">
        <v>7.2840909090909081E-2</v>
      </c>
      <c r="FM30" s="36">
        <v>7.3045454545454552E-2</v>
      </c>
      <c r="FN30" s="36">
        <v>7.3249999999999996E-2</v>
      </c>
      <c r="FO30" s="36">
        <v>7.3454545454545467E-2</v>
      </c>
      <c r="FP30" s="36">
        <v>7.365909090909091E-2</v>
      </c>
      <c r="FQ30" s="36">
        <v>7.3863636363636367E-2</v>
      </c>
      <c r="FR30" s="36">
        <v>7.4068181818181811E-2</v>
      </c>
      <c r="FS30" s="36">
        <v>7.4272727272727268E-2</v>
      </c>
      <c r="FT30" s="36">
        <v>7.4477272727272725E-2</v>
      </c>
      <c r="FU30" s="36">
        <v>7.4681818181818183E-2</v>
      </c>
      <c r="FV30" s="36">
        <v>7.488636363636364E-2</v>
      </c>
      <c r="FW30" s="36">
        <v>7.5090909090909097E-2</v>
      </c>
      <c r="FX30" s="36">
        <v>7.5295454545454554E-2</v>
      </c>
      <c r="FY30" s="36">
        <v>7.5499999999999998E-2</v>
      </c>
      <c r="FZ30" s="36">
        <v>7.5704545454545455E-2</v>
      </c>
      <c r="GA30" s="36">
        <v>7.5909090909090898E-2</v>
      </c>
      <c r="GB30" s="36">
        <v>7.6113636363636369E-2</v>
      </c>
      <c r="GC30" s="36">
        <v>7.6318181818181813E-2</v>
      </c>
      <c r="GD30" s="36">
        <v>7.6522727272727284E-2</v>
      </c>
      <c r="GE30" s="36">
        <v>7.6727272727272727E-2</v>
      </c>
      <c r="GF30" s="36">
        <v>7.6931818181818185E-2</v>
      </c>
      <c r="GG30" s="36">
        <v>7.7136363636363628E-2</v>
      </c>
      <c r="GH30" s="36">
        <v>7.7340909090909085E-2</v>
      </c>
      <c r="GI30" s="36">
        <v>7.7545454545454529E-2</v>
      </c>
      <c r="GJ30" s="36">
        <v>7.775E-2</v>
      </c>
      <c r="GK30" s="36">
        <v>7.7954545454545457E-2</v>
      </c>
      <c r="GL30" s="36">
        <v>7.8159090909090914E-2</v>
      </c>
      <c r="GM30" s="36">
        <v>7.8363636363636371E-2</v>
      </c>
      <c r="GN30" s="36">
        <v>7.8568181818181815E-2</v>
      </c>
      <c r="GO30" s="36">
        <v>7.8772727272727272E-2</v>
      </c>
      <c r="GP30" s="36">
        <v>7.8977272727272715E-2</v>
      </c>
      <c r="GQ30" s="36">
        <v>7.9181818181818187E-2</v>
      </c>
      <c r="GR30" s="36">
        <v>7.938636363636363E-2</v>
      </c>
      <c r="GS30" s="36">
        <v>7.9590909090909101E-2</v>
      </c>
      <c r="GT30" s="36">
        <v>7.9795454545454544E-2</v>
      </c>
      <c r="GU30" s="36">
        <v>0.08</v>
      </c>
      <c r="GV30" s="36">
        <v>7.9967391304347823E-2</v>
      </c>
      <c r="GW30" s="36">
        <v>7.9934782608695659E-2</v>
      </c>
      <c r="GX30" s="36">
        <v>7.9902173913043481E-2</v>
      </c>
      <c r="GY30" s="36">
        <v>7.9869565217391303E-2</v>
      </c>
      <c r="GZ30" s="36">
        <v>7.9836956521739139E-2</v>
      </c>
      <c r="HA30" s="36">
        <v>7.980434782608696E-2</v>
      </c>
      <c r="HB30" s="36">
        <v>7.9771739130434782E-2</v>
      </c>
      <c r="HC30" s="36">
        <v>7.9739130434782604E-2</v>
      </c>
      <c r="HD30" s="36">
        <v>7.970652173913044E-2</v>
      </c>
      <c r="HE30" s="36">
        <v>7.9673913043478262E-2</v>
      </c>
      <c r="HF30" s="36">
        <v>7.9641304347826097E-2</v>
      </c>
      <c r="HG30" s="36">
        <v>7.9608695652173919E-2</v>
      </c>
      <c r="HH30" s="36">
        <v>7.9576086956521741E-2</v>
      </c>
      <c r="HI30" s="36">
        <v>7.9543478260869563E-2</v>
      </c>
      <c r="HJ30" s="36">
        <v>7.9510869565217399E-2</v>
      </c>
      <c r="HK30" s="36">
        <v>7.947826086956522E-2</v>
      </c>
      <c r="HL30" s="36">
        <v>7.9445652173913042E-2</v>
      </c>
      <c r="HM30" s="36">
        <v>7.9413043478260878E-2</v>
      </c>
      <c r="HN30" s="36">
        <v>7.93804347826087E-2</v>
      </c>
      <c r="HO30" s="36">
        <v>7.9347826086956522E-2</v>
      </c>
      <c r="HP30" s="36">
        <v>7.9315217391304343E-2</v>
      </c>
      <c r="HQ30" s="36">
        <v>7.9282608695652179E-2</v>
      </c>
      <c r="HR30" s="36">
        <v>7.9250000000000001E-2</v>
      </c>
      <c r="HS30" s="36">
        <v>7.9217391304347823E-2</v>
      </c>
      <c r="HT30" s="36">
        <v>7.9184782608695659E-2</v>
      </c>
      <c r="HU30" s="36">
        <v>7.915217391304348E-2</v>
      </c>
      <c r="HV30" s="36">
        <v>7.9119565217391302E-2</v>
      </c>
      <c r="HW30" s="36">
        <v>7.9086956521739138E-2</v>
      </c>
      <c r="HX30" s="36">
        <v>7.905434782608696E-2</v>
      </c>
      <c r="HY30" s="36">
        <v>7.9021739130434782E-2</v>
      </c>
      <c r="HZ30" s="36">
        <v>7.8989130434782617E-2</v>
      </c>
      <c r="IA30" s="36">
        <v>7.8956521739130439E-2</v>
      </c>
      <c r="IB30" s="36">
        <v>7.8923913043478261E-2</v>
      </c>
      <c r="IC30" s="36">
        <v>7.8891304347826097E-2</v>
      </c>
      <c r="ID30" s="36">
        <v>7.8858695652173919E-2</v>
      </c>
      <c r="IE30" s="36">
        <v>7.882608695652174E-2</v>
      </c>
      <c r="IF30" s="36">
        <v>7.8793478260869562E-2</v>
      </c>
      <c r="IG30" s="36">
        <v>7.8760869565217398E-2</v>
      </c>
      <c r="IH30" s="36">
        <v>7.872826086956522E-2</v>
      </c>
      <c r="II30" s="36">
        <v>7.8695652173913042E-2</v>
      </c>
      <c r="IJ30" s="36">
        <v>7.8663043478260877E-2</v>
      </c>
      <c r="IK30" s="36">
        <v>7.8630434782608699E-2</v>
      </c>
      <c r="IL30" s="36">
        <v>7.8597826086956521E-2</v>
      </c>
      <c r="IM30" s="36">
        <v>7.8565217391304343E-2</v>
      </c>
      <c r="IN30" s="36">
        <v>7.8532608695652178E-2</v>
      </c>
      <c r="IO30" s="36">
        <v>7.85E-2</v>
      </c>
      <c r="IP30" s="36">
        <v>7.8467391304347822E-2</v>
      </c>
      <c r="IQ30" s="36">
        <v>7.8434782608695658E-2</v>
      </c>
      <c r="IR30" s="36">
        <v>7.840217391304348E-2</v>
      </c>
      <c r="IS30" s="36">
        <v>7.8369565217391302E-2</v>
      </c>
      <c r="IT30" s="36">
        <v>7.8336956521739137E-2</v>
      </c>
      <c r="IU30" s="36">
        <v>7.8304347826086959E-2</v>
      </c>
      <c r="IV30" s="36">
        <v>7.8271739130434781E-2</v>
      </c>
      <c r="IW30" s="36">
        <v>7.8239130434782617E-2</v>
      </c>
      <c r="IX30" s="36">
        <v>7.8206521739130438E-2</v>
      </c>
      <c r="IY30" s="36">
        <v>7.817391304347826E-2</v>
      </c>
      <c r="IZ30" s="36">
        <v>7.8141304347826082E-2</v>
      </c>
      <c r="JA30" s="36">
        <v>7.8108695652173918E-2</v>
      </c>
      <c r="JB30" s="36">
        <v>7.807608695652174E-2</v>
      </c>
      <c r="JC30" s="36">
        <v>7.8043478260869562E-2</v>
      </c>
      <c r="JD30" s="36">
        <v>7.8010869565217397E-2</v>
      </c>
      <c r="JE30" s="36">
        <v>7.7978260869565219E-2</v>
      </c>
      <c r="JF30" s="36">
        <v>7.7945652173913041E-2</v>
      </c>
      <c r="JG30" s="36">
        <v>7.7913043478260877E-2</v>
      </c>
      <c r="JH30" s="36">
        <v>7.7880434782608698E-2</v>
      </c>
      <c r="JI30" s="36">
        <v>7.784782608695652E-2</v>
      </c>
      <c r="JJ30" s="36">
        <v>7.7815217391304342E-2</v>
      </c>
      <c r="JK30" s="36">
        <v>7.7782608695652178E-2</v>
      </c>
      <c r="JL30" s="36">
        <v>7.775E-2</v>
      </c>
      <c r="JM30" s="36">
        <v>7.7717391304347822E-2</v>
      </c>
      <c r="JN30" s="36">
        <v>7.7684782608695657E-2</v>
      </c>
      <c r="JO30" s="36">
        <v>7.7652173913043479E-2</v>
      </c>
      <c r="JP30" s="36">
        <v>7.7619565217391301E-2</v>
      </c>
      <c r="JQ30" s="36">
        <v>7.7586956521739137E-2</v>
      </c>
      <c r="JR30" s="36">
        <v>7.7554347826086958E-2</v>
      </c>
      <c r="JS30" s="36">
        <v>7.752173913043478E-2</v>
      </c>
      <c r="JT30" s="36">
        <v>7.7489130434782616E-2</v>
      </c>
      <c r="JU30" s="36">
        <v>7.7456521739130438E-2</v>
      </c>
      <c r="JV30" s="36">
        <v>7.742391304347826E-2</v>
      </c>
      <c r="JW30" s="36">
        <v>7.7391304347826081E-2</v>
      </c>
      <c r="JX30" s="36">
        <v>7.7358695652173917E-2</v>
      </c>
      <c r="JY30" s="36">
        <v>7.7326086956521739E-2</v>
      </c>
      <c r="JZ30" s="36">
        <v>7.7293478260869561E-2</v>
      </c>
      <c r="KA30" s="36">
        <v>7.7260869565217397E-2</v>
      </c>
      <c r="KB30" s="36">
        <v>7.7228260869565218E-2</v>
      </c>
      <c r="KC30" s="36">
        <v>7.719565217391304E-2</v>
      </c>
      <c r="KD30" s="36">
        <v>7.7163043478260876E-2</v>
      </c>
      <c r="KE30" s="36">
        <v>7.7130434782608698E-2</v>
      </c>
      <c r="KF30" s="36">
        <v>7.709782608695652E-2</v>
      </c>
      <c r="KG30" s="36">
        <v>7.7065217391304341E-2</v>
      </c>
      <c r="KH30" s="36">
        <v>7.7032608695652177E-2</v>
      </c>
      <c r="KI30" s="36">
        <v>7.6999999999999999E-2</v>
      </c>
      <c r="KJ30" s="36">
        <v>7.6967391304347835E-2</v>
      </c>
      <c r="KK30" s="36">
        <v>7.6934782608695657E-2</v>
      </c>
      <c r="KL30" s="36">
        <v>7.6902173913043478E-2</v>
      </c>
      <c r="KM30" s="36">
        <v>7.68695652173913E-2</v>
      </c>
      <c r="KN30" s="36">
        <v>7.6836956521739136E-2</v>
      </c>
      <c r="KO30" s="36">
        <v>7.6804347826086958E-2</v>
      </c>
      <c r="KP30" s="36">
        <v>7.677173913043478E-2</v>
      </c>
      <c r="KQ30" s="36">
        <v>7.6739130434782615E-2</v>
      </c>
      <c r="KR30" s="36">
        <v>7.6706521739130437E-2</v>
      </c>
      <c r="KS30" s="36">
        <v>7.6673913043478259E-2</v>
      </c>
      <c r="KT30" s="36">
        <v>7.6641304347826095E-2</v>
      </c>
      <c r="KU30" s="36">
        <v>7.6608695652173917E-2</v>
      </c>
      <c r="KV30" s="36">
        <v>7.6576086956521738E-2</v>
      </c>
      <c r="KW30" s="36">
        <v>7.654347826086956E-2</v>
      </c>
      <c r="KX30" s="36">
        <v>7.6510869565217396E-2</v>
      </c>
      <c r="KY30" s="36">
        <v>7.6478260869565218E-2</v>
      </c>
      <c r="KZ30" s="36">
        <v>7.644565217391304E-2</v>
      </c>
      <c r="LA30" s="36">
        <v>7.6413043478260875E-2</v>
      </c>
      <c r="LB30" s="36">
        <v>7.6380434782608697E-2</v>
      </c>
      <c r="LC30" s="36">
        <v>7.6347826086956519E-2</v>
      </c>
      <c r="LD30" s="36">
        <v>7.6315217391304355E-2</v>
      </c>
      <c r="LE30" s="36">
        <v>7.6282608695652177E-2</v>
      </c>
      <c r="LF30" s="36">
        <v>7.6249999999999998E-2</v>
      </c>
      <c r="LG30" s="36">
        <v>7.6217391304347834E-2</v>
      </c>
      <c r="LH30" s="36">
        <v>7.6184782608695656E-2</v>
      </c>
      <c r="LI30" s="36">
        <v>7.6152173913043478E-2</v>
      </c>
      <c r="LJ30" s="36">
        <v>7.6119565217391313E-2</v>
      </c>
      <c r="LK30" s="36">
        <v>7.6086956521739135E-2</v>
      </c>
      <c r="LL30" s="36">
        <v>7.6054347826086957E-2</v>
      </c>
      <c r="LM30" s="36">
        <v>7.6021739130434779E-2</v>
      </c>
      <c r="LN30" s="36">
        <v>7.5989130434782615E-2</v>
      </c>
      <c r="LO30" s="36">
        <v>7.5956521739130436E-2</v>
      </c>
      <c r="LP30" s="36">
        <v>7.5923913043478258E-2</v>
      </c>
      <c r="LQ30" s="36">
        <v>7.5891304347826094E-2</v>
      </c>
      <c r="LR30" s="36">
        <v>7.5858695652173916E-2</v>
      </c>
      <c r="LS30" s="36">
        <v>7.5826086956521738E-2</v>
      </c>
      <c r="LT30" s="36">
        <v>7.579347826086956E-2</v>
      </c>
      <c r="LU30" s="36">
        <v>7.5760869565217395E-2</v>
      </c>
      <c r="LV30" s="36">
        <v>7.5728260869565217E-2</v>
      </c>
      <c r="LW30" s="36">
        <v>7.5695652173913039E-2</v>
      </c>
      <c r="LX30" s="36">
        <v>7.5663043478260875E-2</v>
      </c>
      <c r="LY30" s="36">
        <v>7.5630434782608696E-2</v>
      </c>
      <c r="LZ30" s="36">
        <v>7.5597826086956518E-2</v>
      </c>
      <c r="MA30" s="36">
        <v>7.5565217391304354E-2</v>
      </c>
      <c r="MB30" s="36">
        <v>7.5532608695652176E-2</v>
      </c>
      <c r="MC30" s="36">
        <v>7.5499999999999998E-2</v>
      </c>
      <c r="MD30" s="36">
        <v>7.5467391304347833E-2</v>
      </c>
      <c r="ME30" s="36">
        <v>7.5434782608695655E-2</v>
      </c>
      <c r="MF30" s="36">
        <v>7.5402173913043477E-2</v>
      </c>
      <c r="MG30" s="36">
        <v>7.5369565217391299E-2</v>
      </c>
      <c r="MH30" s="36">
        <v>7.5336956521739135E-2</v>
      </c>
      <c r="MI30" s="36">
        <v>7.5304347826086956E-2</v>
      </c>
      <c r="MJ30" s="36">
        <v>7.5271739130434778E-2</v>
      </c>
      <c r="MK30" s="36">
        <v>7.5239130434782614E-2</v>
      </c>
      <c r="ML30" s="36">
        <v>7.5206521739130436E-2</v>
      </c>
      <c r="MM30" s="36">
        <v>7.5173913043478258E-2</v>
      </c>
      <c r="MN30" s="36">
        <v>7.5141304347826093E-2</v>
      </c>
      <c r="MO30" s="36">
        <v>7.5108695652173915E-2</v>
      </c>
      <c r="MP30" s="36">
        <v>7.5076086956521737E-2</v>
      </c>
      <c r="MQ30" s="36">
        <v>7.5043478260869559E-2</v>
      </c>
      <c r="MR30" s="36">
        <v>7.5010869565217395E-2</v>
      </c>
      <c r="MS30" s="36">
        <v>7.4978260869565216E-2</v>
      </c>
      <c r="MT30" s="36">
        <v>7.4945652173913052E-2</v>
      </c>
      <c r="MU30" s="36">
        <v>7.4913043478260874E-2</v>
      </c>
      <c r="MV30" s="36">
        <v>7.4880434782608696E-2</v>
      </c>
      <c r="MW30" s="36">
        <v>7.4847826086956518E-2</v>
      </c>
      <c r="MX30" s="36">
        <v>7.4815217391304353E-2</v>
      </c>
      <c r="MY30" s="36">
        <v>7.4782608695652175E-2</v>
      </c>
      <c r="MZ30" s="36">
        <v>7.4749999999999997E-2</v>
      </c>
      <c r="NA30" s="36">
        <v>7.4717391304347833E-2</v>
      </c>
      <c r="NB30" s="36">
        <v>7.4684782608695655E-2</v>
      </c>
      <c r="NC30" s="36">
        <v>7.4652173913043476E-2</v>
      </c>
      <c r="ND30" s="36">
        <v>7.4619565217391298E-2</v>
      </c>
      <c r="NE30" s="36">
        <v>7.4586956521739134E-2</v>
      </c>
      <c r="NF30" s="36">
        <v>7.4554347826086956E-2</v>
      </c>
      <c r="NG30" s="36">
        <v>7.4521739130434778E-2</v>
      </c>
      <c r="NH30" s="36">
        <v>7.4489130434782613E-2</v>
      </c>
      <c r="NI30" s="36">
        <v>7.4456521739130435E-2</v>
      </c>
      <c r="NJ30" s="36">
        <v>7.4423913043478257E-2</v>
      </c>
      <c r="NK30" s="36">
        <v>7.4391304347826093E-2</v>
      </c>
      <c r="NL30" s="36">
        <v>7.4358695652173915E-2</v>
      </c>
      <c r="NM30" s="36">
        <v>7.4326086956521736E-2</v>
      </c>
      <c r="NN30" s="36">
        <v>7.4293478260869572E-2</v>
      </c>
      <c r="NO30" s="36">
        <v>7.4260869565217394E-2</v>
      </c>
      <c r="NP30" s="36">
        <v>7.4228260869565216E-2</v>
      </c>
      <c r="NQ30" s="36">
        <v>7.4195652173913051E-2</v>
      </c>
      <c r="NR30" s="36">
        <v>7.4163043478260873E-2</v>
      </c>
      <c r="NS30" s="36">
        <v>7.4130434782608695E-2</v>
      </c>
      <c r="NT30" s="36">
        <v>7.4097826086956517E-2</v>
      </c>
      <c r="NU30" s="36">
        <v>7.4065217391304353E-2</v>
      </c>
      <c r="NV30" s="36">
        <v>7.4032608695652175E-2</v>
      </c>
      <c r="NW30" s="36">
        <v>7.3999999999999996E-2</v>
      </c>
      <c r="NX30" s="36">
        <v>7.3967391304347832E-2</v>
      </c>
      <c r="NY30" s="36">
        <v>7.3934782608695654E-2</v>
      </c>
      <c r="NZ30" s="36">
        <v>7.3902173913043476E-2</v>
      </c>
      <c r="OA30" s="36">
        <v>7.3869565217391298E-2</v>
      </c>
      <c r="OB30" s="36">
        <v>7.3836956521739133E-2</v>
      </c>
      <c r="OC30" s="36">
        <v>7.3804347826086955E-2</v>
      </c>
      <c r="OD30" s="36">
        <v>7.3771739130434777E-2</v>
      </c>
      <c r="OE30" s="36">
        <v>7.3739130434782613E-2</v>
      </c>
      <c r="OF30" s="36">
        <v>7.3706521739130434E-2</v>
      </c>
      <c r="OG30" s="36">
        <v>7.3673913043478256E-2</v>
      </c>
      <c r="OH30" s="36">
        <v>7.3641304347826092E-2</v>
      </c>
      <c r="OI30" s="36">
        <v>7.3608695652173914E-2</v>
      </c>
      <c r="OJ30" s="36">
        <v>7.3576086956521736E-2</v>
      </c>
      <c r="OK30" s="36">
        <v>7.3543478260869571E-2</v>
      </c>
      <c r="OL30" s="36">
        <v>7.3510869565217393E-2</v>
      </c>
      <c r="OM30" s="36">
        <v>7.3478260869565215E-2</v>
      </c>
      <c r="ON30" s="36">
        <v>7.3445652173913051E-2</v>
      </c>
      <c r="OO30" s="36">
        <v>7.3413043478260873E-2</v>
      </c>
      <c r="OP30" s="36">
        <v>7.3380434782608694E-2</v>
      </c>
      <c r="OQ30" s="36">
        <v>7.3347826086956516E-2</v>
      </c>
      <c r="OR30" s="36">
        <v>7.3315217391304352E-2</v>
      </c>
      <c r="OS30" s="36">
        <v>7.3282608695652174E-2</v>
      </c>
      <c r="OT30" s="36">
        <v>7.3249999999999996E-2</v>
      </c>
      <c r="OU30" s="36">
        <v>7.3217391304347831E-2</v>
      </c>
      <c r="OV30" s="36">
        <v>7.3184782608695653E-2</v>
      </c>
      <c r="OW30" s="36">
        <v>7.3152173913043475E-2</v>
      </c>
      <c r="OX30" s="36">
        <v>7.3119565217391297E-2</v>
      </c>
      <c r="OY30" s="36">
        <v>7.3086956521739133E-2</v>
      </c>
      <c r="OZ30" s="36">
        <v>7.3054347826086954E-2</v>
      </c>
      <c r="PA30" s="36">
        <v>7.3021739130434776E-2</v>
      </c>
      <c r="PB30" s="36">
        <v>7.2989130434782612E-2</v>
      </c>
      <c r="PC30" s="36">
        <v>7.2956521739130434E-2</v>
      </c>
      <c r="PD30" s="36">
        <v>7.292391304347827E-2</v>
      </c>
      <c r="PE30" s="36">
        <v>7.2891304347826091E-2</v>
      </c>
      <c r="PF30" s="36">
        <v>7.2858695652173913E-2</v>
      </c>
      <c r="PG30" s="36">
        <v>7.2826086956521735E-2</v>
      </c>
      <c r="PH30" s="36">
        <v>7.2793478260869571E-2</v>
      </c>
      <c r="PI30" s="36">
        <v>7.2760869565217393E-2</v>
      </c>
      <c r="PJ30" s="36">
        <v>7.2728260869565214E-2</v>
      </c>
      <c r="PK30" s="36">
        <v>7.269565217391305E-2</v>
      </c>
      <c r="PL30" s="36">
        <v>7.2663043478260872E-2</v>
      </c>
      <c r="PM30" s="36">
        <v>7.2630434782608694E-2</v>
      </c>
      <c r="PN30" s="36">
        <v>7.2597826086956516E-2</v>
      </c>
      <c r="PO30" s="36">
        <v>7.2565217391304351E-2</v>
      </c>
      <c r="PP30" s="36">
        <v>7.2532608695652173E-2</v>
      </c>
      <c r="PQ30" s="36">
        <v>7.2499999999999995E-2</v>
      </c>
      <c r="PR30" s="36">
        <v>7.2467391304347831E-2</v>
      </c>
      <c r="PS30" s="36">
        <v>7.2434782608695653E-2</v>
      </c>
      <c r="PT30" s="36">
        <v>7.2402173913043474E-2</v>
      </c>
      <c r="PU30" s="36">
        <v>7.2369565217391296E-2</v>
      </c>
      <c r="PV30" s="36">
        <v>7.2336956521739132E-2</v>
      </c>
      <c r="PW30" s="36">
        <v>7.2304347826086954E-2</v>
      </c>
      <c r="PX30" s="36">
        <v>7.2271739130434789E-2</v>
      </c>
      <c r="PY30" s="36">
        <v>7.2239130434782611E-2</v>
      </c>
      <c r="PZ30" s="36">
        <v>7.2206521739130433E-2</v>
      </c>
      <c r="QA30" s="36">
        <v>7.2173913043478269E-2</v>
      </c>
      <c r="QB30" s="36">
        <v>7.2141304347826091E-2</v>
      </c>
      <c r="QC30" s="36">
        <v>7.2108695652173913E-2</v>
      </c>
      <c r="QD30" s="36">
        <v>7.2076086956521734E-2</v>
      </c>
      <c r="QE30" s="36">
        <v>7.204347826086957E-2</v>
      </c>
      <c r="QF30" s="36">
        <v>7.2010869565217392E-2</v>
      </c>
      <c r="QG30" s="36">
        <v>7.1978260869565214E-2</v>
      </c>
      <c r="QH30" s="36">
        <v>7.1945652173913049E-2</v>
      </c>
      <c r="QI30" s="36">
        <v>7.1913043478260871E-2</v>
      </c>
      <c r="QJ30" s="36">
        <v>7.1880434782608693E-2</v>
      </c>
      <c r="QK30" s="36">
        <v>7.1847826086956515E-2</v>
      </c>
      <c r="QL30" s="36">
        <v>7.1815217391304351E-2</v>
      </c>
      <c r="QM30" s="36">
        <v>7.1782608695652173E-2</v>
      </c>
      <c r="QN30" s="36">
        <v>7.1749999999999994E-2</v>
      </c>
      <c r="QO30" s="36">
        <v>7.171739130434783E-2</v>
      </c>
      <c r="QP30" s="36">
        <v>7.1684782608695652E-2</v>
      </c>
      <c r="QQ30" s="36">
        <v>7.1652173913043474E-2</v>
      </c>
      <c r="QR30" s="36">
        <v>7.1619565217391309E-2</v>
      </c>
      <c r="QS30" s="36">
        <v>7.1586956521739131E-2</v>
      </c>
      <c r="QT30" s="36">
        <v>7.1554347826086953E-2</v>
      </c>
      <c r="QU30" s="36">
        <v>7.1521739130434789E-2</v>
      </c>
      <c r="QV30" s="36">
        <v>7.1489130434782611E-2</v>
      </c>
      <c r="QW30" s="36">
        <v>7.1456521739130432E-2</v>
      </c>
      <c r="QX30" s="36">
        <v>7.1423913043478268E-2</v>
      </c>
      <c r="QY30" s="36">
        <v>7.139130434782609E-2</v>
      </c>
      <c r="QZ30" s="36">
        <v>7.1358695652173912E-2</v>
      </c>
      <c r="RA30" s="36">
        <v>7.1326086956521734E-2</v>
      </c>
      <c r="RB30" s="36">
        <v>7.1293478260869569E-2</v>
      </c>
      <c r="RC30" s="36">
        <v>7.1260869565217391E-2</v>
      </c>
      <c r="RD30" s="36">
        <v>7.1228260869565213E-2</v>
      </c>
      <c r="RE30" s="36">
        <v>7.1195652173913049E-2</v>
      </c>
      <c r="RF30" s="36">
        <v>7.1163043478260871E-2</v>
      </c>
      <c r="RG30" s="36">
        <v>7.1130434782608692E-2</v>
      </c>
      <c r="RH30" s="36">
        <v>7.1097826086956514E-2</v>
      </c>
      <c r="RI30" s="36">
        <v>7.106521739130435E-2</v>
      </c>
      <c r="RJ30" s="36">
        <v>7.1032608695652172E-2</v>
      </c>
      <c r="RK30" s="36">
        <v>7.0999999999999994E-2</v>
      </c>
      <c r="RL30" s="36">
        <v>7.0967391304347829E-2</v>
      </c>
      <c r="RM30" s="36">
        <v>7.0934782608695651E-2</v>
      </c>
      <c r="RN30" s="36">
        <v>7.0902173913043487E-2</v>
      </c>
      <c r="RO30" s="36">
        <v>7.0869565217391309E-2</v>
      </c>
      <c r="RP30" s="36">
        <v>7.0836956521739131E-2</v>
      </c>
      <c r="RQ30" s="36">
        <v>7.0804347826086952E-2</v>
      </c>
      <c r="RR30" s="36">
        <v>7.0771739130434788E-2</v>
      </c>
      <c r="RS30" s="36">
        <v>7.073913043478261E-2</v>
      </c>
      <c r="RT30" s="36">
        <v>7.0706521739130432E-2</v>
      </c>
      <c r="RU30" s="36">
        <v>7.0673913043478268E-2</v>
      </c>
      <c r="RV30" s="36">
        <v>7.0641304347826089E-2</v>
      </c>
      <c r="RW30" s="36">
        <v>7.0608695652173911E-2</v>
      </c>
      <c r="RX30" s="36">
        <v>7.0576086956521733E-2</v>
      </c>
      <c r="RY30" s="36">
        <v>7.0543478260869569E-2</v>
      </c>
      <c r="RZ30" s="36">
        <v>7.0510869565217391E-2</v>
      </c>
      <c r="SA30" s="36">
        <v>7.0478260869565212E-2</v>
      </c>
      <c r="SB30" s="36">
        <v>7.0445652173913048E-2</v>
      </c>
      <c r="SC30" s="36">
        <v>7.041304347826087E-2</v>
      </c>
      <c r="SD30" s="36">
        <v>7.0380434782608692E-2</v>
      </c>
      <c r="SE30" s="36">
        <v>7.0347826086956514E-2</v>
      </c>
      <c r="SF30" s="36">
        <v>7.0315217391304349E-2</v>
      </c>
      <c r="SG30" s="36">
        <v>7.0282608695652171E-2</v>
      </c>
      <c r="SH30" s="36">
        <v>7.0250000000000007E-2</v>
      </c>
      <c r="SI30" s="36">
        <v>7.0217391304347829E-2</v>
      </c>
      <c r="SJ30" s="36">
        <v>7.0184782608695651E-2</v>
      </c>
      <c r="SK30" s="36">
        <v>7.0152173913043486E-2</v>
      </c>
      <c r="SL30" s="36">
        <v>7.0119565217391308E-2</v>
      </c>
      <c r="SM30" s="36">
        <v>7.008695652173913E-2</v>
      </c>
      <c r="SN30" s="36">
        <v>7.0054347826086952E-2</v>
      </c>
      <c r="SO30" s="36">
        <v>7.0021739130434787E-2</v>
      </c>
      <c r="SP30" s="36">
        <v>6.9989130434782609E-2</v>
      </c>
      <c r="SQ30" s="36">
        <v>6.9956521739130431E-2</v>
      </c>
      <c r="SR30" s="36">
        <v>6.9923913043478267E-2</v>
      </c>
      <c r="SS30" s="36">
        <v>6.9891304347826089E-2</v>
      </c>
      <c r="ST30" s="36">
        <v>6.9858695652173911E-2</v>
      </c>
      <c r="SU30" s="36">
        <v>6.9826086956521732E-2</v>
      </c>
      <c r="SV30" s="36">
        <v>6.9793478260869568E-2</v>
      </c>
      <c r="SW30" s="36">
        <v>6.976086956521739E-2</v>
      </c>
      <c r="SX30" s="36">
        <v>6.9728260869565212E-2</v>
      </c>
      <c r="SY30" s="36">
        <v>6.9695652173913047E-2</v>
      </c>
      <c r="SZ30" s="36">
        <v>6.9663043478260869E-2</v>
      </c>
      <c r="TA30" s="36">
        <v>6.9630434782608691E-2</v>
      </c>
      <c r="TB30" s="36">
        <v>6.9597826086956527E-2</v>
      </c>
      <c r="TC30" s="36">
        <v>6.9565217391304349E-2</v>
      </c>
      <c r="TD30" s="36">
        <v>6.9532608695652171E-2</v>
      </c>
      <c r="TE30" s="36">
        <v>6.9500000000000006E-2</v>
      </c>
      <c r="TF30" s="36">
        <v>6.9467391304347828E-2</v>
      </c>
      <c r="TG30" s="36">
        <v>6.943478260869565E-2</v>
      </c>
      <c r="TH30" s="36">
        <v>6.9402173913043486E-2</v>
      </c>
      <c r="TI30" s="36">
        <v>6.9369565217391307E-2</v>
      </c>
      <c r="TJ30" s="36">
        <v>6.9336956521739129E-2</v>
      </c>
      <c r="TK30" s="36">
        <v>6.9304347826086951E-2</v>
      </c>
      <c r="TL30" s="36">
        <v>6.9271739130434787E-2</v>
      </c>
      <c r="TM30" s="36">
        <v>6.9239130434782609E-2</v>
      </c>
      <c r="TN30" s="36">
        <v>6.920652173913043E-2</v>
      </c>
      <c r="TO30" s="36">
        <v>6.9173913043478266E-2</v>
      </c>
      <c r="TP30" s="36">
        <v>6.9141304347826088E-2</v>
      </c>
      <c r="TQ30" s="36">
        <v>6.910869565217391E-2</v>
      </c>
      <c r="TR30" s="36">
        <v>6.9076086956521732E-2</v>
      </c>
      <c r="TS30" s="36">
        <v>6.9043478260869567E-2</v>
      </c>
      <c r="TT30" s="36">
        <v>6.9010869565217389E-2</v>
      </c>
      <c r="TU30" s="36">
        <v>6.8978260869565225E-2</v>
      </c>
      <c r="TV30" s="36">
        <v>6.8945652173913047E-2</v>
      </c>
      <c r="TW30" s="36">
        <v>6.8913043478260869E-2</v>
      </c>
      <c r="TX30" s="36">
        <v>6.888043478260869E-2</v>
      </c>
      <c r="TY30" s="36">
        <v>6.8847826086956526E-2</v>
      </c>
      <c r="TZ30" s="36">
        <v>6.8815217391304348E-2</v>
      </c>
      <c r="UA30" s="36">
        <v>6.878260869565217E-2</v>
      </c>
      <c r="UB30" s="36">
        <v>6.8750000000000006E-2</v>
      </c>
      <c r="UC30" s="36">
        <v>6.8717391304347827E-2</v>
      </c>
      <c r="UD30" s="36">
        <v>6.8684782608695649E-2</v>
      </c>
      <c r="UE30" s="36">
        <v>6.8652173913043485E-2</v>
      </c>
      <c r="UF30" s="36">
        <v>6.8619565217391307E-2</v>
      </c>
      <c r="UG30" s="36">
        <v>6.8586956521739129E-2</v>
      </c>
      <c r="UH30" s="36">
        <v>6.855434782608695E-2</v>
      </c>
      <c r="UI30" s="36">
        <v>6.8521739130434786E-2</v>
      </c>
      <c r="UJ30" s="36">
        <v>6.8489130434782608E-2</v>
      </c>
      <c r="UK30" s="36">
        <v>6.845652173913043E-2</v>
      </c>
      <c r="UL30" s="36">
        <v>6.8423913043478266E-2</v>
      </c>
      <c r="UM30" s="36">
        <v>6.8391304347826087E-2</v>
      </c>
      <c r="UN30" s="36">
        <v>6.8358695652173909E-2</v>
      </c>
      <c r="UO30" s="36">
        <v>6.8326086956521745E-2</v>
      </c>
      <c r="UP30" s="36">
        <v>6.8293478260869567E-2</v>
      </c>
      <c r="UQ30" s="36">
        <v>6.8260869565217389E-2</v>
      </c>
      <c r="UR30" s="36">
        <v>6.8228260869565224E-2</v>
      </c>
      <c r="US30" s="36">
        <v>6.8195652173913046E-2</v>
      </c>
      <c r="UT30" s="36">
        <v>6.8163043478260868E-2</v>
      </c>
      <c r="UU30" s="36">
        <v>6.813043478260869E-2</v>
      </c>
      <c r="UV30" s="36">
        <v>6.8097826086956526E-2</v>
      </c>
      <c r="UW30" s="36">
        <v>6.8065217391304347E-2</v>
      </c>
      <c r="UX30" s="36">
        <v>6.8032608695652169E-2</v>
      </c>
      <c r="UY30" s="36">
        <v>6.8000000000000005E-2</v>
      </c>
      <c r="UZ30" s="36">
        <v>6.7967391304347827E-2</v>
      </c>
      <c r="VA30" s="36">
        <v>6.7934782608695649E-2</v>
      </c>
      <c r="VB30" s="36">
        <v>6.7902173913043484E-2</v>
      </c>
      <c r="VC30" s="36">
        <v>6.7869565217391306E-2</v>
      </c>
      <c r="VD30" s="36">
        <v>6.7836956521739128E-2</v>
      </c>
      <c r="VE30" s="36">
        <v>6.780434782608695E-2</v>
      </c>
      <c r="VF30" s="36">
        <v>6.7771739130434785E-2</v>
      </c>
      <c r="VG30" s="36">
        <v>6.7739130434782607E-2</v>
      </c>
      <c r="VH30" s="36">
        <v>6.7706521739130429E-2</v>
      </c>
      <c r="VI30" s="36">
        <v>6.7673913043478265E-2</v>
      </c>
      <c r="VJ30" s="36">
        <v>6.7641304347826087E-2</v>
      </c>
      <c r="VK30" s="36">
        <v>6.7608695652173909E-2</v>
      </c>
      <c r="VL30" s="36">
        <v>6.7576086956521744E-2</v>
      </c>
      <c r="VM30" s="36">
        <v>6.7543478260869566E-2</v>
      </c>
      <c r="VN30" s="36">
        <v>6.7510869565217388E-2</v>
      </c>
      <c r="VO30" s="36">
        <v>6.7478260869565224E-2</v>
      </c>
      <c r="VP30" s="36">
        <v>6.7445652173913045E-2</v>
      </c>
      <c r="VQ30" s="36">
        <v>6.7413043478260867E-2</v>
      </c>
      <c r="VR30" s="36">
        <v>6.7380434782608689E-2</v>
      </c>
      <c r="VS30" s="36">
        <v>6.7347826086956525E-2</v>
      </c>
      <c r="VT30" s="36">
        <v>6.7315217391304347E-2</v>
      </c>
      <c r="VU30" s="36">
        <v>6.7282608695652169E-2</v>
      </c>
      <c r="VV30" s="36">
        <v>6.7250000000000004E-2</v>
      </c>
      <c r="VW30" s="36">
        <v>6.7217391304347826E-2</v>
      </c>
      <c r="VX30" s="36">
        <v>6.7184782608695648E-2</v>
      </c>
      <c r="VY30" s="36">
        <v>6.7152173913043484E-2</v>
      </c>
      <c r="VZ30" s="36">
        <v>6.7119565217391305E-2</v>
      </c>
      <c r="WA30" s="36">
        <v>6.7086956521739127E-2</v>
      </c>
      <c r="WB30" s="36">
        <v>6.7054347826086949E-2</v>
      </c>
      <c r="WC30" s="36">
        <v>6.7021739130434785E-2</v>
      </c>
      <c r="WD30" s="36">
        <v>6.6989130434782607E-2</v>
      </c>
      <c r="WE30" s="36">
        <v>6.6956521739130442E-2</v>
      </c>
      <c r="WF30" s="36">
        <v>6.6923913043478264E-2</v>
      </c>
      <c r="WG30" s="36">
        <v>6.6891304347826086E-2</v>
      </c>
      <c r="WH30" s="36">
        <v>6.6858695652173908E-2</v>
      </c>
      <c r="WI30" s="36">
        <v>6.6826086956521744E-2</v>
      </c>
      <c r="WJ30" s="36">
        <v>6.6793478260869565E-2</v>
      </c>
      <c r="WK30" s="36">
        <v>6.6760869565217387E-2</v>
      </c>
      <c r="WL30" s="36">
        <v>6.6728260869565223E-2</v>
      </c>
      <c r="WM30" s="36">
        <v>6.6695652173913045E-2</v>
      </c>
      <c r="WN30" s="36">
        <v>6.6663043478260867E-2</v>
      </c>
      <c r="WO30" s="36">
        <v>6.6630434782608688E-2</v>
      </c>
      <c r="WP30" s="36">
        <v>6.6597826086956524E-2</v>
      </c>
      <c r="WQ30" s="36">
        <v>6.6565217391304346E-2</v>
      </c>
      <c r="WR30" s="36">
        <v>6.6532608695652168E-2</v>
      </c>
      <c r="WS30" s="36">
        <v>6.6500000000000004E-2</v>
      </c>
      <c r="WT30" s="36">
        <v>6.6467391304347825E-2</v>
      </c>
      <c r="WU30" s="36">
        <v>6.6434782608695647E-2</v>
      </c>
      <c r="WV30" s="36">
        <v>6.6402173913043469E-2</v>
      </c>
      <c r="WW30" s="36">
        <v>6.6369565217391305E-2</v>
      </c>
      <c r="WX30" s="36">
        <v>6.6336956521739127E-2</v>
      </c>
      <c r="WY30" s="36">
        <v>6.6304347826086962E-2</v>
      </c>
      <c r="WZ30" s="36">
        <v>6.6271739130434784E-2</v>
      </c>
      <c r="XA30" s="36">
        <v>6.6239130434782606E-2</v>
      </c>
      <c r="XB30" s="36">
        <v>6.6206521739130428E-2</v>
      </c>
      <c r="XC30" s="36">
        <v>6.6173913043478264E-2</v>
      </c>
      <c r="XD30" s="36">
        <v>6.6141304347826085E-2</v>
      </c>
      <c r="XE30" s="36">
        <v>6.6108695652173907E-2</v>
      </c>
      <c r="XF30" s="36">
        <v>6.6076086956521743E-2</v>
      </c>
      <c r="XG30" s="36">
        <v>6.6043478260869565E-2</v>
      </c>
      <c r="XH30" s="36">
        <v>6.6010869565217387E-2</v>
      </c>
      <c r="XI30" s="36">
        <v>6.5978260869565222E-2</v>
      </c>
      <c r="XJ30" s="36">
        <v>6.5945652173913044E-2</v>
      </c>
      <c r="XK30" s="36">
        <v>6.5913043478260866E-2</v>
      </c>
      <c r="XL30" s="36">
        <v>6.5880434782608688E-2</v>
      </c>
      <c r="XM30" s="36">
        <v>6.5847826086956524E-2</v>
      </c>
      <c r="XN30" s="36">
        <v>6.5815217391304345E-2</v>
      </c>
      <c r="XO30" s="36">
        <v>6.5782608695652167E-2</v>
      </c>
      <c r="XP30" s="36">
        <v>6.5750000000000003E-2</v>
      </c>
      <c r="XQ30" s="36">
        <v>6.5717391304347825E-2</v>
      </c>
      <c r="XR30" s="36">
        <v>6.5684782608695647E-2</v>
      </c>
      <c r="XS30" s="36">
        <v>6.5652173913043482E-2</v>
      </c>
      <c r="XT30" s="36">
        <v>6.5619565217391304E-2</v>
      </c>
      <c r="XU30" s="36">
        <v>6.5586956521739126E-2</v>
      </c>
      <c r="XV30" s="36">
        <v>6.5554347826086962E-2</v>
      </c>
      <c r="XW30" s="36">
        <v>6.5521739130434783E-2</v>
      </c>
      <c r="XX30" s="36">
        <v>6.5489130434782605E-2</v>
      </c>
      <c r="XY30" s="36">
        <v>6.5456521739130427E-2</v>
      </c>
      <c r="XZ30" s="36">
        <v>6.5423913043478263E-2</v>
      </c>
      <c r="YA30" s="36">
        <v>6.5391304347826085E-2</v>
      </c>
      <c r="YB30" s="36">
        <v>6.5358695652173907E-2</v>
      </c>
      <c r="YC30" s="36">
        <v>6.5326086956521742E-2</v>
      </c>
      <c r="YD30" s="36">
        <v>6.5293478260869564E-2</v>
      </c>
      <c r="YE30" s="36">
        <v>6.5260869565217386E-2</v>
      </c>
      <c r="YF30" s="36">
        <v>6.5228260869565222E-2</v>
      </c>
      <c r="YG30" s="36">
        <v>6.5195652173913043E-2</v>
      </c>
      <c r="YH30" s="36">
        <v>6.5163043478260865E-2</v>
      </c>
      <c r="YI30" s="36">
        <v>6.5130434782608687E-2</v>
      </c>
      <c r="YJ30" s="36">
        <v>6.5097826086956523E-2</v>
      </c>
      <c r="YK30" s="36">
        <v>6.5065217391304345E-2</v>
      </c>
      <c r="YL30" s="36">
        <v>6.5032608695652167E-2</v>
      </c>
      <c r="YM30" s="36">
        <v>6.5000000000000002E-2</v>
      </c>
      <c r="YN30" s="36">
        <v>6.4967391304347824E-2</v>
      </c>
      <c r="YO30" s="36">
        <v>6.4934782608695646E-2</v>
      </c>
      <c r="YP30" s="36">
        <v>6.4902173913043482E-2</v>
      </c>
      <c r="YQ30" s="36">
        <v>6.4869565217391303E-2</v>
      </c>
      <c r="YR30" s="36">
        <v>6.4836956521739125E-2</v>
      </c>
      <c r="YS30" s="36">
        <v>6.4804347826086961E-2</v>
      </c>
      <c r="YT30" s="36">
        <v>6.4771739130434783E-2</v>
      </c>
      <c r="YU30" s="36">
        <v>6.4739130434782605E-2</v>
      </c>
      <c r="YV30" s="36">
        <v>6.4706521739130426E-2</v>
      </c>
      <c r="YW30" s="36">
        <v>6.4673913043478262E-2</v>
      </c>
      <c r="YX30" s="36">
        <v>6.4641304347826084E-2</v>
      </c>
      <c r="YY30" s="36">
        <v>6.4608695652173906E-2</v>
      </c>
      <c r="YZ30" s="36">
        <v>6.4576086956521742E-2</v>
      </c>
      <c r="ZA30" s="36">
        <v>6.4543478260869563E-2</v>
      </c>
      <c r="ZB30" s="36">
        <v>6.4510869565217385E-2</v>
      </c>
      <c r="ZC30" s="36">
        <v>6.4478260869565221E-2</v>
      </c>
      <c r="ZD30" s="36">
        <v>6.4445652173913043E-2</v>
      </c>
      <c r="ZE30" s="36">
        <v>6.4413043478260865E-2</v>
      </c>
      <c r="ZF30" s="36">
        <v>6.4380434782608686E-2</v>
      </c>
      <c r="ZG30" s="36">
        <v>6.4347826086956522E-2</v>
      </c>
      <c r="ZH30" s="36">
        <v>6.4315217391304344E-2</v>
      </c>
      <c r="ZI30" s="36">
        <v>6.428260869565218E-2</v>
      </c>
      <c r="ZJ30" s="36">
        <v>6.4250000000000002E-2</v>
      </c>
      <c r="ZK30" s="36">
        <v>6.4217391304347823E-2</v>
      </c>
      <c r="ZL30" s="36">
        <v>6.4184782608695645E-2</v>
      </c>
      <c r="ZM30" s="36">
        <v>6.4152173913043481E-2</v>
      </c>
      <c r="ZN30" s="36">
        <v>6.4119565217391303E-2</v>
      </c>
      <c r="ZO30" s="36">
        <v>6.4086956521739125E-2</v>
      </c>
      <c r="ZP30" s="36">
        <v>6.405434782608696E-2</v>
      </c>
      <c r="ZQ30" s="36">
        <v>6.4021739130434782E-2</v>
      </c>
      <c r="ZR30" s="36">
        <v>6.3989130434782604E-2</v>
      </c>
      <c r="ZS30" s="36">
        <v>6.3956521739130426E-2</v>
      </c>
      <c r="ZT30" s="36">
        <v>6.3923913043478262E-2</v>
      </c>
      <c r="ZU30" s="36">
        <v>6.3891304347826083E-2</v>
      </c>
      <c r="ZV30" s="36">
        <v>6.3858695652173905E-2</v>
      </c>
      <c r="ZW30" s="36">
        <v>6.3826086956521741E-2</v>
      </c>
      <c r="ZX30" s="36">
        <v>6.3793478260869563E-2</v>
      </c>
      <c r="ZY30" s="36">
        <v>6.3760869565217385E-2</v>
      </c>
      <c r="ZZ30" s="36">
        <v>6.372826086956522E-2</v>
      </c>
      <c r="AAA30" s="36">
        <v>6.3695652173913042E-2</v>
      </c>
      <c r="AAB30" s="36">
        <v>6.3663043478260864E-2</v>
      </c>
      <c r="AAC30" s="36">
        <v>6.36304347826087E-2</v>
      </c>
      <c r="AAD30" s="36">
        <v>6.3597826086956522E-2</v>
      </c>
      <c r="AAE30" s="36">
        <v>6.3565217391304343E-2</v>
      </c>
      <c r="AAF30" s="36">
        <v>6.3532608695652179E-2</v>
      </c>
      <c r="AAG30" s="36">
        <v>6.3500000000000001E-2</v>
      </c>
      <c r="AAH30" s="36">
        <v>6.3467391304347823E-2</v>
      </c>
      <c r="AAI30" s="36">
        <v>6.3434782608695645E-2</v>
      </c>
      <c r="AAJ30" s="36">
        <v>6.340217391304348E-2</v>
      </c>
      <c r="AAK30" s="36">
        <v>6.3369565217391302E-2</v>
      </c>
      <c r="AAL30" s="36">
        <v>6.3336956521739124E-2</v>
      </c>
      <c r="AAM30" s="36">
        <v>6.330434782608696E-2</v>
      </c>
      <c r="AAN30" s="36">
        <v>6.3271739130434781E-2</v>
      </c>
      <c r="AAO30" s="36">
        <v>6.3239130434782603E-2</v>
      </c>
      <c r="AAP30" s="36">
        <v>6.3206521739130425E-2</v>
      </c>
      <c r="AAQ30" s="36">
        <v>6.3173913043478261E-2</v>
      </c>
      <c r="AAR30" s="36">
        <v>6.3141304347826083E-2</v>
      </c>
      <c r="AAS30" s="36">
        <v>6.3108695652173905E-2</v>
      </c>
      <c r="AAT30" s="36">
        <v>6.307608695652174E-2</v>
      </c>
      <c r="AAU30" s="36">
        <v>6.3043478260869562E-2</v>
      </c>
      <c r="AAV30" s="36">
        <v>6.3010869565217384E-2</v>
      </c>
      <c r="AAW30" s="36">
        <v>6.297826086956522E-2</v>
      </c>
      <c r="AAX30" s="36">
        <v>6.2945652173913041E-2</v>
      </c>
      <c r="AAY30" s="36">
        <v>6.2913043478260863E-2</v>
      </c>
      <c r="AAZ30" s="36">
        <v>6.2880434782608699E-2</v>
      </c>
      <c r="ABA30" s="36">
        <v>6.2847826086956521E-2</v>
      </c>
      <c r="ABB30" s="36">
        <v>6.2815217391304343E-2</v>
      </c>
      <c r="ABC30" s="36">
        <v>6.2782608695652178E-2</v>
      </c>
      <c r="ABD30" s="36">
        <v>6.275E-2</v>
      </c>
      <c r="ABE30" s="36">
        <v>6.2717391304347822E-2</v>
      </c>
      <c r="ABF30" s="36">
        <v>6.2684782608695644E-2</v>
      </c>
      <c r="ABG30" s="36">
        <v>6.265217391304348E-2</v>
      </c>
      <c r="ABH30" s="36">
        <v>6.2619565217391301E-2</v>
      </c>
      <c r="ABI30" s="36">
        <v>6.2586956521739123E-2</v>
      </c>
      <c r="ABJ30" s="36">
        <v>6.2554347826086959E-2</v>
      </c>
      <c r="ABK30" s="36">
        <v>6.2521739130434781E-2</v>
      </c>
      <c r="ABL30" s="36">
        <v>6.248913043478261E-2</v>
      </c>
      <c r="ABM30" s="36">
        <v>6.2456521739130431E-2</v>
      </c>
      <c r="ABN30" s="36">
        <v>6.242391304347826E-2</v>
      </c>
      <c r="ABO30" s="36">
        <v>6.2391304347826082E-2</v>
      </c>
      <c r="ABP30" s="36">
        <v>6.2358695652173911E-2</v>
      </c>
      <c r="ABQ30" s="36">
        <v>6.232608695652174E-2</v>
      </c>
      <c r="ABR30" s="36">
        <v>6.2293478260869561E-2</v>
      </c>
      <c r="ABS30" s="36">
        <v>6.226086956521739E-2</v>
      </c>
      <c r="ABT30" s="36">
        <v>6.2228260869565219E-2</v>
      </c>
      <c r="ABU30" s="36">
        <v>6.2195652173913041E-2</v>
      </c>
      <c r="ABV30" s="36">
        <v>6.216304347826087E-2</v>
      </c>
      <c r="ABW30" s="36">
        <v>6.2130434782608691E-2</v>
      </c>
      <c r="ABX30" s="36">
        <v>6.209782608695652E-2</v>
      </c>
      <c r="ABY30" s="36">
        <v>6.2065217391304349E-2</v>
      </c>
      <c r="ABZ30" s="36">
        <v>6.2032608695652171E-2</v>
      </c>
      <c r="ACA30" s="36">
        <v>6.2E-2</v>
      </c>
      <c r="ACB30" s="36">
        <v>6.1967391304347821E-2</v>
      </c>
      <c r="ACC30" s="36">
        <v>6.193478260869565E-2</v>
      </c>
      <c r="ACD30" s="36">
        <v>6.1902173913043472E-2</v>
      </c>
      <c r="ACE30" s="36">
        <v>6.1869565217391301E-2</v>
      </c>
      <c r="ACF30" s="36">
        <v>6.183695652173913E-2</v>
      </c>
      <c r="ACG30" s="36">
        <v>6.1804347826086958E-2</v>
      </c>
      <c r="ACH30" s="36">
        <v>6.177173913043478E-2</v>
      </c>
      <c r="ACI30" s="36">
        <v>6.1739130434782609E-2</v>
      </c>
      <c r="ACJ30" s="36">
        <v>6.1706521739130431E-2</v>
      </c>
      <c r="ACK30" s="36">
        <v>6.167391304347826E-2</v>
      </c>
      <c r="ACL30" s="36">
        <v>6.1641304347826081E-2</v>
      </c>
      <c r="ACM30" s="36">
        <v>6.160869565217391E-2</v>
      </c>
      <c r="ACN30" s="36">
        <v>6.1576086956521739E-2</v>
      </c>
      <c r="ACO30" s="36">
        <v>6.1543478260869561E-2</v>
      </c>
      <c r="ACP30" s="36">
        <v>6.151086956521739E-2</v>
      </c>
      <c r="ACQ30" s="36">
        <v>6.1478260869565218E-2</v>
      </c>
      <c r="ACR30" s="36">
        <v>6.144565217391304E-2</v>
      </c>
      <c r="ACS30" s="36">
        <v>6.1413043478260869E-2</v>
      </c>
      <c r="ACT30" s="36">
        <v>6.1380434782608691E-2</v>
      </c>
      <c r="ACU30" s="36">
        <v>6.134782608695652E-2</v>
      </c>
      <c r="ACV30" s="36">
        <v>6.1315217391304348E-2</v>
      </c>
      <c r="ACW30" s="36">
        <v>6.128260869565217E-2</v>
      </c>
      <c r="ACX30" s="36">
        <v>6.1249999999999999E-2</v>
      </c>
      <c r="ACY30" s="36">
        <v>6.1217391304347821E-2</v>
      </c>
      <c r="ACZ30" s="36">
        <v>6.1184782608695649E-2</v>
      </c>
      <c r="ADA30" s="36">
        <v>6.1152173913043478E-2</v>
      </c>
      <c r="ADB30" s="36">
        <v>6.11195652173913E-2</v>
      </c>
      <c r="ADC30" s="36">
        <v>6.1086956521739129E-2</v>
      </c>
      <c r="ADD30" s="36">
        <v>6.1054347826086958E-2</v>
      </c>
      <c r="ADE30" s="36">
        <v>6.1021739130434779E-2</v>
      </c>
      <c r="ADF30" s="36">
        <v>6.0989130434782608E-2</v>
      </c>
      <c r="ADG30" s="36">
        <v>6.095652173913043E-2</v>
      </c>
      <c r="ADH30" s="36">
        <v>6.0923913043478259E-2</v>
      </c>
      <c r="ADI30" s="36">
        <v>6.0891304347826081E-2</v>
      </c>
      <c r="ADJ30" s="36">
        <v>6.0858695652173909E-2</v>
      </c>
      <c r="ADK30" s="36">
        <v>6.0826086956521738E-2</v>
      </c>
      <c r="ADL30" s="36">
        <v>6.0793478260869567E-2</v>
      </c>
      <c r="ADM30" s="36">
        <v>6.0760869565217389E-2</v>
      </c>
      <c r="ADN30" s="36">
        <v>6.0728260869565211E-2</v>
      </c>
      <c r="ADO30" s="36">
        <v>6.0695652173913039E-2</v>
      </c>
      <c r="ADP30" s="36">
        <v>6.0663043478260868E-2</v>
      </c>
      <c r="ADQ30" s="36">
        <v>6.063043478260869E-2</v>
      </c>
      <c r="ADR30" s="36">
        <v>6.0597826086956519E-2</v>
      </c>
      <c r="ADS30" s="36">
        <v>6.0565217391304348E-2</v>
      </c>
      <c r="ADT30" s="36">
        <v>6.0532608695652169E-2</v>
      </c>
      <c r="ADU30" s="36">
        <v>6.0499999999999998E-2</v>
      </c>
      <c r="ADV30" s="36">
        <v>6.046739130434782E-2</v>
      </c>
      <c r="ADW30" s="36">
        <v>6.0434782608695649E-2</v>
      </c>
      <c r="ADX30" s="36">
        <v>6.0402173913043478E-2</v>
      </c>
      <c r="ADY30" s="36">
        <v>6.0369565217391299E-2</v>
      </c>
      <c r="ADZ30" s="36">
        <v>6.0336956521739128E-2</v>
      </c>
      <c r="AEA30" s="36">
        <v>6.0304347826086957E-2</v>
      </c>
      <c r="AEB30" s="36">
        <v>6.0271739130434779E-2</v>
      </c>
      <c r="AEC30" s="36">
        <v>6.0239130434782608E-2</v>
      </c>
      <c r="AED30" s="36">
        <v>6.0206521739130429E-2</v>
      </c>
      <c r="AEE30" s="36">
        <v>6.0173913043478258E-2</v>
      </c>
      <c r="AEF30" s="36">
        <v>6.0141304347826087E-2</v>
      </c>
      <c r="AEG30" s="36">
        <v>6.0108695652173909E-2</v>
      </c>
      <c r="AEH30" s="36">
        <v>6.0076086956521738E-2</v>
      </c>
      <c r="AEI30" s="36">
        <v>6.0043478260869566E-2</v>
      </c>
      <c r="AEJ30" s="36">
        <v>6.0010869565217388E-2</v>
      </c>
      <c r="AEK30" s="36">
        <v>5.9979999999999999E-2</v>
      </c>
      <c r="AEL30" s="36">
        <v>5.9949999999999996E-2</v>
      </c>
      <c r="AEM30" s="36">
        <v>5.9919999999999994E-2</v>
      </c>
      <c r="AEN30" s="36">
        <v>5.9889999999999999E-2</v>
      </c>
      <c r="AEO30" s="36">
        <v>5.9859999999999997E-2</v>
      </c>
      <c r="AEP30" s="36">
        <v>5.9830000000000001E-2</v>
      </c>
      <c r="AEQ30" s="36">
        <v>5.9799999999999999E-2</v>
      </c>
      <c r="AER30" s="36">
        <v>5.9769999999999997E-2</v>
      </c>
      <c r="AES30" s="36">
        <v>5.9739999999999994E-2</v>
      </c>
      <c r="AET30" s="36">
        <v>5.9709999999999999E-2</v>
      </c>
      <c r="AEU30" s="36">
        <v>5.9679999999999997E-2</v>
      </c>
      <c r="AEV30" s="36">
        <v>5.9649999999999995E-2</v>
      </c>
      <c r="AEW30" s="36">
        <v>5.9619999999999999E-2</v>
      </c>
      <c r="AEX30" s="36">
        <v>5.9589999999999997E-2</v>
      </c>
      <c r="AEY30" s="36">
        <v>5.9560000000000002E-2</v>
      </c>
      <c r="AEZ30" s="36">
        <v>5.953E-2</v>
      </c>
      <c r="AFA30" s="36">
        <v>5.9499999999999997E-2</v>
      </c>
      <c r="AFB30" s="36">
        <v>5.9469999999999995E-2</v>
      </c>
      <c r="AFC30" s="36">
        <v>5.944E-2</v>
      </c>
      <c r="AFD30" s="36">
        <v>5.9409999999999998E-2</v>
      </c>
      <c r="AFE30" s="36">
        <v>5.9379999999999995E-2</v>
      </c>
      <c r="AFF30" s="36">
        <v>5.935E-2</v>
      </c>
      <c r="AFG30" s="36">
        <v>5.9319999999999998E-2</v>
      </c>
      <c r="AFH30" s="36">
        <v>5.9289999999999995E-2</v>
      </c>
      <c r="AFI30" s="36">
        <v>5.9259999999999993E-2</v>
      </c>
      <c r="AFJ30" s="36">
        <v>5.9229999999999998E-2</v>
      </c>
      <c r="AFK30" s="36">
        <v>5.9199999999999996E-2</v>
      </c>
      <c r="AFL30" s="36">
        <v>5.917E-2</v>
      </c>
      <c r="AFM30" s="36">
        <v>5.9139999999999998E-2</v>
      </c>
      <c r="AFN30" s="36">
        <v>5.9109999999999996E-2</v>
      </c>
      <c r="AFO30" s="36">
        <v>5.9080000000000001E-2</v>
      </c>
      <c r="AFP30" s="36">
        <v>5.9049999999999998E-2</v>
      </c>
      <c r="AFQ30" s="36">
        <v>5.9019999999999996E-2</v>
      </c>
      <c r="AFR30" s="36">
        <v>5.8989999999999994E-2</v>
      </c>
      <c r="AFS30" s="36">
        <v>5.8959999999999999E-2</v>
      </c>
      <c r="AFT30" s="36">
        <v>5.8929999999999996E-2</v>
      </c>
      <c r="AFU30" s="36">
        <v>5.8900000000000001E-2</v>
      </c>
      <c r="AFV30" s="36">
        <v>5.8869999999999999E-2</v>
      </c>
      <c r="AFW30" s="36">
        <v>5.8839999999999996E-2</v>
      </c>
      <c r="AFX30" s="36">
        <v>5.8809999999999994E-2</v>
      </c>
      <c r="AFY30" s="36">
        <v>5.8779999999999999E-2</v>
      </c>
      <c r="AFZ30" s="36">
        <v>5.8749999999999997E-2</v>
      </c>
      <c r="AGA30" s="36">
        <v>5.8720000000000001E-2</v>
      </c>
      <c r="AGB30" s="36">
        <v>5.8689999999999999E-2</v>
      </c>
      <c r="AGC30" s="36">
        <v>5.8659999999999997E-2</v>
      </c>
      <c r="AGD30" s="36">
        <v>5.8630000000000002E-2</v>
      </c>
      <c r="AGE30" s="36">
        <v>5.8599999999999999E-2</v>
      </c>
      <c r="AGF30" s="36">
        <v>5.8569999999999997E-2</v>
      </c>
      <c r="AGG30" s="36">
        <v>5.8539999999999995E-2</v>
      </c>
      <c r="AGH30" s="36">
        <v>5.851E-2</v>
      </c>
      <c r="AGI30" s="36">
        <v>5.8479999999999997E-2</v>
      </c>
      <c r="AGJ30" s="36">
        <v>5.8450000000000002E-2</v>
      </c>
      <c r="AGK30" s="36">
        <v>5.842E-2</v>
      </c>
      <c r="AGL30" s="36">
        <v>5.8389999999999997E-2</v>
      </c>
      <c r="AGM30" s="36">
        <v>5.8359999999999995E-2</v>
      </c>
      <c r="AGN30" s="36">
        <v>5.833E-2</v>
      </c>
      <c r="AGO30" s="36">
        <v>5.8299999999999998E-2</v>
      </c>
      <c r="AGP30" s="36">
        <v>5.8269999999999995E-2</v>
      </c>
      <c r="AGQ30" s="36">
        <v>5.824E-2</v>
      </c>
      <c r="AGR30" s="36">
        <v>5.8209999999999998E-2</v>
      </c>
      <c r="AGS30" s="36">
        <v>5.8180000000000003E-2</v>
      </c>
      <c r="AGT30" s="36">
        <v>5.8149999999999993E-2</v>
      </c>
      <c r="AGU30" s="36">
        <v>5.8119999999999998E-2</v>
      </c>
      <c r="AGV30" s="36">
        <v>5.8089999999999996E-2</v>
      </c>
      <c r="AGW30" s="36">
        <v>5.806E-2</v>
      </c>
      <c r="AGX30" s="36">
        <v>5.8029999999999998E-2</v>
      </c>
      <c r="AGY30" s="36">
        <v>5.7999999999999996E-2</v>
      </c>
      <c r="AGZ30" s="36">
        <v>5.7970000000000001E-2</v>
      </c>
      <c r="AHA30" s="36">
        <v>5.7939999999999998E-2</v>
      </c>
      <c r="AHB30" s="36">
        <v>5.7909999999999996E-2</v>
      </c>
      <c r="AHC30" s="36">
        <v>5.7879999999999994E-2</v>
      </c>
      <c r="AHD30" s="36">
        <v>5.7849999999999999E-2</v>
      </c>
      <c r="AHE30" s="36">
        <v>5.7819999999999996E-2</v>
      </c>
      <c r="AHF30" s="36">
        <v>5.7790000000000001E-2</v>
      </c>
      <c r="AHG30" s="36">
        <v>5.7759999999999999E-2</v>
      </c>
      <c r="AHH30" s="36">
        <v>5.7729999999999997E-2</v>
      </c>
      <c r="AHI30" s="36">
        <v>5.7700000000000001E-2</v>
      </c>
      <c r="AHJ30" s="36">
        <v>5.7669999999999999E-2</v>
      </c>
      <c r="AHK30" s="36">
        <v>5.7639999999999997E-2</v>
      </c>
      <c r="AHL30" s="36">
        <v>5.7609999999999995E-2</v>
      </c>
      <c r="AHM30" s="36">
        <v>5.7579999999999999E-2</v>
      </c>
      <c r="AHN30" s="36">
        <v>5.7549999999999997E-2</v>
      </c>
      <c r="AHO30" s="36">
        <v>5.7520000000000002E-2</v>
      </c>
      <c r="AHP30" s="36">
        <v>5.7489999999999999E-2</v>
      </c>
      <c r="AHQ30" s="36">
        <v>5.7459999999999997E-2</v>
      </c>
      <c r="AHR30" s="36">
        <v>5.7429999999999995E-2</v>
      </c>
      <c r="AHS30" s="36">
        <v>5.74E-2</v>
      </c>
      <c r="AHT30" s="36">
        <v>5.7369999999999997E-2</v>
      </c>
      <c r="AHU30" s="36">
        <v>5.7339999999999995E-2</v>
      </c>
      <c r="AHV30" s="36">
        <v>5.731E-2</v>
      </c>
      <c r="AHW30" s="36">
        <v>5.7279999999999998E-2</v>
      </c>
      <c r="AHX30" s="36">
        <v>5.7250000000000002E-2</v>
      </c>
      <c r="AHY30" s="36">
        <v>5.722E-2</v>
      </c>
      <c r="AHZ30" s="36">
        <v>5.7189999999999998E-2</v>
      </c>
      <c r="AIA30" s="36">
        <v>5.7159999999999996E-2</v>
      </c>
      <c r="AIB30" s="36">
        <v>5.713E-2</v>
      </c>
      <c r="AIC30" s="36">
        <v>5.7099999999999998E-2</v>
      </c>
      <c r="AID30" s="36">
        <v>5.7070000000000003E-2</v>
      </c>
      <c r="AIE30" s="36">
        <v>5.704E-2</v>
      </c>
      <c r="AIF30" s="36">
        <v>5.7009999999999998E-2</v>
      </c>
      <c r="AIG30" s="36">
        <v>5.6979999999999996E-2</v>
      </c>
      <c r="AIH30" s="36">
        <v>5.6950000000000001E-2</v>
      </c>
      <c r="AII30" s="36">
        <v>5.6919999999999998E-2</v>
      </c>
      <c r="AIJ30" s="36">
        <v>5.6889999999999996E-2</v>
      </c>
      <c r="AIK30" s="36">
        <v>5.6860000000000001E-2</v>
      </c>
      <c r="AIL30" s="36">
        <v>5.6829999999999999E-2</v>
      </c>
      <c r="AIM30" s="36">
        <v>5.6800000000000003E-2</v>
      </c>
      <c r="AIN30" s="36">
        <v>5.6769999999999994E-2</v>
      </c>
      <c r="AIO30" s="36">
        <v>5.6739999999999999E-2</v>
      </c>
      <c r="AIP30" s="36">
        <v>5.6709999999999997E-2</v>
      </c>
      <c r="AIQ30" s="36">
        <v>5.6680000000000001E-2</v>
      </c>
      <c r="AIR30" s="36">
        <v>5.6649999999999999E-2</v>
      </c>
      <c r="AIS30" s="36">
        <v>5.6619999999999997E-2</v>
      </c>
      <c r="AIT30" s="36">
        <v>5.6590000000000001E-2</v>
      </c>
      <c r="AIU30" s="36">
        <v>5.6559999999999999E-2</v>
      </c>
      <c r="AIV30" s="36">
        <v>5.6529999999999997E-2</v>
      </c>
      <c r="AIW30" s="36">
        <v>5.6499999999999995E-2</v>
      </c>
      <c r="AIX30" s="36">
        <v>5.6469999999999999E-2</v>
      </c>
      <c r="AIY30" s="36">
        <v>5.6439999999999997E-2</v>
      </c>
      <c r="AIZ30" s="36">
        <v>5.6410000000000002E-2</v>
      </c>
      <c r="AJA30" s="36">
        <v>5.638E-2</v>
      </c>
      <c r="AJB30" s="36">
        <v>5.6349999999999997E-2</v>
      </c>
      <c r="AJC30" s="36">
        <v>5.6320000000000002E-2</v>
      </c>
      <c r="AJD30" s="36">
        <v>5.629E-2</v>
      </c>
      <c r="AJE30" s="36">
        <v>5.6259999999999998E-2</v>
      </c>
      <c r="AJF30" s="36">
        <v>5.6229999999999995E-2</v>
      </c>
      <c r="AJG30" s="36">
        <v>5.62E-2</v>
      </c>
      <c r="AJH30" s="36">
        <v>5.6169999999999998E-2</v>
      </c>
      <c r="AJI30" s="36">
        <v>5.6140000000000002E-2</v>
      </c>
      <c r="AJJ30" s="36">
        <v>5.611E-2</v>
      </c>
      <c r="AJK30" s="36">
        <v>5.6079999999999998E-2</v>
      </c>
      <c r="AJL30" s="36">
        <v>5.6049999999999996E-2</v>
      </c>
      <c r="AJM30" s="36">
        <v>5.602E-2</v>
      </c>
      <c r="AJN30" s="36">
        <v>5.5989999999999998E-2</v>
      </c>
      <c r="AJO30" s="36">
        <v>5.5959999999999996E-2</v>
      </c>
      <c r="AJP30" s="36">
        <v>5.5930000000000001E-2</v>
      </c>
      <c r="AJQ30" s="36">
        <v>5.5899999999999998E-2</v>
      </c>
      <c r="AJR30" s="36">
        <v>5.5870000000000003E-2</v>
      </c>
      <c r="AJS30" s="36">
        <v>5.5839999999999994E-2</v>
      </c>
      <c r="AJT30" s="36">
        <v>5.5809999999999998E-2</v>
      </c>
      <c r="AJU30" s="36">
        <v>5.5779999999999996E-2</v>
      </c>
      <c r="AJV30" s="36">
        <v>5.5750000000000001E-2</v>
      </c>
      <c r="AJW30" s="36">
        <v>5.5719999999999999E-2</v>
      </c>
      <c r="AJX30" s="36">
        <v>5.5690000000000003E-2</v>
      </c>
      <c r="AJY30" s="36">
        <v>5.5660000000000001E-2</v>
      </c>
      <c r="AJZ30" s="36">
        <v>5.5629999999999999E-2</v>
      </c>
      <c r="AKA30" s="36">
        <v>5.5599999999999997E-2</v>
      </c>
      <c r="AKB30" s="36">
        <v>5.5570000000000001E-2</v>
      </c>
      <c r="AKC30" s="36">
        <v>5.5539999999999999E-2</v>
      </c>
      <c r="AKD30" s="36">
        <v>5.5509999999999997E-2</v>
      </c>
      <c r="AKE30" s="36">
        <v>5.5480000000000002E-2</v>
      </c>
      <c r="AKF30" s="36">
        <v>5.5449999999999999E-2</v>
      </c>
      <c r="AKG30" s="36">
        <v>5.5420000000000004E-2</v>
      </c>
      <c r="AKH30" s="36">
        <v>5.5389999999999995E-2</v>
      </c>
      <c r="AKI30" s="36">
        <v>5.5359999999999999E-2</v>
      </c>
      <c r="AKJ30" s="36">
        <v>5.5329999999999997E-2</v>
      </c>
      <c r="AKK30" s="36">
        <v>5.5300000000000002E-2</v>
      </c>
      <c r="AKL30" s="36">
        <v>5.527E-2</v>
      </c>
      <c r="AKM30" s="36">
        <v>5.5239999999999997E-2</v>
      </c>
      <c r="AKN30" s="36">
        <v>5.5210000000000002E-2</v>
      </c>
      <c r="AKO30" s="36">
        <v>5.518E-2</v>
      </c>
      <c r="AKP30" s="36">
        <v>5.5149999999999998E-2</v>
      </c>
      <c r="AKQ30" s="36">
        <v>5.5119999999999995E-2</v>
      </c>
      <c r="AKR30" s="36">
        <v>5.509E-2</v>
      </c>
      <c r="AKS30" s="36">
        <v>5.5059999999999998E-2</v>
      </c>
      <c r="AKT30" s="36">
        <v>5.5030000000000003E-2</v>
      </c>
      <c r="AKU30" s="36">
        <v>5.5E-2</v>
      </c>
      <c r="AKV30" s="36">
        <v>5.4969999999999998E-2</v>
      </c>
      <c r="AKW30" s="36">
        <v>5.4939999999999996E-2</v>
      </c>
      <c r="AKX30" s="36">
        <v>5.491E-2</v>
      </c>
      <c r="AKY30" s="36">
        <v>5.4879999999999998E-2</v>
      </c>
      <c r="AKZ30" s="36">
        <v>5.4849999999999996E-2</v>
      </c>
      <c r="ALA30" s="36">
        <v>5.4820000000000001E-2</v>
      </c>
      <c r="ALB30" s="36">
        <v>5.4789999999999998E-2</v>
      </c>
      <c r="ALC30" s="36">
        <v>5.4760000000000003E-2</v>
      </c>
      <c r="ALD30" s="36">
        <v>5.4730000000000001E-2</v>
      </c>
      <c r="ALE30" s="36">
        <v>5.4699999999999999E-2</v>
      </c>
      <c r="ALF30" s="36">
        <v>5.4669999999999996E-2</v>
      </c>
      <c r="ALG30" s="36">
        <v>5.4640000000000001E-2</v>
      </c>
      <c r="ALH30" s="36">
        <v>5.4609999999999999E-2</v>
      </c>
      <c r="ALI30" s="36">
        <v>5.4579999999999997E-2</v>
      </c>
      <c r="ALJ30" s="36">
        <v>5.4550000000000001E-2</v>
      </c>
      <c r="ALK30" s="36">
        <v>5.4519999999999999E-2</v>
      </c>
      <c r="ALL30" s="36">
        <v>5.4490000000000004E-2</v>
      </c>
      <c r="ALM30" s="36">
        <v>5.4459999999999995E-2</v>
      </c>
      <c r="ALN30" s="36">
        <v>5.4429999999999999E-2</v>
      </c>
      <c r="ALO30" s="36">
        <v>5.4399999999999997E-2</v>
      </c>
      <c r="ALP30" s="36">
        <v>5.4370000000000002E-2</v>
      </c>
      <c r="ALQ30" s="36">
        <v>5.4339999999999999E-2</v>
      </c>
      <c r="ALR30" s="36">
        <v>5.4309999999999997E-2</v>
      </c>
      <c r="ALS30" s="36">
        <v>5.4280000000000002E-2</v>
      </c>
      <c r="ALT30" s="36">
        <v>5.425E-2</v>
      </c>
      <c r="ALU30" s="36">
        <v>5.4219999999999997E-2</v>
      </c>
      <c r="ALV30" s="36">
        <v>5.4190000000000002E-2</v>
      </c>
      <c r="ALW30" s="36">
        <v>5.416E-2</v>
      </c>
      <c r="ALX30" s="36">
        <v>5.4129999999999998E-2</v>
      </c>
      <c r="ALY30" s="36">
        <v>5.4100000000000002E-2</v>
      </c>
      <c r="ALZ30" s="36">
        <v>5.407E-2</v>
      </c>
      <c r="AMA30" s="36">
        <v>5.4040000000000005E-2</v>
      </c>
      <c r="AMB30" s="36">
        <v>5.4009999999999996E-2</v>
      </c>
      <c r="AMC30" s="36">
        <v>5.398E-2</v>
      </c>
      <c r="AMD30" s="36">
        <v>5.3949999999999998E-2</v>
      </c>
      <c r="AME30" s="36">
        <v>5.3920000000000003E-2</v>
      </c>
      <c r="AMF30" s="36">
        <v>5.389E-2</v>
      </c>
      <c r="AMG30" s="36">
        <v>5.3859999999999998E-2</v>
      </c>
      <c r="AMH30" s="36">
        <v>5.3830000000000003E-2</v>
      </c>
      <c r="AMI30" s="36">
        <v>5.3800000000000001E-2</v>
      </c>
      <c r="AMJ30" s="36">
        <v>5.3769999999999998E-2</v>
      </c>
      <c r="AMK30" s="36">
        <v>5.3739999999999996E-2</v>
      </c>
      <c r="AML30" s="36">
        <v>5.3710000000000001E-2</v>
      </c>
      <c r="AMM30" s="36">
        <v>5.3679999999999999E-2</v>
      </c>
      <c r="AMN30" s="36">
        <v>5.3650000000000003E-2</v>
      </c>
      <c r="AMO30" s="36">
        <v>5.3620000000000001E-2</v>
      </c>
      <c r="AMP30" s="36">
        <v>5.3589999999999999E-2</v>
      </c>
      <c r="AMQ30" s="36">
        <v>5.3559999999999997E-2</v>
      </c>
      <c r="AMR30" s="36">
        <v>5.3530000000000001E-2</v>
      </c>
      <c r="AMS30" s="36">
        <v>5.3499999999999999E-2</v>
      </c>
      <c r="AMT30" s="36">
        <v>5.3469999999999997E-2</v>
      </c>
      <c r="AMU30" s="36">
        <v>5.3440000000000001E-2</v>
      </c>
      <c r="AMV30" s="36">
        <v>5.3409999999999999E-2</v>
      </c>
      <c r="AMW30" s="36">
        <v>5.3380000000000004E-2</v>
      </c>
      <c r="AMX30" s="36">
        <v>5.3350000000000002E-2</v>
      </c>
      <c r="AMY30" s="36">
        <v>5.3319999999999999E-2</v>
      </c>
      <c r="AMZ30" s="36">
        <v>5.3289999999999997E-2</v>
      </c>
      <c r="ANA30" s="36">
        <v>5.3260000000000002E-2</v>
      </c>
      <c r="ANB30" s="36">
        <v>5.323E-2</v>
      </c>
      <c r="ANC30" s="36">
        <v>5.3199999999999997E-2</v>
      </c>
      <c r="AND30" s="36">
        <v>5.3170000000000002E-2</v>
      </c>
      <c r="ANE30" s="36">
        <v>5.314E-2</v>
      </c>
      <c r="ANF30" s="36">
        <v>5.3110000000000004E-2</v>
      </c>
      <c r="ANG30" s="36">
        <v>5.3079999999999995E-2</v>
      </c>
      <c r="ANH30" s="36">
        <v>5.305E-2</v>
      </c>
      <c r="ANI30" s="36">
        <v>5.3019999999999998E-2</v>
      </c>
      <c r="ANJ30" s="36">
        <v>5.2990000000000002E-2</v>
      </c>
      <c r="ANK30" s="36">
        <v>5.296E-2</v>
      </c>
      <c r="ANL30" s="36">
        <v>5.2929999999999998E-2</v>
      </c>
      <c r="ANM30" s="36">
        <v>5.2900000000000003E-2</v>
      </c>
      <c r="ANN30" s="36">
        <v>5.287E-2</v>
      </c>
      <c r="ANO30" s="36">
        <v>5.2839999999999998E-2</v>
      </c>
      <c r="ANP30" s="36">
        <v>5.2809999999999996E-2</v>
      </c>
      <c r="ANQ30" s="36">
        <v>5.2780000000000001E-2</v>
      </c>
      <c r="ANR30" s="36">
        <v>5.2749999999999998E-2</v>
      </c>
      <c r="ANS30" s="36">
        <v>5.2720000000000003E-2</v>
      </c>
      <c r="ANT30" s="36">
        <v>5.2690000000000008E-2</v>
      </c>
      <c r="ANU30" s="36">
        <v>5.2660000000000005E-2</v>
      </c>
      <c r="ANV30" s="36">
        <v>5.2629999999999996E-2</v>
      </c>
      <c r="ANW30" s="36">
        <v>5.2600000000000001E-2</v>
      </c>
      <c r="ANX30" s="36">
        <v>5.2569999999999999E-2</v>
      </c>
      <c r="ANY30" s="36">
        <v>5.2540000000000003E-2</v>
      </c>
      <c r="ANZ30" s="36">
        <v>5.2510000000000001E-2</v>
      </c>
      <c r="AOA30" s="36">
        <v>5.2479999999999999E-2</v>
      </c>
      <c r="AOB30" s="36">
        <v>5.2450000000000004E-2</v>
      </c>
      <c r="AOC30" s="36">
        <v>5.2420000000000001E-2</v>
      </c>
      <c r="AOD30" s="36">
        <v>5.2390000000000006E-2</v>
      </c>
      <c r="AOE30" s="36">
        <v>5.2360000000000004E-2</v>
      </c>
      <c r="AOF30" s="36">
        <v>5.2330000000000002E-2</v>
      </c>
      <c r="AOG30" s="36">
        <v>5.2300000000000006E-2</v>
      </c>
      <c r="AOH30" s="36">
        <v>5.2270000000000004E-2</v>
      </c>
      <c r="AOI30" s="36">
        <v>5.2240000000000009E-2</v>
      </c>
      <c r="AOJ30" s="36">
        <v>5.2210000000000006E-2</v>
      </c>
      <c r="AOK30" s="36">
        <v>5.2179999999999997E-2</v>
      </c>
      <c r="AOL30" s="36">
        <v>5.2150000000000002E-2</v>
      </c>
      <c r="AOM30" s="36">
        <v>5.212E-2</v>
      </c>
      <c r="AON30" s="36">
        <v>5.2089999999999997E-2</v>
      </c>
      <c r="AOO30" s="36">
        <v>5.2060000000000002E-2</v>
      </c>
      <c r="AOP30" s="36">
        <v>5.203E-2</v>
      </c>
      <c r="AOQ30" s="36">
        <v>5.2000000000000005E-2</v>
      </c>
      <c r="AOR30" s="36">
        <v>5.1970000000000002E-2</v>
      </c>
      <c r="AOS30" s="36">
        <v>5.194E-2</v>
      </c>
      <c r="AOT30" s="36">
        <v>5.1910000000000005E-2</v>
      </c>
      <c r="AOU30" s="36">
        <v>5.1880000000000003E-2</v>
      </c>
      <c r="AOV30" s="36">
        <v>5.1850000000000007E-2</v>
      </c>
      <c r="AOW30" s="36">
        <v>5.1820000000000005E-2</v>
      </c>
      <c r="AOX30" s="36">
        <v>5.1790000000000003E-2</v>
      </c>
      <c r="AOY30" s="36">
        <v>5.1760000000000007E-2</v>
      </c>
      <c r="AOZ30" s="36">
        <v>5.1729999999999998E-2</v>
      </c>
      <c r="APA30" s="36">
        <v>5.1699999999999996E-2</v>
      </c>
      <c r="APB30" s="36">
        <v>5.1670000000000001E-2</v>
      </c>
      <c r="APC30" s="36">
        <v>5.1639999999999998E-2</v>
      </c>
      <c r="APD30" s="36">
        <v>5.1610000000000003E-2</v>
      </c>
      <c r="APE30" s="36">
        <v>5.1580000000000001E-2</v>
      </c>
      <c r="APF30" s="36">
        <v>5.1549999999999999E-2</v>
      </c>
      <c r="APG30" s="36">
        <v>5.1520000000000003E-2</v>
      </c>
      <c r="APH30" s="36">
        <v>5.1490000000000001E-2</v>
      </c>
      <c r="API30" s="36">
        <v>5.1460000000000006E-2</v>
      </c>
      <c r="APJ30" s="36">
        <v>5.1430000000000003E-2</v>
      </c>
      <c r="APK30" s="36">
        <v>5.1400000000000001E-2</v>
      </c>
      <c r="APL30" s="36">
        <v>5.1370000000000006E-2</v>
      </c>
      <c r="APM30" s="36">
        <v>5.1340000000000004E-2</v>
      </c>
      <c r="APN30" s="36">
        <v>5.1310000000000008E-2</v>
      </c>
      <c r="APO30" s="36">
        <v>5.1280000000000006E-2</v>
      </c>
      <c r="APP30" s="36">
        <v>5.1249999999999997E-2</v>
      </c>
      <c r="APQ30" s="36">
        <v>5.1220000000000002E-2</v>
      </c>
      <c r="APR30" s="36">
        <v>5.1189999999999999E-2</v>
      </c>
      <c r="APS30" s="36">
        <v>5.1160000000000004E-2</v>
      </c>
      <c r="APT30" s="36">
        <v>5.1130000000000002E-2</v>
      </c>
      <c r="APU30" s="36">
        <v>5.11E-2</v>
      </c>
      <c r="APV30" s="36">
        <v>5.1070000000000004E-2</v>
      </c>
      <c r="APW30" s="36">
        <v>5.1040000000000002E-2</v>
      </c>
      <c r="APX30" s="36">
        <v>5.1010000000000007E-2</v>
      </c>
      <c r="APY30" s="36">
        <v>5.0980000000000004E-2</v>
      </c>
      <c r="APZ30" s="36">
        <v>5.0950000000000002E-2</v>
      </c>
      <c r="AQA30" s="36">
        <v>5.0920000000000007E-2</v>
      </c>
      <c r="AQB30" s="36">
        <v>5.0890000000000005E-2</v>
      </c>
      <c r="AQC30" s="36">
        <v>5.0860000000000009E-2</v>
      </c>
      <c r="AQD30" s="36">
        <v>5.0830000000000007E-2</v>
      </c>
      <c r="AQE30" s="36">
        <v>5.0799999999999998E-2</v>
      </c>
      <c r="AQF30" s="36">
        <v>5.0770000000000003E-2</v>
      </c>
      <c r="AQG30" s="36">
        <v>5.074E-2</v>
      </c>
      <c r="AQH30" s="36">
        <v>5.0709999999999998E-2</v>
      </c>
      <c r="AQI30" s="36">
        <v>5.0680000000000003E-2</v>
      </c>
      <c r="AQJ30" s="36">
        <v>5.0650000000000001E-2</v>
      </c>
      <c r="AQK30" s="36">
        <v>5.0620000000000005E-2</v>
      </c>
      <c r="AQL30" s="36">
        <v>5.0590000000000003E-2</v>
      </c>
      <c r="AQM30" s="36">
        <v>5.0560000000000001E-2</v>
      </c>
      <c r="AQN30" s="36">
        <v>5.0530000000000005E-2</v>
      </c>
      <c r="AQO30" s="36">
        <v>5.0500000000000003E-2</v>
      </c>
      <c r="AQP30" s="36">
        <v>5.0470000000000008E-2</v>
      </c>
      <c r="AQQ30" s="36">
        <v>5.0440000000000006E-2</v>
      </c>
      <c r="AQR30" s="36">
        <v>5.0410000000000003E-2</v>
      </c>
      <c r="AQS30" s="36">
        <v>5.0380000000000008E-2</v>
      </c>
      <c r="AQT30" s="36">
        <v>5.0349999999999999E-2</v>
      </c>
      <c r="AQU30" s="36">
        <v>5.0319999999999997E-2</v>
      </c>
      <c r="AQV30" s="36">
        <v>5.0290000000000001E-2</v>
      </c>
      <c r="AQW30" s="36">
        <v>5.0259999999999999E-2</v>
      </c>
      <c r="AQX30" s="36">
        <v>5.0230000000000004E-2</v>
      </c>
      <c r="AQY30" s="36">
        <v>5.0200000000000002E-2</v>
      </c>
      <c r="AQZ30" s="36">
        <v>5.0169999999999999E-2</v>
      </c>
      <c r="ARA30" s="36">
        <v>5.0140000000000004E-2</v>
      </c>
      <c r="ARB30" s="36">
        <v>5.0110000000000002E-2</v>
      </c>
      <c r="ARC30" s="36">
        <v>5.0080000000000006E-2</v>
      </c>
      <c r="ARD30" s="36">
        <v>5.0050000000000004E-2</v>
      </c>
      <c r="ARE30" s="36">
        <v>5.0020000000000002E-2</v>
      </c>
      <c r="ARF30" s="36">
        <v>0.05</v>
      </c>
      <c r="ARG30" s="36">
        <v>0.05</v>
      </c>
      <c r="ARH30" s="36">
        <v>0.05</v>
      </c>
      <c r="ARI30" s="36">
        <v>0.05</v>
      </c>
      <c r="ARJ30" s="36">
        <v>0.05</v>
      </c>
      <c r="ARK30" s="36">
        <v>0.05</v>
      </c>
      <c r="ARL30" s="36">
        <v>0.05</v>
      </c>
      <c r="ARM30" s="36">
        <v>0.05</v>
      </c>
      <c r="ARN30" s="36">
        <v>0.05</v>
      </c>
      <c r="ARO30" s="36">
        <v>0.05</v>
      </c>
      <c r="ARP30" s="36">
        <v>0.05</v>
      </c>
      <c r="ARQ30" s="36">
        <v>0.05</v>
      </c>
      <c r="ARR30" s="36">
        <v>0.05</v>
      </c>
      <c r="ARS30" s="36">
        <v>0.05</v>
      </c>
      <c r="ART30" s="36">
        <v>0.05</v>
      </c>
      <c r="ARU30" s="36">
        <v>0.05</v>
      </c>
      <c r="ARV30" s="36">
        <v>0.05</v>
      </c>
      <c r="ARW30" s="36">
        <v>0.05</v>
      </c>
      <c r="ARX30" s="36">
        <v>0.05</v>
      </c>
      <c r="ARY30" s="36">
        <v>0.05</v>
      </c>
      <c r="ARZ30" s="36">
        <v>0.05</v>
      </c>
      <c r="ASA30" s="36">
        <v>0.05</v>
      </c>
      <c r="ASB30" s="36">
        <v>0.05</v>
      </c>
      <c r="ASC30" s="36">
        <v>0.05</v>
      </c>
      <c r="ASD30" s="36">
        <v>0.05</v>
      </c>
      <c r="ASE30" s="36">
        <v>0.05</v>
      </c>
      <c r="ASF30" s="36">
        <v>0.05</v>
      </c>
      <c r="ASG30" s="36">
        <v>0.05</v>
      </c>
      <c r="ASH30" s="36">
        <v>0.05</v>
      </c>
      <c r="ASI30" s="36">
        <v>0.05</v>
      </c>
      <c r="ASJ30" s="36">
        <v>0.05</v>
      </c>
      <c r="ASK30" s="36">
        <v>0.05</v>
      </c>
      <c r="ASL30" s="36">
        <v>0.05</v>
      </c>
      <c r="ASM30" s="36">
        <v>0.05</v>
      </c>
      <c r="ASN30" s="36">
        <v>0.05</v>
      </c>
      <c r="ASO30" s="36">
        <v>0.05</v>
      </c>
      <c r="ASP30" s="36">
        <v>0.05</v>
      </c>
      <c r="ASQ30" s="36">
        <v>0.05</v>
      </c>
      <c r="ASR30" s="36">
        <v>0.05</v>
      </c>
      <c r="ASS30" s="36">
        <v>0.05</v>
      </c>
      <c r="AST30" s="36">
        <v>0.05</v>
      </c>
      <c r="ASU30" s="36">
        <v>0.05</v>
      </c>
      <c r="ASV30" s="36">
        <v>0.05</v>
      </c>
      <c r="ASW30" s="36">
        <v>0.05</v>
      </c>
      <c r="ASX30" s="36">
        <v>0.05</v>
      </c>
      <c r="ASY30" s="36">
        <v>0.05</v>
      </c>
      <c r="ASZ30" s="36">
        <v>0.05</v>
      </c>
      <c r="ATA30" s="36">
        <v>0.05</v>
      </c>
      <c r="ATB30" s="36">
        <v>0.05</v>
      </c>
      <c r="ATC30" s="36">
        <v>0.05</v>
      </c>
      <c r="ATD30" s="36">
        <v>0.05</v>
      </c>
      <c r="ATE30" s="36">
        <v>0.05</v>
      </c>
      <c r="ATF30" s="36">
        <v>0.05</v>
      </c>
      <c r="ATG30" s="36">
        <v>0.05</v>
      </c>
      <c r="ATH30" s="36">
        <v>0.05</v>
      </c>
      <c r="ATI30" s="36">
        <v>0.05</v>
      </c>
      <c r="ATJ30" s="36">
        <v>0.05</v>
      </c>
      <c r="ATK30" s="36">
        <v>0.05</v>
      </c>
      <c r="ATL30" s="36">
        <v>0.05</v>
      </c>
      <c r="ATM30" s="36">
        <v>0.05</v>
      </c>
      <c r="ATN30" s="36">
        <v>0.05</v>
      </c>
      <c r="ATO30" s="36">
        <v>0.05</v>
      </c>
      <c r="ATP30" s="36">
        <v>0.05</v>
      </c>
      <c r="ATQ30" s="36">
        <v>0.05</v>
      </c>
      <c r="ATR30" s="36">
        <v>0.05</v>
      </c>
      <c r="ATS30" s="36">
        <v>0.05</v>
      </c>
      <c r="ATT30" s="36">
        <v>0.05</v>
      </c>
      <c r="ATU30" s="36">
        <v>0.05</v>
      </c>
      <c r="ATV30" s="36">
        <v>0.05</v>
      </c>
      <c r="ATW30" s="36">
        <v>0.05</v>
      </c>
      <c r="ATX30" s="36">
        <v>0.05</v>
      </c>
      <c r="ATY30" s="36">
        <v>0.05</v>
      </c>
      <c r="ATZ30" s="36">
        <v>0.05</v>
      </c>
      <c r="AUA30" s="36">
        <v>0.05</v>
      </c>
      <c r="AUB30" s="36">
        <v>0.05</v>
      </c>
      <c r="AUC30" s="36">
        <v>0.05</v>
      </c>
      <c r="AUD30" s="36">
        <v>0.05</v>
      </c>
      <c r="AUE30" s="36">
        <v>0.05</v>
      </c>
      <c r="AUF30" s="36">
        <v>0.05</v>
      </c>
      <c r="AUG30" s="36">
        <v>0.05</v>
      </c>
      <c r="AUH30" s="36">
        <v>0.05</v>
      </c>
      <c r="AUI30" s="36">
        <v>0.05</v>
      </c>
      <c r="AUJ30" s="36">
        <v>0.05</v>
      </c>
      <c r="AUK30" s="36">
        <v>0.05</v>
      </c>
      <c r="AUL30" s="36">
        <v>0.05</v>
      </c>
      <c r="AUM30" s="36">
        <v>0.05</v>
      </c>
      <c r="AUN30" s="36">
        <v>0.05</v>
      </c>
      <c r="AUO30" s="36">
        <v>0.05</v>
      </c>
      <c r="AUP30" s="36">
        <v>0.05</v>
      </c>
      <c r="AUQ30" s="36">
        <v>0.05</v>
      </c>
      <c r="AUR30" s="36">
        <v>0.05</v>
      </c>
      <c r="AUS30" s="36">
        <v>0.05</v>
      </c>
      <c r="AUT30" s="36">
        <v>0.05</v>
      </c>
      <c r="AUU30" s="36">
        <v>0.05</v>
      </c>
      <c r="AUV30" s="36">
        <v>0.05</v>
      </c>
      <c r="AUW30" s="36">
        <v>0.05</v>
      </c>
      <c r="AUX30" s="36">
        <v>0.05</v>
      </c>
      <c r="AUY30" s="36">
        <v>0.05</v>
      </c>
      <c r="AUZ30" s="36">
        <v>0.05</v>
      </c>
      <c r="AVA30" s="36">
        <v>0.05</v>
      </c>
      <c r="AVB30" s="36">
        <v>0.05</v>
      </c>
      <c r="AVC30" s="36">
        <v>0.05</v>
      </c>
      <c r="AVD30" s="36">
        <v>0.05</v>
      </c>
      <c r="AVE30" s="36">
        <v>0.05</v>
      </c>
      <c r="AVF30" s="36">
        <v>0.05</v>
      </c>
      <c r="AVG30" s="36">
        <v>0.05</v>
      </c>
      <c r="AVH30" s="36">
        <v>0.05</v>
      </c>
      <c r="AVI30" s="36">
        <v>0.05</v>
      </c>
      <c r="AVJ30" s="36">
        <v>0.05</v>
      </c>
      <c r="AVK30" s="36">
        <v>0.05</v>
      </c>
      <c r="AVL30" s="36">
        <v>0.05</v>
      </c>
      <c r="AVM30" s="36">
        <v>0.05</v>
      </c>
      <c r="AVN30" s="36">
        <v>0.05</v>
      </c>
      <c r="AVO30" s="36">
        <v>0.05</v>
      </c>
      <c r="AVP30" s="36">
        <v>0.05</v>
      </c>
      <c r="AVQ30" s="36">
        <v>0.05</v>
      </c>
      <c r="AVR30" s="36">
        <v>0.05</v>
      </c>
      <c r="AVS30" s="36">
        <v>0.05</v>
      </c>
      <c r="AVT30" s="36">
        <v>0.05</v>
      </c>
      <c r="AVU30" s="36">
        <v>0.05</v>
      </c>
      <c r="AVV30" s="36">
        <v>0.05</v>
      </c>
      <c r="AVW30" s="36">
        <v>0.05</v>
      </c>
      <c r="AVX30" s="36">
        <v>0.05</v>
      </c>
      <c r="AVY30" s="36">
        <v>0.05</v>
      </c>
      <c r="AVZ30" s="36">
        <v>0.05</v>
      </c>
      <c r="AWA30" s="36">
        <v>0.05</v>
      </c>
      <c r="AWB30" s="36">
        <v>0.05</v>
      </c>
      <c r="AWC30" s="36">
        <v>0.05</v>
      </c>
      <c r="AWD30" s="36">
        <v>0.05</v>
      </c>
      <c r="AWE30" s="36">
        <v>0.05</v>
      </c>
      <c r="AWF30" s="36">
        <v>0.05</v>
      </c>
      <c r="AWG30" s="36">
        <v>0.05</v>
      </c>
      <c r="AWH30" s="36">
        <v>0.05</v>
      </c>
      <c r="AWI30" s="36">
        <v>0.05</v>
      </c>
      <c r="AWJ30" s="36">
        <v>0.05</v>
      </c>
      <c r="AWK30" s="36">
        <v>0.05</v>
      </c>
      <c r="AWL30" s="36">
        <v>0.05</v>
      </c>
      <c r="AWM30" s="36">
        <v>0.05</v>
      </c>
      <c r="AWN30" s="36">
        <v>0.05</v>
      </c>
      <c r="AWO30" s="36">
        <v>0.05</v>
      </c>
      <c r="AWP30" s="36">
        <v>0.05</v>
      </c>
      <c r="AWQ30" s="36">
        <v>0.05</v>
      </c>
      <c r="AWR30" s="36">
        <v>0.05</v>
      </c>
      <c r="AWS30" s="36">
        <v>0.05</v>
      </c>
      <c r="AWT30" s="36">
        <v>0.05</v>
      </c>
      <c r="AWU30" s="36">
        <v>0.05</v>
      </c>
      <c r="AWV30" s="36">
        <v>0.05</v>
      </c>
      <c r="AWW30" s="36">
        <v>0.05</v>
      </c>
      <c r="AWX30" s="36">
        <v>0.05</v>
      </c>
      <c r="AWY30" s="36">
        <v>0.05</v>
      </c>
      <c r="AWZ30" s="36">
        <v>0.05</v>
      </c>
      <c r="AXA30" s="36">
        <v>0.05</v>
      </c>
      <c r="AXB30" s="36">
        <v>0.05</v>
      </c>
      <c r="AXC30" s="36">
        <v>0.05</v>
      </c>
      <c r="AXD30" s="36">
        <v>0.05</v>
      </c>
      <c r="AXE30" s="36">
        <v>0.05</v>
      </c>
      <c r="AXF30" s="36">
        <v>0.05</v>
      </c>
      <c r="AXG30" s="36">
        <v>0.05</v>
      </c>
      <c r="AXH30" s="36">
        <v>0.05</v>
      </c>
      <c r="AXI30" s="36">
        <v>0.05</v>
      </c>
      <c r="AXJ30" s="36">
        <v>0.05</v>
      </c>
      <c r="AXK30" s="36">
        <v>0.05</v>
      </c>
      <c r="AXL30" s="36">
        <v>0.05</v>
      </c>
      <c r="AXM30" s="36">
        <v>0.05</v>
      </c>
      <c r="AXN30" s="36">
        <v>0.05</v>
      </c>
      <c r="AXO30" s="36">
        <v>0.05</v>
      </c>
      <c r="AXP30" s="36">
        <v>0.05</v>
      </c>
      <c r="AXQ30" s="36">
        <v>0.05</v>
      </c>
      <c r="AXR30" s="36">
        <v>0.05</v>
      </c>
      <c r="AXS30" s="36">
        <v>0.05</v>
      </c>
      <c r="AXT30" s="36">
        <v>0.05</v>
      </c>
      <c r="AXU30" s="36">
        <v>0.05</v>
      </c>
      <c r="AXV30" s="36">
        <v>0.05</v>
      </c>
      <c r="AXW30" s="36">
        <v>0.05</v>
      </c>
      <c r="AXX30" s="36">
        <v>0.05</v>
      </c>
      <c r="AXY30" s="36">
        <v>0.05</v>
      </c>
      <c r="AXZ30" s="36">
        <v>0.05</v>
      </c>
      <c r="AYA30" s="36">
        <v>0.05</v>
      </c>
      <c r="AYB30" s="36">
        <v>0.05</v>
      </c>
      <c r="AYC30" s="36">
        <v>0.05</v>
      </c>
      <c r="AYD30" s="36">
        <v>0.05</v>
      </c>
      <c r="AYE30" s="36">
        <v>0.05</v>
      </c>
      <c r="AYF30" s="36">
        <v>0.05</v>
      </c>
      <c r="AYG30" s="36">
        <v>0.05</v>
      </c>
      <c r="AYH30" s="36">
        <v>0.05</v>
      </c>
      <c r="AYI30" s="36">
        <v>0.05</v>
      </c>
      <c r="AYJ30" s="36">
        <v>0.05</v>
      </c>
      <c r="AYK30" s="36">
        <v>0.05</v>
      </c>
      <c r="AYL30" s="36">
        <v>0.05</v>
      </c>
      <c r="AYM30" s="36">
        <v>0.05</v>
      </c>
      <c r="AYN30" s="36">
        <v>0.05</v>
      </c>
      <c r="AYO30" s="36">
        <v>0.05</v>
      </c>
      <c r="AYP30" s="36">
        <v>0.05</v>
      </c>
      <c r="AYQ30" s="36">
        <v>0.05</v>
      </c>
      <c r="AYR30" s="36">
        <v>0.05</v>
      </c>
      <c r="AYS30" s="36">
        <v>0.05</v>
      </c>
      <c r="AYT30" s="36">
        <v>0.05</v>
      </c>
      <c r="AYU30" s="36">
        <v>0.05</v>
      </c>
      <c r="AYV30" s="36">
        <v>0.05</v>
      </c>
      <c r="AYW30" s="36">
        <v>0.05</v>
      </c>
      <c r="AYX30" s="36">
        <v>0.05</v>
      </c>
      <c r="AYY30" s="36">
        <v>0.05</v>
      </c>
      <c r="AYZ30" s="36">
        <v>0.05</v>
      </c>
      <c r="AZA30" s="36">
        <v>0.05</v>
      </c>
      <c r="AZB30" s="36">
        <v>0.05</v>
      </c>
      <c r="AZC30" s="36">
        <v>0.05</v>
      </c>
      <c r="AZD30" s="36">
        <v>0.05</v>
      </c>
      <c r="AZE30" s="36">
        <v>0.05</v>
      </c>
      <c r="AZF30" s="36">
        <v>0.05</v>
      </c>
      <c r="AZG30" s="36">
        <v>0.05</v>
      </c>
      <c r="AZH30" s="36">
        <v>0.05</v>
      </c>
      <c r="AZI30" s="36">
        <v>0.05</v>
      </c>
      <c r="AZJ30" s="36">
        <v>0.05</v>
      </c>
      <c r="AZK30" s="36">
        <v>0.05</v>
      </c>
      <c r="AZL30" s="36">
        <v>0.05</v>
      </c>
      <c r="AZM30" s="36">
        <v>0.05</v>
      </c>
      <c r="AZN30" s="36">
        <v>0.05</v>
      </c>
      <c r="AZO30" s="36">
        <v>0.05</v>
      </c>
      <c r="AZP30" s="36">
        <v>0.05</v>
      </c>
      <c r="AZQ30" s="36">
        <v>0.05</v>
      </c>
      <c r="AZR30" s="36">
        <v>0.05</v>
      </c>
      <c r="AZS30" s="36">
        <v>0.05</v>
      </c>
      <c r="AZT30" s="36">
        <v>0.05</v>
      </c>
      <c r="AZU30" s="36">
        <v>0.05</v>
      </c>
      <c r="AZV30" s="36">
        <v>0.05</v>
      </c>
      <c r="AZW30" s="36">
        <v>0.05</v>
      </c>
      <c r="AZX30" s="36">
        <v>0.05</v>
      </c>
      <c r="AZY30" s="36">
        <v>0.05</v>
      </c>
      <c r="AZZ30" s="36">
        <v>0.05</v>
      </c>
      <c r="BAA30" s="36">
        <v>0.05</v>
      </c>
      <c r="BAB30" s="36">
        <v>0.05</v>
      </c>
      <c r="BAC30" s="36">
        <v>0.05</v>
      </c>
      <c r="BAD30" s="36">
        <v>0.05</v>
      </c>
      <c r="BAE30" s="36">
        <v>0.05</v>
      </c>
      <c r="BAF30" s="36">
        <v>0.05</v>
      </c>
      <c r="BAG30" s="36">
        <v>0.05</v>
      </c>
      <c r="BAH30" s="36">
        <v>0.05</v>
      </c>
      <c r="BAI30" s="36">
        <v>0.05</v>
      </c>
      <c r="BAJ30" s="36">
        <v>0.05</v>
      </c>
      <c r="BAK30" s="36">
        <v>0.05</v>
      </c>
      <c r="BAL30" s="36">
        <v>0.05</v>
      </c>
      <c r="BAM30" s="36">
        <v>0.05</v>
      </c>
      <c r="BAN30" s="36">
        <v>0.05</v>
      </c>
      <c r="BAO30" s="36">
        <v>0.05</v>
      </c>
      <c r="BAP30" s="36">
        <v>0.05</v>
      </c>
      <c r="BAQ30" s="36">
        <v>0.05</v>
      </c>
      <c r="BAR30" s="36">
        <v>0.05</v>
      </c>
      <c r="BAS30" s="36">
        <v>0.05</v>
      </c>
      <c r="BAT30" s="36">
        <v>0.05</v>
      </c>
      <c r="BAU30" s="36">
        <v>0.05</v>
      </c>
      <c r="BAV30" s="36">
        <v>0.05</v>
      </c>
      <c r="BAW30" s="36">
        <v>0.05</v>
      </c>
      <c r="BAX30" s="36">
        <v>0.05</v>
      </c>
      <c r="BAY30" s="36">
        <v>0.05</v>
      </c>
      <c r="BAZ30" s="36">
        <v>0.05</v>
      </c>
      <c r="BBA30" s="36">
        <v>0.05</v>
      </c>
      <c r="BBB30" s="36">
        <v>0.05</v>
      </c>
      <c r="BBC30" s="36">
        <v>0.05</v>
      </c>
      <c r="BBD30" s="36">
        <v>0.05</v>
      </c>
      <c r="BBE30" s="36">
        <v>0.05</v>
      </c>
      <c r="BBF30" s="36">
        <v>0.05</v>
      </c>
      <c r="BBG30" s="36">
        <v>0.05</v>
      </c>
      <c r="BBH30" s="36">
        <v>0.05</v>
      </c>
      <c r="BBI30" s="36">
        <v>0.05</v>
      </c>
      <c r="BBJ30" s="36">
        <v>0.05</v>
      </c>
      <c r="BBK30" s="36">
        <v>0.05</v>
      </c>
      <c r="BBL30" s="36">
        <v>0.05</v>
      </c>
      <c r="BBM30" s="36">
        <v>0.05</v>
      </c>
      <c r="BBN30" s="36">
        <v>0.05</v>
      </c>
      <c r="BBO30" s="36">
        <v>0.05</v>
      </c>
      <c r="BBP30" s="36">
        <v>0.05</v>
      </c>
      <c r="BBQ30" s="36">
        <v>0.05</v>
      </c>
      <c r="BBR30" s="36">
        <v>0.05</v>
      </c>
      <c r="BBS30" s="36">
        <v>0.05</v>
      </c>
      <c r="BBT30" s="36">
        <v>0.05</v>
      </c>
      <c r="BBU30" s="36">
        <v>0.05</v>
      </c>
      <c r="BBV30" s="36">
        <v>0.05</v>
      </c>
      <c r="BBW30" s="36">
        <v>0.05</v>
      </c>
      <c r="BBX30" s="36">
        <v>0.05</v>
      </c>
      <c r="BBY30" s="36">
        <v>0.05</v>
      </c>
      <c r="BBZ30" s="36">
        <v>0.05</v>
      </c>
      <c r="BCA30" s="36">
        <v>0.05</v>
      </c>
      <c r="BCB30" s="36">
        <v>0.05</v>
      </c>
      <c r="BCC30" s="36">
        <v>0.05</v>
      </c>
      <c r="BCD30" s="36">
        <v>0.05</v>
      </c>
      <c r="BCE30" s="36">
        <v>0.05</v>
      </c>
      <c r="BCF30" s="36">
        <v>0.05</v>
      </c>
      <c r="BCG30" s="36">
        <v>0.05</v>
      </c>
      <c r="BCH30" s="36">
        <v>0.05</v>
      </c>
      <c r="BCI30" s="36">
        <v>0.05</v>
      </c>
      <c r="BCJ30" s="36">
        <v>0.05</v>
      </c>
      <c r="BCK30" s="36">
        <v>0.05</v>
      </c>
      <c r="BCL30" s="36">
        <v>0.05</v>
      </c>
      <c r="BCM30" s="36">
        <v>0.05</v>
      </c>
      <c r="BCN30" s="36">
        <v>0.05</v>
      </c>
      <c r="BCO30" s="36">
        <v>0.05</v>
      </c>
      <c r="BCP30" s="36">
        <v>0.05</v>
      </c>
      <c r="BCQ30" s="36">
        <v>0.05</v>
      </c>
      <c r="BCR30" s="36">
        <v>0.05</v>
      </c>
      <c r="BCS30" s="36">
        <v>0.05</v>
      </c>
      <c r="BCT30" s="36">
        <v>0.05</v>
      </c>
      <c r="BCU30" s="36">
        <v>0.05</v>
      </c>
      <c r="BCV30" s="36">
        <v>0.05</v>
      </c>
      <c r="BCW30" s="36">
        <v>0.05</v>
      </c>
      <c r="BCX30" s="36">
        <v>0.05</v>
      </c>
      <c r="BCY30" s="36">
        <v>0.05</v>
      </c>
      <c r="BCZ30" s="36">
        <v>0.05</v>
      </c>
      <c r="BDA30" s="36">
        <v>0.05</v>
      </c>
      <c r="BDB30" s="36">
        <v>0.05</v>
      </c>
      <c r="BDC30" s="36">
        <v>0.05</v>
      </c>
      <c r="BDD30" s="36">
        <v>0.05</v>
      </c>
      <c r="BDE30" s="36">
        <v>0.05</v>
      </c>
      <c r="BDF30" s="36">
        <v>0.05</v>
      </c>
      <c r="BDG30" s="36">
        <v>0.05</v>
      </c>
      <c r="BDH30" s="36">
        <v>0.05</v>
      </c>
      <c r="BDI30" s="36">
        <v>0.05</v>
      </c>
      <c r="BDJ30" s="36">
        <v>0.05</v>
      </c>
      <c r="BDK30" s="36">
        <v>0.05</v>
      </c>
      <c r="BDL30" s="36">
        <v>0.05</v>
      </c>
      <c r="BDM30" s="36">
        <v>0.05</v>
      </c>
      <c r="BDN30" s="36">
        <v>0.05</v>
      </c>
      <c r="BDO30" s="36">
        <v>0.05</v>
      </c>
      <c r="BDP30" s="36">
        <v>0.05</v>
      </c>
      <c r="BDQ30" s="36">
        <v>0.05</v>
      </c>
      <c r="BDR30" s="36">
        <v>0.05</v>
      </c>
      <c r="BDS30" s="36">
        <v>0.05</v>
      </c>
      <c r="BDT30" s="36">
        <v>0.05</v>
      </c>
      <c r="BDU30" s="36">
        <v>0.05</v>
      </c>
      <c r="BDV30" s="36">
        <v>0.05</v>
      </c>
      <c r="BDW30" s="36">
        <v>0.05</v>
      </c>
      <c r="BDX30" s="36">
        <v>0.05</v>
      </c>
      <c r="BDY30" s="36">
        <v>0.05</v>
      </c>
      <c r="BDZ30" s="36">
        <v>0.05</v>
      </c>
      <c r="BEA30" s="36">
        <v>0.05</v>
      </c>
      <c r="BEB30" s="36">
        <v>0.05</v>
      </c>
      <c r="BEC30" s="36">
        <v>0.05</v>
      </c>
      <c r="BED30" s="36">
        <v>0.05</v>
      </c>
      <c r="BEE30" s="36">
        <v>0.05</v>
      </c>
      <c r="BEF30" s="36">
        <v>0.05</v>
      </c>
      <c r="BEG30" s="36">
        <v>0.05</v>
      </c>
      <c r="BEH30" s="36">
        <v>0.05</v>
      </c>
      <c r="BEI30" s="36">
        <v>0.05</v>
      </c>
      <c r="BEJ30" s="36">
        <v>0.05</v>
      </c>
      <c r="BEK30" s="36">
        <v>0.05</v>
      </c>
      <c r="BEL30" s="36">
        <v>0.05</v>
      </c>
      <c r="BEM30" s="36">
        <v>0.05</v>
      </c>
      <c r="BEN30" s="36">
        <v>0.05</v>
      </c>
      <c r="BEO30" s="36">
        <v>0.05</v>
      </c>
      <c r="BEP30" s="36">
        <v>0.05</v>
      </c>
      <c r="BEQ30" s="36">
        <v>0.05</v>
      </c>
      <c r="BER30" s="36">
        <v>0.05</v>
      </c>
      <c r="BES30" s="36">
        <v>0.05</v>
      </c>
      <c r="BET30" s="36">
        <v>0.05</v>
      </c>
      <c r="BEU30" s="36">
        <v>0.05</v>
      </c>
      <c r="BEV30" s="36">
        <v>0.05</v>
      </c>
      <c r="BEW30" s="36">
        <v>0.05</v>
      </c>
      <c r="BEX30" s="36">
        <v>0.05</v>
      </c>
      <c r="BEY30" s="36">
        <v>0.05</v>
      </c>
      <c r="BEZ30" s="36">
        <v>0.05</v>
      </c>
      <c r="BFA30" s="36">
        <v>0.05</v>
      </c>
      <c r="BFB30" s="36">
        <v>0.05</v>
      </c>
      <c r="BFC30" s="36">
        <v>0.05</v>
      </c>
      <c r="BFD30" s="36">
        <v>0.05</v>
      </c>
      <c r="BFE30" s="36">
        <v>0.05</v>
      </c>
      <c r="BFF30" s="36">
        <v>0.05</v>
      </c>
      <c r="BFG30" s="36">
        <v>0.05</v>
      </c>
      <c r="BFH30" s="36">
        <v>0.05</v>
      </c>
      <c r="BFI30" s="36">
        <v>0.05</v>
      </c>
      <c r="BFJ30" s="36">
        <v>0.05</v>
      </c>
      <c r="BFK30" s="36">
        <v>0.05</v>
      </c>
      <c r="BFL30" s="36">
        <v>0.05</v>
      </c>
      <c r="BFM30" s="36">
        <v>0.05</v>
      </c>
      <c r="BFN30" s="36">
        <v>0.05</v>
      </c>
      <c r="BFO30" s="36">
        <v>0.05</v>
      </c>
      <c r="BFP30" s="36">
        <v>0.05</v>
      </c>
      <c r="BFQ30" s="36">
        <v>0.05</v>
      </c>
      <c r="BFR30" s="36">
        <v>0.05</v>
      </c>
      <c r="BFS30" s="36">
        <v>0.05</v>
      </c>
      <c r="BFT30" s="36">
        <v>0.05</v>
      </c>
      <c r="BFU30" s="36">
        <v>0.05</v>
      </c>
      <c r="BFV30" s="36">
        <v>0.05</v>
      </c>
      <c r="BFW30" s="36">
        <v>0.05</v>
      </c>
      <c r="BFX30" s="36">
        <v>0.05</v>
      </c>
      <c r="BFY30" s="36">
        <v>0.05</v>
      </c>
      <c r="BFZ30" s="36">
        <v>0.05</v>
      </c>
      <c r="BGA30" s="36">
        <v>0.05</v>
      </c>
      <c r="BGB30" s="36">
        <v>0.05</v>
      </c>
      <c r="BGC30" s="36">
        <v>0.05</v>
      </c>
      <c r="BGD30" s="36">
        <v>0.05</v>
      </c>
      <c r="BGE30" s="36">
        <v>0.05</v>
      </c>
      <c r="BGF30" s="36">
        <v>0.05</v>
      </c>
      <c r="BGG30" s="36">
        <v>0.05</v>
      </c>
      <c r="BGH30" s="36">
        <v>0.05</v>
      </c>
      <c r="BGI30" s="36">
        <v>0.05</v>
      </c>
      <c r="BGJ30" s="36">
        <v>0.05</v>
      </c>
      <c r="BGK30" s="36">
        <v>0.05</v>
      </c>
      <c r="BGL30" s="36">
        <v>0.05</v>
      </c>
      <c r="BGM30" s="36">
        <v>0.05</v>
      </c>
      <c r="BGN30" s="36">
        <v>0.05</v>
      </c>
      <c r="BGO30" s="36">
        <v>0.05</v>
      </c>
      <c r="BGP30" s="36">
        <v>0.05</v>
      </c>
      <c r="BGQ30" s="36">
        <v>0.05</v>
      </c>
      <c r="BGR30" s="36">
        <v>0.05</v>
      </c>
      <c r="BGS30" s="36">
        <v>0.05</v>
      </c>
      <c r="BGT30" s="36">
        <v>0.05</v>
      </c>
      <c r="BGU30" s="36">
        <v>0.05</v>
      </c>
      <c r="BGV30" s="36">
        <v>0.05</v>
      </c>
      <c r="BGW30" s="36">
        <v>0.05</v>
      </c>
      <c r="BGX30" s="36">
        <v>0.05</v>
      </c>
      <c r="BGY30" s="36">
        <v>0.05</v>
      </c>
      <c r="BGZ30" s="36">
        <v>0.05</v>
      </c>
      <c r="BHA30" s="36">
        <v>0.05</v>
      </c>
      <c r="BHB30" s="36">
        <v>0.05</v>
      </c>
      <c r="BHC30" s="36">
        <v>0.05</v>
      </c>
      <c r="BHD30" s="36">
        <v>0.05</v>
      </c>
      <c r="BHE30" s="36">
        <v>0.05</v>
      </c>
      <c r="BHF30" s="36">
        <v>0.05</v>
      </c>
      <c r="BHG30" s="36">
        <v>0.05</v>
      </c>
      <c r="BHH30" s="36">
        <v>0.05</v>
      </c>
      <c r="BHI30" s="36">
        <v>0.05</v>
      </c>
      <c r="BHJ30" s="36">
        <v>0.05</v>
      </c>
      <c r="BHK30" s="36">
        <v>0.05</v>
      </c>
      <c r="BHL30" s="36">
        <v>0.05</v>
      </c>
      <c r="BHM30" s="36">
        <v>0.05</v>
      </c>
      <c r="BHN30" s="36">
        <v>0.05</v>
      </c>
      <c r="BHO30" s="36">
        <v>0.05</v>
      </c>
      <c r="BHP30" s="36">
        <v>0.05</v>
      </c>
      <c r="BHQ30" s="36">
        <v>0.05</v>
      </c>
      <c r="BHR30" s="36">
        <v>0.05</v>
      </c>
      <c r="BHS30" s="36">
        <v>0.05</v>
      </c>
      <c r="BHT30" s="36">
        <v>0.05</v>
      </c>
      <c r="BHU30" s="36">
        <v>0.05</v>
      </c>
      <c r="BHV30" s="36">
        <v>0.05</v>
      </c>
      <c r="BHW30" s="36">
        <v>0.05</v>
      </c>
      <c r="BHX30" s="36">
        <v>0.05</v>
      </c>
      <c r="BHY30" s="36">
        <v>0.05</v>
      </c>
      <c r="BHZ30" s="36">
        <v>0.05</v>
      </c>
      <c r="BIA30" s="36">
        <v>0.05</v>
      </c>
      <c r="BIB30" s="36">
        <v>0.05</v>
      </c>
      <c r="BIC30" s="36">
        <v>0.05</v>
      </c>
      <c r="BID30" s="36">
        <v>0.05</v>
      </c>
      <c r="BIE30" s="36">
        <v>0.05</v>
      </c>
      <c r="BIF30" s="36">
        <v>0.05</v>
      </c>
      <c r="BIG30" s="36">
        <v>0.05</v>
      </c>
      <c r="BIH30" s="36">
        <v>0.05</v>
      </c>
      <c r="BII30" s="36">
        <v>0.05</v>
      </c>
      <c r="BIJ30" s="36">
        <v>0.05</v>
      </c>
      <c r="BIK30" s="36">
        <v>0.05</v>
      </c>
      <c r="BIL30" s="36">
        <v>0.05</v>
      </c>
      <c r="BIM30" s="36">
        <v>0.05</v>
      </c>
      <c r="BIN30" s="36">
        <v>0.05</v>
      </c>
      <c r="BIO30" s="36">
        <v>0.05</v>
      </c>
      <c r="BIP30" s="36">
        <v>0.05</v>
      </c>
      <c r="BIQ30" s="36">
        <v>0.05</v>
      </c>
      <c r="BIR30" s="36">
        <v>0.05</v>
      </c>
      <c r="BIS30" s="36">
        <v>0.05</v>
      </c>
      <c r="BIT30" s="36">
        <v>0.05</v>
      </c>
      <c r="BIU30" s="36">
        <v>0.05</v>
      </c>
      <c r="BIV30" s="36">
        <v>0.05</v>
      </c>
      <c r="BIW30" s="36">
        <v>0.05</v>
      </c>
      <c r="BIX30" s="36">
        <v>0.05</v>
      </c>
      <c r="BIY30" s="36">
        <v>0.05</v>
      </c>
      <c r="BIZ30" s="36">
        <v>0.05</v>
      </c>
      <c r="BJA30" s="36">
        <v>0.05</v>
      </c>
      <c r="BJB30" s="36">
        <v>0.05</v>
      </c>
      <c r="BJC30" s="36">
        <v>0.05</v>
      </c>
      <c r="BJD30" s="36">
        <v>0.05</v>
      </c>
      <c r="BJE30" s="36">
        <v>0.05</v>
      </c>
      <c r="BJF30" s="36">
        <v>0.05</v>
      </c>
      <c r="BJG30" s="36">
        <v>0.05</v>
      </c>
      <c r="BJH30" s="36">
        <v>0.05</v>
      </c>
      <c r="BJI30" s="36">
        <v>0.05</v>
      </c>
      <c r="BJJ30" s="36">
        <v>0.05</v>
      </c>
      <c r="BJK30" s="36">
        <v>0.05</v>
      </c>
      <c r="BJL30" s="36">
        <v>0.05</v>
      </c>
      <c r="BJM30" s="36">
        <v>0.05</v>
      </c>
      <c r="BJN30" s="36">
        <v>0.05</v>
      </c>
      <c r="BJO30" s="36">
        <v>0.05</v>
      </c>
      <c r="BJP30" s="36">
        <v>0.05</v>
      </c>
      <c r="BJQ30" s="36">
        <v>0.05</v>
      </c>
      <c r="BJR30" s="36">
        <v>0.05</v>
      </c>
      <c r="BJS30" s="36">
        <v>0.05</v>
      </c>
      <c r="BJT30" s="36">
        <v>0.05</v>
      </c>
      <c r="BJU30" s="36">
        <v>0.05</v>
      </c>
      <c r="BJV30" s="36">
        <v>0.05</v>
      </c>
      <c r="BJW30" s="36">
        <v>0.05</v>
      </c>
      <c r="BJX30" s="36">
        <v>0.05</v>
      </c>
      <c r="BJY30" s="36">
        <v>0.05</v>
      </c>
      <c r="BJZ30" s="36">
        <v>0.05</v>
      </c>
      <c r="BKA30" s="36">
        <v>0.05</v>
      </c>
      <c r="BKB30" s="36">
        <v>0.05</v>
      </c>
      <c r="BKC30" s="36">
        <v>0.05</v>
      </c>
      <c r="BKD30" s="36">
        <v>0.05</v>
      </c>
      <c r="BKE30" s="36">
        <v>0.05</v>
      </c>
      <c r="BKF30" s="36">
        <v>0.05</v>
      </c>
      <c r="BKG30" s="36">
        <v>0.05</v>
      </c>
      <c r="BKH30" s="36">
        <v>0.05</v>
      </c>
      <c r="BKI30" s="36">
        <v>0.05</v>
      </c>
      <c r="BKJ30" s="36">
        <v>0.05</v>
      </c>
      <c r="BKK30" s="36">
        <v>0.05</v>
      </c>
      <c r="BKL30" s="36">
        <v>0.05</v>
      </c>
      <c r="BKM30" s="36">
        <v>0.05</v>
      </c>
      <c r="BKN30" s="36">
        <v>0.05</v>
      </c>
      <c r="BKO30" s="36">
        <v>0.05</v>
      </c>
      <c r="BKP30" s="36">
        <v>0.05</v>
      </c>
      <c r="BKQ30" s="36">
        <v>0.05</v>
      </c>
      <c r="BKR30" s="36">
        <v>0.05</v>
      </c>
      <c r="BKS30" s="36">
        <v>0.05</v>
      </c>
      <c r="BKT30" s="36">
        <v>0.05</v>
      </c>
      <c r="BKU30" s="36">
        <v>0.05</v>
      </c>
      <c r="BKV30" s="36">
        <v>0.05</v>
      </c>
      <c r="BKW30" s="36">
        <v>0.05</v>
      </c>
      <c r="BKX30" s="36">
        <v>0.05</v>
      </c>
      <c r="BKY30" s="36">
        <v>0.05</v>
      </c>
      <c r="BKZ30" s="36">
        <v>0.05</v>
      </c>
      <c r="BLA30" s="36">
        <v>0.05</v>
      </c>
      <c r="BLB30" s="36">
        <v>0.05</v>
      </c>
      <c r="BLC30" s="36">
        <v>0.05</v>
      </c>
      <c r="BLD30" s="36">
        <v>0.05</v>
      </c>
      <c r="BLE30" s="36">
        <v>0.05</v>
      </c>
      <c r="BLF30" s="36">
        <v>0.05</v>
      </c>
      <c r="BLG30" s="36">
        <v>0.05</v>
      </c>
      <c r="BLH30" s="36">
        <v>0.05</v>
      </c>
      <c r="BLI30" s="36">
        <v>0.05</v>
      </c>
      <c r="BLJ30" s="36">
        <v>0.05</v>
      </c>
      <c r="BLK30" s="36">
        <v>0.05</v>
      </c>
      <c r="BLL30" s="36">
        <v>0.05</v>
      </c>
      <c r="BLM30" s="36">
        <v>0.05</v>
      </c>
      <c r="BLN30" s="36">
        <v>0.05</v>
      </c>
      <c r="BLO30" s="36">
        <v>0.05</v>
      </c>
      <c r="BLP30" s="36">
        <v>0.05</v>
      </c>
      <c r="BLQ30" s="36">
        <v>0.05</v>
      </c>
      <c r="BLR30" s="36">
        <v>0.05</v>
      </c>
      <c r="BLS30" s="36">
        <v>0.05</v>
      </c>
      <c r="BLT30" s="36">
        <v>0.05</v>
      </c>
      <c r="BLU30" s="36">
        <v>0.05</v>
      </c>
      <c r="BLV30" s="36">
        <v>0.05</v>
      </c>
      <c r="BLW30" s="36">
        <v>0.05</v>
      </c>
      <c r="BLX30" s="36">
        <v>0.05</v>
      </c>
      <c r="BLY30" s="36">
        <v>0.05</v>
      </c>
      <c r="BLZ30" s="36">
        <v>0.05</v>
      </c>
      <c r="BMA30" s="36">
        <v>0.05</v>
      </c>
      <c r="BMB30" s="36">
        <v>0.05</v>
      </c>
      <c r="BMC30" s="36">
        <v>0.05</v>
      </c>
      <c r="BMD30" s="36">
        <v>0.05</v>
      </c>
      <c r="BME30" s="36">
        <v>0.05</v>
      </c>
      <c r="BMF30" s="36">
        <v>0.05</v>
      </c>
      <c r="BMG30" s="36">
        <v>0.05</v>
      </c>
      <c r="BMH30" s="36">
        <v>0.05</v>
      </c>
      <c r="BMI30" s="36">
        <v>0.05</v>
      </c>
      <c r="BMJ30" s="36">
        <v>0.05</v>
      </c>
      <c r="BMK30" s="36">
        <v>0.05</v>
      </c>
      <c r="BML30" s="36">
        <v>0.05</v>
      </c>
      <c r="BMM30" s="36">
        <v>0.05</v>
      </c>
      <c r="BMN30" s="36">
        <v>0.05</v>
      </c>
      <c r="BMO30" s="36">
        <v>0.05</v>
      </c>
      <c r="BMP30" s="36">
        <v>0.05</v>
      </c>
      <c r="BMQ30" s="36">
        <v>0.05</v>
      </c>
      <c r="BMR30" s="36">
        <v>0.05</v>
      </c>
      <c r="BMS30" s="36">
        <v>0.05</v>
      </c>
      <c r="BMT30" s="36">
        <v>0.05</v>
      </c>
      <c r="BMU30" s="36">
        <v>0.05</v>
      </c>
      <c r="BMV30" s="36">
        <v>0.05</v>
      </c>
      <c r="BMW30" s="36">
        <v>0.05</v>
      </c>
      <c r="BMX30" s="36">
        <v>0.05</v>
      </c>
      <c r="BMY30" s="36">
        <v>0.05</v>
      </c>
      <c r="BMZ30" s="36">
        <v>0.05</v>
      </c>
      <c r="BNA30" s="36">
        <v>0.05</v>
      </c>
      <c r="BNB30" s="36">
        <v>0.05</v>
      </c>
      <c r="BNC30" s="36">
        <v>0.05</v>
      </c>
      <c r="BND30" s="36">
        <v>0.05</v>
      </c>
      <c r="BNE30" s="36">
        <v>0.05</v>
      </c>
      <c r="BNF30" s="36">
        <v>0.05</v>
      </c>
      <c r="BNG30" s="36">
        <v>0.05</v>
      </c>
      <c r="BNH30" s="36">
        <v>0.05</v>
      </c>
      <c r="BNI30" s="36">
        <v>0.05</v>
      </c>
      <c r="BNJ30" s="36">
        <v>0.05</v>
      </c>
      <c r="BNK30" s="36">
        <v>0.05</v>
      </c>
      <c r="BNL30" s="36">
        <v>0.05</v>
      </c>
      <c r="BNM30" s="36">
        <v>0.05</v>
      </c>
      <c r="BNN30" s="36">
        <v>0.05</v>
      </c>
      <c r="BNO30" s="36">
        <v>0.05</v>
      </c>
      <c r="BNP30" s="36">
        <v>0.05</v>
      </c>
      <c r="BNQ30" s="36">
        <v>0.05</v>
      </c>
      <c r="BNR30" s="36">
        <v>0.05</v>
      </c>
      <c r="BNS30" s="36">
        <v>0.05</v>
      </c>
      <c r="BNT30" s="36">
        <v>0.05</v>
      </c>
      <c r="BNU30" s="36">
        <v>0.05</v>
      </c>
      <c r="BNV30" s="36">
        <v>0.05</v>
      </c>
      <c r="BNW30" s="36">
        <v>0.05</v>
      </c>
      <c r="BNX30" s="36">
        <v>0.05</v>
      </c>
      <c r="BNY30" s="36">
        <v>0.05</v>
      </c>
      <c r="BNZ30" s="36">
        <v>0.05</v>
      </c>
      <c r="BOA30" s="36">
        <v>0.05</v>
      </c>
      <c r="BOB30" s="36">
        <v>0.05</v>
      </c>
      <c r="BOC30" s="36">
        <v>0.05</v>
      </c>
      <c r="BOD30" s="36">
        <v>0.05</v>
      </c>
      <c r="BOE30" s="36">
        <v>0.05</v>
      </c>
      <c r="BOF30" s="36">
        <v>0.05</v>
      </c>
      <c r="BOG30" s="36">
        <v>0.05</v>
      </c>
      <c r="BOH30" s="36">
        <v>0.05</v>
      </c>
      <c r="BOI30" s="36">
        <v>0.05</v>
      </c>
      <c r="BOJ30" s="36">
        <v>0.05</v>
      </c>
      <c r="BOK30" s="36">
        <v>0.05</v>
      </c>
      <c r="BOL30" s="36">
        <v>0.05</v>
      </c>
      <c r="BOM30" s="36">
        <v>0.05</v>
      </c>
      <c r="BON30" s="36">
        <v>0.05</v>
      </c>
      <c r="BOO30" s="36">
        <v>0.05</v>
      </c>
      <c r="BOP30" s="36">
        <v>0.05</v>
      </c>
      <c r="BOQ30" s="36">
        <v>0.05</v>
      </c>
      <c r="BOR30" s="36">
        <v>0.05</v>
      </c>
      <c r="BOS30" s="36">
        <v>0.05</v>
      </c>
      <c r="BOT30" s="36">
        <v>0.05</v>
      </c>
      <c r="BOU30" s="36">
        <v>0.05</v>
      </c>
      <c r="BOV30" s="36">
        <v>0.05</v>
      </c>
      <c r="BOW30" s="36">
        <v>0.05</v>
      </c>
      <c r="BOX30" s="36">
        <v>0.05</v>
      </c>
      <c r="BOY30" s="36">
        <v>0.05</v>
      </c>
      <c r="BOZ30" s="36">
        <v>0.05</v>
      </c>
      <c r="BPA30" s="36">
        <v>0.05</v>
      </c>
      <c r="BPB30" s="36">
        <v>0.05</v>
      </c>
      <c r="BPC30" s="36">
        <v>0.05</v>
      </c>
      <c r="BPD30" s="36">
        <v>0.05</v>
      </c>
      <c r="BPE30" s="36">
        <v>0.05</v>
      </c>
      <c r="BPF30" s="36">
        <v>0.05</v>
      </c>
      <c r="BPG30" s="36">
        <v>0.05</v>
      </c>
      <c r="BPH30" s="36">
        <v>0.05</v>
      </c>
      <c r="BPI30" s="36">
        <v>0.05</v>
      </c>
      <c r="BPJ30" s="36">
        <v>0.05</v>
      </c>
      <c r="BPK30" s="36">
        <v>0.05</v>
      </c>
      <c r="BPL30" s="36">
        <v>0.05</v>
      </c>
      <c r="BPM30" s="36">
        <v>0.05</v>
      </c>
      <c r="BPN30" s="36">
        <v>0.05</v>
      </c>
      <c r="BPO30" s="36">
        <v>0.05</v>
      </c>
      <c r="BPP30" s="36">
        <v>0.05</v>
      </c>
      <c r="BPQ30" s="36">
        <v>0.05</v>
      </c>
      <c r="BPR30" s="36">
        <v>0.05</v>
      </c>
      <c r="BPS30" s="36">
        <v>0.05</v>
      </c>
      <c r="BPT30" s="36">
        <v>0.05</v>
      </c>
      <c r="BPU30" s="36">
        <v>0.05</v>
      </c>
      <c r="BPV30" s="36">
        <v>0.05</v>
      </c>
      <c r="BPW30" s="36">
        <v>0.05</v>
      </c>
      <c r="BPX30" s="36">
        <v>0.05</v>
      </c>
      <c r="BPY30" s="36">
        <v>0.05</v>
      </c>
      <c r="BPZ30" s="36">
        <v>0.05</v>
      </c>
      <c r="BQA30" s="36">
        <v>0.05</v>
      </c>
      <c r="BQB30" s="36">
        <v>0.05</v>
      </c>
      <c r="BQC30" s="36">
        <v>0.05</v>
      </c>
      <c r="BQD30" s="36">
        <v>0.05</v>
      </c>
      <c r="BQE30" s="36">
        <v>0.05</v>
      </c>
      <c r="BQF30" s="36">
        <v>0.05</v>
      </c>
      <c r="BQG30" s="36">
        <v>0.05</v>
      </c>
      <c r="BQH30" s="36">
        <v>0.05</v>
      </c>
      <c r="BQI30" s="36">
        <v>0.05</v>
      </c>
      <c r="BQJ30" s="36">
        <v>0.05</v>
      </c>
      <c r="BQK30" s="36">
        <v>0.05</v>
      </c>
      <c r="BQL30" s="36">
        <v>0.05</v>
      </c>
      <c r="BQM30" s="36">
        <v>0.05</v>
      </c>
      <c r="BQN30" s="36">
        <v>0.05</v>
      </c>
      <c r="BQO30" s="36">
        <v>0.05</v>
      </c>
      <c r="BQP30" s="36">
        <v>0.05</v>
      </c>
      <c r="BQQ30" s="36">
        <v>0.05</v>
      </c>
      <c r="BQR30" s="36">
        <v>0.05</v>
      </c>
      <c r="BQS30" s="36">
        <v>0.05</v>
      </c>
      <c r="BQT30" s="36">
        <v>0.05</v>
      </c>
      <c r="BQU30" s="36">
        <v>0.05</v>
      </c>
      <c r="BQV30" s="36">
        <v>0.05</v>
      </c>
      <c r="BQW30" s="36">
        <v>0.05</v>
      </c>
      <c r="BQX30" s="36">
        <v>0.05</v>
      </c>
      <c r="BQY30" s="36">
        <v>0.05</v>
      </c>
      <c r="BQZ30" s="36">
        <v>0.05</v>
      </c>
      <c r="BRA30" s="36">
        <v>0.05</v>
      </c>
      <c r="BRB30" s="36">
        <v>0.05</v>
      </c>
      <c r="BRC30" s="36">
        <v>0.05</v>
      </c>
      <c r="BRD30" s="36">
        <v>0.05</v>
      </c>
      <c r="BRE30" s="36">
        <v>0.05</v>
      </c>
      <c r="BRF30" s="36">
        <v>0.05</v>
      </c>
      <c r="BRG30" s="36">
        <v>0.05</v>
      </c>
      <c r="BRH30" s="36">
        <v>0.05</v>
      </c>
      <c r="BRI30" s="36">
        <v>0.05</v>
      </c>
      <c r="BRJ30" s="36">
        <v>0.05</v>
      </c>
      <c r="BRK30" s="36">
        <v>0.05</v>
      </c>
      <c r="BRL30" s="36">
        <v>0.05</v>
      </c>
      <c r="BRM30" s="36">
        <v>0.05</v>
      </c>
      <c r="BRN30" s="36">
        <v>0.05</v>
      </c>
      <c r="BRO30" s="36">
        <v>0.05</v>
      </c>
      <c r="BRP30" s="36">
        <v>0.05</v>
      </c>
      <c r="BRQ30" s="36">
        <v>0.05</v>
      </c>
      <c r="BRR30" s="36">
        <v>0.05</v>
      </c>
      <c r="BRS30" s="36">
        <v>0.05</v>
      </c>
      <c r="BRT30" s="36">
        <v>0.05</v>
      </c>
      <c r="BRU30" s="36">
        <v>0.05</v>
      </c>
      <c r="BRV30" s="36">
        <v>0.05</v>
      </c>
      <c r="BRW30" s="36">
        <v>0.05</v>
      </c>
      <c r="BRX30" s="36">
        <v>0.05</v>
      </c>
      <c r="BRY30" s="36">
        <v>0.05</v>
      </c>
      <c r="BRZ30" s="36">
        <v>0.05</v>
      </c>
      <c r="BSA30" s="36">
        <v>0.05</v>
      </c>
      <c r="BSB30" s="36">
        <v>0.05</v>
      </c>
      <c r="BSC30" s="36">
        <v>0.05</v>
      </c>
      <c r="BSD30" s="36">
        <v>0.05</v>
      </c>
      <c r="BSE30" s="36">
        <v>0.05</v>
      </c>
      <c r="BSF30" s="36">
        <v>0.05</v>
      </c>
      <c r="BSG30" s="36">
        <v>0.05</v>
      </c>
      <c r="BSH30" s="36">
        <v>0.05</v>
      </c>
      <c r="BSI30" s="36">
        <v>0.05</v>
      </c>
      <c r="BSJ30" s="36">
        <v>0.05</v>
      </c>
      <c r="BSK30" s="36">
        <v>0.05</v>
      </c>
      <c r="BSL30" s="36">
        <v>0.05</v>
      </c>
      <c r="BSM30" s="36">
        <v>0.05</v>
      </c>
      <c r="BSN30" s="36">
        <v>0.05</v>
      </c>
      <c r="BSO30" s="36">
        <v>0.05</v>
      </c>
      <c r="BSP30" s="36">
        <v>0.05</v>
      </c>
      <c r="BSQ30" s="36">
        <v>0.05</v>
      </c>
      <c r="BSR30" s="36">
        <v>0.05</v>
      </c>
      <c r="BSS30" s="36">
        <v>0.05</v>
      </c>
      <c r="BST30" s="36">
        <v>0.05</v>
      </c>
      <c r="BSU30" s="36">
        <v>0.05</v>
      </c>
      <c r="BSV30" s="36">
        <v>0.05</v>
      </c>
      <c r="BSW30" s="36">
        <v>0.05</v>
      </c>
      <c r="BSX30" s="36">
        <v>0.05</v>
      </c>
      <c r="BSY30" s="36">
        <v>0.05</v>
      </c>
      <c r="BSZ30" s="36">
        <v>0.05</v>
      </c>
      <c r="BTA30" s="36">
        <v>0.05</v>
      </c>
      <c r="BTB30" s="36">
        <v>0.05</v>
      </c>
      <c r="BTC30" s="36">
        <v>0.05</v>
      </c>
      <c r="BTD30" s="36">
        <v>0.05</v>
      </c>
      <c r="BTE30" s="36">
        <v>0.05</v>
      </c>
      <c r="BTF30" s="36">
        <v>0.05</v>
      </c>
      <c r="BTG30" s="36">
        <v>0.05</v>
      </c>
      <c r="BTH30" s="36">
        <v>0.05</v>
      </c>
      <c r="BTI30" s="36">
        <v>0.05</v>
      </c>
      <c r="BTJ30" s="36">
        <v>0.05</v>
      </c>
      <c r="BTK30" s="36">
        <v>0.05</v>
      </c>
      <c r="BTL30" s="36">
        <v>0.05</v>
      </c>
      <c r="BTM30" s="36">
        <v>0.05</v>
      </c>
      <c r="BTN30" s="36">
        <v>0.05</v>
      </c>
      <c r="BTO30" s="36">
        <v>0.05</v>
      </c>
      <c r="BTP30" s="36">
        <v>0.05</v>
      </c>
      <c r="BTQ30" s="36">
        <v>0.05</v>
      </c>
      <c r="BTR30" s="36">
        <v>0.05</v>
      </c>
      <c r="BTS30" s="36">
        <v>0.05</v>
      </c>
      <c r="BTT30" s="36">
        <v>0.05</v>
      </c>
      <c r="BTU30" s="36">
        <v>0.05</v>
      </c>
      <c r="BTV30" s="36">
        <v>0.05</v>
      </c>
      <c r="BTW30" s="36">
        <v>0.05</v>
      </c>
      <c r="BTX30" s="36">
        <v>0.05</v>
      </c>
      <c r="BTY30" s="36">
        <v>0.05</v>
      </c>
      <c r="BTZ30" s="36">
        <v>0.05</v>
      </c>
      <c r="BUA30" s="36">
        <v>0.05</v>
      </c>
      <c r="BUB30" s="36">
        <v>0.05</v>
      </c>
      <c r="BUC30" s="36">
        <v>0.05</v>
      </c>
      <c r="BUD30" s="36">
        <v>0.05</v>
      </c>
      <c r="BUE30" s="36">
        <v>0.05</v>
      </c>
      <c r="BUF30" s="36">
        <v>0.05</v>
      </c>
      <c r="BUG30" s="36">
        <v>0.05</v>
      </c>
      <c r="BUH30" s="36">
        <v>0.05</v>
      </c>
      <c r="BUI30" s="36">
        <v>0.05</v>
      </c>
      <c r="BUJ30" s="36">
        <v>0.05</v>
      </c>
      <c r="BUK30" s="36">
        <v>0.05</v>
      </c>
      <c r="BUL30" s="36">
        <v>0.05</v>
      </c>
      <c r="BUM30" s="36">
        <v>0.05</v>
      </c>
      <c r="BUN30" s="36">
        <v>0.05</v>
      </c>
      <c r="BUO30" s="36">
        <v>0.05</v>
      </c>
      <c r="BUP30" s="36">
        <v>0.05</v>
      </c>
      <c r="BUQ30" s="36">
        <v>0.05</v>
      </c>
      <c r="BUR30" s="36">
        <v>0.05</v>
      </c>
      <c r="BUS30" s="36">
        <v>0.05</v>
      </c>
      <c r="BUT30" s="36">
        <v>0.05</v>
      </c>
      <c r="BUU30" s="36">
        <v>0.05</v>
      </c>
      <c r="BUV30" s="36">
        <v>0.05</v>
      </c>
      <c r="BUW30" s="36">
        <v>0.05</v>
      </c>
      <c r="BUX30" s="36">
        <v>0.05</v>
      </c>
      <c r="BUY30" s="36">
        <v>0.05</v>
      </c>
      <c r="BUZ30" s="36">
        <v>0.05</v>
      </c>
      <c r="BVA30" s="36">
        <v>0.05</v>
      </c>
      <c r="BVB30" s="36">
        <v>0.05</v>
      </c>
      <c r="BVC30" s="36">
        <v>0.05</v>
      </c>
      <c r="BVD30" s="36">
        <v>0.05</v>
      </c>
      <c r="BVE30" s="36">
        <v>0.05</v>
      </c>
      <c r="BVF30" s="36">
        <v>0.05</v>
      </c>
      <c r="BVG30" s="36">
        <v>0.05</v>
      </c>
      <c r="BVH30" s="36">
        <v>0.05</v>
      </c>
      <c r="BVI30" s="36">
        <v>0.05</v>
      </c>
      <c r="BVJ30" s="36">
        <v>0.05</v>
      </c>
      <c r="BVK30" s="36">
        <v>0.05</v>
      </c>
      <c r="BVL30" s="36">
        <v>0.05</v>
      </c>
      <c r="BVM30" s="36">
        <v>0.05</v>
      </c>
      <c r="BVN30" s="36">
        <v>0.05</v>
      </c>
      <c r="BVO30" s="36">
        <v>0.05</v>
      </c>
      <c r="BVP30" s="36">
        <v>0.05</v>
      </c>
      <c r="BVQ30" s="36">
        <v>0.05</v>
      </c>
      <c r="BVR30" s="36">
        <v>0.05</v>
      </c>
      <c r="BVS30" s="36">
        <v>0.05</v>
      </c>
      <c r="BVT30" s="36">
        <v>0.05</v>
      </c>
      <c r="BVU30" s="36">
        <v>0.05</v>
      </c>
      <c r="BVV30" s="36">
        <v>0.05</v>
      </c>
      <c r="BVW30" s="36">
        <v>0.05</v>
      </c>
      <c r="BVX30" s="36">
        <v>0.05</v>
      </c>
      <c r="BVY30" s="36">
        <v>0.05</v>
      </c>
      <c r="BVZ30" s="36">
        <v>0.05</v>
      </c>
      <c r="BWA30" s="36">
        <v>0.05</v>
      </c>
      <c r="BWB30" s="36">
        <v>0.05</v>
      </c>
      <c r="BWC30" s="36">
        <v>0.05</v>
      </c>
      <c r="BWD30" s="36">
        <v>0.05</v>
      </c>
      <c r="BWE30" s="36">
        <v>0.05</v>
      </c>
      <c r="BWF30" s="36">
        <v>0.05</v>
      </c>
      <c r="BWG30" s="36">
        <v>0.05</v>
      </c>
      <c r="BWH30" s="36">
        <v>0.05</v>
      </c>
      <c r="BWI30" s="36">
        <v>0.05</v>
      </c>
      <c r="BWJ30" s="36">
        <v>0.05</v>
      </c>
      <c r="BWK30" s="36">
        <v>0.05</v>
      </c>
      <c r="BWL30" s="36">
        <v>0.05</v>
      </c>
      <c r="BWM30" s="36">
        <v>0.05</v>
      </c>
      <c r="BWN30" s="36">
        <v>0.05</v>
      </c>
      <c r="BWO30" s="36">
        <v>0.05</v>
      </c>
      <c r="BWP30" s="36">
        <v>0.05</v>
      </c>
      <c r="BWQ30" s="36">
        <v>0.05</v>
      </c>
      <c r="BWR30" s="36">
        <v>0.05</v>
      </c>
      <c r="BWS30" s="36">
        <v>0.05</v>
      </c>
      <c r="BWT30" s="36">
        <v>0.05</v>
      </c>
      <c r="BWU30" s="36">
        <v>0.05</v>
      </c>
      <c r="BWV30" s="36">
        <v>0.05</v>
      </c>
      <c r="BWW30" s="36">
        <v>0.05</v>
      </c>
      <c r="BWX30" s="36">
        <v>0.05</v>
      </c>
      <c r="BWY30" s="36">
        <v>0.05</v>
      </c>
      <c r="BWZ30" s="36">
        <v>0.05</v>
      </c>
      <c r="BXA30" s="36">
        <v>0.05</v>
      </c>
      <c r="BXB30" s="36">
        <v>0.05</v>
      </c>
      <c r="BXC30" s="36">
        <v>0.05</v>
      </c>
      <c r="BXD30" s="36">
        <v>0.05</v>
      </c>
      <c r="BXE30" s="36">
        <v>0.05</v>
      </c>
      <c r="BXF30" s="36">
        <v>0.05</v>
      </c>
      <c r="BXG30" s="36">
        <v>0.05</v>
      </c>
      <c r="BXH30" s="36">
        <v>0.05</v>
      </c>
      <c r="BXI30" s="36">
        <v>0.05</v>
      </c>
      <c r="BXJ30" s="36">
        <v>0.05</v>
      </c>
      <c r="BXK30" s="36">
        <v>0.05</v>
      </c>
      <c r="BXL30" s="36">
        <v>0.05</v>
      </c>
      <c r="BXM30" s="36">
        <v>0.05</v>
      </c>
      <c r="BXN30" s="36">
        <v>0.05</v>
      </c>
      <c r="BXO30" s="36">
        <v>0.05</v>
      </c>
      <c r="BXP30" s="36">
        <v>0.05</v>
      </c>
      <c r="BXQ30" s="36">
        <v>0.05</v>
      </c>
      <c r="BXR30" s="36">
        <v>0.05</v>
      </c>
      <c r="BXS30" s="36">
        <v>0.05</v>
      </c>
      <c r="BXT30" s="36">
        <v>0.05</v>
      </c>
      <c r="BXU30" s="36">
        <v>0.05</v>
      </c>
      <c r="BXV30" s="36">
        <v>0.05</v>
      </c>
      <c r="BXW30" s="36">
        <v>0.05</v>
      </c>
      <c r="BXX30" s="36">
        <v>0.05</v>
      </c>
      <c r="BXY30" s="36">
        <v>0.05</v>
      </c>
      <c r="BXZ30" s="36">
        <v>0.05</v>
      </c>
      <c r="BYA30" s="36">
        <v>0.05</v>
      </c>
    </row>
    <row r="31" spans="1:2003" ht="45.6" customHeight="1" thickBot="1" x14ac:dyDescent="1">
      <c r="A31" s="3"/>
      <c r="B31" s="19" t="s">
        <v>35</v>
      </c>
      <c r="C31" s="129"/>
      <c r="D31" s="129"/>
      <c r="E31" s="129"/>
    </row>
    <row r="32" spans="1:2003" ht="30" thickBot="1" x14ac:dyDescent="1">
      <c r="A32" s="3"/>
      <c r="B32" s="130" t="s">
        <v>12</v>
      </c>
      <c r="C32" s="131"/>
      <c r="D32" s="13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12"/>
      <c r="CZ32" s="12"/>
      <c r="DA32" s="12"/>
    </row>
    <row r="33" spans="1:103" s="15" customFormat="1" ht="34.799999999999997" customHeight="1" x14ac:dyDescent="0.3">
      <c r="A33" s="14"/>
      <c r="B33" s="21" t="s">
        <v>30</v>
      </c>
      <c r="C33" s="15">
        <v>0</v>
      </c>
      <c r="D33" s="15">
        <v>1</v>
      </c>
      <c r="E33" s="15">
        <v>2</v>
      </c>
      <c r="F33" s="15">
        <v>3</v>
      </c>
      <c r="G33" s="15">
        <v>4</v>
      </c>
      <c r="H33" s="15">
        <v>5</v>
      </c>
      <c r="I33" s="15">
        <v>6</v>
      </c>
      <c r="J33" s="15">
        <v>7</v>
      </c>
      <c r="K33" s="15">
        <v>8</v>
      </c>
      <c r="L33" s="15">
        <v>9</v>
      </c>
      <c r="M33" s="15">
        <v>10</v>
      </c>
      <c r="N33" s="15">
        <v>11</v>
      </c>
      <c r="O33" s="15">
        <v>12</v>
      </c>
      <c r="P33" s="15">
        <v>13</v>
      </c>
      <c r="Q33" s="15">
        <v>14</v>
      </c>
      <c r="R33" s="15">
        <v>15</v>
      </c>
      <c r="S33" s="15">
        <v>16</v>
      </c>
      <c r="T33" s="15">
        <v>17</v>
      </c>
      <c r="U33" s="15">
        <v>18</v>
      </c>
      <c r="V33" s="15">
        <v>19</v>
      </c>
      <c r="W33" s="15">
        <v>20</v>
      </c>
      <c r="X33" s="15">
        <v>21</v>
      </c>
      <c r="Y33" s="15">
        <v>22</v>
      </c>
      <c r="Z33" s="15">
        <v>23</v>
      </c>
      <c r="AA33" s="15">
        <v>24</v>
      </c>
      <c r="AB33" s="15">
        <v>25</v>
      </c>
      <c r="AC33" s="15">
        <v>26</v>
      </c>
      <c r="AD33" s="15">
        <v>27</v>
      </c>
      <c r="AE33" s="15">
        <v>28</v>
      </c>
      <c r="AF33" s="15">
        <v>29</v>
      </c>
      <c r="AG33" s="15">
        <v>30</v>
      </c>
      <c r="AH33" s="15">
        <v>31</v>
      </c>
      <c r="AI33" s="15">
        <v>32</v>
      </c>
      <c r="AJ33" s="15">
        <v>33</v>
      </c>
      <c r="AK33" s="15">
        <v>34</v>
      </c>
      <c r="AL33" s="15">
        <v>35</v>
      </c>
      <c r="AM33" s="15">
        <v>36</v>
      </c>
      <c r="AN33" s="15">
        <v>37</v>
      </c>
      <c r="AO33" s="15">
        <v>38</v>
      </c>
      <c r="AP33" s="15">
        <v>39</v>
      </c>
      <c r="AQ33" s="15">
        <v>40</v>
      </c>
      <c r="AR33" s="15">
        <v>41</v>
      </c>
      <c r="AS33" s="15">
        <v>42</v>
      </c>
      <c r="AT33" s="15">
        <v>43</v>
      </c>
      <c r="AU33" s="15">
        <v>44</v>
      </c>
      <c r="AV33" s="15">
        <v>45</v>
      </c>
      <c r="AW33" s="15">
        <v>46</v>
      </c>
      <c r="AX33" s="15">
        <v>47</v>
      </c>
      <c r="AY33" s="15">
        <v>48</v>
      </c>
      <c r="AZ33" s="15">
        <v>49</v>
      </c>
      <c r="BA33" s="15">
        <v>50</v>
      </c>
      <c r="BB33" s="15">
        <v>51</v>
      </c>
      <c r="BC33" s="15">
        <v>52</v>
      </c>
      <c r="BD33" s="15">
        <v>53</v>
      </c>
      <c r="BE33" s="15">
        <v>54</v>
      </c>
      <c r="BF33" s="15">
        <v>55</v>
      </c>
      <c r="BG33" s="15">
        <v>56</v>
      </c>
      <c r="BH33" s="15">
        <v>57</v>
      </c>
      <c r="BI33" s="15">
        <v>58</v>
      </c>
      <c r="BJ33" s="15">
        <v>59</v>
      </c>
      <c r="BK33" s="15">
        <v>60</v>
      </c>
      <c r="BL33" s="15">
        <v>61</v>
      </c>
      <c r="BM33" s="15">
        <v>62</v>
      </c>
      <c r="BN33" s="15">
        <v>63</v>
      </c>
      <c r="BO33" s="15">
        <v>64</v>
      </c>
      <c r="BP33" s="15">
        <v>65</v>
      </c>
      <c r="BQ33" s="15">
        <v>66</v>
      </c>
      <c r="BR33" s="15">
        <v>67</v>
      </c>
      <c r="BS33" s="15">
        <v>68</v>
      </c>
      <c r="BT33" s="15">
        <v>69</v>
      </c>
      <c r="BU33" s="15">
        <v>70</v>
      </c>
      <c r="BV33" s="15">
        <v>71</v>
      </c>
      <c r="BW33" s="15">
        <v>72</v>
      </c>
      <c r="BX33" s="15">
        <v>73</v>
      </c>
      <c r="BY33" s="15">
        <v>74</v>
      </c>
      <c r="BZ33" s="15">
        <v>75</v>
      </c>
      <c r="CA33" s="15">
        <v>76</v>
      </c>
      <c r="CB33" s="15">
        <v>77</v>
      </c>
      <c r="CC33" s="15">
        <v>78</v>
      </c>
      <c r="CD33" s="15">
        <v>79</v>
      </c>
      <c r="CE33" s="15">
        <v>80</v>
      </c>
      <c r="CF33" s="15">
        <v>81</v>
      </c>
      <c r="CG33" s="15">
        <v>82</v>
      </c>
      <c r="CH33" s="15">
        <v>83</v>
      </c>
      <c r="CI33" s="15">
        <v>84</v>
      </c>
      <c r="CJ33" s="15">
        <v>85</v>
      </c>
      <c r="CK33" s="15">
        <v>86</v>
      </c>
      <c r="CL33" s="15">
        <v>87</v>
      </c>
      <c r="CM33" s="15">
        <v>88</v>
      </c>
      <c r="CN33" s="15">
        <v>89</v>
      </c>
      <c r="CO33" s="15">
        <v>90</v>
      </c>
      <c r="CP33" s="15">
        <v>91</v>
      </c>
      <c r="CQ33" s="15">
        <v>92</v>
      </c>
      <c r="CR33" s="15">
        <v>93</v>
      </c>
      <c r="CS33" s="15">
        <v>94</v>
      </c>
      <c r="CT33" s="15">
        <v>95</v>
      </c>
      <c r="CU33" s="15">
        <v>96</v>
      </c>
      <c r="CV33" s="15">
        <v>97</v>
      </c>
      <c r="CW33" s="15">
        <v>98</v>
      </c>
      <c r="CX33" s="15">
        <v>99</v>
      </c>
      <c r="CY33" s="15">
        <v>100</v>
      </c>
    </row>
    <row r="34" spans="1:103" s="27" customFormat="1" ht="34.200000000000003" customHeight="1" x14ac:dyDescent="0.95">
      <c r="A34" s="25"/>
      <c r="B34" s="26" t="s">
        <v>40</v>
      </c>
      <c r="C34" s="27" cm="1">
        <f t="array" ref="C34:CY34">OptionPrice_At(C36)</f>
        <v>50</v>
      </c>
      <c r="D34" s="27">
        <v>48.998399999999997</v>
      </c>
      <c r="E34" s="27">
        <v>47.996699999999997</v>
      </c>
      <c r="F34" s="27">
        <v>46.995100000000001</v>
      </c>
      <c r="G34" s="27">
        <v>45.993400000000001</v>
      </c>
      <c r="H34" s="27">
        <v>44.991799999999998</v>
      </c>
      <c r="I34" s="27">
        <v>43.990099999999998</v>
      </c>
      <c r="J34" s="27">
        <v>42.988500000000002</v>
      </c>
      <c r="K34" s="27">
        <v>41.986800000000002</v>
      </c>
      <c r="L34" s="27">
        <v>40.985199999999999</v>
      </c>
      <c r="M34" s="27">
        <v>39.983499999999999</v>
      </c>
      <c r="N34" s="27">
        <v>38.981900000000003</v>
      </c>
      <c r="O34" s="27">
        <v>37.9803</v>
      </c>
      <c r="P34" s="27">
        <v>36.9786</v>
      </c>
      <c r="Q34" s="27">
        <v>35.976999999999997</v>
      </c>
      <c r="R34" s="27">
        <v>34.975299999999997</v>
      </c>
      <c r="S34" s="27">
        <v>33.973700000000001</v>
      </c>
      <c r="T34" s="27">
        <v>32.972000000000001</v>
      </c>
      <c r="U34" s="27">
        <v>31.970400000000001</v>
      </c>
      <c r="V34" s="27">
        <v>30.968699999999998</v>
      </c>
      <c r="W34" s="27">
        <v>29.967099999999999</v>
      </c>
      <c r="X34" s="27">
        <v>28.965499999999999</v>
      </c>
      <c r="Y34" s="27">
        <v>27.963799999999999</v>
      </c>
      <c r="Z34" s="27">
        <v>26.962199999999999</v>
      </c>
      <c r="AA34" s="27">
        <v>25.9605</v>
      </c>
      <c r="AB34" s="27">
        <v>24.9589</v>
      </c>
      <c r="AC34" s="27">
        <v>23.9572</v>
      </c>
      <c r="AD34" s="47">
        <v>22.9556</v>
      </c>
      <c r="AE34" s="27">
        <v>21.953900000000001</v>
      </c>
      <c r="AF34" s="27">
        <v>20.952300000000001</v>
      </c>
      <c r="AG34" s="27">
        <v>19.950600000000001</v>
      </c>
      <c r="AH34" s="27">
        <v>18.949000000000002</v>
      </c>
      <c r="AI34" s="27">
        <v>17.947399999999998</v>
      </c>
      <c r="AJ34" s="27">
        <v>16.945699999999999</v>
      </c>
      <c r="AK34" s="27">
        <v>15.944100000000001</v>
      </c>
      <c r="AL34" s="27">
        <v>14.942399999999999</v>
      </c>
      <c r="AM34" s="27">
        <v>13.940799999999999</v>
      </c>
      <c r="AN34" s="27">
        <v>12.9391</v>
      </c>
      <c r="AO34" s="27">
        <v>11.9375</v>
      </c>
      <c r="AP34" s="27">
        <v>10.9358</v>
      </c>
      <c r="AQ34" s="27">
        <v>9.9341899999999992</v>
      </c>
      <c r="AR34" s="27">
        <v>8.9325500000000009</v>
      </c>
      <c r="AS34" s="27">
        <v>7.9309000000000003</v>
      </c>
      <c r="AT34" s="27">
        <v>6.9292600000000002</v>
      </c>
      <c r="AU34" s="27">
        <v>5.9276099999999996</v>
      </c>
      <c r="AV34" s="27">
        <v>4.9259700000000004</v>
      </c>
      <c r="AW34" s="27">
        <v>3.9243199999999998</v>
      </c>
      <c r="AX34" s="27">
        <v>2.9226800000000002</v>
      </c>
      <c r="AY34" s="27">
        <v>1.92103</v>
      </c>
      <c r="AZ34" s="27">
        <v>0.91938600000000004</v>
      </c>
      <c r="BA34" s="27">
        <v>0.476466</v>
      </c>
      <c r="BB34" s="27">
        <v>0.24660599999999999</v>
      </c>
      <c r="BC34" s="27">
        <v>0.116991</v>
      </c>
      <c r="BD34" s="27">
        <v>5.1100600000000003E-2</v>
      </c>
      <c r="BE34" s="27">
        <v>2.06719E-2</v>
      </c>
      <c r="BF34" s="27">
        <v>7.7949200000000003E-3</v>
      </c>
      <c r="BG34" s="27">
        <v>2.7574100000000001E-3</v>
      </c>
      <c r="BH34" s="27">
        <v>9.2064200000000005E-4</v>
      </c>
      <c r="BI34" s="27">
        <v>2.9175499999999999E-4</v>
      </c>
      <c r="BJ34" s="27">
        <v>8.8205899999999995E-5</v>
      </c>
      <c r="BK34" s="27">
        <v>2.5557600000000001E-5</v>
      </c>
      <c r="BL34" s="27">
        <v>7.1263800000000004E-6</v>
      </c>
      <c r="BM34" s="27">
        <v>1.9192900000000001E-6</v>
      </c>
      <c r="BN34" s="27">
        <v>5.0090700000000003E-7</v>
      </c>
      <c r="BO34" s="27">
        <v>1.27056E-7</v>
      </c>
      <c r="BP34" s="27">
        <v>3.1405000000000002E-8</v>
      </c>
      <c r="BQ34" s="27">
        <v>7.5820500000000007E-9</v>
      </c>
      <c r="BR34" s="27">
        <v>1.79178E-9</v>
      </c>
      <c r="BS34" s="27">
        <v>4.1525900000000001E-10</v>
      </c>
      <c r="BT34" s="27">
        <v>9.4546000000000004E-11</v>
      </c>
      <c r="BU34" s="28">
        <v>2.11804E-11</v>
      </c>
      <c r="BV34" s="27">
        <v>4.6753099999999998E-12</v>
      </c>
      <c r="BW34" s="27">
        <v>1.0181899999999999E-12</v>
      </c>
      <c r="BX34" s="27">
        <v>2.19031E-13</v>
      </c>
      <c r="BY34" s="27">
        <v>4.6591099999999998E-14</v>
      </c>
      <c r="BZ34" s="27">
        <v>9.8095500000000002E-15</v>
      </c>
      <c r="CA34" s="27">
        <v>2.0461400000000002E-15</v>
      </c>
      <c r="CB34" s="27">
        <v>4.23177E-16</v>
      </c>
      <c r="CC34" s="27">
        <v>8.6843800000000003E-17</v>
      </c>
      <c r="CD34" s="27">
        <v>1.7696599999999999E-17</v>
      </c>
      <c r="CE34" s="27">
        <v>3.5830900000000001E-18</v>
      </c>
      <c r="CF34" s="27">
        <v>7.2127600000000003E-19</v>
      </c>
      <c r="CG34" s="27">
        <v>1.4443100000000001E-19</v>
      </c>
      <c r="CH34" s="27">
        <v>2.8784500000000001E-20</v>
      </c>
      <c r="CI34" s="27">
        <v>5.7121999999999997E-21</v>
      </c>
      <c r="CJ34" s="27">
        <v>1.1292400000000001E-21</v>
      </c>
      <c r="CK34" s="27">
        <v>2.2247500000000002E-22</v>
      </c>
      <c r="CL34" s="27">
        <v>4.3697999999999997E-23</v>
      </c>
      <c r="CM34" s="27">
        <v>8.56006E-24</v>
      </c>
      <c r="CN34" s="27">
        <v>1.6729099999999999E-24</v>
      </c>
      <c r="CO34" s="27">
        <v>3.2627600000000002E-25</v>
      </c>
      <c r="CP34" s="27">
        <v>6.3524199999999997E-26</v>
      </c>
      <c r="CQ34" s="27">
        <v>1.23496E-26</v>
      </c>
      <c r="CR34" s="27">
        <v>2.3979100000000001E-27</v>
      </c>
      <c r="CS34" s="27">
        <v>4.6514200000000004E-28</v>
      </c>
      <c r="CT34" s="27">
        <v>9.0158700000000005E-29</v>
      </c>
      <c r="CU34" s="27">
        <v>1.7465800000000001E-29</v>
      </c>
      <c r="CV34" s="27">
        <v>3.3820600000000002E-30</v>
      </c>
      <c r="CW34" s="27">
        <v>6.5369700000000001E-31</v>
      </c>
      <c r="CX34" s="27">
        <v>1.21363E-31</v>
      </c>
      <c r="CY34" s="27">
        <v>0</v>
      </c>
    </row>
    <row r="35" spans="1:103" ht="26.4" thickBot="1" x14ac:dyDescent="0.9">
      <c r="A35" s="3"/>
      <c r="B35" s="55" t="s">
        <v>31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2"/>
      <c r="CP35" s="12"/>
      <c r="CQ35" s="12"/>
      <c r="CR35" s="12"/>
      <c r="CS35" s="12"/>
      <c r="CT35" s="12"/>
      <c r="CU35" s="12"/>
      <c r="CV35" s="12"/>
      <c r="CW35" s="12"/>
      <c r="CX35" s="12"/>
      <c r="CY35" s="12"/>
    </row>
    <row r="36" spans="1:103" ht="31.8" customHeight="1" thickTop="1" x14ac:dyDescent="0.95">
      <c r="A36" s="3"/>
      <c r="B36" s="54">
        <v>45737</v>
      </c>
      <c r="C36" s="60">
        <f>B36</f>
        <v>45737</v>
      </c>
    </row>
    <row r="37" spans="1:103" s="30" customFormat="1" ht="30.6" x14ac:dyDescent="1">
      <c r="A37" s="25"/>
      <c r="B37" s="29" t="s">
        <v>13</v>
      </c>
      <c r="C37" s="30" cm="1">
        <f t="array" ref="C37:CY37">Delta_at(C36)</f>
        <v>-1.0016499999999999</v>
      </c>
      <c r="D37" s="30">
        <v>-1.0016499999999999</v>
      </c>
      <c r="E37" s="30">
        <v>-1.0016499999999999</v>
      </c>
      <c r="F37" s="30">
        <v>-1.0016499999999999</v>
      </c>
      <c r="G37" s="30">
        <v>-1.0016499999999999</v>
      </c>
      <c r="H37" s="30">
        <v>-1.0016499999999999</v>
      </c>
      <c r="I37" s="30">
        <v>-1.0016499999999999</v>
      </c>
      <c r="J37" s="30">
        <v>-1.0016499999999999</v>
      </c>
      <c r="K37" s="30">
        <v>-1.0016499999999999</v>
      </c>
      <c r="L37" s="30">
        <v>-1.0016499999999999</v>
      </c>
      <c r="M37" s="30">
        <v>-1.0016499999999999</v>
      </c>
      <c r="N37" s="30">
        <v>-1.0016499999999999</v>
      </c>
      <c r="O37" s="30">
        <v>-1.0016499999999999</v>
      </c>
      <c r="P37" s="30">
        <v>-1.0016499999999999</v>
      </c>
      <c r="Q37" s="30">
        <v>-1.0016499999999999</v>
      </c>
      <c r="R37" s="30">
        <v>-1.0016499999999999</v>
      </c>
      <c r="S37" s="30">
        <v>-1.0016499999999999</v>
      </c>
      <c r="T37" s="30">
        <v>-1.0016499999999999</v>
      </c>
      <c r="U37" s="30">
        <v>-1.0016499999999999</v>
      </c>
      <c r="V37" s="30">
        <v>-1.0016499999999999</v>
      </c>
      <c r="W37" s="30">
        <v>-1.0016499999999999</v>
      </c>
      <c r="X37" s="30">
        <v>-1.0016499999999999</v>
      </c>
      <c r="Y37" s="30">
        <v>-1.0016499999999999</v>
      </c>
      <c r="Z37" s="30">
        <v>-1.0016499999999999</v>
      </c>
      <c r="AA37" s="30">
        <v>-1.0016499999999999</v>
      </c>
      <c r="AB37" s="30">
        <v>-1.0016499999999999</v>
      </c>
      <c r="AC37" s="30">
        <v>-1.0016499999999999</v>
      </c>
      <c r="AD37" s="30">
        <v>-1.0016499999999999</v>
      </c>
      <c r="AE37" s="30">
        <v>-1.0016499999999999</v>
      </c>
      <c r="AF37" s="30">
        <v>-1.0016499999999999</v>
      </c>
      <c r="AG37" s="30">
        <v>-1.0016499999999999</v>
      </c>
      <c r="AH37" s="30">
        <v>-1.0016499999999999</v>
      </c>
      <c r="AI37" s="30">
        <v>-1.0016499999999999</v>
      </c>
      <c r="AJ37" s="30">
        <v>-1.0016499999999999</v>
      </c>
      <c r="AK37" s="30">
        <v>-1.0016499999999999</v>
      </c>
      <c r="AL37" s="30">
        <v>-1.0016499999999999</v>
      </c>
      <c r="AM37" s="30">
        <v>-1.0016499999999999</v>
      </c>
      <c r="AN37" s="30">
        <v>-1.0016499999999999</v>
      </c>
      <c r="AO37" s="30">
        <v>-1.0016499999999999</v>
      </c>
      <c r="AP37" s="30">
        <v>-1.0016499999999999</v>
      </c>
      <c r="AQ37" s="30">
        <v>-1.0016499999999999</v>
      </c>
      <c r="AR37" s="30">
        <v>-1.0016499999999999</v>
      </c>
      <c r="AS37" s="30">
        <v>-1.0016499999999999</v>
      </c>
      <c r="AT37" s="30">
        <v>-1.0016499999999999</v>
      </c>
      <c r="AU37" s="30">
        <v>-1.0016499999999999</v>
      </c>
      <c r="AV37" s="30">
        <v>-1.0016499999999999</v>
      </c>
      <c r="AW37" s="30">
        <v>-1.0016499999999999</v>
      </c>
      <c r="AX37" s="30">
        <v>-1.0016499999999999</v>
      </c>
      <c r="AY37" s="30">
        <v>-1.0016499999999999</v>
      </c>
      <c r="AZ37" s="30">
        <v>-0.882853</v>
      </c>
      <c r="BA37" s="30">
        <v>-0.439973</v>
      </c>
      <c r="BB37" s="30">
        <v>-7.36208E-2</v>
      </c>
      <c r="BC37" s="30">
        <v>-1.9020700000000001E-2</v>
      </c>
      <c r="BD37" s="30">
        <v>-3.9362499999999996E-3</v>
      </c>
      <c r="BE37" s="30">
        <v>-6.8529099999999998E-4</v>
      </c>
      <c r="BF37" s="30">
        <v>-1.04008E-4</v>
      </c>
      <c r="BG37" s="30">
        <v>-1.41258E-5</v>
      </c>
      <c r="BH37" s="30">
        <v>-1.7508499999999999E-6</v>
      </c>
      <c r="BI37" s="30">
        <v>-2.0106700000000001E-7</v>
      </c>
      <c r="BJ37" s="30">
        <v>-2.1649699999999999E-8</v>
      </c>
      <c r="BK37" s="30">
        <v>-2.2065599999999999E-9</v>
      </c>
      <c r="BL37" s="30">
        <v>-2.1453600000000001E-10</v>
      </c>
      <c r="BM37" s="30">
        <v>-2.0025500000000001E-11</v>
      </c>
      <c r="BN37" s="30">
        <v>-1.8041999999999999E-12</v>
      </c>
      <c r="BO37" s="30">
        <v>-1.5760399999999999E-13</v>
      </c>
      <c r="BP37" s="30">
        <v>-1.33998E-14</v>
      </c>
      <c r="BQ37" s="30">
        <v>-1.11253E-15</v>
      </c>
      <c r="BR37" s="30">
        <v>-9.0459400000000004E-17</v>
      </c>
      <c r="BS37" s="30">
        <v>-7.22107E-18</v>
      </c>
      <c r="BT37" s="30">
        <v>-5.6715699999999996E-19</v>
      </c>
      <c r="BU37" s="30">
        <v>-4.3912999999999998E-20</v>
      </c>
      <c r="BV37" s="30">
        <v>-3.35744E-21</v>
      </c>
      <c r="BW37" s="30">
        <v>-2.5386599999999999E-22</v>
      </c>
      <c r="BX37" s="30">
        <v>-1.9009400000000001E-23</v>
      </c>
      <c r="BY37" s="30">
        <v>-1.4113E-24</v>
      </c>
      <c r="BZ37" s="30">
        <v>-1.03999E-25</v>
      </c>
      <c r="CA37" s="30">
        <v>-7.6142000000000001E-27</v>
      </c>
      <c r="CB37" s="30">
        <v>-5.5434700000000003E-28</v>
      </c>
      <c r="CC37" s="30">
        <v>-4.0165199999999997E-29</v>
      </c>
      <c r="CD37" s="30">
        <v>-2.8983E-30</v>
      </c>
      <c r="CE37" s="30">
        <v>-2.0842299999999998E-31</v>
      </c>
      <c r="CF37" s="30">
        <v>-1.4945799999999999E-32</v>
      </c>
      <c r="CG37" s="30">
        <v>-1.0693E-33</v>
      </c>
      <c r="CH37" s="30">
        <v>-7.6367200000000001E-35</v>
      </c>
      <c r="CI37" s="30">
        <v>-5.4467500000000002E-36</v>
      </c>
      <c r="CJ37" s="30">
        <v>-3.8812799999999996E-37</v>
      </c>
      <c r="CK37" s="30">
        <v>-2.7643100000000002E-38</v>
      </c>
      <c r="CL37" s="30">
        <v>-1.9684599999999999E-39</v>
      </c>
      <c r="CM37" s="30">
        <v>-1.4019700000000001E-40</v>
      </c>
      <c r="CN37" s="30">
        <v>-9.9896799999999998E-42</v>
      </c>
      <c r="CO37" s="30">
        <v>-7.1233900000000003E-43</v>
      </c>
      <c r="CP37" s="30">
        <v>-5.0845899999999999E-44</v>
      </c>
      <c r="CQ37" s="30">
        <v>-3.6338000000000001E-45</v>
      </c>
      <c r="CR37" s="30">
        <v>-2.6007499999999999E-46</v>
      </c>
      <c r="CS37" s="30">
        <v>-1.8644700000000001E-47</v>
      </c>
      <c r="CT37" s="30">
        <v>-1.33911E-48</v>
      </c>
      <c r="CU37" s="30">
        <v>-9.6372500000000005E-50</v>
      </c>
      <c r="CV37" s="30">
        <v>-6.9508500000000003E-51</v>
      </c>
      <c r="CW37" s="30">
        <v>-5.0246800000000001E-52</v>
      </c>
      <c r="CX37" s="30">
        <v>-3.61328E-53</v>
      </c>
      <c r="CY37" s="30">
        <v>0</v>
      </c>
    </row>
    <row r="38" spans="1:103" s="31" customFormat="1" ht="30.6" x14ac:dyDescent="1">
      <c r="A38" s="25"/>
      <c r="B38" s="29" t="s">
        <v>14</v>
      </c>
      <c r="C38" s="31" cm="1">
        <f t="array" ref="C38:CY38">Gamma_At(C36)</f>
        <v>0</v>
      </c>
      <c r="D38" s="31">
        <v>-7.10543E-15</v>
      </c>
      <c r="E38" s="31">
        <v>7.10543E-15</v>
      </c>
      <c r="F38" s="31">
        <v>0</v>
      </c>
      <c r="G38" s="31">
        <v>0</v>
      </c>
      <c r="H38" s="31">
        <v>-7.10543E-15</v>
      </c>
      <c r="I38" s="31">
        <v>7.10543E-15</v>
      </c>
      <c r="J38" s="31">
        <v>0</v>
      </c>
      <c r="K38" s="31">
        <v>-7.10543E-15</v>
      </c>
      <c r="L38" s="31">
        <v>7.10543E-15</v>
      </c>
      <c r="M38" s="31">
        <v>0</v>
      </c>
      <c r="N38" s="31">
        <v>-7.10543E-15</v>
      </c>
      <c r="O38" s="31">
        <v>7.10543E-15</v>
      </c>
      <c r="P38" s="31">
        <v>0</v>
      </c>
      <c r="Q38" s="31">
        <v>0</v>
      </c>
      <c r="R38" s="31">
        <v>0</v>
      </c>
      <c r="S38" s="31">
        <v>-7.10543E-15</v>
      </c>
      <c r="T38" s="31">
        <v>7.10543E-15</v>
      </c>
      <c r="U38" s="31">
        <v>0</v>
      </c>
      <c r="V38" s="31">
        <v>3.5527100000000001E-15</v>
      </c>
      <c r="W38" s="31">
        <v>-3.5527100000000001E-15</v>
      </c>
      <c r="X38" s="31">
        <v>3.5527100000000001E-15</v>
      </c>
      <c r="Y38" s="31">
        <v>-3.5527100000000001E-15</v>
      </c>
      <c r="Z38" s="31">
        <v>0</v>
      </c>
      <c r="AA38" s="31">
        <v>3.5527100000000001E-15</v>
      </c>
      <c r="AB38" s="31">
        <v>-3.5527100000000001E-15</v>
      </c>
      <c r="AC38" s="31">
        <v>3.5527100000000001E-15</v>
      </c>
      <c r="AD38" s="31">
        <v>-3.5527100000000001E-15</v>
      </c>
      <c r="AE38" s="31">
        <v>3.5527100000000001E-15</v>
      </c>
      <c r="AF38" s="31">
        <v>-3.5527100000000001E-15</v>
      </c>
      <c r="AG38" s="31">
        <v>3.5527100000000001E-15</v>
      </c>
      <c r="AH38" s="31">
        <v>-3.5527100000000001E-15</v>
      </c>
      <c r="AI38" s="31">
        <v>3.5527100000000001E-15</v>
      </c>
      <c r="AJ38" s="31">
        <v>-7.10543E-15</v>
      </c>
      <c r="AK38" s="31">
        <v>7.10543E-15</v>
      </c>
      <c r="AL38" s="31">
        <v>0</v>
      </c>
      <c r="AM38" s="31">
        <v>0</v>
      </c>
      <c r="AN38" s="31">
        <v>-7.10543E-15</v>
      </c>
      <c r="AO38" s="31">
        <v>7.10543E-15</v>
      </c>
      <c r="AP38" s="31">
        <v>0</v>
      </c>
      <c r="AQ38" s="31">
        <v>-7.10543E-15</v>
      </c>
      <c r="AR38" s="31">
        <v>7.10543E-15</v>
      </c>
      <c r="AS38" s="31">
        <v>0</v>
      </c>
      <c r="AT38" s="31">
        <v>0</v>
      </c>
      <c r="AU38" s="31">
        <v>-7.10543E-15</v>
      </c>
      <c r="AV38" s="31">
        <v>7.10543E-15</v>
      </c>
      <c r="AW38" s="31">
        <v>0</v>
      </c>
      <c r="AX38" s="31">
        <v>-7.10543E-15</v>
      </c>
      <c r="AY38" s="31">
        <v>7.10543E-15</v>
      </c>
      <c r="AZ38" s="31">
        <v>0.23758499999999999</v>
      </c>
      <c r="BA38" s="31">
        <v>0.64817499999999995</v>
      </c>
      <c r="BB38" s="31">
        <v>8.4528500000000006E-2</v>
      </c>
      <c r="BC38" s="31">
        <v>2.4671800000000001E-2</v>
      </c>
      <c r="BD38" s="31">
        <v>5.4971500000000001E-3</v>
      </c>
      <c r="BE38" s="31">
        <v>1.00478E-3</v>
      </c>
      <c r="BF38" s="31">
        <v>1.5778999999999999E-4</v>
      </c>
      <c r="BG38" s="31">
        <v>2.19739E-5</v>
      </c>
      <c r="BH38" s="31">
        <v>2.7759899999999999E-6</v>
      </c>
      <c r="BI38" s="31">
        <v>3.2357700000000001E-7</v>
      </c>
      <c r="BJ38" s="31">
        <v>3.52578E-8</v>
      </c>
      <c r="BK38" s="31">
        <v>3.6284499999999998E-9</v>
      </c>
      <c r="BL38" s="31">
        <v>3.5560599999999999E-10</v>
      </c>
      <c r="BM38" s="31">
        <v>3.3415100000000001E-11</v>
      </c>
      <c r="BN38" s="31">
        <v>3.0274699999999998E-12</v>
      </c>
      <c r="BO38" s="31">
        <v>2.6572399999999999E-13</v>
      </c>
      <c r="BP38" s="31">
        <v>2.2684499999999999E-14</v>
      </c>
      <c r="BQ38" s="31">
        <v>1.8900100000000001E-15</v>
      </c>
      <c r="BR38" s="31">
        <v>1.5414E-16</v>
      </c>
      <c r="BS38" s="31">
        <v>1.23367E-17</v>
      </c>
      <c r="BT38" s="31">
        <v>9.7114600000000006E-19</v>
      </c>
      <c r="BU38" s="31">
        <v>7.5340900000000006E-20</v>
      </c>
      <c r="BV38" s="31">
        <v>5.7702000000000003E-21</v>
      </c>
      <c r="BW38" s="31">
        <v>4.3695300000000002E-22</v>
      </c>
      <c r="BX38" s="31">
        <v>3.2761200000000002E-23</v>
      </c>
      <c r="BY38" s="31">
        <v>2.4349999999999999E-24</v>
      </c>
      <c r="BZ38" s="31">
        <v>1.7961E-25</v>
      </c>
      <c r="CA38" s="31">
        <v>1.3160900000000001E-26</v>
      </c>
      <c r="CB38" s="31">
        <v>9.5884899999999993E-28</v>
      </c>
      <c r="CC38" s="31">
        <v>6.9515200000000001E-29</v>
      </c>
      <c r="CD38" s="31">
        <v>5.0186900000000001E-30</v>
      </c>
      <c r="CE38" s="31">
        <v>3.6105500000000002E-31</v>
      </c>
      <c r="CF38" s="31">
        <v>2.58995E-32</v>
      </c>
      <c r="CG38" s="31">
        <v>1.8534699999999999E-33</v>
      </c>
      <c r="CH38" s="31">
        <v>1.3239700000000001E-34</v>
      </c>
      <c r="CI38" s="31">
        <v>9.44421E-36</v>
      </c>
      <c r="CJ38" s="31">
        <v>6.7303400000000002E-37</v>
      </c>
      <c r="CK38" s="31">
        <v>4.7935799999999998E-38</v>
      </c>
      <c r="CL38" s="31">
        <v>3.4134400000000002E-39</v>
      </c>
      <c r="CM38" s="31">
        <v>2.43095E-40</v>
      </c>
      <c r="CN38" s="31">
        <v>1.7319800000000001E-41</v>
      </c>
      <c r="CO38" s="31">
        <v>1.2348600000000001E-42</v>
      </c>
      <c r="CP38" s="31">
        <v>8.8127199999999995E-44</v>
      </c>
      <c r="CQ38" s="31">
        <v>6.2968799999999996E-45</v>
      </c>
      <c r="CR38" s="31">
        <v>4.5056800000000001E-46</v>
      </c>
      <c r="CS38" s="31">
        <v>3.2292599999999999E-47</v>
      </c>
      <c r="CT38" s="31">
        <v>2.3186599999999999E-48</v>
      </c>
      <c r="CU38" s="31">
        <v>1.66816E-49</v>
      </c>
      <c r="CV38" s="31">
        <v>1.2027499999999999E-50</v>
      </c>
      <c r="CW38" s="31">
        <v>8.6914199999999995E-52</v>
      </c>
      <c r="CX38" s="31">
        <v>6.2476999999999999E-53</v>
      </c>
      <c r="CY38" s="31">
        <v>0</v>
      </c>
    </row>
    <row r="39" spans="1:103" s="33" customFormat="1" ht="30.6" x14ac:dyDescent="1">
      <c r="A39" s="25"/>
      <c r="B39" s="32" t="s">
        <v>15</v>
      </c>
      <c r="C39" s="33" cm="1">
        <f t="array" ref="C39:CY39">Theta_at(C36)</f>
        <v>-4.9999500000000001</v>
      </c>
      <c r="D39" s="33">
        <v>-4.8997900000000003</v>
      </c>
      <c r="E39" s="33">
        <v>-4.79962</v>
      </c>
      <c r="F39" s="33">
        <v>-4.6994600000000002</v>
      </c>
      <c r="G39" s="33">
        <v>-4.5992899999999999</v>
      </c>
      <c r="H39" s="33">
        <v>-4.4991300000000001</v>
      </c>
      <c r="I39" s="33">
        <v>-4.3989700000000003</v>
      </c>
      <c r="J39" s="33">
        <v>-4.2988</v>
      </c>
      <c r="K39" s="33">
        <v>-4.1986400000000001</v>
      </c>
      <c r="L39" s="33">
        <v>-4.0984800000000003</v>
      </c>
      <c r="M39" s="33">
        <v>-3.99831</v>
      </c>
      <c r="N39" s="33">
        <v>-3.8981499999999998</v>
      </c>
      <c r="O39" s="33">
        <v>-3.79799</v>
      </c>
      <c r="P39" s="33">
        <v>-3.6978200000000001</v>
      </c>
      <c r="Q39" s="33">
        <v>-3.5976599999999999</v>
      </c>
      <c r="R39" s="33">
        <v>-3.4975000000000001</v>
      </c>
      <c r="S39" s="33">
        <v>-3.3973300000000002</v>
      </c>
      <c r="T39" s="33">
        <v>-3.2971699999999999</v>
      </c>
      <c r="U39" s="33">
        <v>-3.1970100000000001</v>
      </c>
      <c r="V39" s="33">
        <v>-3.0968399999999998</v>
      </c>
      <c r="W39" s="33">
        <v>-2.99668</v>
      </c>
      <c r="X39" s="33">
        <v>-2.8965200000000002</v>
      </c>
      <c r="Y39" s="33">
        <v>-2.7963499999999999</v>
      </c>
      <c r="Z39" s="33">
        <v>-2.6961900000000001</v>
      </c>
      <c r="AA39" s="33">
        <v>-2.5960200000000002</v>
      </c>
      <c r="AB39" s="33">
        <v>-2.49586</v>
      </c>
      <c r="AC39" s="33">
        <v>-2.3957000000000002</v>
      </c>
      <c r="AD39" s="33">
        <v>-2.2955299999999998</v>
      </c>
      <c r="AE39" s="33">
        <v>-2.19537</v>
      </c>
      <c r="AF39" s="33">
        <v>-2.0952099999999998</v>
      </c>
      <c r="AG39" s="33">
        <v>-1.9950399999999999</v>
      </c>
      <c r="AH39" s="33">
        <v>-1.8948799999999999</v>
      </c>
      <c r="AI39" s="33">
        <v>-1.7947200000000001</v>
      </c>
      <c r="AJ39" s="33">
        <v>-1.69455</v>
      </c>
      <c r="AK39" s="33">
        <v>-1.59439</v>
      </c>
      <c r="AL39" s="33">
        <v>-1.4942299999999999</v>
      </c>
      <c r="AM39" s="33">
        <v>-1.3940600000000001</v>
      </c>
      <c r="AN39" s="33">
        <v>-1.2939000000000001</v>
      </c>
      <c r="AO39" s="33">
        <v>-1.19374</v>
      </c>
      <c r="AP39" s="33">
        <v>-1.0935699999999999</v>
      </c>
      <c r="AQ39" s="33">
        <v>-0.99340899999999999</v>
      </c>
      <c r="AR39" s="33">
        <v>-0.89324599999999998</v>
      </c>
      <c r="AS39" s="33">
        <v>-0.79308199999999995</v>
      </c>
      <c r="AT39" s="33">
        <v>-0.69291899999999995</v>
      </c>
      <c r="AU39" s="33">
        <v>-0.59275500000000003</v>
      </c>
      <c r="AV39" s="33">
        <v>-0.49259199999999997</v>
      </c>
      <c r="AW39" s="33">
        <v>-0.392428</v>
      </c>
      <c r="AX39" s="33">
        <v>-0.292265</v>
      </c>
      <c r="AY39" s="33">
        <v>-0.19210099999999999</v>
      </c>
      <c r="AZ39" s="33">
        <v>-9.1937599999999994E-2</v>
      </c>
      <c r="BA39" s="33">
        <v>-7.1643399999999996E-2</v>
      </c>
      <c r="BB39" s="33">
        <v>-8.5796999999999998E-2</v>
      </c>
      <c r="BC39" s="33">
        <v>-3.3728800000000003E-2</v>
      </c>
      <c r="BD39" s="33">
        <v>-8.8410499999999996E-3</v>
      </c>
      <c r="BE39" s="33">
        <v>-1.8079000000000001E-3</v>
      </c>
      <c r="BF39" s="33">
        <v>-3.09993E-4</v>
      </c>
      <c r="BG39" s="33">
        <v>-4.6487999999999999E-5</v>
      </c>
      <c r="BH39" s="33">
        <v>-6.2692199999999998E-6</v>
      </c>
      <c r="BI39" s="33">
        <v>-7.75403E-7</v>
      </c>
      <c r="BJ39" s="33">
        <v>-8.9259500000000006E-8</v>
      </c>
      <c r="BK39" s="33">
        <v>-9.6717799999999999E-9</v>
      </c>
      <c r="BL39" s="33">
        <v>-9.9534699999999995E-10</v>
      </c>
      <c r="BM39" s="33">
        <v>-9.79951E-11</v>
      </c>
      <c r="BN39" s="33">
        <v>-9.2850299999999997E-12</v>
      </c>
      <c r="BO39" s="33">
        <v>-8.5088300000000002E-13</v>
      </c>
      <c r="BP39" s="33">
        <v>-7.5732999999999999E-14</v>
      </c>
      <c r="BQ39" s="33">
        <v>-6.5702600000000004E-15</v>
      </c>
      <c r="BR39" s="33">
        <v>-5.5730899999999996E-16</v>
      </c>
      <c r="BS39" s="33">
        <v>-4.6343100000000001E-17</v>
      </c>
      <c r="BT39" s="33">
        <v>-3.7866600000000003E-18</v>
      </c>
      <c r="BU39" s="33">
        <v>-3.0464800000000002E-19</v>
      </c>
      <c r="BV39" s="33">
        <v>-2.4176299999999999E-20</v>
      </c>
      <c r="BW39" s="33">
        <v>-1.8955100000000001E-21</v>
      </c>
      <c r="BX39" s="33">
        <v>-1.4703599999999999E-22</v>
      </c>
      <c r="BY39" s="33">
        <v>-1.12988E-23</v>
      </c>
      <c r="BZ39" s="33">
        <v>-8.6108299999999995E-25</v>
      </c>
      <c r="CA39" s="33">
        <v>-6.5149200000000004E-26</v>
      </c>
      <c r="CB39" s="33">
        <v>-4.8980700000000003E-27</v>
      </c>
      <c r="CC39" s="33">
        <v>-3.6623199999999999E-28</v>
      </c>
      <c r="CD39" s="33">
        <v>-2.7254100000000002E-29</v>
      </c>
      <c r="CE39" s="33">
        <v>-2.02E-30</v>
      </c>
      <c r="CF39" s="33">
        <v>-1.4920599999999999E-31</v>
      </c>
      <c r="CG39" s="33">
        <v>-1.0989799999999999E-32</v>
      </c>
      <c r="CH39" s="33">
        <v>-8.0758100000000006E-34</v>
      </c>
      <c r="CI39" s="33">
        <v>-5.9235899999999995E-35</v>
      </c>
      <c r="CJ39" s="33">
        <v>-4.3388900000000002E-36</v>
      </c>
      <c r="CK39" s="33">
        <v>-3.1749899999999998E-37</v>
      </c>
      <c r="CL39" s="33">
        <v>-2.32188E-38</v>
      </c>
      <c r="CM39" s="33">
        <v>-1.6975300000000001E-39</v>
      </c>
      <c r="CN39" s="33">
        <v>-1.2411199999999999E-40</v>
      </c>
      <c r="CO39" s="33">
        <v>-9.0773299999999995E-42</v>
      </c>
      <c r="CP39" s="33">
        <v>-6.6430200000000003E-43</v>
      </c>
      <c r="CQ39" s="33">
        <v>-4.8657099999999998E-44</v>
      </c>
      <c r="CR39" s="33">
        <v>-3.5677900000000001E-45</v>
      </c>
      <c r="CS39" s="33">
        <v>-2.6195E-46</v>
      </c>
      <c r="CT39" s="33">
        <v>-1.9261500000000001E-47</v>
      </c>
      <c r="CU39" s="33">
        <v>-1.41872E-48</v>
      </c>
      <c r="CV39" s="33">
        <v>-1.04691E-49</v>
      </c>
      <c r="CW39" s="33">
        <v>-7.7405199999999998E-51</v>
      </c>
      <c r="CX39" s="33">
        <v>-5.6904E-52</v>
      </c>
      <c r="CY39" s="33">
        <v>0</v>
      </c>
    </row>
    <row r="40" spans="1:103" s="34" customFormat="1" ht="30.6" x14ac:dyDescent="1">
      <c r="A40" s="25"/>
      <c r="B40" s="29" t="s">
        <v>16</v>
      </c>
      <c r="C40" s="34" cm="1">
        <f t="array" ref="C40:CY40">Rho_At(B36)</f>
        <v>0</v>
      </c>
      <c r="D40" s="34">
        <v>-3.2930800000000003E-2</v>
      </c>
      <c r="E40" s="34">
        <v>-6.5861600000000006E-2</v>
      </c>
      <c r="F40" s="34">
        <v>-9.8792400000000002E-2</v>
      </c>
      <c r="G40" s="34">
        <v>-0.13172300000000001</v>
      </c>
      <c r="H40" s="34">
        <v>-0.16465399999999999</v>
      </c>
      <c r="I40" s="34">
        <v>-0.19758500000000001</v>
      </c>
      <c r="J40" s="34">
        <v>-0.230516</v>
      </c>
      <c r="K40" s="34">
        <v>-0.26344600000000001</v>
      </c>
      <c r="L40" s="34">
        <v>-0.296377</v>
      </c>
      <c r="M40" s="34">
        <v>-0.32930799999999999</v>
      </c>
      <c r="N40" s="34">
        <v>-0.36223899999999998</v>
      </c>
      <c r="O40" s="34">
        <v>-0.39517000000000002</v>
      </c>
      <c r="P40" s="34">
        <v>-0.42809999999999998</v>
      </c>
      <c r="Q40" s="34">
        <v>-0.46103100000000002</v>
      </c>
      <c r="R40" s="34">
        <v>-0.49396200000000001</v>
      </c>
      <c r="S40" s="34">
        <v>-0.52689299999999994</v>
      </c>
      <c r="T40" s="34">
        <v>-0.55982399999999999</v>
      </c>
      <c r="U40" s="34">
        <v>-0.592754</v>
      </c>
      <c r="V40" s="34">
        <v>-0.62568500000000005</v>
      </c>
      <c r="W40" s="34">
        <v>-0.65861599999999998</v>
      </c>
      <c r="X40" s="34">
        <v>-0.69154700000000002</v>
      </c>
      <c r="Y40" s="34">
        <v>-0.72447799999999996</v>
      </c>
      <c r="Z40" s="34">
        <v>-0.75740799999999997</v>
      </c>
      <c r="AA40" s="34">
        <v>-0.79033900000000001</v>
      </c>
      <c r="AB40" s="34">
        <v>-0.82326999999999995</v>
      </c>
      <c r="AC40" s="34">
        <v>-0.85620099999999999</v>
      </c>
      <c r="AD40" s="34">
        <v>-0.88913200000000003</v>
      </c>
      <c r="AE40" s="34">
        <v>-0.92206200000000005</v>
      </c>
      <c r="AF40" s="34">
        <v>-0.95499299999999998</v>
      </c>
      <c r="AG40" s="34">
        <v>-0.98792400000000002</v>
      </c>
      <c r="AH40" s="34">
        <v>-1.02085</v>
      </c>
      <c r="AI40" s="34">
        <v>-1.05379</v>
      </c>
      <c r="AJ40" s="34">
        <v>-1.0867199999999999</v>
      </c>
      <c r="AK40" s="34">
        <v>-1.11965</v>
      </c>
      <c r="AL40" s="34">
        <v>-1.1525799999999999</v>
      </c>
      <c r="AM40" s="34">
        <v>-1.1855100000000001</v>
      </c>
      <c r="AN40" s="34">
        <v>-1.21844</v>
      </c>
      <c r="AO40" s="34">
        <v>-1.2513700000000001</v>
      </c>
      <c r="AP40" s="34">
        <v>-1.2843</v>
      </c>
      <c r="AQ40" s="34">
        <v>-1.3172299999999999</v>
      </c>
      <c r="AR40" s="34">
        <v>-1.35016</v>
      </c>
      <c r="AS40" s="34">
        <v>-1.3830899999999999</v>
      </c>
      <c r="AT40" s="34">
        <v>-1.4160200000000001</v>
      </c>
      <c r="AU40" s="34">
        <v>-1.44896</v>
      </c>
      <c r="AV40" s="34">
        <v>-1.4818899999999999</v>
      </c>
      <c r="AW40" s="34">
        <v>-1.5148200000000001</v>
      </c>
      <c r="AX40" s="34">
        <v>-1.54775</v>
      </c>
      <c r="AY40" s="34">
        <v>-1.5806800000000001</v>
      </c>
      <c r="AZ40" s="34">
        <v>-1.61361</v>
      </c>
      <c r="BA40" s="34">
        <v>-4.7320399999999996</v>
      </c>
      <c r="BB40" s="34">
        <v>-1.64947</v>
      </c>
      <c r="BC40" s="34">
        <v>-0.43799199999999999</v>
      </c>
      <c r="BD40" s="34">
        <v>-9.4100199999999995E-2</v>
      </c>
      <c r="BE40" s="34">
        <v>-1.7131E-2</v>
      </c>
      <c r="BF40" s="34">
        <v>-2.7334500000000001E-3</v>
      </c>
      <c r="BG40" s="34">
        <v>-3.91911E-4</v>
      </c>
      <c r="BH40" s="34">
        <v>-5.1446000000000002E-5</v>
      </c>
      <c r="BI40" s="34">
        <v>-6.2729300000000001E-6</v>
      </c>
      <c r="BJ40" s="34">
        <v>-7.1857299999999999E-7</v>
      </c>
      <c r="BK40" s="34">
        <v>-7.8036499999999999E-8</v>
      </c>
      <c r="BL40" s="34">
        <v>-8.0939500000000002E-9</v>
      </c>
      <c r="BM40" s="34">
        <v>-8.0669499999999997E-10</v>
      </c>
      <c r="BN40" s="34">
        <v>-7.7652900000000005E-11</v>
      </c>
      <c r="BO40" s="34">
        <v>-7.2506200000000001E-12</v>
      </c>
      <c r="BP40" s="34">
        <v>-6.5910699999999999E-13</v>
      </c>
      <c r="BQ40" s="34">
        <v>-5.8515500000000002E-14</v>
      </c>
      <c r="BR40" s="34">
        <v>-5.0875399999999998E-15</v>
      </c>
      <c r="BS40" s="34">
        <v>-4.3421300000000001E-16</v>
      </c>
      <c r="BT40" s="34">
        <v>-3.6455600000000002E-17</v>
      </c>
      <c r="BU40" s="34">
        <v>-3.0164400000000001E-18</v>
      </c>
      <c r="BV40" s="34">
        <v>-2.4637999999999998E-19</v>
      </c>
      <c r="BW40" s="34">
        <v>-1.98943E-20</v>
      </c>
      <c r="BX40" s="34">
        <v>-1.5901200000000001E-21</v>
      </c>
      <c r="BY40" s="34">
        <v>-1.2595600000000001E-22</v>
      </c>
      <c r="BZ40" s="34">
        <v>-9.8980799999999997E-24</v>
      </c>
      <c r="CA40" s="34">
        <v>-7.7239499999999996E-25</v>
      </c>
      <c r="CB40" s="34">
        <v>-5.9904400000000006E-26</v>
      </c>
      <c r="CC40" s="34">
        <v>-4.6211300000000002E-27</v>
      </c>
      <c r="CD40" s="34">
        <v>-3.54828E-28</v>
      </c>
      <c r="CE40" s="34">
        <v>-2.7136100000000001E-29</v>
      </c>
      <c r="CF40" s="34">
        <v>-2.0682100000000002E-30</v>
      </c>
      <c r="CG40" s="34">
        <v>-1.5718099999999999E-31</v>
      </c>
      <c r="CH40" s="34">
        <v>-1.19172E-32</v>
      </c>
      <c r="CI40" s="34">
        <v>-9.0181299999999996E-34</v>
      </c>
      <c r="CJ40" s="34">
        <v>-6.81417E-35</v>
      </c>
      <c r="CK40" s="34">
        <v>-5.1431699999999998E-36</v>
      </c>
      <c r="CL40" s="34">
        <v>-3.8790499999999998E-37</v>
      </c>
      <c r="CM40" s="34">
        <v>-2.9244299999999999E-38</v>
      </c>
      <c r="CN40" s="34">
        <v>-2.2045E-39</v>
      </c>
      <c r="CO40" s="34">
        <v>-1.6620900000000001E-40</v>
      </c>
      <c r="CP40" s="34">
        <v>-1.25369E-41</v>
      </c>
      <c r="CQ40" s="34">
        <v>-9.4628499999999997E-43</v>
      </c>
      <c r="CR40" s="34">
        <v>-7.1490300000000002E-44</v>
      </c>
      <c r="CS40" s="34">
        <v>-5.4070200000000002E-45</v>
      </c>
      <c r="CT40" s="34">
        <v>-4.09485E-46</v>
      </c>
      <c r="CU40" s="34">
        <v>-3.10576E-47</v>
      </c>
      <c r="CV40" s="34">
        <v>-2.35949E-48</v>
      </c>
      <c r="CW40" s="34">
        <v>-1.7956899999999999E-49</v>
      </c>
      <c r="CX40" s="34">
        <v>-1.3586399999999999E-50</v>
      </c>
      <c r="CY40" s="34">
        <v>0</v>
      </c>
    </row>
    <row r="41" spans="1:103" s="35" customFormat="1" ht="30.6" x14ac:dyDescent="1">
      <c r="A41" s="25"/>
      <c r="B41" s="29" t="s">
        <v>17</v>
      </c>
      <c r="C41" s="35" cm="1">
        <f t="array" ref="C41:CY41">Vega_at(C36)</f>
        <v>0</v>
      </c>
      <c r="D41" s="35">
        <v>0</v>
      </c>
      <c r="E41" s="35">
        <v>0</v>
      </c>
      <c r="F41" s="35">
        <v>0</v>
      </c>
      <c r="G41" s="35">
        <v>0</v>
      </c>
      <c r="H41" s="35">
        <v>0</v>
      </c>
      <c r="I41" s="35">
        <v>0</v>
      </c>
      <c r="J41" s="35">
        <v>0</v>
      </c>
      <c r="K41" s="35">
        <v>0</v>
      </c>
      <c r="L41" s="35">
        <v>0</v>
      </c>
      <c r="M41" s="35">
        <v>0</v>
      </c>
      <c r="N41" s="35">
        <v>0</v>
      </c>
      <c r="O41" s="35">
        <v>0</v>
      </c>
      <c r="P41" s="35">
        <v>0</v>
      </c>
      <c r="Q41" s="35">
        <v>0</v>
      </c>
      <c r="R41" s="35">
        <v>0</v>
      </c>
      <c r="S41" s="35">
        <v>0</v>
      </c>
      <c r="T41" s="35">
        <v>0</v>
      </c>
      <c r="U41" s="35">
        <v>0</v>
      </c>
      <c r="V41" s="35">
        <v>0</v>
      </c>
      <c r="W41" s="35">
        <v>0</v>
      </c>
      <c r="X41" s="35">
        <v>0</v>
      </c>
      <c r="Y41" s="35">
        <v>0</v>
      </c>
      <c r="Z41" s="35">
        <v>0</v>
      </c>
      <c r="AA41" s="35">
        <v>0</v>
      </c>
      <c r="AB41" s="35">
        <v>0</v>
      </c>
      <c r="AC41" s="35">
        <v>0</v>
      </c>
      <c r="AD41" s="35">
        <v>0</v>
      </c>
      <c r="AE41" s="35">
        <v>0</v>
      </c>
      <c r="AF41" s="35">
        <v>0</v>
      </c>
      <c r="AG41" s="35">
        <v>0</v>
      </c>
      <c r="AH41" s="35">
        <v>0</v>
      </c>
      <c r="AI41" s="35">
        <v>0</v>
      </c>
      <c r="AJ41" s="35">
        <v>0</v>
      </c>
      <c r="AK41" s="35">
        <v>0</v>
      </c>
      <c r="AL41" s="35">
        <v>0</v>
      </c>
      <c r="AM41" s="35">
        <v>0</v>
      </c>
      <c r="AN41" s="35">
        <v>0</v>
      </c>
      <c r="AO41" s="35">
        <v>0</v>
      </c>
      <c r="AP41" s="35">
        <v>0</v>
      </c>
      <c r="AQ41" s="35">
        <v>0</v>
      </c>
      <c r="AR41" s="35">
        <v>0</v>
      </c>
      <c r="AS41" s="35">
        <v>0</v>
      </c>
      <c r="AT41" s="35">
        <v>0</v>
      </c>
      <c r="AU41" s="35">
        <v>0</v>
      </c>
      <c r="AV41" s="35">
        <v>0</v>
      </c>
      <c r="AW41" s="35">
        <v>0</v>
      </c>
      <c r="AX41" s="35">
        <v>0</v>
      </c>
      <c r="AY41" s="35">
        <v>0</v>
      </c>
      <c r="AZ41" s="35">
        <v>2.3270200000000001</v>
      </c>
      <c r="BA41" s="35">
        <v>11.1852</v>
      </c>
      <c r="BB41" s="35">
        <v>8.5591299999999997</v>
      </c>
      <c r="BC41" s="35">
        <v>5.6501799999999998</v>
      </c>
      <c r="BD41" s="35">
        <v>3.28348</v>
      </c>
      <c r="BE41" s="35">
        <v>1.71279</v>
      </c>
      <c r="BF41" s="35">
        <v>0.81572500000000003</v>
      </c>
      <c r="BG41" s="35">
        <v>0.35974</v>
      </c>
      <c r="BH41" s="35">
        <v>0.14860100000000001</v>
      </c>
      <c r="BI41" s="35">
        <v>5.8029799999999999E-2</v>
      </c>
      <c r="BJ41" s="35">
        <v>2.15826E-2</v>
      </c>
      <c r="BK41" s="35">
        <v>7.6911499999999999E-3</v>
      </c>
      <c r="BL41" s="35">
        <v>2.6390599999999999E-3</v>
      </c>
      <c r="BM41" s="35">
        <v>8.7549199999999996E-4</v>
      </c>
      <c r="BN41" s="35">
        <v>2.81768E-4</v>
      </c>
      <c r="BO41" s="35">
        <v>8.8235700000000006E-5</v>
      </c>
      <c r="BP41" s="35">
        <v>2.6953599999999999E-5</v>
      </c>
      <c r="BQ41" s="35">
        <v>8.0497500000000003E-6</v>
      </c>
      <c r="BR41" s="35">
        <v>2.35505E-6</v>
      </c>
      <c r="BS41" s="35">
        <v>6.7614299999999999E-7</v>
      </c>
      <c r="BT41" s="35">
        <v>1.9080599999999999E-7</v>
      </c>
      <c r="BU41" s="35">
        <v>5.3001599999999999E-8</v>
      </c>
      <c r="BV41" s="35">
        <v>1.4511E-8</v>
      </c>
      <c r="BW41" s="35">
        <v>3.9204200000000004E-9</v>
      </c>
      <c r="BX41" s="35">
        <v>1.0463399999999999E-9</v>
      </c>
      <c r="BY41" s="35">
        <v>2.7615699999999998E-10</v>
      </c>
      <c r="BZ41" s="35">
        <v>7.2139999999999996E-11</v>
      </c>
      <c r="CA41" s="35">
        <v>1.86683E-11</v>
      </c>
      <c r="CB41" s="35">
        <v>4.7893800000000003E-12</v>
      </c>
      <c r="CC41" s="35">
        <v>1.2190299999999999E-12</v>
      </c>
      <c r="CD41" s="35">
        <v>3.0803199999999999E-13</v>
      </c>
      <c r="CE41" s="35">
        <v>7.7320700000000005E-14</v>
      </c>
      <c r="CF41" s="35">
        <v>1.9291299999999999E-14</v>
      </c>
      <c r="CG41" s="35">
        <v>4.7865600000000002E-15</v>
      </c>
      <c r="CH41" s="35">
        <v>1.1816699999999999E-15</v>
      </c>
      <c r="CI41" s="35">
        <v>2.9038799999999999E-16</v>
      </c>
      <c r="CJ41" s="35">
        <v>7.1065400000000004E-17</v>
      </c>
      <c r="CK41" s="35">
        <v>1.73263E-17</v>
      </c>
      <c r="CL41" s="35">
        <v>4.2100200000000002E-18</v>
      </c>
      <c r="CM41" s="35">
        <v>1.0198700000000001E-18</v>
      </c>
      <c r="CN41" s="35">
        <v>2.46392E-19</v>
      </c>
      <c r="CO41" s="35">
        <v>5.93832E-20</v>
      </c>
      <c r="CP41" s="35">
        <v>1.4281699999999999E-20</v>
      </c>
      <c r="CQ41" s="35">
        <v>3.42837E-21</v>
      </c>
      <c r="CR41" s="35">
        <v>8.2167100000000001E-22</v>
      </c>
      <c r="CS41" s="35">
        <v>1.9665800000000001E-22</v>
      </c>
      <c r="CT41" s="35">
        <v>4.7013899999999998E-23</v>
      </c>
      <c r="CU41" s="35">
        <v>1.12285E-23</v>
      </c>
      <c r="CV41" s="35">
        <v>2.67919E-24</v>
      </c>
      <c r="CW41" s="35">
        <v>6.3671199999999998E-25</v>
      </c>
      <c r="CX41" s="35">
        <v>1.4282E-25</v>
      </c>
      <c r="CY41" s="35">
        <v>0</v>
      </c>
    </row>
    <row r="42" spans="1:103" ht="24.6" thickBot="1" x14ac:dyDescent="0.85">
      <c r="A42" s="3"/>
      <c r="B42" s="9"/>
    </row>
    <row r="43" spans="1:103" ht="136.80000000000001" customHeight="1" thickBot="1" x14ac:dyDescent="0.85">
      <c r="A43" s="3"/>
      <c r="B43" s="20" t="s">
        <v>42</v>
      </c>
      <c r="C43" s="124" t="str" cm="1">
        <f t="array" ref="C43">Compare_US_EU()</f>
        <v>0</v>
      </c>
      <c r="D43" s="125"/>
      <c r="E43" s="125"/>
      <c r="F43" s="126"/>
    </row>
    <row r="44" spans="1:103" ht="96.6" thickBot="1" x14ac:dyDescent="0.85">
      <c r="A44" s="11" t="s">
        <v>46</v>
      </c>
      <c r="B44" s="20" t="s">
        <v>43</v>
      </c>
      <c r="C44" s="124" t="str" cm="1">
        <f t="array" ref="C44">Validate()</f>
        <v>0.01051320828</v>
      </c>
      <c r="D44" s="125"/>
      <c r="E44" s="125"/>
      <c r="F44" s="126"/>
    </row>
    <row r="45" spans="1:103" ht="24" x14ac:dyDescent="0.8">
      <c r="A45" s="3"/>
      <c r="B45" s="9"/>
    </row>
    <row r="46" spans="1:103" ht="23.4" thickBot="1" x14ac:dyDescent="0.8">
      <c r="A46" s="3"/>
      <c r="B46" s="10" t="s">
        <v>18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</row>
    <row r="47" spans="1:103" ht="24.6" thickTop="1" x14ac:dyDescent="0.8">
      <c r="A47" s="3"/>
      <c r="B47" s="9"/>
    </row>
    <row r="48" spans="1:103" ht="22.8" x14ac:dyDescent="0.75">
      <c r="A48" s="3"/>
      <c r="B48" s="23" t="s">
        <v>33</v>
      </c>
    </row>
    <row r="49" spans="1:3" ht="30.6" x14ac:dyDescent="1">
      <c r="A49" s="3"/>
      <c r="B49" s="59">
        <v>45737</v>
      </c>
      <c r="C49" s="53">
        <f>B49</f>
        <v>45737</v>
      </c>
    </row>
    <row r="50" spans="1:3" ht="24" x14ac:dyDescent="0.8">
      <c r="A50" s="3"/>
      <c r="B50" s="9"/>
    </row>
    <row r="51" spans="1:3" ht="24" x14ac:dyDescent="0.8">
      <c r="A51" s="13"/>
      <c r="B51" s="9"/>
    </row>
    <row r="52" spans="1:3" x14ac:dyDescent="0.3">
      <c r="A52" s="3"/>
      <c r="B52" s="4"/>
    </row>
    <row r="53" spans="1:3" ht="24" x14ac:dyDescent="0.8">
      <c r="A53" s="3"/>
      <c r="B53" s="9"/>
    </row>
    <row r="54" spans="1:3" ht="24" x14ac:dyDescent="0.8">
      <c r="A54" s="3"/>
      <c r="B54" s="9"/>
    </row>
    <row r="55" spans="1:3" ht="24" x14ac:dyDescent="0.8">
      <c r="A55" s="3"/>
      <c r="B55" s="9"/>
    </row>
    <row r="56" spans="1:3" ht="24" x14ac:dyDescent="0.8">
      <c r="A56" s="3"/>
      <c r="B56" s="9"/>
    </row>
    <row r="57" spans="1:3" ht="24" x14ac:dyDescent="0.8">
      <c r="A57" s="3"/>
      <c r="B57" s="9"/>
    </row>
    <row r="58" spans="1:3" ht="24" x14ac:dyDescent="0.8">
      <c r="A58" s="3"/>
      <c r="B58" s="9"/>
    </row>
    <row r="59" spans="1:3" ht="24" x14ac:dyDescent="0.8">
      <c r="A59" s="3"/>
      <c r="B59" s="9"/>
    </row>
    <row r="60" spans="1:3" ht="24" x14ac:dyDescent="0.8">
      <c r="A60" s="3"/>
      <c r="B60" s="9"/>
    </row>
    <row r="61" spans="1:3" ht="24" x14ac:dyDescent="0.8">
      <c r="A61" s="3"/>
      <c r="B61" s="9"/>
    </row>
    <row r="62" spans="1:3" ht="24" x14ac:dyDescent="0.8">
      <c r="A62" s="3"/>
      <c r="B62" s="9"/>
    </row>
    <row r="63" spans="1:3" ht="24" x14ac:dyDescent="0.8">
      <c r="A63" s="3"/>
      <c r="B63" s="9"/>
    </row>
    <row r="64" spans="1:3" ht="24" x14ac:dyDescent="0.8">
      <c r="A64" s="3"/>
      <c r="B64" s="9"/>
    </row>
    <row r="65" spans="1:3" ht="24" x14ac:dyDescent="0.8">
      <c r="A65" s="3"/>
      <c r="B65" s="9"/>
    </row>
    <row r="66" spans="1:3" ht="24" x14ac:dyDescent="0.8">
      <c r="A66" s="3"/>
      <c r="B66" s="9"/>
    </row>
    <row r="67" spans="1:3" ht="22.8" x14ac:dyDescent="0.75">
      <c r="A67" s="3"/>
      <c r="B67" s="24" t="s">
        <v>32</v>
      </c>
    </row>
    <row r="68" spans="1:3" x14ac:dyDescent="0.3">
      <c r="A68" s="3"/>
      <c r="B68" s="75">
        <v>45737</v>
      </c>
      <c r="C68" s="76">
        <f>B68</f>
        <v>45737</v>
      </c>
    </row>
    <row r="69" spans="1:3" x14ac:dyDescent="0.3">
      <c r="A69" s="3"/>
      <c r="B69" s="75"/>
      <c r="C69" s="76"/>
    </row>
    <row r="70" spans="1:3" ht="24" x14ac:dyDescent="0.8">
      <c r="A70" s="3"/>
      <c r="B70" s="17"/>
    </row>
    <row r="71" spans="1:3" ht="24" x14ac:dyDescent="0.8">
      <c r="A71" s="3"/>
      <c r="B71" s="9"/>
    </row>
    <row r="72" spans="1:3" ht="24" x14ac:dyDescent="0.8">
      <c r="A72" s="3"/>
      <c r="B72" s="9"/>
    </row>
    <row r="73" spans="1:3" ht="24" x14ac:dyDescent="0.8">
      <c r="A73" s="3"/>
      <c r="B73" s="9"/>
    </row>
    <row r="74" spans="1:3" ht="24" x14ac:dyDescent="0.8">
      <c r="A74" s="3"/>
      <c r="B74" s="9"/>
    </row>
    <row r="75" spans="1:3" ht="24" x14ac:dyDescent="0.8">
      <c r="A75" s="3"/>
      <c r="B75" s="9"/>
    </row>
    <row r="76" spans="1:3" ht="24" x14ac:dyDescent="0.8">
      <c r="A76" s="3"/>
      <c r="B76" s="9"/>
    </row>
    <row r="77" spans="1:3" ht="24" x14ac:dyDescent="0.8">
      <c r="A77" s="3"/>
      <c r="B77" s="9"/>
    </row>
    <row r="78" spans="1:3" ht="24" x14ac:dyDescent="0.8">
      <c r="A78" s="3"/>
      <c r="B78" s="9"/>
    </row>
    <row r="79" spans="1:3" ht="24" x14ac:dyDescent="0.8">
      <c r="A79" s="3"/>
      <c r="B79" s="9"/>
    </row>
    <row r="80" spans="1:3" ht="24" x14ac:dyDescent="0.8">
      <c r="A80" s="3"/>
      <c r="B80" s="9"/>
    </row>
    <row r="81" spans="1:3" ht="24" x14ac:dyDescent="0.8">
      <c r="A81" s="3"/>
      <c r="B81" s="9"/>
    </row>
    <row r="82" spans="1:3" ht="24" x14ac:dyDescent="0.8">
      <c r="A82" s="3"/>
      <c r="B82" s="9"/>
    </row>
    <row r="83" spans="1:3" ht="24" x14ac:dyDescent="0.8">
      <c r="A83" s="3"/>
      <c r="B83" s="9"/>
    </row>
    <row r="84" spans="1:3" ht="24" x14ac:dyDescent="0.8">
      <c r="A84" s="3"/>
      <c r="B84" s="9"/>
    </row>
    <row r="85" spans="1:3" ht="22.8" x14ac:dyDescent="0.75">
      <c r="A85" s="3"/>
      <c r="B85" s="23" t="s">
        <v>19</v>
      </c>
    </row>
    <row r="86" spans="1:3" ht="24.6" thickBot="1" x14ac:dyDescent="0.85">
      <c r="A86" s="3"/>
      <c r="B86" s="22" t="s">
        <v>20</v>
      </c>
    </row>
    <row r="87" spans="1:3" ht="31.2" thickTop="1" x14ac:dyDescent="1">
      <c r="A87" s="3"/>
      <c r="B87" s="59">
        <v>45737</v>
      </c>
      <c r="C87" s="53">
        <f>B87</f>
        <v>45737</v>
      </c>
    </row>
    <row r="88" spans="1:3" ht="24" x14ac:dyDescent="0.8">
      <c r="A88" s="3"/>
      <c r="B88" s="9"/>
    </row>
    <row r="89" spans="1:3" ht="24" x14ac:dyDescent="0.8">
      <c r="A89" s="3"/>
      <c r="B89" s="9"/>
    </row>
    <row r="90" spans="1:3" ht="24" x14ac:dyDescent="0.8">
      <c r="A90" s="3"/>
      <c r="B90" s="9"/>
    </row>
    <row r="91" spans="1:3" x14ac:dyDescent="0.3">
      <c r="A91" s="3"/>
      <c r="B91" s="4"/>
    </row>
    <row r="92" spans="1:3" x14ac:dyDescent="0.3">
      <c r="A92" s="3"/>
      <c r="B92" s="4"/>
    </row>
    <row r="93" spans="1:3" x14ac:dyDescent="0.3">
      <c r="A93" s="3"/>
      <c r="B93" s="4"/>
    </row>
    <row r="94" spans="1:3" x14ac:dyDescent="0.3">
      <c r="A94" s="3"/>
      <c r="B94" s="4"/>
    </row>
    <row r="95" spans="1:3" x14ac:dyDescent="0.3">
      <c r="A95" s="3"/>
      <c r="B95" s="4"/>
    </row>
    <row r="96" spans="1:3" x14ac:dyDescent="0.3">
      <c r="A96" s="3"/>
      <c r="B96" s="4"/>
    </row>
    <row r="97" spans="1:60" x14ac:dyDescent="0.3">
      <c r="A97" s="3"/>
      <c r="B97" s="4"/>
    </row>
    <row r="98" spans="1:60" x14ac:dyDescent="0.3">
      <c r="A98" s="3"/>
      <c r="B98" s="4"/>
    </row>
    <row r="99" spans="1:60" x14ac:dyDescent="0.3">
      <c r="A99" s="3"/>
      <c r="B99" s="4"/>
    </row>
    <row r="100" spans="1:60" x14ac:dyDescent="0.3">
      <c r="A100" s="3"/>
      <c r="B100" s="4"/>
    </row>
    <row r="101" spans="1:60" x14ac:dyDescent="0.3">
      <c r="A101" s="3"/>
      <c r="B101" s="4"/>
    </row>
    <row r="102" spans="1:60" x14ac:dyDescent="0.3">
      <c r="A102" s="3"/>
      <c r="B102" s="4"/>
    </row>
    <row r="103" spans="1:60" x14ac:dyDescent="0.3">
      <c r="A103" s="3"/>
      <c r="B103" s="4"/>
    </row>
    <row r="104" spans="1:60" x14ac:dyDescent="0.3">
      <c r="A104" s="3"/>
      <c r="B104" s="4"/>
    </row>
    <row r="105" spans="1:60" x14ac:dyDescent="0.3">
      <c r="A105" s="3"/>
      <c r="B105" s="4"/>
    </row>
    <row r="106" spans="1:60" x14ac:dyDescent="0.3">
      <c r="A106" s="3"/>
      <c r="B106" s="4"/>
    </row>
    <row r="107" spans="1:60" x14ac:dyDescent="0.3">
      <c r="A107" s="3"/>
      <c r="B107" s="4"/>
    </row>
    <row r="108" spans="1:60" x14ac:dyDescent="0.3">
      <c r="A108" s="3"/>
      <c r="B108" s="4"/>
    </row>
    <row r="109" spans="1:60" x14ac:dyDescent="0.3">
      <c r="A109" s="3"/>
      <c r="B109" s="4"/>
    </row>
    <row r="110" spans="1:60" x14ac:dyDescent="0.3">
      <c r="A110" s="3"/>
      <c r="B110" s="4"/>
    </row>
    <row r="111" spans="1:60" x14ac:dyDescent="0.3">
      <c r="A111" s="3"/>
      <c r="B111" s="4"/>
    </row>
    <row r="112" spans="1:60" ht="15" thickBot="1" x14ac:dyDescent="0.35">
      <c r="A112" s="3"/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</row>
    <row r="113" spans="1:1" ht="15" thickTop="1" x14ac:dyDescent="0.3">
      <c r="A113" s="3"/>
    </row>
    <row r="114" spans="1:1" x14ac:dyDescent="0.3">
      <c r="A114" s="3"/>
    </row>
    <row r="115" spans="1:1" x14ac:dyDescent="0.3">
      <c r="A115" s="3"/>
    </row>
    <row r="116" spans="1:1" x14ac:dyDescent="0.3">
      <c r="A116" s="3"/>
    </row>
    <row r="117" spans="1:1" x14ac:dyDescent="0.3">
      <c r="A117" s="3"/>
    </row>
    <row r="118" spans="1:1" x14ac:dyDescent="0.3">
      <c r="A118" s="3"/>
    </row>
    <row r="119" spans="1:1" x14ac:dyDescent="0.3">
      <c r="A119" s="3"/>
    </row>
    <row r="120" spans="1:1" x14ac:dyDescent="0.3">
      <c r="A120" s="3"/>
    </row>
    <row r="121" spans="1:1" x14ac:dyDescent="0.3">
      <c r="A121" s="3"/>
    </row>
    <row r="122" spans="1:1" x14ac:dyDescent="0.3">
      <c r="A122" s="3"/>
    </row>
    <row r="123" spans="1:1" x14ac:dyDescent="0.3">
      <c r="A123" s="3"/>
    </row>
    <row r="124" spans="1:1" x14ac:dyDescent="0.3">
      <c r="A124" s="3"/>
    </row>
    <row r="125" spans="1:1" x14ac:dyDescent="0.3">
      <c r="A125" s="3"/>
    </row>
    <row r="126" spans="1:1" x14ac:dyDescent="0.3">
      <c r="A126" s="3"/>
    </row>
    <row r="127" spans="1:1" x14ac:dyDescent="0.3">
      <c r="A127" s="3"/>
    </row>
    <row r="128" spans="1:1" x14ac:dyDescent="0.3">
      <c r="A128" s="3"/>
    </row>
    <row r="129" spans="1:1" x14ac:dyDescent="0.3">
      <c r="A129" s="3"/>
    </row>
    <row r="130" spans="1:1" x14ac:dyDescent="0.3">
      <c r="A130" s="3"/>
    </row>
    <row r="131" spans="1:1" x14ac:dyDescent="0.3">
      <c r="A131" s="3"/>
    </row>
    <row r="132" spans="1:1" x14ac:dyDescent="0.3">
      <c r="A132" s="3"/>
    </row>
    <row r="133" spans="1:1" x14ac:dyDescent="0.3">
      <c r="A133" s="3"/>
    </row>
    <row r="134" spans="1:1" x14ac:dyDescent="0.3">
      <c r="A134" s="3"/>
    </row>
    <row r="135" spans="1:1" x14ac:dyDescent="0.3">
      <c r="A135" s="3"/>
    </row>
    <row r="136" spans="1:1" x14ac:dyDescent="0.3">
      <c r="A136" s="3"/>
    </row>
    <row r="137" spans="1:1" x14ac:dyDescent="0.3">
      <c r="A137" s="3"/>
    </row>
    <row r="138" spans="1:1" x14ac:dyDescent="0.3">
      <c r="A138" s="3"/>
    </row>
    <row r="139" spans="1:1" x14ac:dyDescent="0.3">
      <c r="A139" s="3"/>
    </row>
    <row r="140" spans="1:1" x14ac:dyDescent="0.3">
      <c r="A140" s="3"/>
    </row>
    <row r="141" spans="1:1" x14ac:dyDescent="0.3">
      <c r="A141" s="3"/>
    </row>
    <row r="142" spans="1:1" x14ac:dyDescent="0.3">
      <c r="A142" s="3"/>
    </row>
    <row r="143" spans="1:1" x14ac:dyDescent="0.3">
      <c r="A143" s="3"/>
    </row>
    <row r="144" spans="1:1" x14ac:dyDescent="0.3">
      <c r="A144" s="3"/>
    </row>
    <row r="145" spans="1:1" x14ac:dyDescent="0.3">
      <c r="A145" s="3"/>
    </row>
    <row r="146" spans="1:1" x14ac:dyDescent="0.3">
      <c r="A146" s="3"/>
    </row>
    <row r="147" spans="1:1" x14ac:dyDescent="0.3">
      <c r="A147" s="3"/>
    </row>
    <row r="148" spans="1:1" x14ac:dyDescent="0.3">
      <c r="A148" s="3"/>
    </row>
    <row r="149" spans="1:1" x14ac:dyDescent="0.3">
      <c r="A149" s="3"/>
    </row>
    <row r="150" spans="1:1" x14ac:dyDescent="0.3">
      <c r="A150" s="3"/>
    </row>
    <row r="151" spans="1:1" x14ac:dyDescent="0.3">
      <c r="A151" s="3"/>
    </row>
    <row r="152" spans="1:1" x14ac:dyDescent="0.3">
      <c r="A152" s="3"/>
    </row>
    <row r="153" spans="1:1" x14ac:dyDescent="0.3">
      <c r="A153" s="3"/>
    </row>
    <row r="154" spans="1:1" x14ac:dyDescent="0.3">
      <c r="A154" s="3"/>
    </row>
    <row r="155" spans="1:1" x14ac:dyDescent="0.3">
      <c r="A155" s="3"/>
    </row>
    <row r="156" spans="1:1" x14ac:dyDescent="0.3">
      <c r="A156" s="3"/>
    </row>
    <row r="157" spans="1:1" x14ac:dyDescent="0.3">
      <c r="A157" s="3"/>
    </row>
    <row r="158" spans="1:1" x14ac:dyDescent="0.3">
      <c r="A158" s="3"/>
    </row>
    <row r="159" spans="1:1" x14ac:dyDescent="0.3">
      <c r="A159" s="3"/>
    </row>
    <row r="160" spans="1:1" x14ac:dyDescent="0.3">
      <c r="A160" s="3"/>
    </row>
    <row r="161" spans="1:1" x14ac:dyDescent="0.3">
      <c r="A161" s="3"/>
    </row>
    <row r="162" spans="1:1" x14ac:dyDescent="0.3">
      <c r="A162" s="3"/>
    </row>
    <row r="163" spans="1:1" x14ac:dyDescent="0.3">
      <c r="A163" s="3"/>
    </row>
    <row r="164" spans="1:1" x14ac:dyDescent="0.3">
      <c r="A164" s="3"/>
    </row>
    <row r="165" spans="1:1" x14ac:dyDescent="0.3">
      <c r="A165" s="3"/>
    </row>
    <row r="166" spans="1:1" x14ac:dyDescent="0.3">
      <c r="A166" s="3"/>
    </row>
    <row r="167" spans="1:1" x14ac:dyDescent="0.3">
      <c r="A167" s="3"/>
    </row>
    <row r="168" spans="1:1" x14ac:dyDescent="0.3">
      <c r="A168" s="3"/>
    </row>
    <row r="169" spans="1:1" x14ac:dyDescent="0.3">
      <c r="A169" s="3"/>
    </row>
    <row r="170" spans="1:1" x14ac:dyDescent="0.3">
      <c r="A170" s="3"/>
    </row>
    <row r="171" spans="1:1" x14ac:dyDescent="0.3">
      <c r="A171" s="3"/>
    </row>
    <row r="172" spans="1:1" x14ac:dyDescent="0.3">
      <c r="A172" s="3"/>
    </row>
    <row r="173" spans="1:1" x14ac:dyDescent="0.3">
      <c r="A173" s="3"/>
    </row>
    <row r="174" spans="1:1" x14ac:dyDescent="0.3">
      <c r="A174" s="3"/>
    </row>
    <row r="175" spans="1:1" x14ac:dyDescent="0.3">
      <c r="A175" s="3"/>
    </row>
    <row r="176" spans="1:1" x14ac:dyDescent="0.3">
      <c r="A176" s="3"/>
    </row>
    <row r="177" spans="1:1" x14ac:dyDescent="0.3">
      <c r="A177" s="3"/>
    </row>
    <row r="178" spans="1:1" x14ac:dyDescent="0.3">
      <c r="A178" s="3"/>
    </row>
    <row r="179" spans="1:1" x14ac:dyDescent="0.3">
      <c r="A179" s="3"/>
    </row>
    <row r="180" spans="1:1" x14ac:dyDescent="0.3">
      <c r="A180" s="3"/>
    </row>
    <row r="181" spans="1:1" x14ac:dyDescent="0.3">
      <c r="A181" s="3"/>
    </row>
    <row r="182" spans="1:1" x14ac:dyDescent="0.3">
      <c r="A182" s="3"/>
    </row>
    <row r="183" spans="1:1" x14ac:dyDescent="0.3">
      <c r="A183" s="3"/>
    </row>
    <row r="184" spans="1:1" x14ac:dyDescent="0.3">
      <c r="A184" s="3"/>
    </row>
    <row r="185" spans="1:1" x14ac:dyDescent="0.3">
      <c r="A185" s="3"/>
    </row>
    <row r="186" spans="1:1" x14ac:dyDescent="0.3">
      <c r="A186" s="3"/>
    </row>
    <row r="187" spans="1:1" x14ac:dyDescent="0.3">
      <c r="A187" s="3"/>
    </row>
    <row r="188" spans="1:1" x14ac:dyDescent="0.3">
      <c r="A188" s="3"/>
    </row>
    <row r="189" spans="1:1" x14ac:dyDescent="0.3">
      <c r="A189" s="3"/>
    </row>
    <row r="190" spans="1:1" x14ac:dyDescent="0.3">
      <c r="A190" s="3"/>
    </row>
    <row r="191" spans="1:1" x14ac:dyDescent="0.3">
      <c r="A191" s="3"/>
    </row>
    <row r="192" spans="1:1" x14ac:dyDescent="0.3">
      <c r="A192" s="3"/>
    </row>
    <row r="193" spans="1:1" x14ac:dyDescent="0.3">
      <c r="A193" s="3"/>
    </row>
    <row r="194" spans="1:1" x14ac:dyDescent="0.3">
      <c r="A194" s="3"/>
    </row>
    <row r="195" spans="1:1" x14ac:dyDescent="0.3">
      <c r="A195" s="3"/>
    </row>
    <row r="196" spans="1:1" x14ac:dyDescent="0.3">
      <c r="A196" s="3"/>
    </row>
    <row r="197" spans="1:1" x14ac:dyDescent="0.3">
      <c r="A197" s="3"/>
    </row>
    <row r="198" spans="1:1" x14ac:dyDescent="0.3">
      <c r="A198" s="3"/>
    </row>
    <row r="199" spans="1:1" x14ac:dyDescent="0.3">
      <c r="A199" s="3"/>
    </row>
    <row r="200" spans="1:1" x14ac:dyDescent="0.3">
      <c r="A200" s="3"/>
    </row>
    <row r="201" spans="1:1" x14ac:dyDescent="0.3">
      <c r="A201" s="3"/>
    </row>
    <row r="202" spans="1:1" x14ac:dyDescent="0.3">
      <c r="A202" s="3"/>
    </row>
    <row r="203" spans="1:1" x14ac:dyDescent="0.3">
      <c r="A203" s="3"/>
    </row>
    <row r="204" spans="1:1" x14ac:dyDescent="0.3">
      <c r="A204" s="3"/>
    </row>
    <row r="205" spans="1:1" x14ac:dyDescent="0.3">
      <c r="A205" s="3"/>
    </row>
    <row r="206" spans="1:1" x14ac:dyDescent="0.3">
      <c r="A206" s="3"/>
    </row>
    <row r="207" spans="1:1" x14ac:dyDescent="0.3">
      <c r="A207" s="3"/>
    </row>
    <row r="208" spans="1:1" x14ac:dyDescent="0.3">
      <c r="A208" s="3"/>
    </row>
    <row r="209" spans="1:1" x14ac:dyDescent="0.3">
      <c r="A209" s="3"/>
    </row>
    <row r="210" spans="1:1" x14ac:dyDescent="0.3">
      <c r="A210" s="3"/>
    </row>
    <row r="211" spans="1:1" x14ac:dyDescent="0.3">
      <c r="A211" s="3"/>
    </row>
    <row r="212" spans="1:1" x14ac:dyDescent="0.3">
      <c r="A212" s="3"/>
    </row>
    <row r="213" spans="1:1" x14ac:dyDescent="0.3">
      <c r="A213" s="3"/>
    </row>
    <row r="214" spans="1:1" x14ac:dyDescent="0.3">
      <c r="A214" s="3"/>
    </row>
    <row r="215" spans="1:1" x14ac:dyDescent="0.3">
      <c r="A215" s="3"/>
    </row>
    <row r="216" spans="1:1" x14ac:dyDescent="0.3">
      <c r="A216" s="3"/>
    </row>
    <row r="217" spans="1:1" x14ac:dyDescent="0.3">
      <c r="A217" s="3"/>
    </row>
    <row r="218" spans="1:1" x14ac:dyDescent="0.3">
      <c r="A218" s="3"/>
    </row>
    <row r="219" spans="1:1" x14ac:dyDescent="0.3">
      <c r="A219" s="3"/>
    </row>
    <row r="220" spans="1:1" x14ac:dyDescent="0.3">
      <c r="A220" s="3"/>
    </row>
    <row r="221" spans="1:1" x14ac:dyDescent="0.3">
      <c r="A221" s="3"/>
    </row>
    <row r="222" spans="1:1" x14ac:dyDescent="0.3">
      <c r="A222" s="3"/>
    </row>
    <row r="223" spans="1:1" x14ac:dyDescent="0.3">
      <c r="A223" s="3"/>
    </row>
    <row r="224" spans="1:1" x14ac:dyDescent="0.3">
      <c r="A224" s="3"/>
    </row>
    <row r="225" spans="1:1" x14ac:dyDescent="0.3">
      <c r="A225" s="3"/>
    </row>
    <row r="226" spans="1:1" x14ac:dyDescent="0.3">
      <c r="A226" s="3"/>
    </row>
    <row r="227" spans="1:1" x14ac:dyDescent="0.3">
      <c r="A227" s="3"/>
    </row>
    <row r="228" spans="1:1" x14ac:dyDescent="0.3">
      <c r="A228" s="3"/>
    </row>
    <row r="229" spans="1:1" x14ac:dyDescent="0.3">
      <c r="A229" s="3"/>
    </row>
    <row r="230" spans="1:1" x14ac:dyDescent="0.3">
      <c r="A230" s="3"/>
    </row>
    <row r="231" spans="1:1" x14ac:dyDescent="0.3">
      <c r="A231" s="3"/>
    </row>
    <row r="232" spans="1:1" x14ac:dyDescent="0.3">
      <c r="A232" s="3"/>
    </row>
    <row r="233" spans="1:1" x14ac:dyDescent="0.3">
      <c r="A233" s="3"/>
    </row>
    <row r="234" spans="1:1" x14ac:dyDescent="0.3">
      <c r="A234" s="3"/>
    </row>
    <row r="235" spans="1:1" x14ac:dyDescent="0.3">
      <c r="A235" s="3"/>
    </row>
    <row r="236" spans="1:1" x14ac:dyDescent="0.3">
      <c r="A236" s="3"/>
    </row>
    <row r="237" spans="1:1" x14ac:dyDescent="0.3">
      <c r="A237" s="3"/>
    </row>
    <row r="238" spans="1:1" x14ac:dyDescent="0.3">
      <c r="A238" s="3"/>
    </row>
    <row r="239" spans="1:1" x14ac:dyDescent="0.3">
      <c r="A239" s="3"/>
    </row>
    <row r="240" spans="1:1" x14ac:dyDescent="0.3">
      <c r="A240" s="3"/>
    </row>
    <row r="241" spans="1:1" x14ac:dyDescent="0.3">
      <c r="A241" s="3"/>
    </row>
    <row r="242" spans="1:1" x14ac:dyDescent="0.3">
      <c r="A242" s="3"/>
    </row>
    <row r="243" spans="1:1" x14ac:dyDescent="0.3">
      <c r="A243" s="3"/>
    </row>
    <row r="244" spans="1:1" x14ac:dyDescent="0.3">
      <c r="A244" s="3"/>
    </row>
    <row r="245" spans="1:1" x14ac:dyDescent="0.3">
      <c r="A245" s="3"/>
    </row>
    <row r="246" spans="1:1" x14ac:dyDescent="0.3">
      <c r="A246" s="3"/>
    </row>
    <row r="247" spans="1:1" x14ac:dyDescent="0.3">
      <c r="A247" s="3"/>
    </row>
    <row r="248" spans="1:1" x14ac:dyDescent="0.3">
      <c r="A248" s="3"/>
    </row>
    <row r="249" spans="1:1" x14ac:dyDescent="0.3">
      <c r="A249" s="3"/>
    </row>
    <row r="250" spans="1:1" x14ac:dyDescent="0.3">
      <c r="A250" s="3"/>
    </row>
    <row r="251" spans="1:1" x14ac:dyDescent="0.3">
      <c r="A251" s="3"/>
    </row>
    <row r="252" spans="1:1" x14ac:dyDescent="0.3">
      <c r="A252" s="3"/>
    </row>
    <row r="253" spans="1:1" x14ac:dyDescent="0.3">
      <c r="A253" s="3"/>
    </row>
    <row r="254" spans="1:1" x14ac:dyDescent="0.3">
      <c r="A254" s="3"/>
    </row>
    <row r="255" spans="1:1" x14ac:dyDescent="0.3">
      <c r="A255" s="3"/>
    </row>
    <row r="256" spans="1:1" x14ac:dyDescent="0.3">
      <c r="A256" s="3"/>
    </row>
    <row r="257" spans="1:1" x14ac:dyDescent="0.3">
      <c r="A257" s="3"/>
    </row>
    <row r="258" spans="1:1" x14ac:dyDescent="0.3">
      <c r="A258" s="3"/>
    </row>
    <row r="259" spans="1:1" x14ac:dyDescent="0.3">
      <c r="A259" s="3"/>
    </row>
    <row r="260" spans="1:1" x14ac:dyDescent="0.3">
      <c r="A260" s="3"/>
    </row>
    <row r="261" spans="1:1" x14ac:dyDescent="0.3">
      <c r="A261" s="3"/>
    </row>
    <row r="262" spans="1:1" x14ac:dyDescent="0.3">
      <c r="A262" s="3"/>
    </row>
    <row r="263" spans="1:1" x14ac:dyDescent="0.3">
      <c r="A263" s="3"/>
    </row>
    <row r="264" spans="1:1" x14ac:dyDescent="0.3">
      <c r="A264" s="3"/>
    </row>
  </sheetData>
  <mergeCells count="43">
    <mergeCell ref="A4:A9"/>
    <mergeCell ref="C13:D13"/>
    <mergeCell ref="C43:F43"/>
    <mergeCell ref="C44:F44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31:E31"/>
    <mergeCell ref="B32:D32"/>
    <mergeCell ref="B2:O3"/>
    <mergeCell ref="B11:B12"/>
    <mergeCell ref="C4:D4"/>
    <mergeCell ref="K5:O10"/>
    <mergeCell ref="C8:D8"/>
    <mergeCell ref="C9:D9"/>
    <mergeCell ref="C10:D10"/>
    <mergeCell ref="E8:J10"/>
    <mergeCell ref="I5:J5"/>
    <mergeCell ref="G5:H5"/>
    <mergeCell ref="E6:F7"/>
    <mergeCell ref="G6:H7"/>
    <mergeCell ref="C5:D5"/>
    <mergeCell ref="C6:D6"/>
    <mergeCell ref="C7:D7"/>
    <mergeCell ref="E5:F5"/>
    <mergeCell ref="Q6:S7"/>
    <mergeCell ref="T6:T7"/>
    <mergeCell ref="B28:B29"/>
    <mergeCell ref="B68:B69"/>
    <mergeCell ref="C68:C69"/>
    <mergeCell ref="C17:K18"/>
    <mergeCell ref="B14:B15"/>
    <mergeCell ref="E13:O15"/>
    <mergeCell ref="C14:D15"/>
    <mergeCell ref="I6:J7"/>
    <mergeCell ref="Q10:T10"/>
    <mergeCell ref="Q13:T16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OptionGraph">
                <anchor moveWithCells="1" sizeWithCells="1">
                  <from>
                    <xdr:col>1</xdr:col>
                    <xdr:colOff>457200</xdr:colOff>
                    <xdr:row>49</xdr:row>
                    <xdr:rowOff>121920</xdr:rowOff>
                  </from>
                  <to>
                    <xdr:col>1</xdr:col>
                    <xdr:colOff>1348740</xdr:colOff>
                    <xdr:row>50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DeltaGraph">
                <anchor moveWithCells="1" sizeWithCells="1">
                  <from>
                    <xdr:col>1</xdr:col>
                    <xdr:colOff>411480</xdr:colOff>
                    <xdr:row>70</xdr:row>
                    <xdr:rowOff>160020</xdr:rowOff>
                  </from>
                  <to>
                    <xdr:col>1</xdr:col>
                    <xdr:colOff>1386840</xdr:colOff>
                    <xdr:row>71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USGraph">
                <anchor moveWithCells="1" sizeWithCells="1">
                  <from>
                    <xdr:col>1</xdr:col>
                    <xdr:colOff>373380</xdr:colOff>
                    <xdr:row>87</xdr:row>
                    <xdr:rowOff>160020</xdr:rowOff>
                  </from>
                  <to>
                    <xdr:col>1</xdr:col>
                    <xdr:colOff>1264920</xdr:colOff>
                    <xdr:row>88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ocessOptionPricing">
                <anchor moveWithCells="1" sizeWithCells="1">
                  <from>
                    <xdr:col>2</xdr:col>
                    <xdr:colOff>167640</xdr:colOff>
                    <xdr:row>30</xdr:row>
                    <xdr:rowOff>60960</xdr:rowOff>
                  </from>
                  <to>
                    <xdr:col>4</xdr:col>
                    <xdr:colOff>640080</xdr:colOff>
                    <xdr:row>30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konstantinos nikolaou</cp:lastModifiedBy>
  <cp:revision/>
  <dcterms:created xsi:type="dcterms:W3CDTF">2023-08-03T17:49:42Z</dcterms:created>
  <dcterms:modified xsi:type="dcterms:W3CDTF">2025-03-10T18:14:41Z</dcterms:modified>
  <cp:category/>
  <cp:contentStatus/>
</cp:coreProperties>
</file>