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TM32\code\ops-9\ops9\"/>
    </mc:Choice>
  </mc:AlternateContent>
  <xr:revisionPtr revIDLastSave="0" documentId="13_ncr:1_{0016B889-1F23-4CBB-88B0-51D6E1C637E2}" xr6:coauthVersionLast="47" xr6:coauthVersionMax="47" xr10:uidLastSave="{00000000-0000-0000-0000-000000000000}"/>
  <bookViews>
    <workbookView xWindow="-96" yWindow="-96" windowWidth="24768" windowHeight="12552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E17" i="1" l="1"/>
  <c r="E8" i="1"/>
  <c r="E10" i="1"/>
  <c r="E11" i="1"/>
  <c r="E12" i="1"/>
  <c r="E13" i="1"/>
  <c r="E14" i="1"/>
  <c r="E15" i="1"/>
  <c r="E16" i="1"/>
  <c r="E7" i="1"/>
  <c r="E9" i="1"/>
  <c r="E6" i="1"/>
  <c r="E4" i="1"/>
  <c r="E5" i="1"/>
  <c r="E19" i="1"/>
  <c r="E20" i="1"/>
  <c r="E3" i="1"/>
  <c r="E21" i="1" l="1"/>
</calcChain>
</file>

<file path=xl/sharedStrings.xml><?xml version="1.0" encoding="utf-8"?>
<sst xmlns="http://schemas.openxmlformats.org/spreadsheetml/2006/main" count="58" uniqueCount="58">
  <si>
    <t>序号</t>
  </si>
  <si>
    <t>材料</t>
  </si>
  <si>
    <t>数量</t>
  </si>
  <si>
    <t>3D打印耗材PLA</t>
  </si>
  <si>
    <t>编码器</t>
  </si>
  <si>
    <t>单价</t>
  </si>
  <si>
    <t>总价</t>
  </si>
  <si>
    <t>备注</t>
  </si>
  <si>
    <t>全向轮</t>
  </si>
  <si>
    <t>陀螺仪</t>
  </si>
  <si>
    <t>裸片，可以根据需求换更便宜的，但是要注意引脚定义，我这里需求是精度高，所以直接选用这一款了</t>
  </si>
  <si>
    <t>1024线 带方向，精度要求不高可以选用256线</t>
  </si>
  <si>
    <t>个人方案（并非价格最低，可以根据备注更改方案）</t>
  </si>
  <si>
    <t>以下部分可以看需求考虑（直接用串口供电则不需要）</t>
  </si>
  <si>
    <t>mcu控制器</t>
  </si>
  <si>
    <t>MR104ZZ 4*10*4mm</t>
  </si>
  <si>
    <t>全钢0414+2AS</t>
  </si>
  <si>
    <t>LM5UU 5*10*15</t>
  </si>
  <si>
    <t>立卧都可以看自己需求</t>
  </si>
  <si>
    <t>链接（仅作参考）</t>
  </si>
  <si>
    <t>M4*20
M3*8
M2*10
M2*6</t>
    <phoneticPr fontId="1" type="noConversion"/>
  </si>
  <si>
    <t>铝柱</t>
    <phoneticPr fontId="1" type="noConversion"/>
  </si>
  <si>
    <t>https://detail.tmall.com/item.htm?id=719155904600&amp;mi_id=0000e6AMSj84ouikJoVRFQ1QLWMFvagsZ6T982GnRwnNR6A&amp;spm=tbpc.boughtlist.suborder_itempic.d719155904600.edaa2e8dVdfx3X</t>
    <phoneticPr fontId="1" type="noConversion"/>
  </si>
  <si>
    <t>M4*35</t>
    <phoneticPr fontId="1" type="noConversion"/>
  </si>
  <si>
    <t>https://detail.tmall.com/item.htm?from=cart&amp;id=756995416829&amp;mi_id=0000oKIkXO-2Umw_vcKb7xgR-g3YyJcDV_nHWVRJEQnpcSE&amp;skuId=5835440637774&amp;spm=a1z0d.6639537%2F202410.item.d756995416829.350b7484b1BsZW&amp;upStreamPrice=3060</t>
    <phoneticPr fontId="1" type="noConversion"/>
  </si>
  <si>
    <t>https://item.taobao.com/item.htm?id=625215461363&amp;mi_id=0000Jzp4JvAveCzdkrDhMjKayCa6KUOhWmSr58DhR08WYMY&amp;spm=tbpc.boughtlist.suborder_itempic.d625215461363.5ea12e8dXR4ZoB</t>
    <phoneticPr fontId="1" type="noConversion"/>
  </si>
  <si>
    <t>3mm联轴器</t>
    <phoneticPr fontId="1" type="noConversion"/>
  </si>
  <si>
    <t>https://item.taobao.com/item.htm?id=587961204951&amp;mi_id=00007KAVRmcSOrpe_yPwSE2gWXca-xmGTelpWIbKumCZ30w&amp;spm=tbpc.boughtlist.suborder_itempic.d587961204951.5ea12e8dXR4ZoB</t>
    <phoneticPr fontId="1" type="noConversion"/>
  </si>
  <si>
    <t>铝柱</t>
    <phoneticPr fontId="1" type="noConversion"/>
  </si>
  <si>
    <t>https://item.taobao.com/item.htm?id=775573343427&amp;mi_id=00002RS6I5wwZAd8BBpk5KAkfgWsPqmfjluqm4P-FpV2dgE&amp;spm=tbpc.boughtlist.suborder_itempic.d775573343427.5ea12e8dXR4ZoB</t>
    <phoneticPr fontId="1" type="noConversion"/>
  </si>
  <si>
    <t>https://item.taobao.com/item.htm?id=679227834271&amp;mi_id=00005ZMT24aLHRtw-kx11erZ3HAbxEEBNIRfmvfk7x4aLOg&amp;spm=tbpc.boughtlist.suborder_itempic.d679227834271.5ea12e8dXR4ZoB</t>
    <phoneticPr fontId="1" type="noConversion"/>
  </si>
  <si>
    <t>c8t6版型都一样的都可以</t>
    <phoneticPr fontId="1" type="noConversion"/>
  </si>
  <si>
    <t>直线轴承</t>
    <phoneticPr fontId="1" type="noConversion"/>
  </si>
  <si>
    <t>https://detail.tmall.com/item.htm?id=598752895908&amp;mi_id=0000CTZyJCG25Od7I49WLvn6cfFQm3Uco7c-SsQegL1xvuo&amp;spm=tbpc.boughtlist.suborder_itempic.d598752895908.5ea12e8dXR4ZoB&amp;sku_properties=122276018%3A20213</t>
    <phoneticPr fontId="1" type="noConversion"/>
  </si>
  <si>
    <t>深沟球</t>
    <phoneticPr fontId="1" type="noConversion"/>
  </si>
  <si>
    <t>https://item.taobao.com/item.htm?id=627322360377&amp;mi_id=0000HtbkO6p8lajYrmb7q0l043nh0xMUHLfkW0VEHhegmWU&amp;spm=tbpc.boughtlist.suborder_itempic.d627322360377.5ea12e8dXR4ZoB</t>
    <phoneticPr fontId="1" type="noConversion"/>
  </si>
  <si>
    <t>推力滚针</t>
    <phoneticPr fontId="1" type="noConversion"/>
  </si>
  <si>
    <t>https://detail.tmall.com/item.htm?id=717424513282&amp;mi_id=0000ISAV3kvs1LMaaix25voo0roIMP7jTu7MTU8SIVJITE0&amp;spm=tbpc.boughtlist.suborder_itempic.d717424513282.5ea12e8dXR4ZoB</t>
    <phoneticPr fontId="1" type="noConversion"/>
  </si>
  <si>
    <t>gh1.25母座</t>
    <phoneticPr fontId="1" type="noConversion"/>
  </si>
  <si>
    <t>https://item.taobao.com/item.htm?id=622151561707&amp;mi_id=00006rdft68E0XMELhmeLzkAYgwJ8DKaZ9WBsp2U97H-kfI&amp;spm=tbpc.boughtlist.suborder_itempic.d622151561707.5f6f2e8dNNGuwd</t>
    <phoneticPr fontId="1" type="noConversion"/>
  </si>
  <si>
    <t>平头螺钉</t>
    <phoneticPr fontId="1" type="noConversion"/>
  </si>
  <si>
    <t>https://detail.tmall.com/item.htm?id=624733978863&amp;mi_id=00008JLrXPIrPNq7LJWnIIYLOwGsadVlQR_i6Yqb4hfw8CA&amp;spm=tbpc.boughtlist.suborder_itempic.d624733978863.5f6f2e8dNNGuwd</t>
    <phoneticPr fontId="1" type="noConversion"/>
  </si>
  <si>
    <t>弹簧</t>
    <phoneticPr fontId="1" type="noConversion"/>
  </si>
  <si>
    <t>https://detail.tmall.com/item.htm?id=575363698316&amp;mi_id=0000vnl5sJ1IZO6j5Woepu4JBoKyDOgeuaAW-cf6hy_dSLU&amp;spm=tbpc.boughtlist.suborder_itempic.d575363698316.5f6f2e8dNNGuwd</t>
    <phoneticPr fontId="1" type="noConversion"/>
  </si>
  <si>
    <t>2.54排母</t>
    <phoneticPr fontId="1" type="noConversion"/>
  </si>
  <si>
    <t>https://item.taobao.com/item.htm?id=668600526597&amp;mi_id=0000BWqyd-8wgmIEkxaDZm-iML8PNZffGmUWavXbdL2_f60&amp;spm=tbpc.boughtlist.suborder_itemtitle.1.5f6f2e8dNNGuwd</t>
    <phoneticPr fontId="1" type="noConversion"/>
  </si>
  <si>
    <t>20P，长了直接剪刀剪了就好了</t>
    <phoneticPr fontId="1" type="noConversion"/>
  </si>
  <si>
    <t>2.54排针</t>
    <phoneticPr fontId="1" type="noConversion"/>
  </si>
  <si>
    <t>https://item.taobao.com/item.htm?id=656495617585&amp;mi_id=0000dwP13Pk8qf_h5JMHV83NZT0X1JW7R2rCAtHxrKUbB9g&amp;spm=tbpc.boughtlist.suborder_itempic.d656495617585.5f6f2e8dNNGuwd</t>
    <phoneticPr fontId="1" type="noConversion"/>
  </si>
  <si>
    <t>单排1X40P，长了也是剪了就好了</t>
    <phoneticPr fontId="1" type="noConversion"/>
  </si>
  <si>
    <t>降压</t>
    <phoneticPr fontId="1" type="noConversion"/>
  </si>
  <si>
    <t>https://item.taobao.com/item.htm?id=522572489248&amp;mi_id=0000ZUDWcugJ9fr1azET7seB83C0FERB2Wg8XpaZVhnklNI&amp;spm=tbpc.boughtlist.suborder_itempic.d522572489248.5f6f2e8dNNGuwd</t>
    <phoneticPr fontId="1" type="noConversion"/>
  </si>
  <si>
    <t>3A超小模块/固定输出5V/D-SUN</t>
    <phoneticPr fontId="1" type="noConversion"/>
  </si>
  <si>
    <t>xt30</t>
    <phoneticPr fontId="1" type="noConversion"/>
  </si>
  <si>
    <t>XT30PW-M卧式焊板(公头）</t>
    <phoneticPr fontId="1" type="noConversion"/>
  </si>
  <si>
    <t>https://item.taobao.com/item.htm?from=cart&amp;id=614438530441&amp;mi_id=00007GzgwCnc1PvhRwwggSuZxYhBIZgutZz2IKL8Nhas22o&amp;skuId=5691715989849&amp;spm=a1z0d.6639537%2F202410.item.d614438530441.350b7484UFqOu9&amp;upStreamPrice=155</t>
    <phoneticPr fontId="1" type="noConversion"/>
  </si>
  <si>
    <t>M3*35
注意铝柱因为存在公差，最好买同款，但是并非最优的，因为这家铝柱有刷漆，所以需要装上之后去磨合一下</t>
    <phoneticPr fontId="1" type="noConversion"/>
  </si>
  <si>
    <t>0.4线径，可以换0.5或者0.3
客服备注：0.4*6*15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</si>
</sst>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27322360377&amp;mi_id=0000HtbkO6p8lajYrmb7q0l043nh0xMUHLfkW0VEHhegmWU&amp;spm=tbpc.boughtlist.suborder_itempic.d627322360377.5ea12e8dXR4ZoB" TargetMode="External"/><Relationship Id="rId13" Type="http://schemas.openxmlformats.org/officeDocument/2006/relationships/hyperlink" Target="https://item.taobao.com/item.htm?id=668600526597&amp;mi_id=0000BWqyd-8wgmIEkxaDZm-iML8PNZffGmUWavXbdL2_f60&amp;spm=tbpc.boughtlist.suborder_itemtitle.1.5f6f2e8dNNGuwd" TargetMode="External"/><Relationship Id="rId3" Type="http://schemas.openxmlformats.org/officeDocument/2006/relationships/hyperlink" Target="https://item.taobao.com/item.htm?id=625215461363&amp;mi_id=0000Jzp4JvAveCzdkrDhMjKayCa6KUOhWmSr58DhR08WYMY&amp;spm=tbpc.boughtlist.suborder_itempic.d625215461363.5ea12e8dXR4ZoB" TargetMode="External"/><Relationship Id="rId7" Type="http://schemas.openxmlformats.org/officeDocument/2006/relationships/hyperlink" Target="https://detail.tmall.com/item.htm?id=598752895908&amp;mi_id=0000CTZyJCG25Od7I49WLvn6cfFQm3Uco7c-SsQegL1xvuo&amp;spm=tbpc.boughtlist.suborder_itempic.d598752895908.5ea12e8dXR4ZoB&amp;sku_properties=122276018%3A20213" TargetMode="External"/><Relationship Id="rId12" Type="http://schemas.openxmlformats.org/officeDocument/2006/relationships/hyperlink" Target="https://detail.tmall.com/item.htm?id=575363698316&amp;mi_id=0000vnl5sJ1IZO6j5Woepu4JBoKyDOgeuaAW-cf6hy_dSLU&amp;spm=tbpc.boughtlist.suborder_itempic.d575363698316.5f6f2e8dNNGuwd" TargetMode="External"/><Relationship Id="rId2" Type="http://schemas.openxmlformats.org/officeDocument/2006/relationships/hyperlink" Target="https://detail.tmall.com/item.htm?from=cart&amp;id=756995416829&amp;mi_id=0000oKIkXO-2Umw_vcKb7xgR-g3YyJcDV_nHWVRJEQnpcSE&amp;skuId=5835440637774&amp;spm=a1z0d.6639537%2F202410.item.d756995416829.350b7484b1BsZW&amp;upStreamPrice=3060" TargetMode="External"/><Relationship Id="rId16" Type="http://schemas.openxmlformats.org/officeDocument/2006/relationships/hyperlink" Target="https://item.taobao.com/item.htm?from=cart&amp;id=614438530441&amp;mi_id=00007GzgwCnc1PvhRwwggSuZxYhBIZgutZz2IKL8Nhas22o&amp;skuId=5691715989849&amp;spm=a1z0d.6639537%2F202410.item.d614438530441.350b7484UFqOu9&amp;upStreamPrice=155" TargetMode="External"/><Relationship Id="rId1" Type="http://schemas.openxmlformats.org/officeDocument/2006/relationships/hyperlink" Target="https://detail.tmall.com/item.htm?id=719155904600&amp;mi_id=0000e6AMSj84ouikJoVRFQ1QLWMFvagsZ6T982GnRwnNR6A&amp;spm=tbpc.boughtlist.suborder_itempic.d719155904600.edaa2e8dVdfx3X" TargetMode="External"/><Relationship Id="rId6" Type="http://schemas.openxmlformats.org/officeDocument/2006/relationships/hyperlink" Target="https://item.taobao.com/item.htm?id=679227834271&amp;mi_id=00005ZMT24aLHRtw-kx11erZ3HAbxEEBNIRfmvfk7x4aLOg&amp;spm=tbpc.boughtlist.suborder_itempic.d679227834271.5ea12e8dXR4ZoB" TargetMode="External"/><Relationship Id="rId11" Type="http://schemas.openxmlformats.org/officeDocument/2006/relationships/hyperlink" Target="https://detail.tmall.com/item.htm?id=624733978863&amp;mi_id=00008JLrXPIrPNq7LJWnIIYLOwGsadVlQR_i6Yqb4hfw8CA&amp;spm=tbpc.boughtlist.suborder_itempic.d624733978863.5f6f2e8dNNGuwd" TargetMode="External"/><Relationship Id="rId5" Type="http://schemas.openxmlformats.org/officeDocument/2006/relationships/hyperlink" Target="https://item.taobao.com/item.htm?id=775573343427&amp;mi_id=00002RS6I5wwZAd8BBpk5KAkfgWsPqmfjluqm4P-FpV2dgE&amp;spm=tbpc.boughtlist.suborder_itempic.d775573343427.5ea12e8dXR4ZoB" TargetMode="External"/><Relationship Id="rId15" Type="http://schemas.openxmlformats.org/officeDocument/2006/relationships/hyperlink" Target="https://item.taobao.com/item.htm?id=522572489248&amp;mi_id=0000ZUDWcugJ9fr1azET7seB83C0FERB2Wg8XpaZVhnklNI&amp;spm=tbpc.boughtlist.suborder_itempic.d522572489248.5f6f2e8dNNGuwd" TargetMode="External"/><Relationship Id="rId10" Type="http://schemas.openxmlformats.org/officeDocument/2006/relationships/hyperlink" Target="https://item.taobao.com/item.htm?id=622151561707&amp;mi_id=00006rdft68E0XMELhmeLzkAYgwJ8DKaZ9WBsp2U97H-kfI&amp;spm=tbpc.boughtlist.suborder_itempic.d622151561707.5f6f2e8dNNGuwd" TargetMode="External"/><Relationship Id="rId4" Type="http://schemas.openxmlformats.org/officeDocument/2006/relationships/hyperlink" Target="https://item.taobao.com/item.htm?id=587961204951&amp;mi_id=00007KAVRmcSOrpe_yPwSE2gWXca-xmGTelpWIbKumCZ30w&amp;spm=tbpc.boughtlist.suborder_itempic.d587961204951.5ea12e8dXR4ZoB" TargetMode="External"/><Relationship Id="rId9" Type="http://schemas.openxmlformats.org/officeDocument/2006/relationships/hyperlink" Target="https://detail.tmall.com/item.htm?id=717424513282&amp;mi_id=0000ISAV3kvs1LMaaix25voo0roIMP7jTu7MTU8SIVJITE0&amp;spm=tbpc.boughtlist.suborder_itempic.d717424513282.5ea12e8dXR4ZoB" TargetMode="External"/><Relationship Id="rId14" Type="http://schemas.openxmlformats.org/officeDocument/2006/relationships/hyperlink" Target="https://item.taobao.com/item.htm?id=656495617585&amp;mi_id=0000dwP13Pk8qf_h5JMHV83NZT0X1JW7R2rCAtHxrKUbB9g&amp;spm=tbpc.boughtlist.suborder_itempic.d656495617585.5f6f2e8dNNGuw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1B78-34B2-0648-AE77-5B33DEDB2A08}">
  <dimension ref="A1:G21"/>
  <sheetViews>
    <sheetView tabSelected="1" topLeftCell="A13" zoomScaleNormal="100" zoomScaleSheetLayoutView="100" workbookViewId="0">
      <selection activeCell="G15" sqref="G15"/>
    </sheetView>
  </sheetViews>
  <sheetFormatPr defaultColWidth="9.34765625" defaultRowHeight="14.1" x14ac:dyDescent="0.5"/>
  <cols>
    <col min="1" max="1" width="9.34765625" style="1"/>
    <col min="2" max="2" width="15.09765625" style="1" customWidth="1"/>
    <col min="3" max="5" width="9.34765625" style="1"/>
    <col min="6" max="6" width="33.8984375" style="1" customWidth="1"/>
    <col min="7" max="7" width="34.546875" style="1" customWidth="1"/>
    <col min="8" max="16384" width="9.34765625" style="1"/>
  </cols>
  <sheetData>
    <row r="1" spans="1:7" x14ac:dyDescent="0.5">
      <c r="A1" s="3" t="s">
        <v>12</v>
      </c>
      <c r="B1" s="3"/>
      <c r="C1" s="3"/>
      <c r="D1" s="3"/>
      <c r="E1" s="3"/>
      <c r="F1" s="3"/>
      <c r="G1" s="3"/>
    </row>
    <row r="2" spans="1:7" x14ac:dyDescent="0.5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19</v>
      </c>
      <c r="G2" s="1" t="s">
        <v>7</v>
      </c>
    </row>
    <row r="3" spans="1:7" x14ac:dyDescent="0.5">
      <c r="A3" s="1">
        <v>1</v>
      </c>
      <c r="B3" s="1" t="s">
        <v>3</v>
      </c>
      <c r="C3" s="1">
        <v>1</v>
      </c>
      <c r="D3" s="1">
        <v>71</v>
      </c>
      <c r="E3" s="1">
        <f>C3*D3</f>
        <v>71</v>
      </c>
    </row>
    <row r="4" spans="1:7" ht="70.5" x14ac:dyDescent="0.5">
      <c r="A4" s="1">
        <v>2</v>
      </c>
      <c r="B4" s="1" t="s">
        <v>4</v>
      </c>
      <c r="C4" s="1">
        <v>2</v>
      </c>
      <c r="D4" s="1">
        <v>106</v>
      </c>
      <c r="E4" s="1">
        <f t="shared" ref="E4:E20" si="0">C4*D4</f>
        <v>212</v>
      </c>
      <c r="F4" s="2" t="s">
        <v>25</v>
      </c>
      <c r="G4" s="1" t="s">
        <v>11</v>
      </c>
    </row>
    <row r="5" spans="1:7" ht="98.7" x14ac:dyDescent="0.5">
      <c r="A5" s="1">
        <v>3</v>
      </c>
      <c r="B5" s="1" t="s">
        <v>8</v>
      </c>
      <c r="C5" s="1">
        <v>2</v>
      </c>
      <c r="D5" s="1">
        <v>30.6</v>
      </c>
      <c r="E5" s="1">
        <f t="shared" si="0"/>
        <v>61.2</v>
      </c>
      <c r="F5" s="2" t="s">
        <v>24</v>
      </c>
      <c r="G5" s="1" t="s">
        <v>26</v>
      </c>
    </row>
    <row r="6" spans="1:7" ht="84.6" x14ac:dyDescent="0.5">
      <c r="A6" s="1">
        <v>4</v>
      </c>
      <c r="B6" s="1" t="s">
        <v>9</v>
      </c>
      <c r="C6" s="1">
        <v>1</v>
      </c>
      <c r="D6" s="1">
        <v>337</v>
      </c>
      <c r="E6" s="1">
        <f t="shared" si="0"/>
        <v>337</v>
      </c>
      <c r="F6" s="2" t="s">
        <v>27</v>
      </c>
      <c r="G6" s="1" t="s">
        <v>10</v>
      </c>
    </row>
    <row r="7" spans="1:7" ht="84.6" x14ac:dyDescent="0.5">
      <c r="A7" s="1">
        <v>5</v>
      </c>
      <c r="B7" s="1" t="s">
        <v>28</v>
      </c>
      <c r="C7" s="1">
        <v>8</v>
      </c>
      <c r="D7" s="1">
        <v>0.68</v>
      </c>
      <c r="E7" s="1">
        <f t="shared" si="0"/>
        <v>5.44</v>
      </c>
      <c r="F7" s="2" t="s">
        <v>29</v>
      </c>
      <c r="G7" s="1" t="s">
        <v>56</v>
      </c>
    </row>
    <row r="8" spans="1:7" ht="70.5" x14ac:dyDescent="0.5">
      <c r="A8" s="1">
        <v>6</v>
      </c>
      <c r="B8" s="1" t="s">
        <v>21</v>
      </c>
      <c r="C8" s="1">
        <v>4</v>
      </c>
      <c r="D8" s="1">
        <v>3.8</v>
      </c>
      <c r="E8" s="1">
        <f t="shared" si="0"/>
        <v>15.2</v>
      </c>
      <c r="F8" s="2" t="s">
        <v>22</v>
      </c>
      <c r="G8" s="1" t="s">
        <v>23</v>
      </c>
    </row>
    <row r="9" spans="1:7" ht="84.6" x14ac:dyDescent="0.5">
      <c r="A9" s="1">
        <v>7</v>
      </c>
      <c r="B9" s="1" t="s">
        <v>14</v>
      </c>
      <c r="C9" s="1">
        <v>1</v>
      </c>
      <c r="D9" s="1">
        <v>9.5</v>
      </c>
      <c r="E9" s="1">
        <f t="shared" si="0"/>
        <v>9.5</v>
      </c>
      <c r="F9" s="2" t="s">
        <v>30</v>
      </c>
      <c r="G9" s="1" t="s">
        <v>31</v>
      </c>
    </row>
    <row r="10" spans="1:7" ht="98.7" x14ac:dyDescent="0.5">
      <c r="A10" s="1">
        <v>8</v>
      </c>
      <c r="B10" s="1" t="s">
        <v>32</v>
      </c>
      <c r="C10" s="1">
        <v>8</v>
      </c>
      <c r="D10" s="1">
        <v>2.8</v>
      </c>
      <c r="E10" s="1">
        <f t="shared" si="0"/>
        <v>22.4</v>
      </c>
      <c r="F10" s="2" t="s">
        <v>33</v>
      </c>
      <c r="G10" s="1" t="s">
        <v>17</v>
      </c>
    </row>
    <row r="11" spans="1:7" ht="70.5" x14ac:dyDescent="0.5">
      <c r="A11" s="1">
        <v>9</v>
      </c>
      <c r="B11" s="1" t="s">
        <v>34</v>
      </c>
      <c r="C11" s="1">
        <v>2</v>
      </c>
      <c r="D11" s="1">
        <v>0.6</v>
      </c>
      <c r="E11" s="1">
        <f t="shared" si="0"/>
        <v>1.2</v>
      </c>
      <c r="F11" s="2" t="s">
        <v>35</v>
      </c>
      <c r="G11" s="1" t="s">
        <v>15</v>
      </c>
    </row>
    <row r="12" spans="1:7" ht="70.5" x14ac:dyDescent="0.5">
      <c r="A12" s="1">
        <v>10</v>
      </c>
      <c r="B12" s="1" t="s">
        <v>36</v>
      </c>
      <c r="C12" s="1">
        <v>5</v>
      </c>
      <c r="D12" s="1">
        <v>0.2</v>
      </c>
      <c r="E12" s="1">
        <f t="shared" si="0"/>
        <v>1</v>
      </c>
      <c r="F12" s="2" t="s">
        <v>37</v>
      </c>
      <c r="G12" s="1" t="s">
        <v>16</v>
      </c>
    </row>
    <row r="13" spans="1:7" ht="70.5" x14ac:dyDescent="0.5">
      <c r="A13" s="1">
        <v>11</v>
      </c>
      <c r="B13" s="1" t="s">
        <v>38</v>
      </c>
      <c r="C13" s="1">
        <v>1</v>
      </c>
      <c r="D13" s="1">
        <v>0.1</v>
      </c>
      <c r="E13" s="1">
        <f t="shared" si="0"/>
        <v>0.1</v>
      </c>
      <c r="F13" s="2" t="s">
        <v>39</v>
      </c>
      <c r="G13" s="1" t="s">
        <v>18</v>
      </c>
    </row>
    <row r="14" spans="1:7" ht="70.5" x14ac:dyDescent="0.5">
      <c r="A14" s="1">
        <v>12</v>
      </c>
      <c r="B14" s="1" t="s">
        <v>40</v>
      </c>
      <c r="C14" s="1">
        <v>3</v>
      </c>
      <c r="D14" s="1">
        <v>4</v>
      </c>
      <c r="E14" s="1">
        <f t="shared" si="0"/>
        <v>12</v>
      </c>
      <c r="F14" s="2" t="s">
        <v>41</v>
      </c>
      <c r="G14" s="1" t="s">
        <v>20</v>
      </c>
    </row>
    <row r="15" spans="1:7" ht="84.6" x14ac:dyDescent="0.5">
      <c r="A15" s="1">
        <v>13</v>
      </c>
      <c r="B15" s="1" t="s">
        <v>42</v>
      </c>
      <c r="C15" s="1">
        <v>10</v>
      </c>
      <c r="D15" s="1">
        <v>0.4</v>
      </c>
      <c r="E15" s="1">
        <f t="shared" si="0"/>
        <v>4</v>
      </c>
      <c r="F15" s="2" t="s">
        <v>43</v>
      </c>
      <c r="G15" s="1" t="s">
        <v>57</v>
      </c>
    </row>
    <row r="16" spans="1:7" ht="84.6" x14ac:dyDescent="0.5">
      <c r="A16" s="1">
        <v>14</v>
      </c>
      <c r="B16" s="1" t="s">
        <v>44</v>
      </c>
      <c r="C16" s="1">
        <v>6</v>
      </c>
      <c r="D16" s="1">
        <v>0.5</v>
      </c>
      <c r="E16" s="1">
        <f t="shared" si="0"/>
        <v>3</v>
      </c>
      <c r="F16" s="2" t="s">
        <v>45</v>
      </c>
      <c r="G16" s="1" t="s">
        <v>46</v>
      </c>
    </row>
    <row r="17" spans="1:7" ht="70.5" x14ac:dyDescent="0.5">
      <c r="A17" s="1">
        <v>15</v>
      </c>
      <c r="B17" s="1" t="s">
        <v>47</v>
      </c>
      <c r="C17" s="1">
        <v>6</v>
      </c>
      <c r="D17" s="1">
        <v>0.43</v>
      </c>
      <c r="E17" s="1">
        <f t="shared" si="0"/>
        <v>2.58</v>
      </c>
      <c r="F17" s="2" t="s">
        <v>48</v>
      </c>
      <c r="G17" s="1" t="s">
        <v>49</v>
      </c>
    </row>
    <row r="18" spans="1:7" x14ac:dyDescent="0.5">
      <c r="A18" s="3" t="s">
        <v>13</v>
      </c>
      <c r="B18" s="3"/>
      <c r="C18" s="3"/>
      <c r="D18" s="3"/>
      <c r="E18" s="3"/>
      <c r="F18" s="3"/>
      <c r="G18" s="3"/>
    </row>
    <row r="19" spans="1:7" ht="70.5" x14ac:dyDescent="0.5">
      <c r="A19" s="1">
        <v>16</v>
      </c>
      <c r="B19" s="1" t="s">
        <v>50</v>
      </c>
      <c r="C19" s="1">
        <v>1</v>
      </c>
      <c r="D19" s="1">
        <v>3.9</v>
      </c>
      <c r="E19" s="1">
        <f t="shared" si="0"/>
        <v>3.9</v>
      </c>
      <c r="F19" s="2" t="s">
        <v>51</v>
      </c>
      <c r="G19" s="1" t="s">
        <v>52</v>
      </c>
    </row>
    <row r="20" spans="1:7" ht="98.7" x14ac:dyDescent="0.5">
      <c r="A20" s="1">
        <v>17</v>
      </c>
      <c r="B20" s="1" t="s">
        <v>53</v>
      </c>
      <c r="C20" s="1">
        <v>1</v>
      </c>
      <c r="D20" s="1">
        <v>1.55</v>
      </c>
      <c r="E20" s="1">
        <f t="shared" si="0"/>
        <v>1.55</v>
      </c>
      <c r="F20" s="2" t="s">
        <v>55</v>
      </c>
      <c r="G20" s="1" t="s">
        <v>54</v>
      </c>
    </row>
    <row r="21" spans="1:7" x14ac:dyDescent="0.5">
      <c r="E21" s="1">
        <f>SUM(E3:E16)+SUM(E19:E20)</f>
        <v>760.49000000000024</v>
      </c>
    </row>
  </sheetData>
  <mergeCells count="2">
    <mergeCell ref="A1:G1"/>
    <mergeCell ref="A18:G18"/>
  </mergeCells>
  <phoneticPr fontId="1" type="noConversion"/>
  <hyperlinks>
    <hyperlink ref="F8" r:id="rId1" xr:uid="{152A9AEC-1815-4821-8A08-7BE21BF0B747}"/>
    <hyperlink ref="F5" r:id="rId2" xr:uid="{F62E1D59-A97C-446B-916C-CD9979C614ED}"/>
    <hyperlink ref="F4" r:id="rId3" xr:uid="{05477793-7E88-43B1-8A3E-9FFF25E2CB80}"/>
    <hyperlink ref="F6" r:id="rId4" xr:uid="{81100E60-170A-4C95-B09D-19C881CBF7AB}"/>
    <hyperlink ref="F7" r:id="rId5" xr:uid="{7C59D743-4BCD-4066-81F1-B4A057D06D31}"/>
    <hyperlink ref="F9" r:id="rId6" xr:uid="{DAA26116-B999-48EE-9FD3-D343A80FF0BC}"/>
    <hyperlink ref="F10" r:id="rId7" xr:uid="{5D26CBA8-70EC-463E-8469-A89785EB1324}"/>
    <hyperlink ref="F11" r:id="rId8" xr:uid="{34B2004B-9590-4D8E-B771-C00CB6AFD0CD}"/>
    <hyperlink ref="F12" r:id="rId9" xr:uid="{824AF6CA-00B2-4E8B-95B6-3C03C982EE73}"/>
    <hyperlink ref="F13" r:id="rId10" xr:uid="{3375F37D-7373-46FA-8C25-59B3DA266D54}"/>
    <hyperlink ref="F14" r:id="rId11" xr:uid="{85327A85-36ED-4E3F-9D2F-8CE718360EB7}"/>
    <hyperlink ref="F15" r:id="rId12" xr:uid="{35053F5E-BADB-47A9-8BB7-9EBB8649871C}"/>
    <hyperlink ref="F16" r:id="rId13" xr:uid="{E5E3256D-8593-4568-87B7-3D06266A8A44}"/>
    <hyperlink ref="F17" r:id="rId14" xr:uid="{3E6BB314-3193-469D-8FAD-CD767669AF22}"/>
    <hyperlink ref="F19" r:id="rId15" xr:uid="{D4E5BEFB-FA7B-402D-B0BE-ED67BCCECF55}"/>
    <hyperlink ref="F20" r:id="rId16" xr:uid="{93451804-2F3E-45DF-AA86-BF2DCD7580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狸🦊 狐</dc:creator>
  <cp:lastModifiedBy>狸🦊 狐</cp:lastModifiedBy>
  <dcterms:created xsi:type="dcterms:W3CDTF">2025-09-27T19:10:25Z</dcterms:created>
  <dcterms:modified xsi:type="dcterms:W3CDTF">2025-10-07T08:03:00Z</dcterms:modified>
</cp:coreProperties>
</file>