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13.xml" ContentType="application/vnd.openxmlformats-officedocument.spreadsheetml.worksheet+xml"/>
  <Override PartName="/xl/workbook.xml" ContentType="application/vnd.openxmlformats-officedocument.spreadsheetml.sheet.main+xml"/>
  <Override PartName="/xl/worksheets/sheet1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  <sheet name="Sheet6" sheetId="6" state="visible" r:id="rId6"/>
    <sheet name="Sheet7" sheetId="7" state="visible" r:id="rId7"/>
    <sheet name="Sheet8" sheetId="8" state="visible" r:id="rId8"/>
    <sheet name="Sheet9" sheetId="9" state="visible" r:id="rId9"/>
    <sheet name="Sheet10" sheetId="10" state="visible" r:id="rId10"/>
    <sheet name="Sheet11" sheetId="11" state="visible" r:id="rId11"/>
    <sheet name="Sheet12" sheetId="12" state="visible" r:id="rId12"/>
    <sheet name="Sheet13" sheetId="13" state="visible" r:id="rId13"/>
    <sheet name="Sheet14" sheetId="14" state="visible" r:id="rId14"/>
    <sheet name="Sheet15" sheetId="15" state="visible" r:id="rId15"/>
    <sheet name="Sheet16" sheetId="16" state="visible" r:id="rId16"/>
  </sheets>
  <calcPr refMode="A1" iterate="0" iterateCount="100" iterateDelta="0.001"/>
</workbook>
</file>

<file path=xl/sharedStrings.xml><?xml version="1.0" encoding="utf-8"?>
<sst xmlns="http://schemas.openxmlformats.org/spreadsheetml/2006/main" count="30" uniqueCount="30">
  <si>
    <t xml:space="preserve">ВЫБОРЫ ПРЕЗИДЕНТА РЕСПУБЛИКИ АДЫГЕЯ</t>
  </si>
  <si>
    <t xml:space="preserve">12 января 1997 года</t>
  </si>
  <si>
    <t>Гиагинская</t>
  </si>
  <si>
    <t>Кошехабльская</t>
  </si>
  <si>
    <t>Красногвардейская</t>
  </si>
  <si>
    <t>Майкопская</t>
  </si>
  <si>
    <t xml:space="preserve">Майкопская городская</t>
  </si>
  <si>
    <t>Тахтамукайская</t>
  </si>
  <si>
    <t>Теучежская</t>
  </si>
  <si>
    <t>Шовгеновская</t>
  </si>
  <si>
    <t>Итого</t>
  </si>
  <si>
    <t>1</t>
  </si>
  <si>
    <t xml:space="preserve">Число избирателей, внесенных в список</t>
  </si>
  <si>
    <t>2</t>
  </si>
  <si>
    <t xml:space="preserve">Число действительных бюллетеней</t>
  </si>
  <si>
    <t>3</t>
  </si>
  <si>
    <t xml:space="preserve">Число недействительных бюллетеней</t>
  </si>
  <si>
    <t>4</t>
  </si>
  <si>
    <t xml:space="preserve">Приняли участие в выборах</t>
  </si>
  <si>
    <t>5</t>
  </si>
  <si>
    <t xml:space="preserve">Приняли участие в голосовании</t>
  </si>
  <si>
    <t xml:space="preserve">Число голосов, поданных за каждого кандидата</t>
  </si>
  <si>
    <t>1.</t>
  </si>
  <si>
    <t xml:space="preserve">ДЖАРИМОВ Аслан Алиевич</t>
  </si>
  <si>
    <t>2.</t>
  </si>
  <si>
    <t xml:space="preserve">СОВМИЗ Асланбий Хаджиметович</t>
  </si>
  <si>
    <t>3.</t>
  </si>
  <si>
    <t xml:space="preserve">ЦИКУ Казбек Асланбечевич</t>
  </si>
  <si>
    <t>7</t>
  </si>
  <si>
    <t xml:space="preserve">Против всех кандидатов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</si>
</sst>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0.00%"/>
  </numFmts>
  <fonts count="11">
    <font>
      <sz val="10.000000"/>
      <color theme="1"/>
      <name val="Arial"/>
    </font>
    <font>
      <sz val="10.000000"/>
      <name val="Arial"/>
    </font>
    <font>
      <sz val="9.000000"/>
      <name val="Arial Cyr"/>
    </font>
    <font>
      <sz val="11.000000"/>
      <name val="Arial Cyr"/>
    </font>
    <font>
      <b/>
      <sz val="11.000000"/>
      <color indexed="64"/>
      <name val="Arial Cyr"/>
    </font>
    <font>
      <b/>
      <sz val="11.000000"/>
      <name val="Arial Cyr"/>
    </font>
    <font>
      <sz val="9.000000"/>
      <color indexed="64"/>
      <name val="Arial Cyr"/>
    </font>
    <font>
      <sz val="10.000000"/>
      <name val="Arial Cyr"/>
    </font>
    <font>
      <sz val="10.000000"/>
      <color indexed="64"/>
      <name val="Arial Cyr"/>
    </font>
    <font>
      <b/>
      <sz val="10.000000"/>
      <color indexed="64"/>
      <name val="Arial Cyr"/>
    </font>
    <font>
      <i/>
      <sz val="10.000000"/>
      <color indexed="64"/>
      <name val="Arial Cyr"/>
    </font>
  </fonts>
  <fills count="3">
    <fill>
      <patternFill patternType="none"/>
    </fill>
    <fill>
      <patternFill patternType="gray125"/>
    </fill>
    <fill>
      <patternFill patternType="solid">
        <fgColor rgb="FFE3E3E3"/>
        <bgColor indexed="42"/>
      </patternFill>
    </fill>
  </fills>
  <borders count="20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53">
    <xf fontId="0" fillId="0" borderId="0" numFmtId="0" xfId="0" applyProtection="0">
      <protection hidden="0" locked="1"/>
    </xf>
    <xf fontId="2" fillId="0" borderId="0" numFmtId="1" xfId="0" applyNumberFormat="1" applyFont="1" applyProtection="0">
      <protection hidden="0" locked="1"/>
    </xf>
    <xf fontId="2" fillId="0" borderId="0" numFmtId="0" xfId="0" applyFont="1" applyProtection="0">
      <protection hidden="0" locked="1"/>
    </xf>
    <xf fontId="3" fillId="0" borderId="0" numFmtId="0" xfId="0" applyFont="1" applyAlignment="1" applyProtection="0">
      <alignment horizontal="left"/>
      <protection hidden="0" locked="1"/>
    </xf>
    <xf fontId="4" fillId="0" borderId="0" numFmtId="1" xfId="0" applyNumberFormat="1" applyFont="1" applyAlignment="1" applyProtection="1">
      <alignment horizontal="center" vertical="top"/>
      <protection hidden="1" locked="1"/>
    </xf>
    <xf fontId="5" fillId="0" borderId="0" numFmtId="0" xfId="0" applyFont="1" applyAlignment="1" applyProtection="0">
      <alignment horizontal="left"/>
      <protection hidden="0" locked="1"/>
    </xf>
    <xf fontId="6" fillId="0" borderId="1" numFmtId="1" xfId="0" applyNumberFormat="1" applyFont="1" applyBorder="1" applyAlignment="1" applyProtection="1">
      <alignment vertical="center"/>
      <protection hidden="1" locked="1"/>
    </xf>
    <xf fontId="6" fillId="0" borderId="2" numFmtId="49" xfId="0" applyNumberFormat="1" applyFont="1" applyBorder="1" applyAlignment="1" applyProtection="1">
      <alignment horizontal="center" vertical="center" wrapText="1"/>
      <protection hidden="1" locked="1"/>
    </xf>
    <xf fontId="6" fillId="0" borderId="3" numFmtId="0" xfId="0" applyFont="1" applyBorder="1" applyAlignment="1" applyProtection="1">
      <alignment horizontal="center" vertical="center" wrapText="1"/>
      <protection hidden="1" locked="1"/>
    </xf>
    <xf fontId="6" fillId="0" borderId="4" numFmtId="0" xfId="0" applyFont="1" applyBorder="1" applyAlignment="1" applyProtection="1">
      <alignment vertical="center"/>
      <protection hidden="1" locked="1"/>
    </xf>
    <xf fontId="7" fillId="0" borderId="0" numFmtId="0" xfId="0" applyFont="1" applyProtection="0">
      <protection hidden="0" locked="1"/>
    </xf>
    <xf fontId="8" fillId="0" borderId="5" numFmtId="1" xfId="0" applyNumberFormat="1" applyFont="1" applyBorder="1" applyAlignment="1" applyProtection="1">
      <alignment horizontal="center" vertical="center"/>
      <protection hidden="1" locked="1"/>
    </xf>
    <xf fontId="8" fillId="0" borderId="6" numFmtId="49" xfId="0" applyNumberFormat="1" applyFont="1" applyBorder="1" applyAlignment="1" applyProtection="1">
      <alignment horizontal="center" vertical="center" wrapText="1"/>
      <protection hidden="1" locked="1"/>
    </xf>
    <xf fontId="8" fillId="0" borderId="7" numFmtId="0" xfId="0" applyFont="1" applyBorder="1" applyAlignment="1" applyProtection="1">
      <alignment horizontal="center" textRotation="90" wrapText="1"/>
      <protection hidden="1" locked="1"/>
    </xf>
    <xf fontId="9" fillId="0" borderId="8" numFmtId="0" xfId="0" applyFont="1" applyBorder="1" applyAlignment="1" applyProtection="1">
      <alignment horizontal="center" vertical="center" wrapText="1"/>
      <protection hidden="1" locked="1"/>
    </xf>
    <xf fontId="7" fillId="0" borderId="0" numFmtId="3" xfId="0" applyNumberFormat="1" applyFont="1" applyProtection="0">
      <protection hidden="0" locked="1"/>
    </xf>
    <xf fontId="10" fillId="0" borderId="9" numFmtId="3" xfId="0" applyNumberFormat="1" applyFont="1" applyBorder="1" applyAlignment="1" applyProtection="1">
      <alignment horizontal="center" vertical="center"/>
      <protection hidden="1" locked="1"/>
    </xf>
    <xf fontId="8" fillId="0" borderId="7" numFmtId="3" xfId="0" applyNumberFormat="1" applyFont="1" applyBorder="1" applyAlignment="1" applyProtection="1">
      <alignment vertical="center" wrapText="1"/>
      <protection hidden="1" locked="1"/>
    </xf>
    <xf fontId="8" fillId="0" borderId="7" numFmtId="3" xfId="0" applyNumberFormat="1" applyFont="1" applyBorder="1" applyAlignment="1" applyProtection="1">
      <alignment horizontal="center" vertical="center"/>
      <protection hidden="1" locked="1"/>
    </xf>
    <xf fontId="8" fillId="0" borderId="10" numFmtId="3" xfId="0" applyNumberFormat="1" applyFont="1" applyBorder="1" applyAlignment="1" applyProtection="1">
      <alignment horizontal="center" vertical="center"/>
      <protection hidden="1" locked="1"/>
    </xf>
    <xf fontId="10" fillId="0" borderId="11" numFmtId="3" xfId="0" applyNumberFormat="1" applyFont="1" applyBorder="1" applyAlignment="1" applyProtection="1">
      <alignment horizontal="center" vertical="center"/>
      <protection hidden="1" locked="1"/>
    </xf>
    <xf fontId="8" fillId="0" borderId="12" numFmtId="3" xfId="0" applyNumberFormat="1" applyFont="1" applyBorder="1" applyAlignment="1" applyProtection="1">
      <alignment vertical="center" wrapText="1"/>
      <protection hidden="1" locked="1"/>
    </xf>
    <xf fontId="10" fillId="0" borderId="5" numFmtId="1" xfId="0" applyNumberFormat="1" applyFont="1" applyBorder="1" applyAlignment="1" applyProtection="1">
      <alignment horizontal="center" vertical="center"/>
      <protection hidden="1" locked="1"/>
    </xf>
    <xf fontId="8" fillId="0" borderId="6" numFmtId="49" xfId="0" applyNumberFormat="1" applyFont="1" applyBorder="1" applyAlignment="1" applyProtection="1">
      <alignment vertical="center" wrapText="1"/>
      <protection hidden="1" locked="1"/>
    </xf>
    <xf fontId="8" fillId="0" borderId="7" numFmtId="10" xfId="0" applyNumberFormat="1" applyFont="1" applyBorder="1" applyAlignment="1" applyProtection="1">
      <alignment horizontal="center" vertical="center" wrapText="1"/>
      <protection hidden="1" locked="1"/>
    </xf>
    <xf fontId="8" fillId="0" borderId="10" numFmtId="10" xfId="0" applyNumberFormat="1" applyFont="1" applyBorder="1" applyAlignment="1" applyProtection="1">
      <alignment horizontal="center" vertical="center" wrapText="1"/>
      <protection hidden="1" locked="1"/>
    </xf>
    <xf fontId="8" fillId="0" borderId="0" numFmtId="3" xfId="0" applyNumberFormat="1" applyFont="1" applyAlignment="1" applyProtection="1">
      <alignment vertical="center" wrapText="1"/>
      <protection hidden="1" locked="1"/>
    </xf>
    <xf fontId="8" fillId="0" borderId="7" numFmtId="3" xfId="0" applyNumberFormat="1" applyFont="1" applyBorder="1" applyAlignment="1" applyProtection="1">
      <alignment horizontal="center" vertical="center" wrapText="1"/>
      <protection hidden="1" locked="1"/>
    </xf>
    <xf fontId="8" fillId="0" borderId="10" numFmtId="3" xfId="0" applyNumberFormat="1" applyFont="1" applyBorder="1" applyAlignment="1" applyProtection="1">
      <alignment horizontal="center" vertical="center" wrapText="1"/>
      <protection hidden="1" locked="1"/>
    </xf>
    <xf fontId="8" fillId="0" borderId="0" numFmtId="49" xfId="0" applyNumberFormat="1" applyFont="1" applyAlignment="1" applyProtection="1">
      <alignment vertical="center" wrapText="1"/>
      <protection hidden="1" locked="1"/>
    </xf>
    <xf fontId="7" fillId="0" borderId="0" numFmtId="10" xfId="0" applyNumberFormat="1" applyFont="1" applyProtection="0">
      <protection hidden="0" locked="1"/>
    </xf>
    <xf fontId="10" fillId="0" borderId="13" numFmtId="1" xfId="0" applyNumberFormat="1" applyFont="1" applyBorder="1" applyAlignment="1" applyProtection="1">
      <alignment horizontal="center" vertical="center" wrapText="1"/>
      <protection hidden="1" locked="1"/>
    </xf>
    <xf fontId="8" fillId="0" borderId="14" numFmtId="10" xfId="0" applyNumberFormat="1" applyFont="1" applyBorder="1" applyAlignment="1" applyProtection="1">
      <alignment vertical="center" wrapText="1"/>
      <protection hidden="1" locked="1"/>
    </xf>
    <xf fontId="8" fillId="0" borderId="3" numFmtId="10" xfId="0" applyNumberFormat="1" applyFont="1" applyBorder="1" applyAlignment="1" applyProtection="1">
      <alignment horizontal="center" vertical="center" wrapText="1"/>
      <protection hidden="1" locked="1"/>
    </xf>
    <xf fontId="8" fillId="0" borderId="15" numFmtId="0" xfId="0" applyFont="1" applyBorder="1" applyAlignment="1" applyProtection="1">
      <alignment horizontal="center" vertical="center"/>
      <protection hidden="1" locked="1"/>
    </xf>
    <xf fontId="9" fillId="2" borderId="11" numFmtId="3" xfId="0" applyNumberFormat="1" applyFont="1" applyFill="1" applyBorder="1" applyAlignment="1" applyProtection="1">
      <alignment horizontal="center" vertical="center"/>
      <protection hidden="1" locked="1"/>
    </xf>
    <xf fontId="9" fillId="2" borderId="12" numFmtId="3" xfId="0" applyNumberFormat="1" applyFont="1" applyFill="1" applyBorder="1" applyAlignment="1" applyProtection="1">
      <alignment vertical="center"/>
      <protection hidden="1" locked="1"/>
    </xf>
    <xf fontId="8" fillId="2" borderId="7" numFmtId="3" xfId="0" applyNumberFormat="1" applyFont="1" applyFill="1" applyBorder="1" applyAlignment="1" applyProtection="1">
      <alignment horizontal="center" vertical="center"/>
      <protection hidden="1" locked="1"/>
    </xf>
    <xf fontId="8" fillId="2" borderId="10" numFmtId="3" xfId="0" applyNumberFormat="1" applyFont="1" applyFill="1" applyBorder="1" applyAlignment="1" applyProtection="1">
      <alignment horizontal="center" vertical="center"/>
      <protection hidden="1" locked="1"/>
    </xf>
    <xf fontId="9" fillId="2" borderId="5" numFmtId="1" xfId="0" applyNumberFormat="1" applyFont="1" applyFill="1" applyBorder="1" applyAlignment="1" applyProtection="1">
      <alignment horizontal="center" vertical="center"/>
      <protection hidden="1" locked="1"/>
    </xf>
    <xf fontId="9" fillId="2" borderId="6" numFmtId="49" xfId="0" applyNumberFormat="1" applyFont="1" applyFill="1" applyBorder="1" applyAlignment="1" applyProtection="1">
      <alignment vertical="center"/>
      <protection hidden="1" locked="1"/>
    </xf>
    <xf fontId="8" fillId="2" borderId="7" numFmtId="160" xfId="0" applyNumberFormat="1" applyFont="1" applyFill="1" applyBorder="1" applyAlignment="1" applyProtection="1">
      <alignment horizontal="center" vertical="center"/>
      <protection hidden="1" locked="1"/>
    </xf>
    <xf fontId="8" fillId="2" borderId="10" numFmtId="160" xfId="0" applyNumberFormat="1" applyFont="1" applyFill="1" applyBorder="1" applyAlignment="1" applyProtection="1">
      <alignment horizontal="center" vertical="center"/>
      <protection hidden="1" locked="1"/>
    </xf>
    <xf fontId="9" fillId="0" borderId="11" numFmtId="3" xfId="0" applyNumberFormat="1" applyFont="1" applyBorder="1" applyAlignment="1" applyProtection="1">
      <alignment horizontal="center" vertical="center"/>
      <protection hidden="1" locked="1"/>
    </xf>
    <xf fontId="9" fillId="0" borderId="12" numFmtId="3" xfId="0" applyNumberFormat="1" applyFont="1" applyBorder="1" applyAlignment="1" applyProtection="1">
      <alignment vertical="center"/>
      <protection hidden="1" locked="1"/>
    </xf>
    <xf fontId="9" fillId="0" borderId="5" numFmtId="1" xfId="0" applyNumberFormat="1" applyFont="1" applyBorder="1" applyAlignment="1" applyProtection="1">
      <alignment horizontal="center" vertical="center"/>
      <protection hidden="1" locked="1"/>
    </xf>
    <xf fontId="9" fillId="0" borderId="6" numFmtId="49" xfId="0" applyNumberFormat="1" applyFont="1" applyBorder="1" applyAlignment="1" applyProtection="1">
      <alignment vertical="center"/>
      <protection hidden="1" locked="1"/>
    </xf>
    <xf fontId="8" fillId="0" borderId="7" numFmtId="160" xfId="0" applyNumberFormat="1" applyFont="1" applyBorder="1" applyAlignment="1" applyProtection="1">
      <alignment horizontal="center" vertical="center"/>
      <protection hidden="1" locked="1"/>
    </xf>
    <xf fontId="8" fillId="0" borderId="10" numFmtId="160" xfId="0" applyNumberFormat="1" applyFont="1" applyBorder="1" applyAlignment="1" applyProtection="1">
      <alignment horizontal="center" vertical="center"/>
      <protection hidden="1" locked="1"/>
    </xf>
    <xf fontId="10" fillId="0" borderId="16" numFmtId="1" xfId="0" applyNumberFormat="1" applyFont="1" applyBorder="1" applyAlignment="1" applyProtection="1">
      <alignment horizontal="center" vertical="center"/>
      <protection hidden="1" locked="1"/>
    </xf>
    <xf fontId="8" fillId="0" borderId="17" numFmtId="49" xfId="0" applyNumberFormat="1" applyFont="1" applyBorder="1" applyAlignment="1" applyProtection="1">
      <alignment vertical="center" wrapText="1"/>
      <protection hidden="1" locked="1"/>
    </xf>
    <xf fontId="8" fillId="0" borderId="18" numFmtId="160" xfId="0" applyNumberFormat="1" applyFont="1" applyBorder="1" applyAlignment="1" applyProtection="1">
      <alignment horizontal="center" vertical="center"/>
      <protection hidden="1" locked="1"/>
    </xf>
    <xf fontId="8" fillId="0" borderId="19" numFmtId="160" xfId="0" applyNumberFormat="1" applyFont="1" applyBorder="1" applyAlignment="1" applyProtection="1">
      <alignment horizontal="center" vertical="center"/>
      <protection hidden="1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worksheet" Target="worksheets/sheet13.xml"/><Relationship  Id="rId11" Type="http://schemas.openxmlformats.org/officeDocument/2006/relationships/worksheet" Target="worksheets/sheet11.xml"/><Relationship  Id="rId18" Type="http://schemas.openxmlformats.org/officeDocument/2006/relationships/sharedStrings" Target="sharedStrings.xml"/><Relationship  Id="rId17" Type="http://schemas.openxmlformats.org/officeDocument/2006/relationships/theme" Target="theme/theme1.xml"/><Relationship  Id="rId10" Type="http://schemas.openxmlformats.org/officeDocument/2006/relationships/worksheet" Target="worksheets/sheet10.xml"/><Relationship  Id="rId15" Type="http://schemas.openxmlformats.org/officeDocument/2006/relationships/worksheet" Target="worksheets/sheet15.xml"/><Relationship  Id="rId9" Type="http://schemas.openxmlformats.org/officeDocument/2006/relationships/worksheet" Target="worksheets/sheet9.xml"/><Relationship  Id="rId19" Type="http://schemas.openxmlformats.org/officeDocument/2006/relationships/styles" Target="styles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6" Type="http://schemas.openxmlformats.org/officeDocument/2006/relationships/worksheet" Target="worksheets/sheet16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zoomScale="75" workbookViewId="0">
      <selection activeCell="G4" activeCellId="0" sqref="G4"/>
    </sheetView>
  </sheetViews>
  <sheetFormatPr defaultColWidth="9.13671875" defaultRowHeight="12.5"/>
  <cols>
    <col customWidth="1" min="1" max="1" style="1" width="3.7000000000000002"/>
    <col customWidth="1" min="2" max="2" style="2" width="35.850000000000001"/>
    <col customWidth="1" min="3" max="6" style="2" width="7.8499999999999996"/>
    <col customWidth="1" min="7" max="10" style="2" width="7.4199999999999999"/>
    <col customWidth="1" min="11" max="11" style="2" width="8.9900000000000002"/>
    <col customWidth="0" min="12" max="257" style="2" width="9.1400000000000006"/>
  </cols>
  <sheetData>
    <row r="1" s="3" customFormat="1" ht="1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5"/>
    </row>
    <row r="2" s="3" customFormat="1" ht="1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5"/>
    </row>
    <row r="3" ht="13.449999999999999">
      <c r="A3" s="6"/>
      <c r="B3" s="7"/>
      <c r="C3" s="8"/>
      <c r="D3" s="8"/>
      <c r="E3" s="8"/>
      <c r="F3" s="8"/>
      <c r="G3" s="8"/>
      <c r="H3" s="8"/>
      <c r="I3" s="8"/>
      <c r="J3" s="8"/>
      <c r="K3" s="9"/>
    </row>
    <row r="4" s="10" customFormat="1" ht="57">
      <c r="A4" s="11"/>
      <c r="B4" s="12"/>
      <c r="C4" s="13" t="s">
        <v>2</v>
      </c>
      <c r="D4" s="13" t="s">
        <v>3</v>
      </c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4" t="s">
        <v>10</v>
      </c>
    </row>
    <row r="5" s="15" customFormat="1" ht="25">
      <c r="A5" s="16" t="s">
        <v>11</v>
      </c>
      <c r="B5" s="17" t="s">
        <v>12</v>
      </c>
      <c r="C5" s="18">
        <v>26895</v>
      </c>
      <c r="D5" s="18">
        <v>21646</v>
      </c>
      <c r="E5" s="18">
        <v>23165</v>
      </c>
      <c r="F5" s="18">
        <v>44554</v>
      </c>
      <c r="G5" s="18">
        <v>135941</v>
      </c>
      <c r="H5" s="18">
        <v>48851</v>
      </c>
      <c r="I5" s="18">
        <v>25243</v>
      </c>
      <c r="J5" s="18">
        <v>12637</v>
      </c>
      <c r="K5" s="19">
        <v>338932</v>
      </c>
    </row>
    <row r="6" s="15" customFormat="1" ht="14.65">
      <c r="A6" s="20" t="s">
        <v>13</v>
      </c>
      <c r="B6" s="21" t="s">
        <v>14</v>
      </c>
      <c r="C6" s="18">
        <v>14145</v>
      </c>
      <c r="D6" s="18">
        <v>17946</v>
      </c>
      <c r="E6" s="18">
        <v>14747</v>
      </c>
      <c r="F6" s="18">
        <v>22884</v>
      </c>
      <c r="G6" s="18">
        <v>69304</v>
      </c>
      <c r="H6" s="18">
        <v>24216</v>
      </c>
      <c r="I6" s="18">
        <v>12789</v>
      </c>
      <c r="J6" s="18">
        <v>9476</v>
      </c>
      <c r="K6" s="19">
        <v>185507</v>
      </c>
    </row>
    <row r="7" s="10" customFormat="1" ht="14.65">
      <c r="A7" s="22"/>
      <c r="B7" s="23"/>
      <c r="C7" s="24">
        <f>C6/C12</f>
        <v>0.967841258980499</v>
      </c>
      <c r="D7" s="24">
        <f>D6/D12</f>
        <v>0.97110389610389602</v>
      </c>
      <c r="E7" s="24">
        <f>E6/E12</f>
        <v>0.97109179507441101</v>
      </c>
      <c r="F7" s="24">
        <f>F6/F12</f>
        <v>0.96378032345013498</v>
      </c>
      <c r="G7" s="24">
        <f>G6/G12</f>
        <v>0.97230562024748202</v>
      </c>
      <c r="H7" s="24">
        <f>H6/H12</f>
        <v>0.96282453977973104</v>
      </c>
      <c r="I7" s="24">
        <f>I6/I12</f>
        <v>0.95078432830272797</v>
      </c>
      <c r="J7" s="24">
        <f>J6/J12</f>
        <v>0.96733360555328696</v>
      </c>
      <c r="K7" s="25">
        <f>K6/K12</f>
        <v>0.96768926609668204</v>
      </c>
    </row>
    <row r="8" s="15" customFormat="1" ht="14.65">
      <c r="A8" s="20" t="s">
        <v>15</v>
      </c>
      <c r="B8" s="21" t="s">
        <v>16</v>
      </c>
      <c r="C8" s="18">
        <v>470</v>
      </c>
      <c r="D8" s="18">
        <v>534</v>
      </c>
      <c r="E8" s="18">
        <v>439</v>
      </c>
      <c r="F8" s="18">
        <v>860</v>
      </c>
      <c r="G8" s="18">
        <v>1974</v>
      </c>
      <c r="H8" s="18">
        <v>935</v>
      </c>
      <c r="I8" s="18">
        <v>662</v>
      </c>
      <c r="J8" s="18">
        <v>320</v>
      </c>
      <c r="K8" s="19">
        <v>6194</v>
      </c>
    </row>
    <row r="9" s="10" customFormat="1" ht="14.65">
      <c r="A9" s="22"/>
      <c r="B9" s="23"/>
      <c r="C9" s="24">
        <f>C8/C12</f>
        <v>0.032158741019500503</v>
      </c>
      <c r="D9" s="24">
        <f>D8/D12</f>
        <v>0.028896103896103899</v>
      </c>
      <c r="E9" s="24">
        <f>E8/E12</f>
        <v>0.0289082049255894</v>
      </c>
      <c r="F9" s="24">
        <f>F8/F12</f>
        <v>0.036219676549865201</v>
      </c>
      <c r="G9" s="24">
        <f>G8/G12</f>
        <v>0.027694379752518299</v>
      </c>
      <c r="H9" s="24">
        <f>H8/H12</f>
        <v>0.037175460220269602</v>
      </c>
      <c r="I9" s="24">
        <f>I8/I12</f>
        <v>0.049215671697271597</v>
      </c>
      <c r="J9" s="24">
        <f>J8/J12</f>
        <v>0.032666394446712897</v>
      </c>
      <c r="K9" s="25">
        <f>K8/K12</f>
        <v>0.032310733903318199</v>
      </c>
    </row>
    <row r="10" s="15" customFormat="1" ht="14.65">
      <c r="A10" s="20" t="s">
        <v>17</v>
      </c>
      <c r="B10" s="21" t="s">
        <v>18</v>
      </c>
      <c r="C10" s="18">
        <v>14711</v>
      </c>
      <c r="D10" s="18">
        <v>18520</v>
      </c>
      <c r="E10" s="18">
        <v>15284</v>
      </c>
      <c r="F10" s="18">
        <v>23770</v>
      </c>
      <c r="G10" s="18">
        <v>71642</v>
      </c>
      <c r="H10" s="18">
        <v>25192</v>
      </c>
      <c r="I10" s="18">
        <v>13479</v>
      </c>
      <c r="J10" s="18">
        <v>9801</v>
      </c>
      <c r="K10" s="19">
        <v>192399</v>
      </c>
    </row>
    <row r="11" s="10" customFormat="1" ht="14.65">
      <c r="A11" s="22"/>
      <c r="B11" s="23"/>
      <c r="C11" s="24">
        <v>0.54697899237776504</v>
      </c>
      <c r="D11" s="24">
        <v>0.85558532754319505</v>
      </c>
      <c r="E11" s="24">
        <v>0.65978847399093499</v>
      </c>
      <c r="F11" s="24">
        <v>0.53350989810118099</v>
      </c>
      <c r="G11" s="24">
        <v>0.52700804025275705</v>
      </c>
      <c r="H11" s="24">
        <v>0.515690569282103</v>
      </c>
      <c r="I11" s="24">
        <v>0.53396981341362004</v>
      </c>
      <c r="J11" s="24">
        <v>0.77557964706813298</v>
      </c>
      <c r="K11" s="25">
        <v>0.56766253997852101</v>
      </c>
    </row>
    <row r="12" s="15" customFormat="1" ht="14.65">
      <c r="A12" s="20" t="s">
        <v>19</v>
      </c>
      <c r="B12" s="26" t="s">
        <v>20</v>
      </c>
      <c r="C12" s="27">
        <f>C8+C6</f>
        <v>14615</v>
      </c>
      <c r="D12" s="27">
        <f>D8+D6</f>
        <v>18480</v>
      </c>
      <c r="E12" s="27">
        <f>E8+E6</f>
        <v>15186</v>
      </c>
      <c r="F12" s="27">
        <f>F8+F6</f>
        <v>23744</v>
      </c>
      <c r="G12" s="27">
        <f>G8+G6</f>
        <v>71278</v>
      </c>
      <c r="H12" s="27">
        <f>H8+H6</f>
        <v>25151</v>
      </c>
      <c r="I12" s="27">
        <f>I8+I6</f>
        <v>13451</v>
      </c>
      <c r="J12" s="27">
        <f>J8+J6</f>
        <v>9796</v>
      </c>
      <c r="K12" s="28">
        <f>K8+K6</f>
        <v>191701</v>
      </c>
    </row>
    <row r="13" s="10" customFormat="1" ht="14.65">
      <c r="A13" s="22"/>
      <c r="B13" s="29"/>
      <c r="C13" s="24">
        <f>C12/C5</f>
        <v>0.54340955567949401</v>
      </c>
      <c r="D13" s="24">
        <f>D12/D5</f>
        <v>0.85373741106902001</v>
      </c>
      <c r="E13" s="24">
        <f>E12/E5</f>
        <v>0.655557953809627</v>
      </c>
      <c r="F13" s="24">
        <f>F12/F5</f>
        <v>0.53292633658032995</v>
      </c>
      <c r="G13" s="24">
        <f>G12/G5</f>
        <v>0.52433040804466702</v>
      </c>
      <c r="H13" s="24">
        <f>H12/H5</f>
        <v>0.51485128247118805</v>
      </c>
      <c r="I13" s="24">
        <f>I12/I5</f>
        <v>0.53286059501644001</v>
      </c>
      <c r="J13" s="24">
        <f>J12/J5</f>
        <v>0.77518398354039697</v>
      </c>
      <c r="K13" s="25">
        <f>K12/K5</f>
        <v>0.56560312983135297</v>
      </c>
    </row>
    <row r="14" s="30" customFormat="1" ht="25">
      <c r="A14" s="31">
        <v>6</v>
      </c>
      <c r="B14" s="32" t="s">
        <v>21</v>
      </c>
      <c r="C14" s="33"/>
      <c r="D14" s="33"/>
      <c r="E14" s="33"/>
      <c r="F14" s="33"/>
      <c r="G14" s="33"/>
      <c r="H14" s="33"/>
      <c r="I14" s="33"/>
      <c r="J14" s="33"/>
      <c r="K14" s="34"/>
    </row>
    <row r="15" s="15" customFormat="1" ht="14.65">
      <c r="A15" s="35" t="s">
        <v>22</v>
      </c>
      <c r="B15" s="36" t="s">
        <v>23</v>
      </c>
      <c r="C15" s="37">
        <v>8176</v>
      </c>
      <c r="D15" s="37">
        <v>14018</v>
      </c>
      <c r="E15" s="37">
        <v>8768</v>
      </c>
      <c r="F15" s="37">
        <v>13991</v>
      </c>
      <c r="G15" s="37">
        <v>37780</v>
      </c>
      <c r="H15" s="37">
        <v>15817</v>
      </c>
      <c r="I15" s="37">
        <v>5695</v>
      </c>
      <c r="J15" s="37">
        <v>6550</v>
      </c>
      <c r="K15" s="38">
        <v>110795</v>
      </c>
    </row>
    <row r="16" s="10" customFormat="1" ht="14.65">
      <c r="A16" s="39"/>
      <c r="B16" s="40"/>
      <c r="C16" s="41">
        <v>0.55942524803284299</v>
      </c>
      <c r="D16" s="41">
        <v>0.75854978354978397</v>
      </c>
      <c r="E16" s="41">
        <v>0.57737389701040398</v>
      </c>
      <c r="F16" s="41">
        <v>0.58924359838274898</v>
      </c>
      <c r="G16" s="41">
        <v>0.53003731866775206</v>
      </c>
      <c r="H16" s="41">
        <v>0.62888155540535196</v>
      </c>
      <c r="I16" s="41">
        <v>0.423388595643447</v>
      </c>
      <c r="J16" s="41">
        <v>0.66864026133115595</v>
      </c>
      <c r="K16" s="42">
        <v>0.57795733981565101</v>
      </c>
    </row>
    <row r="17" s="15" customFormat="1" ht="14.65">
      <c r="A17" s="43" t="s">
        <v>24</v>
      </c>
      <c r="B17" s="44" t="s">
        <v>25</v>
      </c>
      <c r="C17" s="18">
        <v>3010</v>
      </c>
      <c r="D17" s="18">
        <v>1430</v>
      </c>
      <c r="E17" s="18">
        <v>3357</v>
      </c>
      <c r="F17" s="18">
        <v>5156</v>
      </c>
      <c r="G17" s="18">
        <v>13725</v>
      </c>
      <c r="H17" s="18">
        <v>4455</v>
      </c>
      <c r="I17" s="18">
        <v>4589</v>
      </c>
      <c r="J17" s="18">
        <v>1674</v>
      </c>
      <c r="K17" s="19">
        <v>37396</v>
      </c>
    </row>
    <row r="18" s="10" customFormat="1" ht="14.65">
      <c r="A18" s="45"/>
      <c r="B18" s="46"/>
      <c r="C18" s="47">
        <v>0.205952788231269</v>
      </c>
      <c r="D18" s="47">
        <v>0.077380952380952397</v>
      </c>
      <c r="E18" s="47">
        <v>0.22105887001185301</v>
      </c>
      <c r="F18" s="47">
        <v>0.217149595687332</v>
      </c>
      <c r="G18" s="47">
        <v>0.19255590785375601</v>
      </c>
      <c r="H18" s="47">
        <v>0.17713013399069599</v>
      </c>
      <c r="I18" s="47">
        <v>0.34116422570812599</v>
      </c>
      <c r="J18" s="47">
        <v>0.170886075949367</v>
      </c>
      <c r="K18" s="48">
        <v>0.195074621415642</v>
      </c>
    </row>
    <row r="19" s="15" customFormat="1" ht="14.65">
      <c r="A19" s="43" t="s">
        <v>26</v>
      </c>
      <c r="B19" s="44" t="s">
        <v>27</v>
      </c>
      <c r="C19" s="18">
        <v>2467</v>
      </c>
      <c r="D19" s="18">
        <v>2257</v>
      </c>
      <c r="E19" s="18">
        <v>2283</v>
      </c>
      <c r="F19" s="18">
        <v>2956</v>
      </c>
      <c r="G19" s="18">
        <v>13467</v>
      </c>
      <c r="H19" s="18">
        <v>3275</v>
      </c>
      <c r="I19" s="18">
        <v>2331</v>
      </c>
      <c r="J19" s="18">
        <v>1185</v>
      </c>
      <c r="K19" s="19">
        <v>30221</v>
      </c>
    </row>
    <row r="20" s="10" customFormat="1" ht="14.65">
      <c r="A20" s="45"/>
      <c r="B20" s="46"/>
      <c r="C20" s="47">
        <v>0.16879917892576099</v>
      </c>
      <c r="D20" s="47">
        <v>0.12213203463203499</v>
      </c>
      <c r="E20" s="47">
        <v>0.150335835638088</v>
      </c>
      <c r="F20" s="47">
        <v>0.12449460916442</v>
      </c>
      <c r="G20" s="47">
        <v>0.18893627767333501</v>
      </c>
      <c r="H20" s="47">
        <v>0.130213510397201</v>
      </c>
      <c r="I20" s="47">
        <v>0.17329566574975799</v>
      </c>
      <c r="J20" s="47">
        <v>0.120967741935484</v>
      </c>
      <c r="K20" s="48">
        <v>0.15764654331485001</v>
      </c>
    </row>
    <row r="21" s="15" customFormat="1" ht="14.65">
      <c r="A21" s="20" t="s">
        <v>28</v>
      </c>
      <c r="B21" s="21" t="s">
        <v>29</v>
      </c>
      <c r="C21" s="18">
        <v>492</v>
      </c>
      <c r="D21" s="18">
        <v>241</v>
      </c>
      <c r="E21" s="18">
        <v>339</v>
      </c>
      <c r="F21" s="18">
        <v>781</v>
      </c>
      <c r="G21" s="18">
        <v>4332</v>
      </c>
      <c r="H21" s="18">
        <v>669</v>
      </c>
      <c r="I21" s="18">
        <v>174</v>
      </c>
      <c r="J21" s="18">
        <v>67</v>
      </c>
      <c r="K21" s="19">
        <v>7095</v>
      </c>
    </row>
    <row r="22" s="10" customFormat="1" ht="14.65">
      <c r="A22" s="49"/>
      <c r="B22" s="50"/>
      <c r="C22" s="51">
        <v>0.033664043790626097</v>
      </c>
      <c r="D22" s="51">
        <v>0.013041125541125499</v>
      </c>
      <c r="E22" s="51">
        <v>0.0223231924140656</v>
      </c>
      <c r="F22" s="51">
        <v>0.032892520215633402</v>
      </c>
      <c r="G22" s="51">
        <v>0.060776116052639002</v>
      </c>
      <c r="H22" s="51">
        <v>0.026599339986481702</v>
      </c>
      <c r="I22" s="51">
        <v>0.012935841201397701</v>
      </c>
      <c r="J22" s="51">
        <v>0.0068395263372805198</v>
      </c>
      <c r="K22" s="52">
        <v>0.037010761550539603</v>
      </c>
    </row>
  </sheetData>
  <mergeCells count="2">
    <mergeCell ref="A1:K1"/>
    <mergeCell ref="A2:K2"/>
  </mergeCells>
  <printOptions headings="0" gridLines="1"/>
  <pageMargins left="1.1812499999999999" right="1.1812499999999999" top="1.1812499999999999" bottom="0.98402777777777795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zoomScale="100" workbookViewId="0">
      <selection activeCell="A1" activeCellId="0" sqref="A1 A1"/>
    </sheetView>
  </sheetViews>
  <sheetFormatPr defaultColWidth="9.0546875" defaultRowHeight="12.5"/>
  <sheetData>
    <row r="1" ht="15.800000000000001"/>
    <row r="2" ht="15.800000000000001"/>
    <row r="4" ht="104.45"/>
    <row r="14" ht="25.350000000000001"/>
  </sheetData>
  <printOptions headings="0" gridLines="1"/>
  <pageMargins left="0.74791666666666701" right="0.74791666666666701" top="0.5" bottom="0.5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zoomScale="100" workbookViewId="0">
      <selection activeCell="A1" activeCellId="0" sqref="A1 A1"/>
    </sheetView>
  </sheetViews>
  <sheetFormatPr defaultColWidth="9.0546875" defaultRowHeight="12.5"/>
  <sheetData>
    <row r="1" ht="15.800000000000001"/>
    <row r="2" ht="15.800000000000001"/>
    <row r="4" ht="104.45"/>
    <row r="14" ht="25.350000000000001"/>
  </sheetData>
  <printOptions headings="0" gridLines="1"/>
  <pageMargins left="0.74791666666666701" right="0.74791666666666701" top="0.5" bottom="0.5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topLeftCell="A1" zoomScale="100" workbookViewId="0">
      <selection activeCell="A1" activeCellId="0" sqref="A1 A1"/>
    </sheetView>
  </sheetViews>
  <sheetFormatPr defaultColWidth="9.0546875" defaultRowHeight="14.65"/>
  <sheetData>
    <row r="1" ht="15.800000000000001"/>
    <row r="2" ht="15.800000000000001"/>
    <row r="4" ht="104.45"/>
    <row r="14" ht="25.350000000000001"/>
  </sheetData>
  <printOptions headings="0" gridLines="1"/>
  <pageMargins left="0.74791666666666701" right="0.74791666666666701" top="0.5" bottom="0.5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topLeftCell="A1" zoomScale="100" workbookViewId="0">
      <selection activeCell="A1" activeCellId="0" sqref="A1 A1"/>
    </sheetView>
  </sheetViews>
  <sheetFormatPr defaultColWidth="9.0546875" defaultRowHeight="14.65"/>
  <sheetData>
    <row r="1" ht="15.800000000000001"/>
    <row r="2" ht="15.800000000000001"/>
    <row r="4" ht="104.45"/>
    <row r="14" ht="25.350000000000001"/>
  </sheetData>
  <printOptions headings="0" gridLines="1"/>
  <pageMargins left="0.74791666666666701" right="0.74791666666666701" top="0.5" bottom="0.5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topLeftCell="A1" zoomScale="100" workbookViewId="0">
      <selection activeCell="A1" activeCellId="0" sqref="A1 A1"/>
    </sheetView>
  </sheetViews>
  <sheetFormatPr defaultColWidth="9.0546875" defaultRowHeight="14.65"/>
  <sheetData>
    <row r="1" ht="15.800000000000001"/>
    <row r="2" ht="15.800000000000001"/>
    <row r="4" ht="104.45"/>
    <row r="14" ht="25.350000000000001"/>
  </sheetData>
  <printOptions headings="0" gridLines="1"/>
  <pageMargins left="0.74791666666666701" right="0.74791666666666701" top="0.5" bottom="0.5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topLeftCell="A1" zoomScale="100" workbookViewId="0">
      <selection activeCell="A1" activeCellId="0" sqref="A1 A1"/>
    </sheetView>
  </sheetViews>
  <sheetFormatPr defaultColWidth="9.0546875" defaultRowHeight="14.65"/>
  <sheetData>
    <row r="1" ht="15.800000000000001"/>
    <row r="2" ht="15.800000000000001"/>
    <row r="4" ht="104.45"/>
    <row r="14" ht="25.350000000000001"/>
  </sheetData>
  <printOptions headings="0" gridLines="1"/>
  <pageMargins left="0.74791666666666701" right="0.74791666666666701" top="0.5" bottom="0.5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zoomScale="100" workbookViewId="0">
      <selection activeCell="A1" activeCellId="0" sqref="A1 A1"/>
    </sheetView>
  </sheetViews>
  <sheetFormatPr defaultColWidth="9.0546875" defaultRowHeight="12.5"/>
  <sheetData>
    <row r="1" ht="15.800000000000001"/>
    <row r="2" ht="15.800000000000001"/>
    <row r="4" ht="104.45"/>
    <row r="14" ht="25.350000000000001"/>
  </sheetData>
  <printOptions headings="0" gridLines="1"/>
  <pageMargins left="0.74791666666666701" right="0.74791666666666701" top="0.5" bottom="0.5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zoomScale="100" workbookViewId="0">
      <selection activeCell="A1" activeCellId="0" sqref="A1 A1"/>
    </sheetView>
  </sheetViews>
  <sheetFormatPr defaultColWidth="9.0546875" defaultRowHeight="12.5"/>
  <sheetData>
    <row r="1" ht="15.800000000000001"/>
    <row r="2" ht="15.800000000000001"/>
    <row r="4" ht="104.45"/>
    <row r="14" ht="25.350000000000001"/>
  </sheetData>
  <printOptions headings="0" gridLines="1"/>
  <pageMargins left="0.74791666666666701" right="0.74791666666666701" top="0.5" bottom="0.5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zoomScale="100" workbookViewId="0">
      <selection activeCell="A1" activeCellId="0" sqref="A1 A1"/>
    </sheetView>
  </sheetViews>
  <sheetFormatPr defaultColWidth="9.0546875" defaultRowHeight="12.5"/>
  <sheetData>
    <row r="1" ht="15.800000000000001"/>
    <row r="2" ht="15.800000000000001"/>
    <row r="4" ht="104.45"/>
    <row r="14" ht="25.350000000000001"/>
  </sheetData>
  <printOptions headings="0" gridLines="1"/>
  <pageMargins left="0.74791666666666701" right="0.74791666666666701" top="0.5" bottom="0.5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zoomScale="100" workbookViewId="0">
      <selection activeCell="A1" activeCellId="0" sqref="A1 A1"/>
    </sheetView>
  </sheetViews>
  <sheetFormatPr defaultColWidth="9.0546875" defaultRowHeight="12.5"/>
  <sheetData>
    <row r="1" ht="15.800000000000001"/>
    <row r="2" ht="15.800000000000001"/>
    <row r="4" ht="104.45"/>
    <row r="14" ht="25.350000000000001"/>
  </sheetData>
  <printOptions headings="0" gridLines="1"/>
  <pageMargins left="0.74791666666666701" right="0.74791666666666701" top="0.5" bottom="0.5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topLeftCell="A1" zoomScale="100" workbookViewId="0">
      <selection activeCell="A1" activeCellId="0" sqref="A1 A1"/>
    </sheetView>
  </sheetViews>
  <sheetFormatPr defaultColWidth="9.0546875" defaultRowHeight="14.65"/>
  <sheetData>
    <row r="1" ht="15.800000000000001"/>
    <row r="2" ht="15.800000000000001"/>
    <row r="4" ht="104.45"/>
    <row r="14" ht="25.350000000000001"/>
  </sheetData>
  <printOptions headings="0" gridLines="1"/>
  <pageMargins left="0.74791666666666701" right="0.74791666666666701" top="0.5" bottom="0.5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topLeftCell="A1" zoomScale="100" workbookViewId="0">
      <selection activeCell="A1" activeCellId="0" sqref="A1 A1"/>
    </sheetView>
  </sheetViews>
  <sheetFormatPr defaultColWidth="9.0546875" defaultRowHeight="14.65"/>
  <sheetData>
    <row r="1" ht="15.800000000000001"/>
    <row r="2" ht="15.800000000000001"/>
    <row r="4" ht="104.45"/>
    <row r="14" ht="25.350000000000001"/>
  </sheetData>
  <printOptions headings="0" gridLines="1"/>
  <pageMargins left="0.74791666666666701" right="0.74791666666666701" top="0.5" bottom="0.5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topLeftCell="A1" zoomScale="100" workbookViewId="0">
      <selection activeCell="A1" activeCellId="0" sqref="A1 A1"/>
    </sheetView>
  </sheetViews>
  <sheetFormatPr defaultColWidth="9.0546875" defaultRowHeight="14.65"/>
  <sheetData>
    <row r="1" ht="15.800000000000001"/>
    <row r="2" ht="15.800000000000001"/>
    <row r="4" ht="104.45"/>
    <row r="14" ht="25.350000000000001"/>
  </sheetData>
  <printOptions headings="0" gridLines="1"/>
  <pageMargins left="0.74791666666666701" right="0.74791666666666701" top="0.5" bottom="0.5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topLeftCell="A1" zoomScale="100" workbookViewId="0">
      <selection activeCell="A1" activeCellId="0" sqref="A1 A1"/>
    </sheetView>
  </sheetViews>
  <sheetFormatPr defaultColWidth="9.0546875" defaultRowHeight="14.65"/>
  <sheetData>
    <row r="1" ht="15.800000000000001"/>
    <row r="2" ht="15.800000000000001"/>
    <row r="4" ht="104.45"/>
    <row r="14" ht="25.350000000000001"/>
  </sheetData>
  <printOptions headings="0" gridLines="1"/>
  <pageMargins left="0.74791666666666701" right="0.74791666666666701" top="0.5" bottom="0.5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topLeftCell="A1" zoomScale="100" workbookViewId="0">
      <selection activeCell="A1" activeCellId="0" sqref="A1 A1"/>
    </sheetView>
  </sheetViews>
  <sheetFormatPr defaultColWidth="9.0546875" defaultRowHeight="14.65"/>
  <sheetData>
    <row r="1" ht="15.800000000000001"/>
    <row r="2" ht="15.800000000000001"/>
    <row r="4" ht="104.45"/>
    <row r="14" ht="25.350000000000001"/>
  </sheetData>
  <printOptions headings="0" gridLines="1"/>
  <pageMargins left="0.74791666666666701" right="0.74791666666666701" top="0.5" bottom="0.5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R7-Office/7.3.3.59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lastModifiedBy>Владимир К</cp:lastModifiedBy>
  <cp:revision>2</cp:revision>
  <dcterms:modified xsi:type="dcterms:W3CDTF">2023-09-21T15:24:49Z</dcterms:modified>
</cp:coreProperties>
</file>