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lepardant/Desktop/NOWE CENNIKI/CENNIK 2022/"/>
    </mc:Choice>
  </mc:AlternateContent>
  <xr:revisionPtr revIDLastSave="0" documentId="13_ncr:1_{AFA7A1FC-CEF5-A343-9A3C-DA0BAF3E8137}" xr6:coauthVersionLast="47" xr6:coauthVersionMax="47" xr10:uidLastSave="{00000000-0000-0000-0000-000000000000}"/>
  <bookViews>
    <workbookView xWindow="2180" yWindow="500" windowWidth="20820" windowHeight="15800" xr2:uid="{C2710B33-E640-41AB-A373-B730F315FA1E}"/>
  </bookViews>
  <sheets>
    <sheet name="Ark1" sheetId="1" r:id="rId1"/>
  </sheets>
  <externalReferences>
    <externalReference r:id="rId2"/>
  </externalReferences>
  <definedNames>
    <definedName name="_xlnm._FilterDatabase" localSheetId="0" hidden="1">'Ark1'!$A$6:$H$1070</definedName>
    <definedName name="diverse">#REF!</definedName>
    <definedName name="dverband">#REF!</definedName>
    <definedName name="farver">[1]Ark2!$A$1:$B$1563</definedName>
    <definedName name="nypris">#REF!</definedName>
    <definedName name="rrp">#REF!</definedName>
    <definedName name="tal">#REF!</definedName>
    <definedName name="tjek">#REF!</definedName>
    <definedName name="tjek2">#REF!</definedName>
    <definedName name="_xlnm.Print_Titles" localSheetId="0">'Ark1'!$1:$6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0" i="1" l="1"/>
  <c r="I421" i="1"/>
  <c r="I422" i="1"/>
  <c r="I423" i="1"/>
  <c r="I424" i="1"/>
  <c r="I425" i="1"/>
  <c r="I426" i="1"/>
  <c r="J426" i="1" s="1"/>
  <c r="K426" i="1" s="1"/>
  <c r="I427" i="1"/>
  <c r="J427" i="1" s="1"/>
  <c r="K427" i="1" s="1"/>
  <c r="I428" i="1"/>
  <c r="I429" i="1"/>
  <c r="I430" i="1"/>
  <c r="I431" i="1"/>
  <c r="I432" i="1"/>
  <c r="I433" i="1"/>
  <c r="I434" i="1"/>
  <c r="J434" i="1" s="1"/>
  <c r="K434" i="1" s="1"/>
  <c r="I435" i="1"/>
  <c r="J435" i="1" s="1"/>
  <c r="K435" i="1" s="1"/>
  <c r="I436" i="1"/>
  <c r="I437" i="1"/>
  <c r="I438" i="1"/>
  <c r="I439" i="1"/>
  <c r="I440" i="1"/>
  <c r="J440" i="1" s="1"/>
  <c r="K440" i="1" s="1"/>
  <c r="I441" i="1"/>
  <c r="I442" i="1"/>
  <c r="J442" i="1" s="1"/>
  <c r="K442" i="1" s="1"/>
  <c r="I443" i="1"/>
  <c r="J443" i="1" s="1"/>
  <c r="K443" i="1" s="1"/>
  <c r="I444" i="1"/>
  <c r="I445" i="1"/>
  <c r="I446" i="1"/>
  <c r="I447" i="1"/>
  <c r="I448" i="1"/>
  <c r="J448" i="1" s="1"/>
  <c r="K448" i="1" s="1"/>
  <c r="I449" i="1"/>
  <c r="I450" i="1"/>
  <c r="I451" i="1"/>
  <c r="J451" i="1" s="1"/>
  <c r="K451" i="1" s="1"/>
  <c r="I452" i="1"/>
  <c r="I453" i="1"/>
  <c r="I454" i="1"/>
  <c r="I455" i="1"/>
  <c r="I456" i="1"/>
  <c r="J456" i="1" s="1"/>
  <c r="K456" i="1" s="1"/>
  <c r="I457" i="1"/>
  <c r="I458" i="1"/>
  <c r="I459" i="1"/>
  <c r="J459" i="1" s="1"/>
  <c r="K459" i="1" s="1"/>
  <c r="I460" i="1"/>
  <c r="I461" i="1"/>
  <c r="I462" i="1"/>
  <c r="I463" i="1"/>
  <c r="I464" i="1"/>
  <c r="J464" i="1" s="1"/>
  <c r="K464" i="1" s="1"/>
  <c r="I465" i="1"/>
  <c r="I466" i="1"/>
  <c r="I467" i="1"/>
  <c r="J467" i="1" s="1"/>
  <c r="K467" i="1" s="1"/>
  <c r="I468" i="1"/>
  <c r="I469" i="1"/>
  <c r="I470" i="1"/>
  <c r="I471" i="1"/>
  <c r="I472" i="1"/>
  <c r="J472" i="1" s="1"/>
  <c r="K472" i="1" s="1"/>
  <c r="I473" i="1"/>
  <c r="I474" i="1"/>
  <c r="I475" i="1"/>
  <c r="J475" i="1" s="1"/>
  <c r="K475" i="1" s="1"/>
  <c r="I476" i="1"/>
  <c r="I477" i="1"/>
  <c r="I478" i="1"/>
  <c r="I479" i="1"/>
  <c r="I480" i="1"/>
  <c r="J480" i="1" s="1"/>
  <c r="K480" i="1" s="1"/>
  <c r="I481" i="1"/>
  <c r="I482" i="1"/>
  <c r="I483" i="1"/>
  <c r="J483" i="1" s="1"/>
  <c r="K483" i="1" s="1"/>
  <c r="I484" i="1"/>
  <c r="I485" i="1"/>
  <c r="I486" i="1"/>
  <c r="I487" i="1"/>
  <c r="I488" i="1"/>
  <c r="J488" i="1" s="1"/>
  <c r="K488" i="1" s="1"/>
  <c r="I489" i="1"/>
  <c r="I490" i="1"/>
  <c r="I491" i="1"/>
  <c r="J491" i="1" s="1"/>
  <c r="K491" i="1" s="1"/>
  <c r="I492" i="1"/>
  <c r="I493" i="1"/>
  <c r="I494" i="1"/>
  <c r="I495" i="1"/>
  <c r="I496" i="1"/>
  <c r="J496" i="1" s="1"/>
  <c r="K496" i="1" s="1"/>
  <c r="I497" i="1"/>
  <c r="I498" i="1"/>
  <c r="I499" i="1"/>
  <c r="J499" i="1" s="1"/>
  <c r="K499" i="1" s="1"/>
  <c r="I500" i="1"/>
  <c r="I501" i="1"/>
  <c r="I502" i="1"/>
  <c r="I503" i="1"/>
  <c r="I504" i="1"/>
  <c r="J504" i="1" s="1"/>
  <c r="K504" i="1" s="1"/>
  <c r="I505" i="1"/>
  <c r="I506" i="1"/>
  <c r="I507" i="1"/>
  <c r="J507" i="1" s="1"/>
  <c r="K507" i="1" s="1"/>
  <c r="I508" i="1"/>
  <c r="I509" i="1"/>
  <c r="I510" i="1"/>
  <c r="I511" i="1"/>
  <c r="I512" i="1"/>
  <c r="J512" i="1" s="1"/>
  <c r="K512" i="1" s="1"/>
  <c r="I513" i="1"/>
  <c r="I514" i="1"/>
  <c r="I515" i="1"/>
  <c r="J515" i="1" s="1"/>
  <c r="K515" i="1" s="1"/>
  <c r="I516" i="1"/>
  <c r="I517" i="1"/>
  <c r="I518" i="1"/>
  <c r="I519" i="1"/>
  <c r="I520" i="1"/>
  <c r="J520" i="1" s="1"/>
  <c r="K520" i="1" s="1"/>
  <c r="I521" i="1"/>
  <c r="I522" i="1"/>
  <c r="I523" i="1"/>
  <c r="J523" i="1" s="1"/>
  <c r="K523" i="1" s="1"/>
  <c r="I524" i="1"/>
  <c r="I525" i="1"/>
  <c r="I526" i="1"/>
  <c r="I527" i="1"/>
  <c r="I528" i="1"/>
  <c r="J528" i="1" s="1"/>
  <c r="K528" i="1" s="1"/>
  <c r="I529" i="1"/>
  <c r="I530" i="1"/>
  <c r="I531" i="1"/>
  <c r="J531" i="1" s="1"/>
  <c r="K531" i="1" s="1"/>
  <c r="I532" i="1"/>
  <c r="I533" i="1"/>
  <c r="I534" i="1"/>
  <c r="I535" i="1"/>
  <c r="I536" i="1"/>
  <c r="J536" i="1" s="1"/>
  <c r="K536" i="1" s="1"/>
  <c r="I537" i="1"/>
  <c r="I538" i="1"/>
  <c r="I539" i="1"/>
  <c r="J539" i="1" s="1"/>
  <c r="K539" i="1" s="1"/>
  <c r="I540" i="1"/>
  <c r="I541" i="1"/>
  <c r="I542" i="1"/>
  <c r="I543" i="1"/>
  <c r="I544" i="1"/>
  <c r="J544" i="1" s="1"/>
  <c r="K544" i="1" s="1"/>
  <c r="I545" i="1"/>
  <c r="I546" i="1"/>
  <c r="I547" i="1"/>
  <c r="J547" i="1" s="1"/>
  <c r="K547" i="1" s="1"/>
  <c r="I548" i="1"/>
  <c r="I549" i="1"/>
  <c r="I550" i="1"/>
  <c r="I551" i="1"/>
  <c r="I552" i="1"/>
  <c r="J552" i="1" s="1"/>
  <c r="K552" i="1" s="1"/>
  <c r="I553" i="1"/>
  <c r="I554" i="1"/>
  <c r="I555" i="1"/>
  <c r="J555" i="1" s="1"/>
  <c r="K555" i="1" s="1"/>
  <c r="I556" i="1"/>
  <c r="I557" i="1"/>
  <c r="I558" i="1"/>
  <c r="I559" i="1"/>
  <c r="I560" i="1"/>
  <c r="J560" i="1" s="1"/>
  <c r="K560" i="1" s="1"/>
  <c r="I561" i="1"/>
  <c r="I562" i="1"/>
  <c r="I563" i="1"/>
  <c r="J563" i="1" s="1"/>
  <c r="K563" i="1" s="1"/>
  <c r="I564" i="1"/>
  <c r="I565" i="1"/>
  <c r="I566" i="1"/>
  <c r="I567" i="1"/>
  <c r="I568" i="1"/>
  <c r="J568" i="1" s="1"/>
  <c r="K568" i="1" s="1"/>
  <c r="I569" i="1"/>
  <c r="I570" i="1"/>
  <c r="I571" i="1"/>
  <c r="J571" i="1" s="1"/>
  <c r="K571" i="1" s="1"/>
  <c r="I572" i="1"/>
  <c r="I573" i="1"/>
  <c r="I574" i="1"/>
  <c r="I575" i="1"/>
  <c r="I576" i="1"/>
  <c r="J576" i="1" s="1"/>
  <c r="K576" i="1" s="1"/>
  <c r="I577" i="1"/>
  <c r="I578" i="1"/>
  <c r="I579" i="1"/>
  <c r="J579" i="1" s="1"/>
  <c r="K579" i="1" s="1"/>
  <c r="I580" i="1"/>
  <c r="I581" i="1"/>
  <c r="I582" i="1"/>
  <c r="I583" i="1"/>
  <c r="I584" i="1"/>
  <c r="J584" i="1" s="1"/>
  <c r="K584" i="1" s="1"/>
  <c r="I585" i="1"/>
  <c r="I586" i="1"/>
  <c r="I587" i="1"/>
  <c r="J587" i="1" s="1"/>
  <c r="K587" i="1" s="1"/>
  <c r="I588" i="1"/>
  <c r="I589" i="1"/>
  <c r="I590" i="1"/>
  <c r="I591" i="1"/>
  <c r="I592" i="1"/>
  <c r="J592" i="1" s="1"/>
  <c r="K592" i="1" s="1"/>
  <c r="I593" i="1"/>
  <c r="I594" i="1"/>
  <c r="I595" i="1"/>
  <c r="J595" i="1" s="1"/>
  <c r="K595" i="1" s="1"/>
  <c r="I596" i="1"/>
  <c r="I597" i="1"/>
  <c r="I598" i="1"/>
  <c r="I599" i="1"/>
  <c r="I600" i="1"/>
  <c r="J600" i="1" s="1"/>
  <c r="K600" i="1" s="1"/>
  <c r="I601" i="1"/>
  <c r="I602" i="1"/>
  <c r="I603" i="1"/>
  <c r="J603" i="1" s="1"/>
  <c r="K603" i="1" s="1"/>
  <c r="I604" i="1"/>
  <c r="I605" i="1"/>
  <c r="I606" i="1"/>
  <c r="I607" i="1"/>
  <c r="I608" i="1"/>
  <c r="J608" i="1" s="1"/>
  <c r="K608" i="1" s="1"/>
  <c r="I609" i="1"/>
  <c r="I610" i="1"/>
  <c r="I611" i="1"/>
  <c r="J611" i="1" s="1"/>
  <c r="K611" i="1" s="1"/>
  <c r="I612" i="1"/>
  <c r="I613" i="1"/>
  <c r="I614" i="1"/>
  <c r="I615" i="1"/>
  <c r="I616" i="1"/>
  <c r="J616" i="1" s="1"/>
  <c r="K616" i="1" s="1"/>
  <c r="I617" i="1"/>
  <c r="I618" i="1"/>
  <c r="I619" i="1"/>
  <c r="J619" i="1" s="1"/>
  <c r="K619" i="1" s="1"/>
  <c r="I620" i="1"/>
  <c r="I621" i="1"/>
  <c r="I622" i="1"/>
  <c r="I623" i="1"/>
  <c r="I624" i="1"/>
  <c r="J624" i="1" s="1"/>
  <c r="K624" i="1" s="1"/>
  <c r="I625" i="1"/>
  <c r="I626" i="1"/>
  <c r="I627" i="1"/>
  <c r="J627" i="1" s="1"/>
  <c r="K627" i="1" s="1"/>
  <c r="I628" i="1"/>
  <c r="I629" i="1"/>
  <c r="I630" i="1"/>
  <c r="I631" i="1"/>
  <c r="I632" i="1"/>
  <c r="J632" i="1" s="1"/>
  <c r="K632" i="1" s="1"/>
  <c r="I633" i="1"/>
  <c r="I634" i="1"/>
  <c r="I635" i="1"/>
  <c r="J635" i="1" s="1"/>
  <c r="K635" i="1" s="1"/>
  <c r="I636" i="1"/>
  <c r="I637" i="1"/>
  <c r="I638" i="1"/>
  <c r="I639" i="1"/>
  <c r="I640" i="1"/>
  <c r="J640" i="1" s="1"/>
  <c r="K640" i="1" s="1"/>
  <c r="I641" i="1"/>
  <c r="I642" i="1"/>
  <c r="I643" i="1"/>
  <c r="J643" i="1" s="1"/>
  <c r="K643" i="1" s="1"/>
  <c r="I644" i="1"/>
  <c r="I645" i="1"/>
  <c r="I646" i="1"/>
  <c r="I647" i="1"/>
  <c r="I648" i="1"/>
  <c r="J648" i="1" s="1"/>
  <c r="K648" i="1" s="1"/>
  <c r="I649" i="1"/>
  <c r="I650" i="1"/>
  <c r="I651" i="1"/>
  <c r="J651" i="1" s="1"/>
  <c r="K651" i="1" s="1"/>
  <c r="I652" i="1"/>
  <c r="I653" i="1"/>
  <c r="I654" i="1"/>
  <c r="I655" i="1"/>
  <c r="I656" i="1"/>
  <c r="J656" i="1" s="1"/>
  <c r="K656" i="1" s="1"/>
  <c r="I657" i="1"/>
  <c r="I658" i="1"/>
  <c r="I659" i="1"/>
  <c r="J659" i="1" s="1"/>
  <c r="K659" i="1" s="1"/>
  <c r="I660" i="1"/>
  <c r="I661" i="1"/>
  <c r="I662" i="1"/>
  <c r="I663" i="1"/>
  <c r="I664" i="1"/>
  <c r="J664" i="1" s="1"/>
  <c r="K664" i="1" s="1"/>
  <c r="I665" i="1"/>
  <c r="I666" i="1"/>
  <c r="I667" i="1"/>
  <c r="J667" i="1" s="1"/>
  <c r="K667" i="1" s="1"/>
  <c r="I668" i="1"/>
  <c r="I669" i="1"/>
  <c r="I670" i="1"/>
  <c r="I671" i="1"/>
  <c r="I672" i="1"/>
  <c r="J672" i="1" s="1"/>
  <c r="K672" i="1" s="1"/>
  <c r="I673" i="1"/>
  <c r="I674" i="1"/>
  <c r="I675" i="1"/>
  <c r="J675" i="1" s="1"/>
  <c r="K675" i="1" s="1"/>
  <c r="I676" i="1"/>
  <c r="I677" i="1"/>
  <c r="I678" i="1"/>
  <c r="I679" i="1"/>
  <c r="I680" i="1"/>
  <c r="J680" i="1" s="1"/>
  <c r="K680" i="1" s="1"/>
  <c r="I681" i="1"/>
  <c r="I682" i="1"/>
  <c r="J682" i="1" s="1"/>
  <c r="K682" i="1" s="1"/>
  <c r="I683" i="1"/>
  <c r="J683" i="1" s="1"/>
  <c r="K683" i="1" s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J744" i="1" s="1"/>
  <c r="K744" i="1" s="1"/>
  <c r="I745" i="1"/>
  <c r="I746" i="1"/>
  <c r="I747" i="1"/>
  <c r="J747" i="1" s="1"/>
  <c r="K747" i="1" s="1"/>
  <c r="I748" i="1"/>
  <c r="I749" i="1"/>
  <c r="I750" i="1"/>
  <c r="I751" i="1"/>
  <c r="I752" i="1"/>
  <c r="J752" i="1" s="1"/>
  <c r="K752" i="1" s="1"/>
  <c r="I753" i="1"/>
  <c r="I754" i="1"/>
  <c r="I755" i="1"/>
  <c r="J755" i="1" s="1"/>
  <c r="K755" i="1" s="1"/>
  <c r="I756" i="1"/>
  <c r="I757" i="1"/>
  <c r="I758" i="1"/>
  <c r="I759" i="1"/>
  <c r="I760" i="1"/>
  <c r="J760" i="1" s="1"/>
  <c r="K760" i="1" s="1"/>
  <c r="I761" i="1"/>
  <c r="I762" i="1"/>
  <c r="I763" i="1"/>
  <c r="J763" i="1" s="1"/>
  <c r="K763" i="1" s="1"/>
  <c r="I764" i="1"/>
  <c r="I765" i="1"/>
  <c r="I766" i="1"/>
  <c r="I767" i="1"/>
  <c r="I768" i="1"/>
  <c r="J768" i="1" s="1"/>
  <c r="K768" i="1" s="1"/>
  <c r="I769" i="1"/>
  <c r="I770" i="1"/>
  <c r="I771" i="1"/>
  <c r="J771" i="1" s="1"/>
  <c r="K771" i="1" s="1"/>
  <c r="I772" i="1"/>
  <c r="I773" i="1"/>
  <c r="I774" i="1"/>
  <c r="I775" i="1"/>
  <c r="I776" i="1"/>
  <c r="I777" i="1"/>
  <c r="I778" i="1"/>
  <c r="J778" i="1" s="1"/>
  <c r="K778" i="1" s="1"/>
  <c r="I779" i="1"/>
  <c r="J779" i="1" s="1"/>
  <c r="K779" i="1" s="1"/>
  <c r="I780" i="1"/>
  <c r="I781" i="1"/>
  <c r="I782" i="1"/>
  <c r="I783" i="1"/>
  <c r="I784" i="1"/>
  <c r="I785" i="1"/>
  <c r="I786" i="1"/>
  <c r="J786" i="1" s="1"/>
  <c r="K786" i="1" s="1"/>
  <c r="I787" i="1"/>
  <c r="J787" i="1" s="1"/>
  <c r="K787" i="1" s="1"/>
  <c r="I788" i="1"/>
  <c r="I789" i="1"/>
  <c r="I790" i="1"/>
  <c r="I791" i="1"/>
  <c r="I792" i="1"/>
  <c r="I793" i="1"/>
  <c r="I794" i="1"/>
  <c r="J794" i="1" s="1"/>
  <c r="K794" i="1" s="1"/>
  <c r="I795" i="1"/>
  <c r="J795" i="1" s="1"/>
  <c r="K795" i="1" s="1"/>
  <c r="I796" i="1"/>
  <c r="I797" i="1"/>
  <c r="I798" i="1"/>
  <c r="I799" i="1"/>
  <c r="I800" i="1"/>
  <c r="I801" i="1"/>
  <c r="I802" i="1"/>
  <c r="J802" i="1" s="1"/>
  <c r="K802" i="1" s="1"/>
  <c r="I803" i="1"/>
  <c r="J803" i="1" s="1"/>
  <c r="K803" i="1" s="1"/>
  <c r="I804" i="1"/>
  <c r="I805" i="1"/>
  <c r="I806" i="1"/>
  <c r="I807" i="1"/>
  <c r="I808" i="1"/>
  <c r="I809" i="1"/>
  <c r="I810" i="1"/>
  <c r="J810" i="1" s="1"/>
  <c r="K810" i="1" s="1"/>
  <c r="I811" i="1"/>
  <c r="J811" i="1" s="1"/>
  <c r="K811" i="1" s="1"/>
  <c r="I812" i="1"/>
  <c r="I813" i="1"/>
  <c r="I814" i="1"/>
  <c r="I815" i="1"/>
  <c r="I816" i="1"/>
  <c r="I817" i="1"/>
  <c r="I818" i="1"/>
  <c r="J818" i="1" s="1"/>
  <c r="K818" i="1" s="1"/>
  <c r="I819" i="1"/>
  <c r="J819" i="1" s="1"/>
  <c r="K819" i="1" s="1"/>
  <c r="I820" i="1"/>
  <c r="I821" i="1"/>
  <c r="I822" i="1"/>
  <c r="I823" i="1"/>
  <c r="I824" i="1"/>
  <c r="I825" i="1"/>
  <c r="I826" i="1"/>
  <c r="J826" i="1" s="1"/>
  <c r="K826" i="1" s="1"/>
  <c r="I827" i="1"/>
  <c r="J827" i="1" s="1"/>
  <c r="K827" i="1" s="1"/>
  <c r="I828" i="1"/>
  <c r="I829" i="1"/>
  <c r="I830" i="1"/>
  <c r="I831" i="1"/>
  <c r="I832" i="1"/>
  <c r="I833" i="1"/>
  <c r="I834" i="1"/>
  <c r="J834" i="1" s="1"/>
  <c r="K834" i="1" s="1"/>
  <c r="I835" i="1"/>
  <c r="J835" i="1" s="1"/>
  <c r="K835" i="1" s="1"/>
  <c r="I836" i="1"/>
  <c r="I837" i="1"/>
  <c r="I838" i="1"/>
  <c r="I839" i="1"/>
  <c r="I840" i="1"/>
  <c r="I841" i="1"/>
  <c r="I842" i="1"/>
  <c r="J842" i="1" s="1"/>
  <c r="K842" i="1" s="1"/>
  <c r="I843" i="1"/>
  <c r="J843" i="1" s="1"/>
  <c r="K843" i="1" s="1"/>
  <c r="I844" i="1"/>
  <c r="I845" i="1"/>
  <c r="I846" i="1"/>
  <c r="I847" i="1"/>
  <c r="I848" i="1"/>
  <c r="J848" i="1" s="1"/>
  <c r="K848" i="1" s="1"/>
  <c r="I849" i="1"/>
  <c r="I850" i="1"/>
  <c r="J850" i="1" s="1"/>
  <c r="K850" i="1" s="1"/>
  <c r="I851" i="1"/>
  <c r="J851" i="1" s="1"/>
  <c r="K851" i="1" s="1"/>
  <c r="I852" i="1"/>
  <c r="I853" i="1"/>
  <c r="I854" i="1"/>
  <c r="I855" i="1"/>
  <c r="I856" i="1"/>
  <c r="J856" i="1" s="1"/>
  <c r="K856" i="1" s="1"/>
  <c r="I857" i="1"/>
  <c r="I858" i="1"/>
  <c r="J858" i="1" s="1"/>
  <c r="K858" i="1" s="1"/>
  <c r="I859" i="1"/>
  <c r="J859" i="1" s="1"/>
  <c r="K859" i="1" s="1"/>
  <c r="I860" i="1"/>
  <c r="I861" i="1"/>
  <c r="I862" i="1"/>
  <c r="I863" i="1"/>
  <c r="I864" i="1"/>
  <c r="J864" i="1" s="1"/>
  <c r="K864" i="1" s="1"/>
  <c r="I865" i="1"/>
  <c r="I866" i="1"/>
  <c r="J866" i="1" s="1"/>
  <c r="K866" i="1" s="1"/>
  <c r="I867" i="1"/>
  <c r="J867" i="1" s="1"/>
  <c r="K867" i="1" s="1"/>
  <c r="I868" i="1"/>
  <c r="I869" i="1"/>
  <c r="I870" i="1"/>
  <c r="I871" i="1"/>
  <c r="I872" i="1"/>
  <c r="J872" i="1" s="1"/>
  <c r="K872" i="1" s="1"/>
  <c r="I873" i="1"/>
  <c r="I874" i="1"/>
  <c r="I875" i="1"/>
  <c r="J875" i="1" s="1"/>
  <c r="K875" i="1" s="1"/>
  <c r="I876" i="1"/>
  <c r="I877" i="1"/>
  <c r="I878" i="1"/>
  <c r="I879" i="1"/>
  <c r="I880" i="1"/>
  <c r="J880" i="1" s="1"/>
  <c r="K880" i="1" s="1"/>
  <c r="I881" i="1"/>
  <c r="I882" i="1"/>
  <c r="I883" i="1"/>
  <c r="J883" i="1" s="1"/>
  <c r="K883" i="1" s="1"/>
  <c r="I884" i="1"/>
  <c r="I885" i="1"/>
  <c r="I886" i="1"/>
  <c r="I887" i="1"/>
  <c r="I888" i="1"/>
  <c r="J888" i="1" s="1"/>
  <c r="K888" i="1" s="1"/>
  <c r="I889" i="1"/>
  <c r="I890" i="1"/>
  <c r="I891" i="1"/>
  <c r="J891" i="1" s="1"/>
  <c r="K891" i="1" s="1"/>
  <c r="I892" i="1"/>
  <c r="I893" i="1"/>
  <c r="I894" i="1"/>
  <c r="I895" i="1"/>
  <c r="I896" i="1"/>
  <c r="J896" i="1" s="1"/>
  <c r="K896" i="1" s="1"/>
  <c r="I897" i="1"/>
  <c r="I898" i="1"/>
  <c r="I899" i="1"/>
  <c r="J899" i="1" s="1"/>
  <c r="K899" i="1" s="1"/>
  <c r="I900" i="1"/>
  <c r="I901" i="1"/>
  <c r="I902" i="1"/>
  <c r="I903" i="1"/>
  <c r="I904" i="1"/>
  <c r="J904" i="1" s="1"/>
  <c r="K904" i="1" s="1"/>
  <c r="I905" i="1"/>
  <c r="I906" i="1"/>
  <c r="I907" i="1"/>
  <c r="J907" i="1" s="1"/>
  <c r="K907" i="1" s="1"/>
  <c r="I908" i="1"/>
  <c r="I909" i="1"/>
  <c r="I910" i="1"/>
  <c r="I911" i="1"/>
  <c r="I912" i="1"/>
  <c r="J912" i="1" s="1"/>
  <c r="K912" i="1" s="1"/>
  <c r="I913" i="1"/>
  <c r="I914" i="1"/>
  <c r="I915" i="1"/>
  <c r="J915" i="1" s="1"/>
  <c r="K915" i="1" s="1"/>
  <c r="I916" i="1"/>
  <c r="I917" i="1"/>
  <c r="I918" i="1"/>
  <c r="I919" i="1"/>
  <c r="I920" i="1"/>
  <c r="J920" i="1" s="1"/>
  <c r="K920" i="1" s="1"/>
  <c r="I921" i="1"/>
  <c r="I922" i="1"/>
  <c r="I923" i="1"/>
  <c r="J923" i="1" s="1"/>
  <c r="K923" i="1" s="1"/>
  <c r="I924" i="1"/>
  <c r="I925" i="1"/>
  <c r="I926" i="1"/>
  <c r="I927" i="1"/>
  <c r="I928" i="1"/>
  <c r="J928" i="1" s="1"/>
  <c r="K928" i="1" s="1"/>
  <c r="I929" i="1"/>
  <c r="I930" i="1"/>
  <c r="I931" i="1"/>
  <c r="J931" i="1" s="1"/>
  <c r="K931" i="1" s="1"/>
  <c r="I932" i="1"/>
  <c r="I933" i="1"/>
  <c r="I934" i="1"/>
  <c r="I935" i="1"/>
  <c r="I936" i="1"/>
  <c r="J936" i="1" s="1"/>
  <c r="K936" i="1" s="1"/>
  <c r="I937" i="1"/>
  <c r="I938" i="1"/>
  <c r="I939" i="1"/>
  <c r="J939" i="1" s="1"/>
  <c r="K939" i="1" s="1"/>
  <c r="I940" i="1"/>
  <c r="I941" i="1"/>
  <c r="I942" i="1"/>
  <c r="I943" i="1"/>
  <c r="I944" i="1"/>
  <c r="J944" i="1" s="1"/>
  <c r="K944" i="1" s="1"/>
  <c r="I945" i="1"/>
  <c r="I946" i="1"/>
  <c r="I947" i="1"/>
  <c r="J947" i="1" s="1"/>
  <c r="K947" i="1" s="1"/>
  <c r="I948" i="1"/>
  <c r="I949" i="1"/>
  <c r="I950" i="1"/>
  <c r="I951" i="1"/>
  <c r="I952" i="1"/>
  <c r="J952" i="1" s="1"/>
  <c r="K952" i="1" s="1"/>
  <c r="I953" i="1"/>
  <c r="I954" i="1"/>
  <c r="I955" i="1"/>
  <c r="J955" i="1" s="1"/>
  <c r="K955" i="1" s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J971" i="1" s="1"/>
  <c r="K971" i="1" s="1"/>
  <c r="I972" i="1"/>
  <c r="I973" i="1"/>
  <c r="I974" i="1"/>
  <c r="I975" i="1"/>
  <c r="I976" i="1"/>
  <c r="I977" i="1"/>
  <c r="I978" i="1"/>
  <c r="J978" i="1" s="1"/>
  <c r="K978" i="1" s="1"/>
  <c r="I979" i="1"/>
  <c r="J979" i="1" s="1"/>
  <c r="K979" i="1" s="1"/>
  <c r="I980" i="1"/>
  <c r="I981" i="1"/>
  <c r="I982" i="1"/>
  <c r="I983" i="1"/>
  <c r="I984" i="1"/>
  <c r="I985" i="1"/>
  <c r="I986" i="1"/>
  <c r="J986" i="1" s="1"/>
  <c r="K986" i="1" s="1"/>
  <c r="I987" i="1"/>
  <c r="J987" i="1" s="1"/>
  <c r="K987" i="1" s="1"/>
  <c r="I988" i="1"/>
  <c r="I989" i="1"/>
  <c r="I990" i="1"/>
  <c r="I991" i="1"/>
  <c r="I992" i="1"/>
  <c r="J992" i="1" s="1"/>
  <c r="K992" i="1" s="1"/>
  <c r="I993" i="1"/>
  <c r="I994" i="1"/>
  <c r="J994" i="1" s="1"/>
  <c r="K994" i="1" s="1"/>
  <c r="I995" i="1"/>
  <c r="J995" i="1" s="1"/>
  <c r="K995" i="1" s="1"/>
  <c r="I996" i="1"/>
  <c r="I997" i="1"/>
  <c r="I998" i="1"/>
  <c r="I999" i="1"/>
  <c r="I1000" i="1"/>
  <c r="J1000" i="1" s="1"/>
  <c r="K1000" i="1" s="1"/>
  <c r="I1001" i="1"/>
  <c r="I1002" i="1"/>
  <c r="I1003" i="1"/>
  <c r="J1003" i="1" s="1"/>
  <c r="K1003" i="1" s="1"/>
  <c r="I1004" i="1"/>
  <c r="I1005" i="1"/>
  <c r="I1006" i="1"/>
  <c r="I1007" i="1"/>
  <c r="I1008" i="1"/>
  <c r="J1008" i="1" s="1"/>
  <c r="K1008" i="1" s="1"/>
  <c r="I1009" i="1"/>
  <c r="I1010" i="1"/>
  <c r="I1011" i="1"/>
  <c r="J1011" i="1" s="1"/>
  <c r="K1011" i="1" s="1"/>
  <c r="I1012" i="1"/>
  <c r="I1013" i="1"/>
  <c r="I1014" i="1"/>
  <c r="I1015" i="1"/>
  <c r="I1016" i="1"/>
  <c r="I1017" i="1"/>
  <c r="I1018" i="1"/>
  <c r="J1018" i="1" s="1"/>
  <c r="K1018" i="1" s="1"/>
  <c r="I1019" i="1"/>
  <c r="J1019" i="1" s="1"/>
  <c r="K1019" i="1" s="1"/>
  <c r="I1020" i="1"/>
  <c r="I1021" i="1"/>
  <c r="I1022" i="1"/>
  <c r="I1023" i="1"/>
  <c r="I1024" i="1"/>
  <c r="I1025" i="1"/>
  <c r="I1026" i="1"/>
  <c r="I1027" i="1"/>
  <c r="J1027" i="1" s="1"/>
  <c r="K1027" i="1" s="1"/>
  <c r="I1028" i="1"/>
  <c r="I1029" i="1"/>
  <c r="I1030" i="1"/>
  <c r="I1031" i="1"/>
  <c r="I1032" i="1"/>
  <c r="I1033" i="1"/>
  <c r="I1034" i="1"/>
  <c r="I1035" i="1"/>
  <c r="J1035" i="1" s="1"/>
  <c r="K1035" i="1" s="1"/>
  <c r="I1036" i="1"/>
  <c r="I1037" i="1"/>
  <c r="I1038" i="1"/>
  <c r="I1039" i="1"/>
  <c r="I1040" i="1"/>
  <c r="I1041" i="1"/>
  <c r="I1042" i="1"/>
  <c r="I1043" i="1"/>
  <c r="J1043" i="1" s="1"/>
  <c r="K1043" i="1" s="1"/>
  <c r="I1044" i="1"/>
  <c r="I1045" i="1"/>
  <c r="I1046" i="1"/>
  <c r="I1047" i="1"/>
  <c r="I1048" i="1"/>
  <c r="I1049" i="1"/>
  <c r="I1050" i="1"/>
  <c r="J1050" i="1" s="1"/>
  <c r="K1050" i="1" s="1"/>
  <c r="I1051" i="1"/>
  <c r="J1051" i="1" s="1"/>
  <c r="K1051" i="1" s="1"/>
  <c r="I1052" i="1"/>
  <c r="I1053" i="1"/>
  <c r="I1054" i="1"/>
  <c r="I1055" i="1"/>
  <c r="I1056" i="1"/>
  <c r="J1056" i="1" s="1"/>
  <c r="K1056" i="1" s="1"/>
  <c r="I1057" i="1"/>
  <c r="I1058" i="1"/>
  <c r="J1058" i="1" s="1"/>
  <c r="K1058" i="1" s="1"/>
  <c r="I1059" i="1"/>
  <c r="J1059" i="1" s="1"/>
  <c r="K1059" i="1" s="1"/>
  <c r="I1060" i="1"/>
  <c r="I1061" i="1"/>
  <c r="I1062" i="1"/>
  <c r="I1063" i="1"/>
  <c r="I1064" i="1"/>
  <c r="J1064" i="1" s="1"/>
  <c r="K1064" i="1" s="1"/>
  <c r="I1065" i="1"/>
  <c r="I1066" i="1"/>
  <c r="I1067" i="1"/>
  <c r="J1067" i="1" s="1"/>
  <c r="K1067" i="1" s="1"/>
  <c r="I1068" i="1"/>
  <c r="I1069" i="1"/>
  <c r="I1070" i="1"/>
  <c r="I364" i="1"/>
  <c r="I374" i="1"/>
  <c r="I375" i="1"/>
  <c r="I376" i="1"/>
  <c r="I377" i="1"/>
  <c r="J377" i="1" s="1"/>
  <c r="K377" i="1" s="1"/>
  <c r="I378" i="1"/>
  <c r="J378" i="1" s="1"/>
  <c r="K378" i="1" s="1"/>
  <c r="I379" i="1"/>
  <c r="J379" i="1" s="1"/>
  <c r="K379" i="1" s="1"/>
  <c r="I380" i="1"/>
  <c r="J380" i="1" s="1"/>
  <c r="K380" i="1" s="1"/>
  <c r="I381" i="1"/>
  <c r="I382" i="1"/>
  <c r="I383" i="1"/>
  <c r="I384" i="1"/>
  <c r="I385" i="1"/>
  <c r="J385" i="1" s="1"/>
  <c r="K385" i="1" s="1"/>
  <c r="I386" i="1"/>
  <c r="J386" i="1" s="1"/>
  <c r="K386" i="1" s="1"/>
  <c r="I387" i="1"/>
  <c r="J387" i="1" s="1"/>
  <c r="K387" i="1" s="1"/>
  <c r="I388" i="1"/>
  <c r="J388" i="1" s="1"/>
  <c r="K388" i="1" s="1"/>
  <c r="I389" i="1"/>
  <c r="I390" i="1"/>
  <c r="I391" i="1"/>
  <c r="I392" i="1"/>
  <c r="I393" i="1"/>
  <c r="J393" i="1" s="1"/>
  <c r="K393" i="1" s="1"/>
  <c r="I394" i="1"/>
  <c r="J394" i="1" s="1"/>
  <c r="K394" i="1" s="1"/>
  <c r="I395" i="1"/>
  <c r="J395" i="1" s="1"/>
  <c r="K395" i="1" s="1"/>
  <c r="I396" i="1"/>
  <c r="I397" i="1"/>
  <c r="I398" i="1"/>
  <c r="I399" i="1"/>
  <c r="I400" i="1"/>
  <c r="I401" i="1"/>
  <c r="J401" i="1" s="1"/>
  <c r="K401" i="1" s="1"/>
  <c r="I402" i="1"/>
  <c r="J402" i="1" s="1"/>
  <c r="K402" i="1" s="1"/>
  <c r="I403" i="1"/>
  <c r="J403" i="1" s="1"/>
  <c r="K403" i="1" s="1"/>
  <c r="I404" i="1"/>
  <c r="I405" i="1"/>
  <c r="I406" i="1"/>
  <c r="I407" i="1"/>
  <c r="I408" i="1"/>
  <c r="I409" i="1"/>
  <c r="J409" i="1" s="1"/>
  <c r="K409" i="1" s="1"/>
  <c r="I410" i="1"/>
  <c r="J410" i="1" s="1"/>
  <c r="K410" i="1" s="1"/>
  <c r="I411" i="1"/>
  <c r="J411" i="1" s="1"/>
  <c r="K411" i="1" s="1"/>
  <c r="I412" i="1"/>
  <c r="I413" i="1"/>
  <c r="I414" i="1"/>
  <c r="I415" i="1"/>
  <c r="I416" i="1"/>
  <c r="I417" i="1"/>
  <c r="J417" i="1" s="1"/>
  <c r="K417" i="1" s="1"/>
  <c r="I418" i="1"/>
  <c r="J418" i="1" s="1"/>
  <c r="K418" i="1" s="1"/>
  <c r="I419" i="1"/>
  <c r="J419" i="1" s="1"/>
  <c r="K419" i="1" s="1"/>
  <c r="I10" i="1"/>
  <c r="I11" i="1"/>
  <c r="I12" i="1"/>
  <c r="I13" i="1"/>
  <c r="I14" i="1"/>
  <c r="J14" i="1" s="1"/>
  <c r="K14" i="1" s="1"/>
  <c r="I15" i="1"/>
  <c r="J15" i="1" s="1"/>
  <c r="K15" i="1" s="1"/>
  <c r="I16" i="1"/>
  <c r="J16" i="1" s="1"/>
  <c r="K16" i="1" s="1"/>
  <c r="I17" i="1"/>
  <c r="I18" i="1"/>
  <c r="I19" i="1"/>
  <c r="I20" i="1"/>
  <c r="I21" i="1"/>
  <c r="I22" i="1"/>
  <c r="J22" i="1" s="1"/>
  <c r="K22" i="1" s="1"/>
  <c r="I23" i="1"/>
  <c r="J23" i="1" s="1"/>
  <c r="K23" i="1" s="1"/>
  <c r="I24" i="1"/>
  <c r="J24" i="1" s="1"/>
  <c r="K24" i="1" s="1"/>
  <c r="I25" i="1"/>
  <c r="I26" i="1"/>
  <c r="I27" i="1"/>
  <c r="I28" i="1"/>
  <c r="I29" i="1"/>
  <c r="I30" i="1"/>
  <c r="J30" i="1" s="1"/>
  <c r="K30" i="1" s="1"/>
  <c r="I31" i="1"/>
  <c r="J31" i="1" s="1"/>
  <c r="K31" i="1" s="1"/>
  <c r="I32" i="1"/>
  <c r="J32" i="1" s="1"/>
  <c r="K32" i="1" s="1"/>
  <c r="I33" i="1"/>
  <c r="I34" i="1"/>
  <c r="I35" i="1"/>
  <c r="I36" i="1"/>
  <c r="I37" i="1"/>
  <c r="I38" i="1"/>
  <c r="J38" i="1" s="1"/>
  <c r="K38" i="1" s="1"/>
  <c r="I39" i="1"/>
  <c r="J39" i="1" s="1"/>
  <c r="K39" i="1" s="1"/>
  <c r="I40" i="1"/>
  <c r="J40" i="1" s="1"/>
  <c r="K40" i="1" s="1"/>
  <c r="I41" i="1"/>
  <c r="I42" i="1"/>
  <c r="I43" i="1"/>
  <c r="I44" i="1"/>
  <c r="I45" i="1"/>
  <c r="I46" i="1"/>
  <c r="J46" i="1" s="1"/>
  <c r="K46" i="1" s="1"/>
  <c r="I47" i="1"/>
  <c r="J47" i="1" s="1"/>
  <c r="K47" i="1" s="1"/>
  <c r="I48" i="1"/>
  <c r="J48" i="1" s="1"/>
  <c r="K48" i="1" s="1"/>
  <c r="I49" i="1"/>
  <c r="I50" i="1"/>
  <c r="I51" i="1"/>
  <c r="I52" i="1"/>
  <c r="I53" i="1"/>
  <c r="I54" i="1"/>
  <c r="J54" i="1" s="1"/>
  <c r="K54" i="1" s="1"/>
  <c r="I55" i="1"/>
  <c r="J55" i="1" s="1"/>
  <c r="K55" i="1" s="1"/>
  <c r="I56" i="1"/>
  <c r="J56" i="1" s="1"/>
  <c r="K56" i="1" s="1"/>
  <c r="I57" i="1"/>
  <c r="I58" i="1"/>
  <c r="I59" i="1"/>
  <c r="I60" i="1"/>
  <c r="I61" i="1"/>
  <c r="I62" i="1"/>
  <c r="J62" i="1" s="1"/>
  <c r="K62" i="1" s="1"/>
  <c r="I63" i="1"/>
  <c r="J63" i="1" s="1"/>
  <c r="K63" i="1" s="1"/>
  <c r="I64" i="1"/>
  <c r="J64" i="1" s="1"/>
  <c r="K64" i="1" s="1"/>
  <c r="I65" i="1"/>
  <c r="I66" i="1"/>
  <c r="I67" i="1"/>
  <c r="I68" i="1"/>
  <c r="I69" i="1"/>
  <c r="I70" i="1"/>
  <c r="J70" i="1" s="1"/>
  <c r="K70" i="1" s="1"/>
  <c r="I71" i="1"/>
  <c r="J71" i="1" s="1"/>
  <c r="K71" i="1" s="1"/>
  <c r="I72" i="1"/>
  <c r="J72" i="1" s="1"/>
  <c r="K72" i="1" s="1"/>
  <c r="I73" i="1"/>
  <c r="I74" i="1"/>
  <c r="I75" i="1"/>
  <c r="I76" i="1"/>
  <c r="I77" i="1"/>
  <c r="I78" i="1"/>
  <c r="J78" i="1" s="1"/>
  <c r="K78" i="1" s="1"/>
  <c r="I79" i="1"/>
  <c r="J79" i="1" s="1"/>
  <c r="K79" i="1" s="1"/>
  <c r="I80" i="1"/>
  <c r="J80" i="1" s="1"/>
  <c r="K80" i="1" s="1"/>
  <c r="I81" i="1"/>
  <c r="I82" i="1"/>
  <c r="I83" i="1"/>
  <c r="I84" i="1"/>
  <c r="I85" i="1"/>
  <c r="I86" i="1"/>
  <c r="J86" i="1" s="1"/>
  <c r="K86" i="1" s="1"/>
  <c r="I87" i="1"/>
  <c r="J87" i="1" s="1"/>
  <c r="K87" i="1" s="1"/>
  <c r="I88" i="1"/>
  <c r="J88" i="1" s="1"/>
  <c r="K88" i="1" s="1"/>
  <c r="I89" i="1"/>
  <c r="I90" i="1"/>
  <c r="I91" i="1"/>
  <c r="I92" i="1"/>
  <c r="I93" i="1"/>
  <c r="I94" i="1"/>
  <c r="J94" i="1" s="1"/>
  <c r="K94" i="1" s="1"/>
  <c r="I95" i="1"/>
  <c r="J95" i="1" s="1"/>
  <c r="K95" i="1" s="1"/>
  <c r="I96" i="1"/>
  <c r="J96" i="1" s="1"/>
  <c r="K96" i="1" s="1"/>
  <c r="I97" i="1"/>
  <c r="I98" i="1"/>
  <c r="I99" i="1"/>
  <c r="I100" i="1"/>
  <c r="I101" i="1"/>
  <c r="I102" i="1"/>
  <c r="J102" i="1" s="1"/>
  <c r="K102" i="1" s="1"/>
  <c r="I103" i="1"/>
  <c r="J103" i="1" s="1"/>
  <c r="K103" i="1" s="1"/>
  <c r="I104" i="1"/>
  <c r="J104" i="1" s="1"/>
  <c r="K104" i="1" s="1"/>
  <c r="I105" i="1"/>
  <c r="I106" i="1"/>
  <c r="I107" i="1"/>
  <c r="I108" i="1"/>
  <c r="I109" i="1"/>
  <c r="I110" i="1"/>
  <c r="J110" i="1" s="1"/>
  <c r="K110" i="1" s="1"/>
  <c r="I111" i="1"/>
  <c r="J111" i="1" s="1"/>
  <c r="K111" i="1" s="1"/>
  <c r="I112" i="1"/>
  <c r="J112" i="1" s="1"/>
  <c r="K112" i="1" s="1"/>
  <c r="I113" i="1"/>
  <c r="I114" i="1"/>
  <c r="I115" i="1"/>
  <c r="I116" i="1"/>
  <c r="I117" i="1"/>
  <c r="I118" i="1"/>
  <c r="J118" i="1" s="1"/>
  <c r="K118" i="1" s="1"/>
  <c r="I119" i="1"/>
  <c r="J119" i="1" s="1"/>
  <c r="K119" i="1" s="1"/>
  <c r="I120" i="1"/>
  <c r="J120" i="1" s="1"/>
  <c r="K120" i="1" s="1"/>
  <c r="I121" i="1"/>
  <c r="I122" i="1"/>
  <c r="I123" i="1"/>
  <c r="I124" i="1"/>
  <c r="I125" i="1"/>
  <c r="I126" i="1"/>
  <c r="J126" i="1" s="1"/>
  <c r="K126" i="1" s="1"/>
  <c r="I127" i="1"/>
  <c r="J127" i="1" s="1"/>
  <c r="K127" i="1" s="1"/>
  <c r="I128" i="1"/>
  <c r="J128" i="1" s="1"/>
  <c r="K128" i="1" s="1"/>
  <c r="I129" i="1"/>
  <c r="I130" i="1"/>
  <c r="I131" i="1"/>
  <c r="I132" i="1"/>
  <c r="I133" i="1"/>
  <c r="I134" i="1"/>
  <c r="J134" i="1" s="1"/>
  <c r="K134" i="1" s="1"/>
  <c r="I135" i="1"/>
  <c r="J135" i="1" s="1"/>
  <c r="K135" i="1" s="1"/>
  <c r="I136" i="1"/>
  <c r="J136" i="1" s="1"/>
  <c r="K136" i="1" s="1"/>
  <c r="I137" i="1"/>
  <c r="I138" i="1"/>
  <c r="I139" i="1"/>
  <c r="I140" i="1"/>
  <c r="I141" i="1"/>
  <c r="I142" i="1"/>
  <c r="J142" i="1" s="1"/>
  <c r="K142" i="1" s="1"/>
  <c r="I143" i="1"/>
  <c r="J143" i="1" s="1"/>
  <c r="K143" i="1" s="1"/>
  <c r="I144" i="1"/>
  <c r="J144" i="1" s="1"/>
  <c r="K144" i="1" s="1"/>
  <c r="I145" i="1"/>
  <c r="I146" i="1"/>
  <c r="I147" i="1"/>
  <c r="I148" i="1"/>
  <c r="I149" i="1"/>
  <c r="I150" i="1"/>
  <c r="J150" i="1" s="1"/>
  <c r="K150" i="1" s="1"/>
  <c r="I151" i="1"/>
  <c r="J151" i="1" s="1"/>
  <c r="K151" i="1" s="1"/>
  <c r="I152" i="1"/>
  <c r="J152" i="1" s="1"/>
  <c r="K152" i="1" s="1"/>
  <c r="I153" i="1"/>
  <c r="I154" i="1"/>
  <c r="I155" i="1"/>
  <c r="I156" i="1"/>
  <c r="I157" i="1"/>
  <c r="I158" i="1"/>
  <c r="J158" i="1" s="1"/>
  <c r="K158" i="1" s="1"/>
  <c r="I159" i="1"/>
  <c r="J159" i="1" s="1"/>
  <c r="K159" i="1" s="1"/>
  <c r="I160" i="1"/>
  <c r="J160" i="1" s="1"/>
  <c r="K160" i="1" s="1"/>
  <c r="I161" i="1"/>
  <c r="I162" i="1"/>
  <c r="I163" i="1"/>
  <c r="I164" i="1"/>
  <c r="I165" i="1"/>
  <c r="I166" i="1"/>
  <c r="J166" i="1" s="1"/>
  <c r="K166" i="1" s="1"/>
  <c r="I167" i="1"/>
  <c r="J167" i="1" s="1"/>
  <c r="K167" i="1" s="1"/>
  <c r="I168" i="1"/>
  <c r="I169" i="1"/>
  <c r="I170" i="1"/>
  <c r="I171" i="1"/>
  <c r="I172" i="1"/>
  <c r="I173" i="1"/>
  <c r="I174" i="1"/>
  <c r="J174" i="1" s="1"/>
  <c r="K174" i="1" s="1"/>
  <c r="I175" i="1"/>
  <c r="J175" i="1" s="1"/>
  <c r="K175" i="1" s="1"/>
  <c r="I176" i="1"/>
  <c r="I177" i="1"/>
  <c r="I178" i="1"/>
  <c r="I179" i="1"/>
  <c r="I180" i="1"/>
  <c r="I181" i="1"/>
  <c r="I182" i="1"/>
  <c r="J182" i="1" s="1"/>
  <c r="K182" i="1" s="1"/>
  <c r="I183" i="1"/>
  <c r="J183" i="1" s="1"/>
  <c r="K183" i="1" s="1"/>
  <c r="I184" i="1"/>
  <c r="I185" i="1"/>
  <c r="I186" i="1"/>
  <c r="I187" i="1"/>
  <c r="I188" i="1"/>
  <c r="I189" i="1"/>
  <c r="I190" i="1"/>
  <c r="J190" i="1" s="1"/>
  <c r="K190" i="1" s="1"/>
  <c r="I191" i="1"/>
  <c r="J191" i="1" s="1"/>
  <c r="K191" i="1" s="1"/>
  <c r="I192" i="1"/>
  <c r="I193" i="1"/>
  <c r="I194" i="1"/>
  <c r="I195" i="1"/>
  <c r="I196" i="1"/>
  <c r="I197" i="1"/>
  <c r="I198" i="1"/>
  <c r="J198" i="1" s="1"/>
  <c r="K198" i="1" s="1"/>
  <c r="I199" i="1"/>
  <c r="J199" i="1" s="1"/>
  <c r="K199" i="1" s="1"/>
  <c r="I200" i="1"/>
  <c r="I201" i="1"/>
  <c r="I202" i="1"/>
  <c r="I203" i="1"/>
  <c r="I204" i="1"/>
  <c r="I205" i="1"/>
  <c r="I206" i="1"/>
  <c r="J206" i="1" s="1"/>
  <c r="K206" i="1" s="1"/>
  <c r="I207" i="1"/>
  <c r="J207" i="1" s="1"/>
  <c r="K207" i="1" s="1"/>
  <c r="I208" i="1"/>
  <c r="I209" i="1"/>
  <c r="I210" i="1"/>
  <c r="I211" i="1"/>
  <c r="I212" i="1"/>
  <c r="I213" i="1"/>
  <c r="I214" i="1"/>
  <c r="J214" i="1" s="1"/>
  <c r="K214" i="1" s="1"/>
  <c r="I215" i="1"/>
  <c r="J215" i="1" s="1"/>
  <c r="K215" i="1" s="1"/>
  <c r="I216" i="1"/>
  <c r="I217" i="1"/>
  <c r="I218" i="1"/>
  <c r="I219" i="1"/>
  <c r="I220" i="1"/>
  <c r="I221" i="1"/>
  <c r="I222" i="1"/>
  <c r="J222" i="1" s="1"/>
  <c r="K222" i="1" s="1"/>
  <c r="I223" i="1"/>
  <c r="J223" i="1" s="1"/>
  <c r="K223" i="1" s="1"/>
  <c r="I224" i="1"/>
  <c r="I225" i="1"/>
  <c r="I226" i="1"/>
  <c r="I227" i="1"/>
  <c r="I228" i="1"/>
  <c r="I229" i="1"/>
  <c r="I230" i="1"/>
  <c r="J230" i="1" s="1"/>
  <c r="K230" i="1" s="1"/>
  <c r="I231" i="1"/>
  <c r="J231" i="1" s="1"/>
  <c r="K231" i="1" s="1"/>
  <c r="I232" i="1"/>
  <c r="I233" i="1"/>
  <c r="I234" i="1"/>
  <c r="I235" i="1"/>
  <c r="I236" i="1"/>
  <c r="I237" i="1"/>
  <c r="J237" i="1" s="1"/>
  <c r="K237" i="1" s="1"/>
  <c r="I238" i="1"/>
  <c r="J238" i="1" s="1"/>
  <c r="K238" i="1" s="1"/>
  <c r="I239" i="1"/>
  <c r="I240" i="1"/>
  <c r="I241" i="1"/>
  <c r="I242" i="1"/>
  <c r="I243" i="1"/>
  <c r="I244" i="1"/>
  <c r="I245" i="1"/>
  <c r="J245" i="1" s="1"/>
  <c r="K245" i="1" s="1"/>
  <c r="I246" i="1"/>
  <c r="J246" i="1" s="1"/>
  <c r="K246" i="1" s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J320" i="1" s="1"/>
  <c r="K320" i="1" s="1"/>
  <c r="I321" i="1"/>
  <c r="I322" i="1"/>
  <c r="I323" i="1"/>
  <c r="I324" i="1"/>
  <c r="I325" i="1"/>
  <c r="I326" i="1"/>
  <c r="I327" i="1"/>
  <c r="I328" i="1"/>
  <c r="J328" i="1" s="1"/>
  <c r="K328" i="1" s="1"/>
  <c r="I329" i="1"/>
  <c r="I330" i="1"/>
  <c r="I331" i="1"/>
  <c r="I332" i="1"/>
  <c r="I333" i="1"/>
  <c r="I334" i="1"/>
  <c r="I335" i="1"/>
  <c r="I336" i="1"/>
  <c r="J336" i="1" s="1"/>
  <c r="K336" i="1" s="1"/>
  <c r="I337" i="1"/>
  <c r="I338" i="1"/>
  <c r="I339" i="1"/>
  <c r="I340" i="1"/>
  <c r="I341" i="1"/>
  <c r="I342" i="1"/>
  <c r="I343" i="1"/>
  <c r="J343" i="1" s="1"/>
  <c r="K343" i="1" s="1"/>
  <c r="I344" i="1"/>
  <c r="J344" i="1" s="1"/>
  <c r="K344" i="1" s="1"/>
  <c r="I345" i="1"/>
  <c r="I346" i="1"/>
  <c r="I347" i="1"/>
  <c r="I348" i="1"/>
  <c r="I349" i="1"/>
  <c r="I350" i="1"/>
  <c r="I351" i="1"/>
  <c r="J351" i="1" s="1"/>
  <c r="K351" i="1" s="1"/>
  <c r="I352" i="1"/>
  <c r="J352" i="1" s="1"/>
  <c r="K352" i="1" s="1"/>
  <c r="I353" i="1"/>
  <c r="I354" i="1"/>
  <c r="I355" i="1"/>
  <c r="I356" i="1"/>
  <c r="I357" i="1"/>
  <c r="I358" i="1"/>
  <c r="J358" i="1" s="1"/>
  <c r="K358" i="1" s="1"/>
  <c r="I359" i="1"/>
  <c r="J359" i="1" s="1"/>
  <c r="K359" i="1" s="1"/>
  <c r="I360" i="1"/>
  <c r="J360" i="1" s="1"/>
  <c r="K360" i="1" s="1"/>
  <c r="I361" i="1"/>
  <c r="I362" i="1"/>
  <c r="I363" i="1"/>
  <c r="I365" i="1"/>
  <c r="I366" i="1"/>
  <c r="J366" i="1" s="1"/>
  <c r="K366" i="1" s="1"/>
  <c r="I367" i="1"/>
  <c r="J367" i="1" s="1"/>
  <c r="K367" i="1" s="1"/>
  <c r="I368" i="1"/>
  <c r="J368" i="1" s="1"/>
  <c r="K368" i="1" s="1"/>
  <c r="I369" i="1"/>
  <c r="I370" i="1"/>
  <c r="I371" i="1"/>
  <c r="I372" i="1"/>
  <c r="I373" i="1"/>
  <c r="J374" i="1"/>
  <c r="K374" i="1" s="1"/>
  <c r="I9" i="1"/>
  <c r="I8" i="1"/>
  <c r="I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7" i="1"/>
  <c r="K17" i="1" s="1"/>
  <c r="J18" i="1"/>
  <c r="K18" i="1" s="1"/>
  <c r="J19" i="1"/>
  <c r="K19" i="1" s="1"/>
  <c r="J20" i="1"/>
  <c r="K20" i="1" s="1"/>
  <c r="J21" i="1"/>
  <c r="K21" i="1" s="1"/>
  <c r="J25" i="1"/>
  <c r="K25" i="1" s="1"/>
  <c r="J26" i="1"/>
  <c r="K26" i="1" s="1"/>
  <c r="J27" i="1"/>
  <c r="K27" i="1" s="1"/>
  <c r="J28" i="1"/>
  <c r="K28" i="1" s="1"/>
  <c r="J29" i="1"/>
  <c r="K29" i="1" s="1"/>
  <c r="J33" i="1"/>
  <c r="K33" i="1" s="1"/>
  <c r="J34" i="1"/>
  <c r="K34" i="1" s="1"/>
  <c r="J35" i="1"/>
  <c r="K35" i="1" s="1"/>
  <c r="J36" i="1"/>
  <c r="K36" i="1" s="1"/>
  <c r="J37" i="1"/>
  <c r="K37" i="1" s="1"/>
  <c r="J41" i="1"/>
  <c r="K41" i="1" s="1"/>
  <c r="J42" i="1"/>
  <c r="K42" i="1" s="1"/>
  <c r="J43" i="1"/>
  <c r="K43" i="1" s="1"/>
  <c r="J44" i="1"/>
  <c r="K44" i="1" s="1"/>
  <c r="J45" i="1"/>
  <c r="K45" i="1" s="1"/>
  <c r="J49" i="1"/>
  <c r="K49" i="1" s="1"/>
  <c r="J50" i="1"/>
  <c r="K50" i="1" s="1"/>
  <c r="J51" i="1"/>
  <c r="K51" i="1" s="1"/>
  <c r="J52" i="1"/>
  <c r="K52" i="1" s="1"/>
  <c r="J53" i="1"/>
  <c r="K53" i="1" s="1"/>
  <c r="J57" i="1"/>
  <c r="K57" i="1" s="1"/>
  <c r="J58" i="1"/>
  <c r="K58" i="1" s="1"/>
  <c r="J59" i="1"/>
  <c r="K59" i="1" s="1"/>
  <c r="J60" i="1"/>
  <c r="K60" i="1" s="1"/>
  <c r="J61" i="1"/>
  <c r="K61" i="1" s="1"/>
  <c r="J65" i="1"/>
  <c r="K65" i="1" s="1"/>
  <c r="J66" i="1"/>
  <c r="K66" i="1" s="1"/>
  <c r="J67" i="1"/>
  <c r="K67" i="1" s="1"/>
  <c r="J68" i="1"/>
  <c r="K68" i="1" s="1"/>
  <c r="J69" i="1"/>
  <c r="K69" i="1" s="1"/>
  <c r="J73" i="1"/>
  <c r="K73" i="1" s="1"/>
  <c r="J74" i="1"/>
  <c r="K74" i="1" s="1"/>
  <c r="J75" i="1"/>
  <c r="K75" i="1" s="1"/>
  <c r="J76" i="1"/>
  <c r="K76" i="1" s="1"/>
  <c r="J77" i="1"/>
  <c r="K77" i="1" s="1"/>
  <c r="J81" i="1"/>
  <c r="K81" i="1" s="1"/>
  <c r="J82" i="1"/>
  <c r="K82" i="1" s="1"/>
  <c r="J83" i="1"/>
  <c r="K83" i="1" s="1"/>
  <c r="J84" i="1"/>
  <c r="K84" i="1" s="1"/>
  <c r="J85" i="1"/>
  <c r="K85" i="1" s="1"/>
  <c r="J89" i="1"/>
  <c r="K89" i="1" s="1"/>
  <c r="J90" i="1"/>
  <c r="K90" i="1" s="1"/>
  <c r="J91" i="1"/>
  <c r="K91" i="1" s="1"/>
  <c r="J92" i="1"/>
  <c r="K92" i="1" s="1"/>
  <c r="J93" i="1"/>
  <c r="K93" i="1" s="1"/>
  <c r="J97" i="1"/>
  <c r="K97" i="1" s="1"/>
  <c r="J98" i="1"/>
  <c r="K98" i="1" s="1"/>
  <c r="J99" i="1"/>
  <c r="K99" i="1" s="1"/>
  <c r="J100" i="1"/>
  <c r="K100" i="1" s="1"/>
  <c r="J101" i="1"/>
  <c r="K101" i="1" s="1"/>
  <c r="J105" i="1"/>
  <c r="K105" i="1" s="1"/>
  <c r="J106" i="1"/>
  <c r="K106" i="1" s="1"/>
  <c r="J107" i="1"/>
  <c r="K107" i="1" s="1"/>
  <c r="J108" i="1"/>
  <c r="K108" i="1" s="1"/>
  <c r="J109" i="1"/>
  <c r="K109" i="1" s="1"/>
  <c r="J113" i="1"/>
  <c r="K113" i="1" s="1"/>
  <c r="J114" i="1"/>
  <c r="K114" i="1" s="1"/>
  <c r="J115" i="1"/>
  <c r="K115" i="1" s="1"/>
  <c r="J116" i="1"/>
  <c r="K116" i="1" s="1"/>
  <c r="J117" i="1"/>
  <c r="K117" i="1" s="1"/>
  <c r="J121" i="1"/>
  <c r="K121" i="1" s="1"/>
  <c r="J122" i="1"/>
  <c r="K122" i="1" s="1"/>
  <c r="J123" i="1"/>
  <c r="K123" i="1" s="1"/>
  <c r="J124" i="1"/>
  <c r="K124" i="1" s="1"/>
  <c r="J125" i="1"/>
  <c r="K125" i="1" s="1"/>
  <c r="J129" i="1"/>
  <c r="K129" i="1" s="1"/>
  <c r="J130" i="1"/>
  <c r="K130" i="1" s="1"/>
  <c r="J131" i="1"/>
  <c r="K131" i="1" s="1"/>
  <c r="J132" i="1"/>
  <c r="K132" i="1" s="1"/>
  <c r="J133" i="1"/>
  <c r="K133" i="1" s="1"/>
  <c r="J137" i="1"/>
  <c r="K137" i="1" s="1"/>
  <c r="J138" i="1"/>
  <c r="K138" i="1" s="1"/>
  <c r="J139" i="1"/>
  <c r="K139" i="1" s="1"/>
  <c r="J140" i="1"/>
  <c r="K140" i="1" s="1"/>
  <c r="J141" i="1"/>
  <c r="K141" i="1" s="1"/>
  <c r="J145" i="1"/>
  <c r="K145" i="1" s="1"/>
  <c r="J146" i="1"/>
  <c r="K146" i="1" s="1"/>
  <c r="J147" i="1"/>
  <c r="K147" i="1" s="1"/>
  <c r="J148" i="1"/>
  <c r="K148" i="1" s="1"/>
  <c r="J149" i="1"/>
  <c r="K149" i="1" s="1"/>
  <c r="J153" i="1"/>
  <c r="K153" i="1" s="1"/>
  <c r="J154" i="1"/>
  <c r="K154" i="1" s="1"/>
  <c r="J155" i="1"/>
  <c r="K155" i="1" s="1"/>
  <c r="J156" i="1"/>
  <c r="K156" i="1" s="1"/>
  <c r="J157" i="1"/>
  <c r="K157" i="1" s="1"/>
  <c r="J161" i="1"/>
  <c r="K161" i="1" s="1"/>
  <c r="J162" i="1"/>
  <c r="K162" i="1" s="1"/>
  <c r="J163" i="1"/>
  <c r="K163" i="1" s="1"/>
  <c r="J164" i="1"/>
  <c r="K164" i="1" s="1"/>
  <c r="J165" i="1"/>
  <c r="K165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2" i="1"/>
  <c r="K232" i="1" s="1"/>
  <c r="J233" i="1"/>
  <c r="K233" i="1" s="1"/>
  <c r="J234" i="1"/>
  <c r="K234" i="1" s="1"/>
  <c r="J235" i="1"/>
  <c r="K235" i="1" s="1"/>
  <c r="J236" i="1"/>
  <c r="K236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/>
  <c r="J319" i="1"/>
  <c r="K319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3" i="1"/>
  <c r="K353" i="1" s="1"/>
  <c r="J354" i="1"/>
  <c r="K354" i="1" s="1"/>
  <c r="J355" i="1"/>
  <c r="K355" i="1" s="1"/>
  <c r="J356" i="1"/>
  <c r="K356" i="1" s="1"/>
  <c r="J357" i="1"/>
  <c r="K357" i="1" s="1"/>
  <c r="J361" i="1"/>
  <c r="K361" i="1" s="1"/>
  <c r="J362" i="1"/>
  <c r="K362" i="1" s="1"/>
  <c r="J363" i="1"/>
  <c r="K363" i="1" s="1"/>
  <c r="J364" i="1"/>
  <c r="K364" i="1" s="1"/>
  <c r="J365" i="1"/>
  <c r="K365" i="1" s="1"/>
  <c r="J369" i="1"/>
  <c r="K369" i="1" s="1"/>
  <c r="J370" i="1"/>
  <c r="K370" i="1" s="1"/>
  <c r="J371" i="1"/>
  <c r="K371" i="1" s="1"/>
  <c r="J372" i="1"/>
  <c r="K372" i="1" s="1"/>
  <c r="J373" i="1"/>
  <c r="K373" i="1" s="1"/>
  <c r="J375" i="1"/>
  <c r="K375" i="1" s="1"/>
  <c r="J376" i="1"/>
  <c r="K376" i="1" s="1"/>
  <c r="J381" i="1"/>
  <c r="K381" i="1" s="1"/>
  <c r="J382" i="1"/>
  <c r="K382" i="1" s="1"/>
  <c r="J383" i="1"/>
  <c r="K383" i="1" s="1"/>
  <c r="J384" i="1"/>
  <c r="K384" i="1" s="1"/>
  <c r="J389" i="1"/>
  <c r="K389" i="1" s="1"/>
  <c r="J390" i="1"/>
  <c r="K390" i="1"/>
  <c r="J391" i="1"/>
  <c r="K391" i="1" s="1"/>
  <c r="J392" i="1"/>
  <c r="K392" i="1" s="1"/>
  <c r="J396" i="1"/>
  <c r="K396" i="1" s="1"/>
  <c r="J397" i="1"/>
  <c r="K397" i="1" s="1"/>
  <c r="J398" i="1"/>
  <c r="K398" i="1" s="1"/>
  <c r="J399" i="1"/>
  <c r="K399" i="1" s="1"/>
  <c r="J400" i="1"/>
  <c r="K400" i="1" s="1"/>
  <c r="J404" i="1"/>
  <c r="K404" i="1" s="1"/>
  <c r="J405" i="1"/>
  <c r="K405" i="1" s="1"/>
  <c r="J406" i="1"/>
  <c r="K406" i="1" s="1"/>
  <c r="J407" i="1"/>
  <c r="K407" i="1" s="1"/>
  <c r="J408" i="1"/>
  <c r="K408" i="1" s="1"/>
  <c r="J412" i="1"/>
  <c r="K412" i="1" s="1"/>
  <c r="J413" i="1"/>
  <c r="K413" i="1" s="1"/>
  <c r="J414" i="1"/>
  <c r="K414" i="1" s="1"/>
  <c r="J415" i="1"/>
  <c r="K415" i="1" s="1"/>
  <c r="J416" i="1"/>
  <c r="K416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6" i="1"/>
  <c r="K436" i="1" s="1"/>
  <c r="J437" i="1"/>
  <c r="K437" i="1" s="1"/>
  <c r="J438" i="1"/>
  <c r="K438" i="1"/>
  <c r="J439" i="1"/>
  <c r="K439" i="1" s="1"/>
  <c r="J441" i="1"/>
  <c r="K441" i="1" s="1"/>
  <c r="J444" i="1"/>
  <c r="K444" i="1" s="1"/>
  <c r="J445" i="1"/>
  <c r="K445" i="1" s="1"/>
  <c r="J446" i="1"/>
  <c r="K446" i="1" s="1"/>
  <c r="J447" i="1"/>
  <c r="K447" i="1" s="1"/>
  <c r="J449" i="1"/>
  <c r="K449" i="1" s="1"/>
  <c r="J450" i="1"/>
  <c r="K450" i="1" s="1"/>
  <c r="J452" i="1"/>
  <c r="K452" i="1" s="1"/>
  <c r="J453" i="1"/>
  <c r="K453" i="1" s="1"/>
  <c r="J454" i="1"/>
  <c r="K454" i="1" s="1"/>
  <c r="J455" i="1"/>
  <c r="K455" i="1" s="1"/>
  <c r="J457" i="1"/>
  <c r="K457" i="1" s="1"/>
  <c r="J458" i="1"/>
  <c r="K458" i="1" s="1"/>
  <c r="J460" i="1"/>
  <c r="K460" i="1" s="1"/>
  <c r="J461" i="1"/>
  <c r="K461" i="1" s="1"/>
  <c r="J462" i="1"/>
  <c r="K462" i="1" s="1"/>
  <c r="J463" i="1"/>
  <c r="K463" i="1" s="1"/>
  <c r="J465" i="1"/>
  <c r="K465" i="1" s="1"/>
  <c r="J466" i="1"/>
  <c r="K466" i="1" s="1"/>
  <c r="J468" i="1"/>
  <c r="K468" i="1" s="1"/>
  <c r="J469" i="1"/>
  <c r="K469" i="1" s="1"/>
  <c r="J470" i="1"/>
  <c r="K470" i="1" s="1"/>
  <c r="J471" i="1"/>
  <c r="K471" i="1" s="1"/>
  <c r="J473" i="1"/>
  <c r="K473" i="1" s="1"/>
  <c r="J474" i="1"/>
  <c r="K474" i="1"/>
  <c r="J476" i="1"/>
  <c r="K476" i="1" s="1"/>
  <c r="J477" i="1"/>
  <c r="K477" i="1" s="1"/>
  <c r="J478" i="1"/>
  <c r="K478" i="1" s="1"/>
  <c r="J479" i="1"/>
  <c r="K479" i="1" s="1"/>
  <c r="J481" i="1"/>
  <c r="K481" i="1" s="1"/>
  <c r="J482" i="1"/>
  <c r="K482" i="1" s="1"/>
  <c r="J484" i="1"/>
  <c r="K484" i="1" s="1"/>
  <c r="J485" i="1"/>
  <c r="K485" i="1" s="1"/>
  <c r="J486" i="1"/>
  <c r="K486" i="1" s="1"/>
  <c r="J487" i="1"/>
  <c r="K487" i="1" s="1"/>
  <c r="J489" i="1"/>
  <c r="K489" i="1" s="1"/>
  <c r="J490" i="1"/>
  <c r="K490" i="1" s="1"/>
  <c r="J492" i="1"/>
  <c r="K492" i="1" s="1"/>
  <c r="J493" i="1"/>
  <c r="K493" i="1" s="1"/>
  <c r="J494" i="1"/>
  <c r="K494" i="1" s="1"/>
  <c r="J495" i="1"/>
  <c r="K495" i="1" s="1"/>
  <c r="J497" i="1"/>
  <c r="K497" i="1" s="1"/>
  <c r="J498" i="1"/>
  <c r="K498" i="1" s="1"/>
  <c r="J500" i="1"/>
  <c r="K500" i="1" s="1"/>
  <c r="J501" i="1"/>
  <c r="K501" i="1" s="1"/>
  <c r="J502" i="1"/>
  <c r="K502" i="1" s="1"/>
  <c r="J503" i="1"/>
  <c r="K503" i="1" s="1"/>
  <c r="J505" i="1"/>
  <c r="K505" i="1" s="1"/>
  <c r="J506" i="1"/>
  <c r="K506" i="1" s="1"/>
  <c r="J508" i="1"/>
  <c r="K508" i="1" s="1"/>
  <c r="J509" i="1"/>
  <c r="K509" i="1" s="1"/>
  <c r="J510" i="1"/>
  <c r="K510" i="1" s="1"/>
  <c r="J511" i="1"/>
  <c r="K511" i="1" s="1"/>
  <c r="J513" i="1"/>
  <c r="K513" i="1" s="1"/>
  <c r="J514" i="1"/>
  <c r="K514" i="1" s="1"/>
  <c r="J516" i="1"/>
  <c r="K516" i="1" s="1"/>
  <c r="J517" i="1"/>
  <c r="K517" i="1" s="1"/>
  <c r="J518" i="1"/>
  <c r="K518" i="1" s="1"/>
  <c r="J519" i="1"/>
  <c r="K519" i="1" s="1"/>
  <c r="J521" i="1"/>
  <c r="K521" i="1" s="1"/>
  <c r="J522" i="1"/>
  <c r="K522" i="1" s="1"/>
  <c r="J524" i="1"/>
  <c r="K524" i="1" s="1"/>
  <c r="J525" i="1"/>
  <c r="K525" i="1" s="1"/>
  <c r="J526" i="1"/>
  <c r="K526" i="1" s="1"/>
  <c r="J527" i="1"/>
  <c r="K527" i="1" s="1"/>
  <c r="J529" i="1"/>
  <c r="K529" i="1" s="1"/>
  <c r="J530" i="1"/>
  <c r="K530" i="1" s="1"/>
  <c r="J532" i="1"/>
  <c r="K532" i="1" s="1"/>
  <c r="J533" i="1"/>
  <c r="K533" i="1" s="1"/>
  <c r="J534" i="1"/>
  <c r="K534" i="1" s="1"/>
  <c r="J535" i="1"/>
  <c r="K535" i="1" s="1"/>
  <c r="J537" i="1"/>
  <c r="K537" i="1" s="1"/>
  <c r="J538" i="1"/>
  <c r="K538" i="1" s="1"/>
  <c r="J540" i="1"/>
  <c r="K540" i="1" s="1"/>
  <c r="J541" i="1"/>
  <c r="K541" i="1" s="1"/>
  <c r="J542" i="1"/>
  <c r="K542" i="1" s="1"/>
  <c r="J543" i="1"/>
  <c r="K543" i="1" s="1"/>
  <c r="J545" i="1"/>
  <c r="K545" i="1" s="1"/>
  <c r="J546" i="1"/>
  <c r="K546" i="1" s="1"/>
  <c r="J548" i="1"/>
  <c r="K548" i="1" s="1"/>
  <c r="J549" i="1"/>
  <c r="K549" i="1" s="1"/>
  <c r="J550" i="1"/>
  <c r="K550" i="1" s="1"/>
  <c r="J551" i="1"/>
  <c r="K551" i="1" s="1"/>
  <c r="J553" i="1"/>
  <c r="K553" i="1" s="1"/>
  <c r="J554" i="1"/>
  <c r="K554" i="1" s="1"/>
  <c r="J556" i="1"/>
  <c r="K556" i="1" s="1"/>
  <c r="J557" i="1"/>
  <c r="K557" i="1" s="1"/>
  <c r="J558" i="1"/>
  <c r="K558" i="1" s="1"/>
  <c r="J559" i="1"/>
  <c r="K559" i="1" s="1"/>
  <c r="J561" i="1"/>
  <c r="K561" i="1" s="1"/>
  <c r="J562" i="1"/>
  <c r="K562" i="1" s="1"/>
  <c r="J564" i="1"/>
  <c r="K564" i="1" s="1"/>
  <c r="J565" i="1"/>
  <c r="K565" i="1" s="1"/>
  <c r="J566" i="1"/>
  <c r="K566" i="1" s="1"/>
  <c r="J567" i="1"/>
  <c r="K567" i="1" s="1"/>
  <c r="J569" i="1"/>
  <c r="K569" i="1" s="1"/>
  <c r="J570" i="1"/>
  <c r="K570" i="1" s="1"/>
  <c r="J572" i="1"/>
  <c r="K572" i="1" s="1"/>
  <c r="J573" i="1"/>
  <c r="K573" i="1" s="1"/>
  <c r="J574" i="1"/>
  <c r="K574" i="1" s="1"/>
  <c r="J575" i="1"/>
  <c r="K575" i="1" s="1"/>
  <c r="J577" i="1"/>
  <c r="K577" i="1" s="1"/>
  <c r="J578" i="1"/>
  <c r="K578" i="1" s="1"/>
  <c r="J580" i="1"/>
  <c r="K580" i="1" s="1"/>
  <c r="J581" i="1"/>
  <c r="K581" i="1" s="1"/>
  <c r="J582" i="1"/>
  <c r="K582" i="1" s="1"/>
  <c r="J583" i="1"/>
  <c r="K583" i="1" s="1"/>
  <c r="J585" i="1"/>
  <c r="K585" i="1" s="1"/>
  <c r="J586" i="1"/>
  <c r="K586" i="1" s="1"/>
  <c r="J588" i="1"/>
  <c r="K588" i="1" s="1"/>
  <c r="J589" i="1"/>
  <c r="K589" i="1" s="1"/>
  <c r="J590" i="1"/>
  <c r="K590" i="1" s="1"/>
  <c r="J591" i="1"/>
  <c r="K591" i="1" s="1"/>
  <c r="J593" i="1"/>
  <c r="K593" i="1" s="1"/>
  <c r="J594" i="1"/>
  <c r="K594" i="1" s="1"/>
  <c r="J596" i="1"/>
  <c r="K596" i="1" s="1"/>
  <c r="J597" i="1"/>
  <c r="K597" i="1" s="1"/>
  <c r="J598" i="1"/>
  <c r="K598" i="1" s="1"/>
  <c r="J599" i="1"/>
  <c r="K599" i="1" s="1"/>
  <c r="J601" i="1"/>
  <c r="K601" i="1" s="1"/>
  <c r="J602" i="1"/>
  <c r="K602" i="1" s="1"/>
  <c r="J604" i="1"/>
  <c r="K604" i="1" s="1"/>
  <c r="J605" i="1"/>
  <c r="K605" i="1" s="1"/>
  <c r="J606" i="1"/>
  <c r="K606" i="1" s="1"/>
  <c r="J607" i="1"/>
  <c r="K607" i="1" s="1"/>
  <c r="J609" i="1"/>
  <c r="K609" i="1" s="1"/>
  <c r="J610" i="1"/>
  <c r="K610" i="1" s="1"/>
  <c r="J612" i="1"/>
  <c r="K612" i="1" s="1"/>
  <c r="J613" i="1"/>
  <c r="K613" i="1" s="1"/>
  <c r="J614" i="1"/>
  <c r="K614" i="1" s="1"/>
  <c r="J615" i="1"/>
  <c r="K615" i="1" s="1"/>
  <c r="J617" i="1"/>
  <c r="K617" i="1" s="1"/>
  <c r="J618" i="1"/>
  <c r="K618" i="1" s="1"/>
  <c r="J620" i="1"/>
  <c r="K620" i="1" s="1"/>
  <c r="J621" i="1"/>
  <c r="K621" i="1" s="1"/>
  <c r="J622" i="1"/>
  <c r="K622" i="1" s="1"/>
  <c r="J623" i="1"/>
  <c r="K623" i="1" s="1"/>
  <c r="J625" i="1"/>
  <c r="K625" i="1" s="1"/>
  <c r="J626" i="1"/>
  <c r="K626" i="1" s="1"/>
  <c r="J628" i="1"/>
  <c r="K628" i="1" s="1"/>
  <c r="J629" i="1"/>
  <c r="K629" i="1" s="1"/>
  <c r="J630" i="1"/>
  <c r="K630" i="1" s="1"/>
  <c r="J631" i="1"/>
  <c r="K631" i="1" s="1"/>
  <c r="J633" i="1"/>
  <c r="K633" i="1" s="1"/>
  <c r="J634" i="1"/>
  <c r="K634" i="1" s="1"/>
  <c r="J636" i="1"/>
  <c r="K636" i="1" s="1"/>
  <c r="J637" i="1"/>
  <c r="K637" i="1" s="1"/>
  <c r="J638" i="1"/>
  <c r="K638" i="1" s="1"/>
  <c r="J639" i="1"/>
  <c r="K639" i="1" s="1"/>
  <c r="J641" i="1"/>
  <c r="K641" i="1" s="1"/>
  <c r="J642" i="1"/>
  <c r="K642" i="1" s="1"/>
  <c r="J644" i="1"/>
  <c r="K644" i="1" s="1"/>
  <c r="J645" i="1"/>
  <c r="K645" i="1" s="1"/>
  <c r="J646" i="1"/>
  <c r="K646" i="1" s="1"/>
  <c r="J647" i="1"/>
  <c r="K647" i="1" s="1"/>
  <c r="J649" i="1"/>
  <c r="K649" i="1" s="1"/>
  <c r="J650" i="1"/>
  <c r="K650" i="1" s="1"/>
  <c r="J652" i="1"/>
  <c r="K652" i="1" s="1"/>
  <c r="J653" i="1"/>
  <c r="K653" i="1" s="1"/>
  <c r="J654" i="1"/>
  <c r="K654" i="1" s="1"/>
  <c r="J655" i="1"/>
  <c r="K655" i="1" s="1"/>
  <c r="J657" i="1"/>
  <c r="K657" i="1" s="1"/>
  <c r="J658" i="1"/>
  <c r="K658" i="1" s="1"/>
  <c r="J660" i="1"/>
  <c r="K660" i="1" s="1"/>
  <c r="J661" i="1"/>
  <c r="K661" i="1" s="1"/>
  <c r="J662" i="1"/>
  <c r="K662" i="1" s="1"/>
  <c r="J663" i="1"/>
  <c r="K663" i="1" s="1"/>
  <c r="J665" i="1"/>
  <c r="K665" i="1" s="1"/>
  <c r="J666" i="1"/>
  <c r="K666" i="1" s="1"/>
  <c r="J668" i="1"/>
  <c r="K668" i="1" s="1"/>
  <c r="J669" i="1"/>
  <c r="K669" i="1" s="1"/>
  <c r="J670" i="1"/>
  <c r="K670" i="1" s="1"/>
  <c r="J671" i="1"/>
  <c r="K671" i="1" s="1"/>
  <c r="J673" i="1"/>
  <c r="K673" i="1" s="1"/>
  <c r="J674" i="1"/>
  <c r="K674" i="1" s="1"/>
  <c r="J676" i="1"/>
  <c r="K676" i="1" s="1"/>
  <c r="J677" i="1"/>
  <c r="K677" i="1" s="1"/>
  <c r="J678" i="1"/>
  <c r="K678" i="1" s="1"/>
  <c r="J679" i="1"/>
  <c r="K679" i="1" s="1"/>
  <c r="J681" i="1"/>
  <c r="K681" i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5" i="1"/>
  <c r="K745" i="1" s="1"/>
  <c r="J746" i="1"/>
  <c r="K746" i="1" s="1"/>
  <c r="J748" i="1"/>
  <c r="K748" i="1" s="1"/>
  <c r="J749" i="1"/>
  <c r="K749" i="1" s="1"/>
  <c r="J750" i="1"/>
  <c r="K750" i="1" s="1"/>
  <c r="J751" i="1"/>
  <c r="K751" i="1" s="1"/>
  <c r="J753" i="1"/>
  <c r="K753" i="1" s="1"/>
  <c r="J754" i="1"/>
  <c r="K754" i="1" s="1"/>
  <c r="J756" i="1"/>
  <c r="K756" i="1" s="1"/>
  <c r="J757" i="1"/>
  <c r="K757" i="1" s="1"/>
  <c r="J758" i="1"/>
  <c r="K758" i="1" s="1"/>
  <c r="J759" i="1"/>
  <c r="K759" i="1" s="1"/>
  <c r="J761" i="1"/>
  <c r="K761" i="1" s="1"/>
  <c r="J762" i="1"/>
  <c r="K762" i="1" s="1"/>
  <c r="J764" i="1"/>
  <c r="K764" i="1" s="1"/>
  <c r="J765" i="1"/>
  <c r="K765" i="1" s="1"/>
  <c r="J766" i="1"/>
  <c r="K766" i="1" s="1"/>
  <c r="J767" i="1"/>
  <c r="K767" i="1" s="1"/>
  <c r="J769" i="1"/>
  <c r="K769" i="1" s="1"/>
  <c r="J770" i="1"/>
  <c r="K770" i="1" s="1"/>
  <c r="J772" i="1"/>
  <c r="K772" i="1" s="1"/>
  <c r="J773" i="1"/>
  <c r="K773" i="1"/>
  <c r="J774" i="1"/>
  <c r="K774" i="1" s="1"/>
  <c r="J775" i="1"/>
  <c r="K775" i="1" s="1"/>
  <c r="J776" i="1"/>
  <c r="K776" i="1" s="1"/>
  <c r="J777" i="1"/>
  <c r="K777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/>
  <c r="J844" i="1"/>
  <c r="K844" i="1" s="1"/>
  <c r="J845" i="1"/>
  <c r="K845" i="1" s="1"/>
  <c r="J846" i="1"/>
  <c r="K846" i="1" s="1"/>
  <c r="J847" i="1"/>
  <c r="K847" i="1" s="1"/>
  <c r="J849" i="1"/>
  <c r="K849" i="1" s="1"/>
  <c r="J852" i="1"/>
  <c r="K852" i="1" s="1"/>
  <c r="J853" i="1"/>
  <c r="K853" i="1" s="1"/>
  <c r="J854" i="1"/>
  <c r="K854" i="1" s="1"/>
  <c r="J855" i="1"/>
  <c r="K855" i="1" s="1"/>
  <c r="J857" i="1"/>
  <c r="K857" i="1" s="1"/>
  <c r="J860" i="1"/>
  <c r="K860" i="1" s="1"/>
  <c r="J861" i="1"/>
  <c r="K861" i="1" s="1"/>
  <c r="J862" i="1"/>
  <c r="K862" i="1" s="1"/>
  <c r="J863" i="1"/>
  <c r="K863" i="1" s="1"/>
  <c r="J865" i="1"/>
  <c r="K865" i="1" s="1"/>
  <c r="J868" i="1"/>
  <c r="K868" i="1" s="1"/>
  <c r="J869" i="1"/>
  <c r="K869" i="1" s="1"/>
  <c r="J870" i="1"/>
  <c r="K870" i="1" s="1"/>
  <c r="J871" i="1"/>
  <c r="K871" i="1" s="1"/>
  <c r="J873" i="1"/>
  <c r="K873" i="1" s="1"/>
  <c r="J874" i="1"/>
  <c r="K874" i="1" s="1"/>
  <c r="J876" i="1"/>
  <c r="K876" i="1" s="1"/>
  <c r="J877" i="1"/>
  <c r="K877" i="1" s="1"/>
  <c r="J878" i="1"/>
  <c r="K878" i="1" s="1"/>
  <c r="J879" i="1"/>
  <c r="K879" i="1" s="1"/>
  <c r="J881" i="1"/>
  <c r="K881" i="1" s="1"/>
  <c r="J882" i="1"/>
  <c r="K882" i="1" s="1"/>
  <c r="J884" i="1"/>
  <c r="K884" i="1" s="1"/>
  <c r="J885" i="1"/>
  <c r="K885" i="1" s="1"/>
  <c r="J886" i="1"/>
  <c r="K886" i="1" s="1"/>
  <c r="J887" i="1"/>
  <c r="K887" i="1" s="1"/>
  <c r="J889" i="1"/>
  <c r="K889" i="1" s="1"/>
  <c r="J890" i="1"/>
  <c r="K890" i="1" s="1"/>
  <c r="J892" i="1"/>
  <c r="K892" i="1" s="1"/>
  <c r="J893" i="1"/>
  <c r="K893" i="1" s="1"/>
  <c r="J894" i="1"/>
  <c r="K894" i="1" s="1"/>
  <c r="J895" i="1"/>
  <c r="K895" i="1" s="1"/>
  <c r="J897" i="1"/>
  <c r="K897" i="1" s="1"/>
  <c r="J898" i="1"/>
  <c r="K898" i="1" s="1"/>
  <c r="J900" i="1"/>
  <c r="K900" i="1" s="1"/>
  <c r="J901" i="1"/>
  <c r="K901" i="1" s="1"/>
  <c r="J902" i="1"/>
  <c r="K902" i="1" s="1"/>
  <c r="J903" i="1"/>
  <c r="K903" i="1" s="1"/>
  <c r="J905" i="1"/>
  <c r="K905" i="1"/>
  <c r="J906" i="1"/>
  <c r="K906" i="1" s="1"/>
  <c r="J908" i="1"/>
  <c r="K908" i="1" s="1"/>
  <c r="J909" i="1"/>
  <c r="K909" i="1" s="1"/>
  <c r="J910" i="1"/>
  <c r="K910" i="1" s="1"/>
  <c r="J911" i="1"/>
  <c r="K911" i="1" s="1"/>
  <c r="J913" i="1"/>
  <c r="K913" i="1" s="1"/>
  <c r="J914" i="1"/>
  <c r="K914" i="1" s="1"/>
  <c r="J916" i="1"/>
  <c r="K916" i="1" s="1"/>
  <c r="J917" i="1"/>
  <c r="K917" i="1" s="1"/>
  <c r="J918" i="1"/>
  <c r="K918" i="1" s="1"/>
  <c r="J919" i="1"/>
  <c r="K919" i="1" s="1"/>
  <c r="J921" i="1"/>
  <c r="K921" i="1" s="1"/>
  <c r="J922" i="1"/>
  <c r="K922" i="1" s="1"/>
  <c r="J924" i="1"/>
  <c r="K924" i="1" s="1"/>
  <c r="J925" i="1"/>
  <c r="K925" i="1" s="1"/>
  <c r="J926" i="1"/>
  <c r="K926" i="1" s="1"/>
  <c r="J927" i="1"/>
  <c r="K927" i="1" s="1"/>
  <c r="J929" i="1"/>
  <c r="K929" i="1" s="1"/>
  <c r="J930" i="1"/>
  <c r="K930" i="1" s="1"/>
  <c r="J932" i="1"/>
  <c r="K932" i="1" s="1"/>
  <c r="J933" i="1"/>
  <c r="K933" i="1" s="1"/>
  <c r="J934" i="1"/>
  <c r="K934" i="1" s="1"/>
  <c r="J935" i="1"/>
  <c r="K935" i="1" s="1"/>
  <c r="J937" i="1"/>
  <c r="K937" i="1" s="1"/>
  <c r="J938" i="1"/>
  <c r="K938" i="1" s="1"/>
  <c r="J940" i="1"/>
  <c r="K940" i="1" s="1"/>
  <c r="J941" i="1"/>
  <c r="K941" i="1" s="1"/>
  <c r="J942" i="1"/>
  <c r="K942" i="1" s="1"/>
  <c r="J943" i="1"/>
  <c r="K943" i="1" s="1"/>
  <c r="J945" i="1"/>
  <c r="K945" i="1" s="1"/>
  <c r="J946" i="1"/>
  <c r="K946" i="1" s="1"/>
  <c r="J948" i="1"/>
  <c r="K948" i="1" s="1"/>
  <c r="J949" i="1"/>
  <c r="K949" i="1" s="1"/>
  <c r="J950" i="1"/>
  <c r="K950" i="1" s="1"/>
  <c r="J951" i="1"/>
  <c r="K951" i="1" s="1"/>
  <c r="J953" i="1"/>
  <c r="K953" i="1" s="1"/>
  <c r="J954" i="1"/>
  <c r="K954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/>
  <c r="J967" i="1"/>
  <c r="K967" i="1" s="1"/>
  <c r="J968" i="1"/>
  <c r="K968" i="1" s="1"/>
  <c r="J969" i="1"/>
  <c r="K969" i="1" s="1"/>
  <c r="J970" i="1"/>
  <c r="K970" i="1" s="1"/>
  <c r="J972" i="1"/>
  <c r="K972" i="1" s="1"/>
  <c r="J973" i="1"/>
  <c r="K973" i="1" s="1"/>
  <c r="J974" i="1"/>
  <c r="K974" i="1"/>
  <c r="J975" i="1"/>
  <c r="K975" i="1" s="1"/>
  <c r="J976" i="1"/>
  <c r="K976" i="1" s="1"/>
  <c r="J977" i="1"/>
  <c r="K977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8" i="1"/>
  <c r="K988" i="1" s="1"/>
  <c r="J989" i="1"/>
  <c r="K989" i="1" s="1"/>
  <c r="J990" i="1"/>
  <c r="K990" i="1" s="1"/>
  <c r="J991" i="1"/>
  <c r="K991" i="1" s="1"/>
  <c r="J993" i="1"/>
  <c r="K993" i="1" s="1"/>
  <c r="J996" i="1"/>
  <c r="K996" i="1" s="1"/>
  <c r="J997" i="1"/>
  <c r="K997" i="1" s="1"/>
  <c r="J998" i="1"/>
  <c r="K998" i="1" s="1"/>
  <c r="J999" i="1"/>
  <c r="K999" i="1" s="1"/>
  <c r="J1001" i="1"/>
  <c r="K1001" i="1" s="1"/>
  <c r="J1002" i="1"/>
  <c r="K1002" i="1" s="1"/>
  <c r="J1004" i="1"/>
  <c r="K1004" i="1" s="1"/>
  <c r="J1005" i="1"/>
  <c r="K1005" i="1" s="1"/>
  <c r="J1006" i="1"/>
  <c r="K1006" i="1" s="1"/>
  <c r="J1007" i="1"/>
  <c r="K1007" i="1" s="1"/>
  <c r="J1009" i="1"/>
  <c r="K1009" i="1" s="1"/>
  <c r="J1010" i="1"/>
  <c r="K1010" i="1"/>
  <c r="J1012" i="1"/>
  <c r="K1012" i="1" s="1"/>
  <c r="J1013" i="1"/>
  <c r="K1013" i="1" s="1"/>
  <c r="J1014" i="1"/>
  <c r="K1014" i="1"/>
  <c r="J1015" i="1"/>
  <c r="K1015" i="1" s="1"/>
  <c r="J1016" i="1"/>
  <c r="K1016" i="1" s="1"/>
  <c r="J1017" i="1"/>
  <c r="K1017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2" i="1"/>
  <c r="K1052" i="1" s="1"/>
  <c r="J1053" i="1"/>
  <c r="K1053" i="1" s="1"/>
  <c r="J1054" i="1"/>
  <c r="K1054" i="1"/>
  <c r="J1055" i="1"/>
  <c r="K1055" i="1" s="1"/>
  <c r="J1057" i="1"/>
  <c r="K1057" i="1" s="1"/>
  <c r="J1060" i="1"/>
  <c r="K1060" i="1" s="1"/>
  <c r="J1061" i="1"/>
  <c r="K1061" i="1" s="1"/>
  <c r="J1062" i="1"/>
  <c r="K1062" i="1"/>
  <c r="J1063" i="1"/>
  <c r="K1063" i="1" s="1"/>
  <c r="J1065" i="1"/>
  <c r="K1065" i="1" s="1"/>
  <c r="J1066" i="1"/>
  <c r="K1066" i="1" s="1"/>
  <c r="J1068" i="1"/>
  <c r="K1068" i="1" s="1"/>
  <c r="J1069" i="1"/>
  <c r="K1069" i="1" s="1"/>
  <c r="J1070" i="1"/>
  <c r="K1070" i="1" s="1"/>
  <c r="J7" i="1"/>
  <c r="K7" i="1" s="1"/>
</calcChain>
</file>

<file path=xl/sharedStrings.xml><?xml version="1.0" encoding="utf-8"?>
<sst xmlns="http://schemas.openxmlformats.org/spreadsheetml/2006/main" count="4252" uniqueCount="861">
  <si>
    <t>Metal</t>
  </si>
  <si>
    <t>Metal, Aluminium</t>
  </si>
  <si>
    <t>Aluminium</t>
  </si>
  <si>
    <t>Aluminium, Metal</t>
  </si>
  <si>
    <t>Metal, Metal</t>
  </si>
  <si>
    <t>Model</t>
  </si>
  <si>
    <t>EAN</t>
  </si>
  <si>
    <t>Spot</t>
  </si>
  <si>
    <t>Trafo</t>
  </si>
  <si>
    <t>TRANSFORMER  3-55W / 20-105W RN9140</t>
  </si>
  <si>
    <t>SMART LIGHT BRIDGE WIFI</t>
  </si>
  <si>
    <t xml:space="preserve">OJA 29 IP20 3000/4000K </t>
  </si>
  <si>
    <t xml:space="preserve">OJA 29 IP54 3000/4000K </t>
  </si>
  <si>
    <t xml:space="preserve">OJA 29 SMART LIGHT </t>
  </si>
  <si>
    <t xml:space="preserve">OJA 42 IP20 3000/4000K </t>
  </si>
  <si>
    <t xml:space="preserve">OJA 42 IP54 3000/4000K </t>
  </si>
  <si>
    <t xml:space="preserve">OJA 42 SMART LIGHT </t>
  </si>
  <si>
    <t xml:space="preserve">OJA 60 SMART LIGHT </t>
  </si>
  <si>
    <t xml:space="preserve">MONTONE 18 IP44 </t>
  </si>
  <si>
    <t xml:space="preserve">MONTONE 25 IP44 </t>
  </si>
  <si>
    <t xml:space="preserve">MONTONE 30 IP44 </t>
  </si>
  <si>
    <t xml:space="preserve">MONTONE 36 IP20 </t>
  </si>
  <si>
    <t xml:space="preserve">MONTONE 36 IP44 </t>
  </si>
  <si>
    <t xml:space="preserve">REMOTE CONTROL SMART LIGHT </t>
  </si>
  <si>
    <t>SPONGE TO GO</t>
  </si>
  <si>
    <t xml:space="preserve">HARLOW  60X30 IP54 3-STEP </t>
  </si>
  <si>
    <t xml:space="preserve">HARLOW SMART 60x30 IP54 2700-6500K RGB </t>
  </si>
  <si>
    <t xml:space="preserve">DON SMART 2700-6500K RGB </t>
  </si>
  <si>
    <t xml:space="preserve">LINK OMARI LED </t>
  </si>
  <si>
    <t xml:space="preserve">ARA TO GO LED </t>
  </si>
  <si>
    <t>WORKS IP65 ARM. 1X36W</t>
  </si>
  <si>
    <t>WORKS IP65 ARM. 2X18W</t>
  </si>
  <si>
    <t>WORKS IP65 ARM. 2X36W</t>
  </si>
  <si>
    <t xml:space="preserve">TRIO ROSET 45 CM </t>
  </si>
  <si>
    <t xml:space="preserve">OJA 24 IP20 2700K </t>
  </si>
  <si>
    <t xml:space="preserve">OJA 29 IP20 2700K </t>
  </si>
  <si>
    <t xml:space="preserve">OJA 42 IP20 2700K </t>
  </si>
  <si>
    <t xml:space="preserve">OJA 29 IP20 2700K 3-STEP </t>
  </si>
  <si>
    <t xml:space="preserve">OJA 42 IP20 2700K 3-STEP </t>
  </si>
  <si>
    <t>LATONA 31,2 5W CCT</t>
  </si>
  <si>
    <t>LATONA 56,2 9W CCT</t>
  </si>
  <si>
    <t>LATONA 91,2 12W CCT</t>
  </si>
  <si>
    <t xml:space="preserve">CLYDE 8 2700K </t>
  </si>
  <si>
    <t xml:space="preserve">CLYDE 15 2700K </t>
  </si>
  <si>
    <t xml:space="preserve">ELKTON 8 </t>
  </si>
  <si>
    <t xml:space="preserve">ELKTON 14 </t>
  </si>
  <si>
    <t xml:space="preserve">RENTON 30 </t>
  </si>
  <si>
    <t xml:space="preserve">RENTON 55 </t>
  </si>
  <si>
    <t xml:space="preserve">RENTON 90 </t>
  </si>
  <si>
    <t xml:space="preserve">RENTON 110 </t>
  </si>
  <si>
    <t xml:space="preserve">RENTON 150 </t>
  </si>
  <si>
    <t xml:space="preserve">ARLINGTON 60 </t>
  </si>
  <si>
    <t xml:space="preserve">ARLINGTON 120 </t>
  </si>
  <si>
    <t>TRENTON 23W 60CM</t>
  </si>
  <si>
    <t xml:space="preserve">TIAKI 2700/4000K </t>
  </si>
  <si>
    <t xml:space="preserve">MONTONE 25 IP20 2700K </t>
  </si>
  <si>
    <t xml:space="preserve">MONTONE 30 IP20 2700K </t>
  </si>
  <si>
    <t>MONTONE 28X28 IP20 2700K</t>
  </si>
  <si>
    <t xml:space="preserve">OJA 29 IP54 2700K </t>
  </si>
  <si>
    <t xml:space="preserve">OJA 60 IP20 2700K 3-STEP </t>
  </si>
  <si>
    <t xml:space="preserve">LINK SYSTEM CONNECT </t>
  </si>
  <si>
    <t xml:space="preserve">IP S12 LED </t>
  </si>
  <si>
    <t xml:space="preserve">IP S13 40 LED </t>
  </si>
  <si>
    <t xml:space="preserve">IP S13 60 LED </t>
  </si>
  <si>
    <t xml:space="preserve">RECESS 3X3W LED COB </t>
  </si>
  <si>
    <t xml:space="preserve">LINK X-CONNECTOR </t>
  </si>
  <si>
    <t>Beige</t>
  </si>
  <si>
    <t>Corten</t>
  </si>
  <si>
    <t/>
  </si>
  <si>
    <t xml:space="preserve">BITY 40 4000K Sensor </t>
  </si>
  <si>
    <t xml:space="preserve">BITY 55 4000K Sensor </t>
  </si>
  <si>
    <t xml:space="preserve">BITY 40 3000K Sensor </t>
  </si>
  <si>
    <t xml:space="preserve">BITY 55 3000K Sensor </t>
  </si>
  <si>
    <t xml:space="preserve">MONTONE 33 IP44 Sensor </t>
  </si>
  <si>
    <t xml:space="preserve">MONTONE 36 IP44 Sensor </t>
  </si>
  <si>
    <t xml:space="preserve">OJA 29 IP54 2700K Sensor </t>
  </si>
  <si>
    <t xml:space="preserve">OJA 42 IP54 2700K Sensor </t>
  </si>
  <si>
    <t xml:space="preserve">SMART Sensor </t>
  </si>
  <si>
    <t xml:space="preserve">BOB TO GO LED Solar </t>
  </si>
  <si>
    <t xml:space="preserve">LEO TO GO LED Solar </t>
  </si>
  <si>
    <t xml:space="preserve">AGNES 2-Spot G9 </t>
  </si>
  <si>
    <t xml:space="preserve">AGNES 3-Spot G9 </t>
  </si>
  <si>
    <t xml:space="preserve">AGNES 4-Spot G9 </t>
  </si>
  <si>
    <t xml:space="preserve">ALFRED 2-Spot G9 </t>
  </si>
  <si>
    <t xml:space="preserve">ALFRED 3-Spot G9 </t>
  </si>
  <si>
    <t xml:space="preserve">ASLAK 2-Spot GU10 </t>
  </si>
  <si>
    <t xml:space="preserve">ASLAK 3-Spot GU10 </t>
  </si>
  <si>
    <t xml:space="preserve">EIK 2-Spot GU10 </t>
  </si>
  <si>
    <t xml:space="preserve">EIK 3-Spot GU10 </t>
  </si>
  <si>
    <t xml:space="preserve">ETHAN 1-Spot GU10 </t>
  </si>
  <si>
    <t xml:space="preserve">ETHAN 2-Spot GU10 </t>
  </si>
  <si>
    <t xml:space="preserve">ETHAN 4-Spot GU10 </t>
  </si>
  <si>
    <t>LINK COLE Spot E14</t>
  </si>
  <si>
    <t xml:space="preserve">LINK EXPLORE Spot GU10 </t>
  </si>
  <si>
    <t xml:space="preserve">LINK FRØYA Spot GU10 </t>
  </si>
  <si>
    <t xml:space="preserve">LINK MUNIN Spot GU10 </t>
  </si>
  <si>
    <t xml:space="preserve">LINK RONDIE Spot GU10 </t>
  </si>
  <si>
    <t xml:space="preserve">LINK SINGLE Spot </t>
  </si>
  <si>
    <t xml:space="preserve">LOTUS 2-Spot E14 </t>
  </si>
  <si>
    <t xml:space="preserve">LOTUS 3-Spot E14 </t>
  </si>
  <si>
    <t xml:space="preserve">LOTUS 4-Spot E14 </t>
  </si>
  <si>
    <t>Spot BOX 19x19x15CM</t>
  </si>
  <si>
    <t xml:space="preserve">BOXLINE special B 13W </t>
  </si>
  <si>
    <t xml:space="preserve">OJA square 29 IP20 3000/4000K </t>
  </si>
  <si>
    <t xml:space="preserve">OJA square 29 IP54 3000/4000K </t>
  </si>
  <si>
    <t xml:space="preserve">SKOT oval E27 </t>
  </si>
  <si>
    <t>DIMMER 35-500W universal</t>
  </si>
  <si>
    <t>KETTLE-SPIKE</t>
  </si>
  <si>
    <t>LED STRIP 5 Meter</t>
  </si>
  <si>
    <t xml:space="preserve">LINK KONIEKEL Spot GU10 </t>
  </si>
  <si>
    <t xml:space="preserve">LINK MIB 6 Spot GU10 </t>
  </si>
  <si>
    <t xml:space="preserve">LINK OPEN Spot E27 </t>
  </si>
  <si>
    <t xml:space="preserve">UNE 6-Set </t>
  </si>
  <si>
    <t>Type</t>
  </si>
  <si>
    <t xml:space="preserve">ALEC 1-kit LED 3-STEP </t>
  </si>
  <si>
    <t xml:space="preserve">DORADO SMART LIGHT 1-kit </t>
  </si>
  <si>
    <t xml:space="preserve">KITCHENIO 1-kit 3000/4000K </t>
  </si>
  <si>
    <t xml:space="preserve">SIEGE 1-kit LED </t>
  </si>
  <si>
    <t xml:space="preserve">TILOS EFFECT 1-kit GU10 </t>
  </si>
  <si>
    <t xml:space="preserve">CAMBIO 3-kit 2W </t>
  </si>
  <si>
    <t xml:space="preserve">CARINA SMART LIGHT 3-kit </t>
  </si>
  <si>
    <t xml:space="preserve">CARINA SMART LIGHT square 3-kit </t>
  </si>
  <si>
    <t xml:space="preserve">CLARKSON round 3-kit 2700K </t>
  </si>
  <si>
    <t xml:space="preserve">FREMONT 3-kit 2700K </t>
  </si>
  <si>
    <t xml:space="preserve">KITCHENIO 3-kit 3000/4000K </t>
  </si>
  <si>
    <t>Amber</t>
  </si>
  <si>
    <t>Rustfarve</t>
  </si>
  <si>
    <t>Payment and delivery terms according to agreement.</t>
  </si>
  <si>
    <t>Color</t>
  </si>
  <si>
    <t>Number</t>
  </si>
  <si>
    <t>Package</t>
  </si>
  <si>
    <t>RRP €</t>
  </si>
  <si>
    <t xml:space="preserve">ADRIAN 16 Pendant E27 </t>
  </si>
  <si>
    <t>Pendant</t>
  </si>
  <si>
    <t xml:space="preserve">ADRIAN 25 Pendant E27 </t>
  </si>
  <si>
    <t xml:space="preserve">ALEXANDER 30 Pendant E27 </t>
  </si>
  <si>
    <t xml:space="preserve">ALTON 23 Pendant E27 </t>
  </si>
  <si>
    <t xml:space="preserve">ALTON 25 Pendant E27 </t>
  </si>
  <si>
    <t xml:space="preserve">ALTON 35 Pendant E27 </t>
  </si>
  <si>
    <t xml:space="preserve">ANDY 30 Pendant E27 </t>
  </si>
  <si>
    <t xml:space="preserve">ANNIVERSARY Pendant E27 </t>
  </si>
  <si>
    <t xml:space="preserve">ASLAK Pendant E27 </t>
  </si>
  <si>
    <t xml:space="preserve">AUD Pendant E27 </t>
  </si>
  <si>
    <t xml:space="preserve">BALANCE Pendant LED </t>
  </si>
  <si>
    <t xml:space="preserve">BRETAGNE Pendant G9 </t>
  </si>
  <si>
    <t xml:space="preserve">CAFE 15 Pendant E27 </t>
  </si>
  <si>
    <t xml:space="preserve">CAFE 20 Pendant E27 </t>
  </si>
  <si>
    <t xml:space="preserve">CAFE 25 Pendant E27 </t>
  </si>
  <si>
    <t xml:space="preserve">CAFE 30 Pendant E27 </t>
  </si>
  <si>
    <t xml:space="preserve">CERA Pendant E27 </t>
  </si>
  <si>
    <t xml:space="preserve">CHINO 25 Pendant E27 </t>
  </si>
  <si>
    <t xml:space="preserve">CHINO 30 Pendant E27 </t>
  </si>
  <si>
    <t xml:space="preserve">CHINO 40 Pendant E27 </t>
  </si>
  <si>
    <t xml:space="preserve">CLYDE 4-Pendant LED </t>
  </si>
  <si>
    <t xml:space="preserve">CONTINA 3-Pendant G9 </t>
  </si>
  <si>
    <t xml:space="preserve">DICTE 40 Pendant E27 </t>
  </si>
  <si>
    <t xml:space="preserve">DICTE 53 Pendant E27 </t>
  </si>
  <si>
    <t xml:space="preserve">DILLON Pendant E27 </t>
  </si>
  <si>
    <t>DISA Pendant E27</t>
  </si>
  <si>
    <t xml:space="preserve">DISA Pendant E27 </t>
  </si>
  <si>
    <t xml:space="preserve">ELLEN 30 Pendant E27 </t>
  </si>
  <si>
    <t xml:space="preserve">ELLEN 40 Pendant E27 </t>
  </si>
  <si>
    <t xml:space="preserve">EMBLA Pendant E27 </t>
  </si>
  <si>
    <t xml:space="preserve">GALLOWAY Pendant E27 </t>
  </si>
  <si>
    <t xml:space="preserve">GRANT 15 Pendant E14 </t>
  </si>
  <si>
    <t xml:space="preserve">GRANT 25 Pendant E27 </t>
  </si>
  <si>
    <t xml:space="preserve">GRANT 35 Pendant E27 </t>
  </si>
  <si>
    <t xml:space="preserve">GRANT 3-Pendant E14 </t>
  </si>
  <si>
    <t xml:space="preserve">GROA 30 Pendant E27 </t>
  </si>
  <si>
    <t xml:space="preserve">GROA 34 Pendant E27 </t>
  </si>
  <si>
    <t xml:space="preserve">GROA 40 Pendant E27 </t>
  </si>
  <si>
    <t>HOLLYWOOD Pendant E27</t>
  </si>
  <si>
    <t xml:space="preserve">HOLLYWOOD Pendant E27 </t>
  </si>
  <si>
    <t xml:space="preserve">IVONA 4-Pendant E27 </t>
  </si>
  <si>
    <t xml:space="preserve">IVONA 6-Pendant E27 </t>
  </si>
  <si>
    <t xml:space="preserve">JELLY Pendant E27 </t>
  </si>
  <si>
    <t>JOSEFINE 6-Pendant E27</t>
  </si>
  <si>
    <t xml:space="preserve">JOSEFINE 7-Pendant E27 </t>
  </si>
  <si>
    <t>JULIAN 13 Pendant E14</t>
  </si>
  <si>
    <t>JULIAN 23 Pendant E27</t>
  </si>
  <si>
    <t>KETTLE 22 Pendant</t>
  </si>
  <si>
    <t>KETTLE 36 Pendant</t>
  </si>
  <si>
    <t>LILLY Pendant 3XE14</t>
  </si>
  <si>
    <t xml:space="preserve">LILT 115 Pendant LED </t>
  </si>
  <si>
    <t xml:space="preserve">LINK RONDIE Pendant GU10 </t>
  </si>
  <si>
    <t xml:space="preserve">LUXEMBOURG Pendant E27 </t>
  </si>
  <si>
    <t xml:space="preserve">LYNE Pendant E27 </t>
  </si>
  <si>
    <t>MILFORD 20 Pendant</t>
  </si>
  <si>
    <t>MILFORD 30 Pendant</t>
  </si>
  <si>
    <t>MOLLI Pendant E14</t>
  </si>
  <si>
    <t xml:space="preserve">NOTTI Pendant E27 </t>
  </si>
  <si>
    <t xml:space="preserve">NOTTI Pendant E27  </t>
  </si>
  <si>
    <t xml:space="preserve">OMARI Pendant LED </t>
  </si>
  <si>
    <t xml:space="preserve">ORBIFORM 3-Pendant E14 </t>
  </si>
  <si>
    <t xml:space="preserve">ORBIFORM Pendant E27 </t>
  </si>
  <si>
    <t xml:space="preserve">PACO 3-Pendant E27 </t>
  </si>
  <si>
    <t xml:space="preserve">PINE Pendant E27 </t>
  </si>
  <si>
    <t xml:space="preserve">PISO Pendant LED </t>
  </si>
  <si>
    <t>POP Pendant E27</t>
  </si>
  <si>
    <t xml:space="preserve">POP Pendant E27 </t>
  </si>
  <si>
    <t xml:space="preserve">POP Pendant MAXI E27 </t>
  </si>
  <si>
    <t>POP RU 21,5 Pendant E27</t>
  </si>
  <si>
    <t>RAY Pendant 2-KIT</t>
  </si>
  <si>
    <t xml:space="preserve">RAY Pendant 2-KIT </t>
  </si>
  <si>
    <t>RAY Pendant 2-KIT E14</t>
  </si>
  <si>
    <t xml:space="preserve">SIV Pendant  E27 </t>
  </si>
  <si>
    <t xml:space="preserve">SKYLAR Pendant LED </t>
  </si>
  <si>
    <t>SPONGE Pendant</t>
  </si>
  <si>
    <t>To Go Pendant</t>
  </si>
  <si>
    <t xml:space="preserve">STEP 17 Pendant </t>
  </si>
  <si>
    <t xml:space="preserve">TEES Pendant E27 </t>
  </si>
  <si>
    <t xml:space="preserve">THEO 3-Pendant GU10 </t>
  </si>
  <si>
    <t xml:space="preserve">TILO 3-Pendant GU10 </t>
  </si>
  <si>
    <t xml:space="preserve">TILO 5-Pendant GU10 </t>
  </si>
  <si>
    <t xml:space="preserve">TILO Pendant GU10 </t>
  </si>
  <si>
    <t xml:space="preserve">TRIBECA 24 Pendant E27 </t>
  </si>
  <si>
    <t xml:space="preserve">TRIBECA 38 Pendant E27 </t>
  </si>
  <si>
    <t xml:space="preserve">TRINIDAD Pendant E27 </t>
  </si>
  <si>
    <t xml:space="preserve">TRUDE Pendant E27 </t>
  </si>
  <si>
    <t xml:space="preserve">TRUMPET Pendant </t>
  </si>
  <si>
    <t xml:space="preserve">UMA 18 Pendant E27 </t>
  </si>
  <si>
    <t xml:space="preserve">UMA 23 Pendant E27 </t>
  </si>
  <si>
    <t xml:space="preserve">UMA 30 Pendant E27 </t>
  </si>
  <si>
    <t xml:space="preserve">VERONA Pendant E27 </t>
  </si>
  <si>
    <t>Metal, Plastic</t>
  </si>
  <si>
    <t>Plastic, Plastic</t>
  </si>
  <si>
    <t>Aluminium, Plastic</t>
  </si>
  <si>
    <t>Plastic, Metal</t>
  </si>
  <si>
    <t>Plastic</t>
  </si>
  <si>
    <t>Plastic, Aluminium</t>
  </si>
  <si>
    <t>Corten, Plastic</t>
  </si>
  <si>
    <t>Plastic, Aluminum</t>
  </si>
  <si>
    <t>Black</t>
  </si>
  <si>
    <t>Grey</t>
  </si>
  <si>
    <t>White</t>
  </si>
  <si>
    <t>Opal White</t>
  </si>
  <si>
    <t>Black/White</t>
  </si>
  <si>
    <t xml:space="preserve">ADRIAN Floor E27 </t>
  </si>
  <si>
    <t>Floor</t>
  </si>
  <si>
    <t xml:space="preserve">ALEXANDER Floor E27 </t>
  </si>
  <si>
    <t xml:space="preserve">ALTON Floor E27 </t>
  </si>
  <si>
    <t xml:space="preserve">ASLAK Floor E27 </t>
  </si>
  <si>
    <t xml:space="preserve">BALANCE Floor LED </t>
  </si>
  <si>
    <t>BREAK Floor E27</t>
  </si>
  <si>
    <t xml:space="preserve">CERA Floor E27 </t>
  </si>
  <si>
    <t xml:space="preserve">CLYDE Floor LED </t>
  </si>
  <si>
    <t xml:space="preserve">CONTINA Floor G9 </t>
  </si>
  <si>
    <t xml:space="preserve">DICTE Floor E27 </t>
  </si>
  <si>
    <t xml:space="preserve">ELLEN Floor E27 </t>
  </si>
  <si>
    <t xml:space="preserve">FLEUR Floor E27 </t>
  </si>
  <si>
    <t xml:space="preserve">LELIO Floor E14 </t>
  </si>
  <si>
    <t>LILLY Floor 3XE14</t>
  </si>
  <si>
    <t>MILFORD Floor E27</t>
  </si>
  <si>
    <t>MOLLI Floor E14</t>
  </si>
  <si>
    <t xml:space="preserve">OMARI Floor LED </t>
  </si>
  <si>
    <t xml:space="preserve">PACO Floor E27 </t>
  </si>
  <si>
    <t xml:space="preserve">PINE Floor GU10 </t>
  </si>
  <si>
    <t>POP RU Floor E27</t>
  </si>
  <si>
    <t>SPONGE 34 Floor</t>
  </si>
  <si>
    <t xml:space="preserve">THEO Floor GU10 </t>
  </si>
  <si>
    <t xml:space="preserve">VANILA Floor E14 </t>
  </si>
  <si>
    <t xml:space="preserve">VERONA Floor E27 </t>
  </si>
  <si>
    <t xml:space="preserve">ADRIAN Table E27 </t>
  </si>
  <si>
    <t>Table</t>
  </si>
  <si>
    <t xml:space="preserve">ALEXANDER Table E27 </t>
  </si>
  <si>
    <t xml:space="preserve">ALTON Table E14 </t>
  </si>
  <si>
    <t xml:space="preserve">ANDY Table E14 </t>
  </si>
  <si>
    <t>Table To Go</t>
  </si>
  <si>
    <t xml:space="preserve">ASLAK Table E27 </t>
  </si>
  <si>
    <t xml:space="preserve">BALANCE Table LED </t>
  </si>
  <si>
    <t xml:space="preserve">BEND Table LED </t>
  </si>
  <si>
    <t xml:space="preserve">CERA Table E14 </t>
  </si>
  <si>
    <t>CHRISTINA Table E27</t>
  </si>
  <si>
    <t xml:space="preserve">CLYDE Table LED </t>
  </si>
  <si>
    <t xml:space="preserve">CONTINA Table G9 </t>
  </si>
  <si>
    <t xml:space="preserve">CYCLONE Table E14 </t>
  </si>
  <si>
    <t xml:space="preserve">DEAN Table  E27 </t>
  </si>
  <si>
    <t xml:space="preserve">DEAN Table E27 </t>
  </si>
  <si>
    <t xml:space="preserve">DICTE Table E14 </t>
  </si>
  <si>
    <t xml:space="preserve">DOVE Table LED </t>
  </si>
  <si>
    <t>ELLEN Table E14</t>
  </si>
  <si>
    <t xml:space="preserve">ELLEN Table E14 </t>
  </si>
  <si>
    <t xml:space="preserve">FLEUR Table E14 </t>
  </si>
  <si>
    <t xml:space="preserve">GALLOWAY Table E27 </t>
  </si>
  <si>
    <t xml:space="preserve">GRANT Table E14 </t>
  </si>
  <si>
    <t>HOLLYWOOD Table E27</t>
  </si>
  <si>
    <t xml:space="preserve">HOLLYWOOD Table E27 </t>
  </si>
  <si>
    <t>JOSEFINE Table 2XE27</t>
  </si>
  <si>
    <t>JULIAN Table E14</t>
  </si>
  <si>
    <t>LILLY Table E14</t>
  </si>
  <si>
    <t>MILFORD Table E27</t>
  </si>
  <si>
    <t>MOLLI Table E14</t>
  </si>
  <si>
    <t xml:space="preserve">NOTTI Table E14 </t>
  </si>
  <si>
    <t xml:space="preserve">NOTTI Table E14  </t>
  </si>
  <si>
    <t xml:space="preserve">OMARI Table LED </t>
  </si>
  <si>
    <t xml:space="preserve">ORBIFORM Table E27 </t>
  </si>
  <si>
    <t xml:space="preserve">PACO Table E27 </t>
  </si>
  <si>
    <t xml:space="preserve">PINE Table GU10 </t>
  </si>
  <si>
    <t>POP RU Table E27</t>
  </si>
  <si>
    <t>RAY Table</t>
  </si>
  <si>
    <t xml:space="preserve">RAY Table </t>
  </si>
  <si>
    <t xml:space="preserve">SIV Table  E27 </t>
  </si>
  <si>
    <t>SPONGE 20 Table</t>
  </si>
  <si>
    <t>SPONGE 34 Table</t>
  </si>
  <si>
    <t xml:space="preserve">TEXAS Table E27 </t>
  </si>
  <si>
    <t xml:space="preserve">THEO Table GU10 </t>
  </si>
  <si>
    <t xml:space="preserve">TIME Table E27 </t>
  </si>
  <si>
    <t xml:space="preserve">TRINIDAD Table E27 </t>
  </si>
  <si>
    <t xml:space="preserve">VANILA Table E14 </t>
  </si>
  <si>
    <t xml:space="preserve">VERONA Table E27 </t>
  </si>
  <si>
    <t xml:space="preserve">ADRIAN Wall E27 </t>
  </si>
  <si>
    <t>Wall</t>
  </si>
  <si>
    <t xml:space="preserve">AGENA Wall LED Solar </t>
  </si>
  <si>
    <t xml:space="preserve">AGGER Wall E27 </t>
  </si>
  <si>
    <t xml:space="preserve">AGGER Wall Sensor E27 </t>
  </si>
  <si>
    <t xml:space="preserve">AGNES Wall Spot G9 </t>
  </si>
  <si>
    <t xml:space="preserve">AKRON 11 Wall LED </t>
  </si>
  <si>
    <t xml:space="preserve">AKRON 17 Wall LED </t>
  </si>
  <si>
    <t xml:space="preserve">ALERIA Wall GU10 </t>
  </si>
  <si>
    <t xml:space="preserve">ALEXANDER Wall E27 </t>
  </si>
  <si>
    <t xml:space="preserve">ALFRED Wall Spot G9 </t>
  </si>
  <si>
    <t xml:space="preserve">ALYA Wall LED Solar </t>
  </si>
  <si>
    <t xml:space="preserve">AMALIENBORG Wall E27 </t>
  </si>
  <si>
    <t xml:space="preserve">ANDY Wall E27 </t>
  </si>
  <si>
    <t xml:space="preserve">ARCUS SMART Wall LED </t>
  </si>
  <si>
    <t xml:space="preserve">ARKI 20 OUTDOOR Wall </t>
  </si>
  <si>
    <t xml:space="preserve">ARKI 35 OUTDOOR Wall E27 </t>
  </si>
  <si>
    <t xml:space="preserve">ARTEGO round Wall LED </t>
  </si>
  <si>
    <t xml:space="preserve">ARTEGO square Wall LED </t>
  </si>
  <si>
    <t xml:space="preserve">ASBOL KUBI Wall LED </t>
  </si>
  <si>
    <t xml:space="preserve">ASBOL Wall LED </t>
  </si>
  <si>
    <t xml:space="preserve">ASLAK Wall GU10 </t>
  </si>
  <si>
    <t xml:space="preserve">AVENUE Wall GU10 3W </t>
  </si>
  <si>
    <t xml:space="preserve">BALANCE Wall LED </t>
  </si>
  <si>
    <t xml:space="preserve">BASTIA 24 Wall E14 </t>
  </si>
  <si>
    <t xml:space="preserve">BASTIA 35 Wall E27 </t>
  </si>
  <si>
    <t xml:space="preserve">BELL Wall E27 </t>
  </si>
  <si>
    <t xml:space="preserve">BEND Wall LED </t>
  </si>
  <si>
    <t>BLOKHUS down Wall E27</t>
  </si>
  <si>
    <t>BLOKHUS UP Wall E27</t>
  </si>
  <si>
    <t xml:space="preserve">BLOKHUS UP Wall E27 </t>
  </si>
  <si>
    <t>BLOKHUS UP Wall Sensor</t>
  </si>
  <si>
    <t xml:space="preserve">BLOKHUS UP Wall Sensor </t>
  </si>
  <si>
    <t xml:space="preserve">BOWLER Wall E27 14W </t>
  </si>
  <si>
    <t>BREAK Wall E27</t>
  </si>
  <si>
    <t xml:space="preserve">CALVI Wall LED </t>
  </si>
  <si>
    <t xml:space="preserve">CANTO 2 Wall </t>
  </si>
  <si>
    <t xml:space="preserve">CANTO KUBI 2 Wall </t>
  </si>
  <si>
    <t xml:space="preserve">CANTO KUBI 2 Wall  </t>
  </si>
  <si>
    <t xml:space="preserve">CANTO MAXI 2 Wall </t>
  </si>
  <si>
    <t xml:space="preserve">CANTO MAXI KUBI 2 Wall </t>
  </si>
  <si>
    <t xml:space="preserve">CARDIFF Wall down E27 </t>
  </si>
  <si>
    <t xml:space="preserve">CARDIFF Wall UP E27 </t>
  </si>
  <si>
    <t xml:space="preserve">CLYDE Wall LED </t>
  </si>
  <si>
    <t xml:space="preserve">CODY Wall GU10 </t>
  </si>
  <si>
    <t>COLE Wall 2-Spot E14</t>
  </si>
  <si>
    <t>COLE Wall E14</t>
  </si>
  <si>
    <t xml:space="preserve">CROSS 20 Wall E14 </t>
  </si>
  <si>
    <t xml:space="preserve">CROSS 25 Wall E27 </t>
  </si>
  <si>
    <t xml:space="preserve">CUBA BRIGHT oval LED Wall </t>
  </si>
  <si>
    <t xml:space="preserve">CUBA BRIGHT round Wall LED </t>
  </si>
  <si>
    <t xml:space="preserve">CUBA ENERGY oval LED Wall </t>
  </si>
  <si>
    <t xml:space="preserve">CUBA ENERGY round Wall LED </t>
  </si>
  <si>
    <t xml:space="preserve">CURTIZ Wall LED 3-STEP </t>
  </si>
  <si>
    <t xml:space="preserve">CYCLONE Wall flex E14 </t>
  </si>
  <si>
    <t xml:space="preserve">DALTON Wall E27 </t>
  </si>
  <si>
    <t xml:space="preserve">DICTE Wall E14 </t>
  </si>
  <si>
    <t xml:space="preserve">DROP Wall LED </t>
  </si>
  <si>
    <t xml:space="preserve">EIK Wall GU10 </t>
  </si>
  <si>
    <t xml:space="preserve">EXPLORE Wall 3W LED </t>
  </si>
  <si>
    <t xml:space="preserve">EXPLORE Wall flex 3W </t>
  </si>
  <si>
    <t xml:space="preserve">FLEUR Wall E14 </t>
  </si>
  <si>
    <t xml:space="preserve">FOLD 10 Wall LED </t>
  </si>
  <si>
    <t>FOLD 15 Wall LED</t>
  </si>
  <si>
    <t xml:space="preserve">FOLD 15 Wall LED </t>
  </si>
  <si>
    <t xml:space="preserve">FRIDA 2-Spot Wall GU10 </t>
  </si>
  <si>
    <t xml:space="preserve">FRIDA Wall Spot GU10 </t>
  </si>
  <si>
    <t xml:space="preserve">FRONT 26 Wall </t>
  </si>
  <si>
    <t xml:space="preserve">FRONT 36 Wall </t>
  </si>
  <si>
    <t xml:space="preserve">FRONT SINGLE Wall </t>
  </si>
  <si>
    <t xml:space="preserve">GRANT Wall E14 </t>
  </si>
  <si>
    <t xml:space="preserve">GRIP SMART Wall LED </t>
  </si>
  <si>
    <t xml:space="preserve">HEKA Wall E27 </t>
  </si>
  <si>
    <t xml:space="preserve">HELFORD Wall </t>
  </si>
  <si>
    <t xml:space="preserve">HELIX Wall GU10 </t>
  </si>
  <si>
    <t xml:space="preserve">IP S16 Wall </t>
  </si>
  <si>
    <t xml:space="preserve">IP S5 Wall GU10 </t>
  </si>
  <si>
    <t xml:space="preserve">IP S6 Wall GU10 </t>
  </si>
  <si>
    <t>JOSEFINE Wall 2XE27</t>
  </si>
  <si>
    <t xml:space="preserve">KINVER 26 Wall LED </t>
  </si>
  <si>
    <t xml:space="preserve">KINVER Wall </t>
  </si>
  <si>
    <t xml:space="preserve">KURNOS 20 Wall E14 </t>
  </si>
  <si>
    <t xml:space="preserve">KURNOS 35 Wall E27 </t>
  </si>
  <si>
    <t xml:space="preserve">LARGO Wall E27 </t>
  </si>
  <si>
    <t>LILLY Wall E14</t>
  </si>
  <si>
    <t xml:space="preserve">LOTUS Wall Spot E14 </t>
  </si>
  <si>
    <t>LUXEMBOURG Wall</t>
  </si>
  <si>
    <t>LUXEMBOURG Wall Sensor</t>
  </si>
  <si>
    <t xml:space="preserve">LØNSTRUP 22 Wall E27 </t>
  </si>
  <si>
    <t xml:space="preserve">LØNSTRUP 22 Wall Sensor </t>
  </si>
  <si>
    <t xml:space="preserve">LØNSTRUP 32 Wall E27 </t>
  </si>
  <si>
    <t xml:space="preserve">LØNSTRUP 32 Wall Sensor </t>
  </si>
  <si>
    <t xml:space="preserve">MALTE Wall E27 </t>
  </si>
  <si>
    <t xml:space="preserve">MARINA Wall </t>
  </si>
  <si>
    <t xml:space="preserve">MASON Wall LED </t>
  </si>
  <si>
    <t xml:space="preserve">MENTO Wall LED </t>
  </si>
  <si>
    <t>MOLLI Wall E14</t>
  </si>
  <si>
    <t>MONA Wall LED 3-STEP</t>
  </si>
  <si>
    <t xml:space="preserve">NENE Wall </t>
  </si>
  <si>
    <t xml:space="preserve">NESTOR Wall </t>
  </si>
  <si>
    <t xml:space="preserve">NESTOR Wall Sensor </t>
  </si>
  <si>
    <t>NIBE Wall</t>
  </si>
  <si>
    <t>NORMA Wall LED</t>
  </si>
  <si>
    <t xml:space="preserve">OMARI Wall LED </t>
  </si>
  <si>
    <t xml:space="preserve">OTIS 40 Wall </t>
  </si>
  <si>
    <t xml:space="preserve">OTIS 60 Wall </t>
  </si>
  <si>
    <t xml:space="preserve">PACO Wall E27 </t>
  </si>
  <si>
    <t>PHOENIX Wall E27</t>
  </si>
  <si>
    <t xml:space="preserve">PHOENIX Wall E27 </t>
  </si>
  <si>
    <t xml:space="preserve">PIANA Wall LED </t>
  </si>
  <si>
    <t xml:space="preserve">PIGNIA Wall LED </t>
  </si>
  <si>
    <t xml:space="preserve">PINE Wall GU10 </t>
  </si>
  <si>
    <t xml:space="preserve">POLPERRO Wall </t>
  </si>
  <si>
    <t>POP Wall E27</t>
  </si>
  <si>
    <t xml:space="preserve">POP Wall E27 </t>
  </si>
  <si>
    <t>RAY Wall</t>
  </si>
  <si>
    <t xml:space="preserve">RAY Wall </t>
  </si>
  <si>
    <t xml:space="preserve">RICA round Wall LED Solar </t>
  </si>
  <si>
    <t xml:space="preserve">RICA square Wall LED Solar </t>
  </si>
  <si>
    <t xml:space="preserve">ROOMI INDOOR Wall GU10 </t>
  </si>
  <si>
    <t xml:space="preserve">SCORPIUS MAXI Wall E27 </t>
  </si>
  <si>
    <t xml:space="preserve">SCORPIUS Wall E14 </t>
  </si>
  <si>
    <t xml:space="preserve">TEXAS Wall E27 </t>
  </si>
  <si>
    <t xml:space="preserve">THEO Wall GU10 </t>
  </si>
  <si>
    <t xml:space="preserve">TIN MAXI Wall GU10 </t>
  </si>
  <si>
    <t xml:space="preserve">TIN MAXI Wall GU10 Sensor </t>
  </si>
  <si>
    <t xml:space="preserve">TIN Wall GU10 </t>
  </si>
  <si>
    <t xml:space="preserve">TURN Wall LED </t>
  </si>
  <si>
    <t xml:space="preserve">VANILA Wall E14 </t>
  </si>
  <si>
    <t xml:space="preserve">VEJERS down Wall E27 </t>
  </si>
  <si>
    <t xml:space="preserve">VEJERS Wall E27 </t>
  </si>
  <si>
    <t xml:space="preserve">VEJERS Wall E27 Sensor </t>
  </si>
  <si>
    <t xml:space="preserve">VENØ Wall E27 </t>
  </si>
  <si>
    <t>VIRUM Wall E27</t>
  </si>
  <si>
    <t xml:space="preserve">AGGER Garden E27 </t>
  </si>
  <si>
    <t>Garden</t>
  </si>
  <si>
    <t xml:space="preserve">AMALIENBORG Garden E27 </t>
  </si>
  <si>
    <t xml:space="preserve">ARKI 100 OUTDOOR Garden E27 </t>
  </si>
  <si>
    <t xml:space="preserve">BIRK Garden E27 </t>
  </si>
  <si>
    <t>BLOKHUS Garden E27</t>
  </si>
  <si>
    <t xml:space="preserve">BLOKHUS Garden E27 </t>
  </si>
  <si>
    <t xml:space="preserve">CARDIFF Garden E27 </t>
  </si>
  <si>
    <t xml:space="preserve">CONCORDIA Garden </t>
  </si>
  <si>
    <t xml:space="preserve">ELM Garden E27 </t>
  </si>
  <si>
    <t xml:space="preserve">HELIX Garden GU10 </t>
  </si>
  <si>
    <t xml:space="preserve">LØNSTRUP 32 Garden E27 </t>
  </si>
  <si>
    <t xml:space="preserve">NAMA 50 Garden LED Solar </t>
  </si>
  <si>
    <t xml:space="preserve">NAMA 90 Garden LED Solar </t>
  </si>
  <si>
    <t xml:space="preserve">PIANA 30 Garden LED </t>
  </si>
  <si>
    <t xml:space="preserve">PIANA 50 Garden LED </t>
  </si>
  <si>
    <t xml:space="preserve">RICA round Garden LED Solar </t>
  </si>
  <si>
    <t xml:space="preserve">RICA square Garden LED Solar </t>
  </si>
  <si>
    <t>To Go Garden</t>
  </si>
  <si>
    <t xml:space="preserve">VEJERS Garden 2M E27 </t>
  </si>
  <si>
    <t xml:space="preserve">VEJERS Garden E27 </t>
  </si>
  <si>
    <t xml:space="preserve">VENØ Garden E27 </t>
  </si>
  <si>
    <t xml:space="preserve">AGNES 3-Roundell G9 </t>
  </si>
  <si>
    <t xml:space="preserve">AVENUE 3-Roundell GU10 3W </t>
  </si>
  <si>
    <t>Galvanized steel</t>
  </si>
  <si>
    <t>Galvanized steel, Plastic</t>
  </si>
  <si>
    <t>Galvanized steel, Glass</t>
  </si>
  <si>
    <t>Glass, Metal</t>
  </si>
  <si>
    <t>Metal, Glass</t>
  </si>
  <si>
    <t>Aluminium, Glass</t>
  </si>
  <si>
    <t>CONTINA Pendant / Glass</t>
  </si>
  <si>
    <t>Glass</t>
  </si>
  <si>
    <t>Plastic, Glass</t>
  </si>
  <si>
    <t>Glass, Plastic</t>
  </si>
  <si>
    <t xml:space="preserve">READ 14 Pendant E14 Glass </t>
  </si>
  <si>
    <t xml:space="preserve">READ 20 Pendant E27 Glass </t>
  </si>
  <si>
    <t>Downlight built-in</t>
  </si>
  <si>
    <t>MIXIT Downlight built-in GU10</t>
  </si>
  <si>
    <t xml:space="preserve">MIXIT PRO Downlight built-in GU10 </t>
  </si>
  <si>
    <t>Black/Brass</t>
  </si>
  <si>
    <t>Brass</t>
  </si>
  <si>
    <t>Brass, Plastic</t>
  </si>
  <si>
    <t>Brass, Glass</t>
  </si>
  <si>
    <t xml:space="preserve">ALTON Ceiling E27 </t>
  </si>
  <si>
    <t>Ceiling</t>
  </si>
  <si>
    <t xml:space="preserve">ALTUS 2700K Ceiling </t>
  </si>
  <si>
    <t xml:space="preserve">ANCONA MAXI Ceiling E27 </t>
  </si>
  <si>
    <t>ASK 28 IP44 Ceiling LED  12W</t>
  </si>
  <si>
    <t>ASK 36 IP44 Ceiling LED  18W</t>
  </si>
  <si>
    <t xml:space="preserve">ASK 36 IP44 Ceiling LED Sensor </t>
  </si>
  <si>
    <t xml:space="preserve">ASK 41 Ceiling LED 32W </t>
  </si>
  <si>
    <t xml:space="preserve">AVA SMART Ceiling LED </t>
  </si>
  <si>
    <t xml:space="preserve">CONTINA Wall/Ceiling G9 </t>
  </si>
  <si>
    <t xml:space="preserve">DESI 22 Ceiling E27 </t>
  </si>
  <si>
    <t xml:space="preserve">DESI 28 Ceiling E27 </t>
  </si>
  <si>
    <t xml:space="preserve">FRIDA 4-Spot Ceiling GU10 </t>
  </si>
  <si>
    <t xml:space="preserve">IP S4 Wall/Ceiling GU10 </t>
  </si>
  <si>
    <t xml:space="preserve">LEROY 2700K Ceiling </t>
  </si>
  <si>
    <t xml:space="preserve">MÁNI 25 Ceiling LED 12W </t>
  </si>
  <si>
    <t xml:space="preserve">MÁNI 32 Ceiling LED 18W </t>
  </si>
  <si>
    <t xml:space="preserve">MELO 28 Ceiling </t>
  </si>
  <si>
    <t>MELO 34 Ceiling LED Sensor</t>
  </si>
  <si>
    <t xml:space="preserve">MELO 34 LED Ceiling </t>
  </si>
  <si>
    <t xml:space="preserve">ORBIFORM Ceiling E27 </t>
  </si>
  <si>
    <t>PETRI Ceiling 30 E27</t>
  </si>
  <si>
    <t xml:space="preserve">PISO Ceiling LED </t>
  </si>
  <si>
    <t xml:space="preserve">SÓLLER 12 Ceiling LED </t>
  </si>
  <si>
    <t xml:space="preserve">SÓLLER 17 Ceiling LED </t>
  </si>
  <si>
    <t xml:space="preserve">SÓLLER 22 Ceiling LED </t>
  </si>
  <si>
    <t xml:space="preserve">SPINNER Ceiling E27 </t>
  </si>
  <si>
    <t xml:space="preserve">TETON Ceiling </t>
  </si>
  <si>
    <t xml:space="preserve">UFO Ceiling E27 </t>
  </si>
  <si>
    <t xml:space="preserve">UFO MAXI Ceiling 2XE27 </t>
  </si>
  <si>
    <t xml:space="preserve">TIP down 230V adjustable GU10 </t>
  </si>
  <si>
    <t xml:space="preserve">ANKAA 2700K 540LM adjustable dimmable </t>
  </si>
  <si>
    <t>BIRLA LED IP44 dimmable</t>
  </si>
  <si>
    <t xml:space="preserve">CARINA 2700K adjustable dimmable 1-kit </t>
  </si>
  <si>
    <t xml:space="preserve">CARINA 2700K adjustable dimmable 3-kit </t>
  </si>
  <si>
    <t xml:space="preserve">DORADO 2700K dimmable IP65 1-kit </t>
  </si>
  <si>
    <t xml:space="preserve">DORADO 2700K dimmable IP65 3-kit </t>
  </si>
  <si>
    <t xml:space="preserve">DORADO 2700K adjustable dimmable 3-kit </t>
  </si>
  <si>
    <t xml:space="preserve">HELVA NIGHT Wall dimmable </t>
  </si>
  <si>
    <t xml:space="preserve">HESTER Wall dimmable </t>
  </si>
  <si>
    <t xml:space="preserve">LINK DISKIE LED dimmable </t>
  </si>
  <si>
    <t xml:space="preserve">MAHI IP65 Downlight built-in  dimmable </t>
  </si>
  <si>
    <t xml:space="preserve">NOXY Ceiling dimmable </t>
  </si>
  <si>
    <t xml:space="preserve">ROAR adjustable LED IP23 dimmable </t>
  </si>
  <si>
    <t xml:space="preserve">STAKE 1-kit LED dimmable </t>
  </si>
  <si>
    <t xml:space="preserve">THEROS Ceiling dimmable </t>
  </si>
  <si>
    <t>Brushed steel</t>
  </si>
  <si>
    <t>White/Brushed steel</t>
  </si>
  <si>
    <t>Rust brown</t>
  </si>
  <si>
    <t>Batten</t>
  </si>
  <si>
    <t xml:space="preserve">ARN double Wall GU10 </t>
  </si>
  <si>
    <t xml:space="preserve">BEND double Floor LED </t>
  </si>
  <si>
    <t xml:space="preserve">BIRK double Wall GU10 </t>
  </si>
  <si>
    <t xml:space="preserve">CAN MAXI double Wall GU10 </t>
  </si>
  <si>
    <t xml:space="preserve">CASTOR MAXI double Wall GU10 </t>
  </si>
  <si>
    <t xml:space="preserve">ELM double Wall GU10 </t>
  </si>
  <si>
    <t xml:space="preserve">HELVA BASIC double Wall </t>
  </si>
  <si>
    <t xml:space="preserve">HELVA double Wall dimmable </t>
  </si>
  <si>
    <t>MOLLI double Floor E14</t>
  </si>
  <si>
    <t xml:space="preserve">OAKLAND 120 double </t>
  </si>
  <si>
    <t xml:space="preserve">OAKLAND 150 double </t>
  </si>
  <si>
    <t xml:space="preserve">OAKLAND 60 double </t>
  </si>
  <si>
    <t>RAY double Floor dimmable</t>
  </si>
  <si>
    <t>RAY Floor double</t>
  </si>
  <si>
    <t xml:space="preserve">RAY Floor double </t>
  </si>
  <si>
    <t xml:space="preserve">TANGENS double E14 </t>
  </si>
  <si>
    <t xml:space="preserve">TIN double Wall 2XGU10 </t>
  </si>
  <si>
    <t xml:space="preserve">TIN double Wall 2XGU10 Sensor </t>
  </si>
  <si>
    <t xml:space="preserve">TIN MAXI double Wall 2XGU10 </t>
  </si>
  <si>
    <t xml:space="preserve">TIN MAXI double Wall Sensor </t>
  </si>
  <si>
    <t>WESTPORT 120 double</t>
  </si>
  <si>
    <t>WESTPORT 60  double</t>
  </si>
  <si>
    <t xml:space="preserve">ARN single Wall GU10 </t>
  </si>
  <si>
    <t xml:space="preserve">BEND single Floor LED </t>
  </si>
  <si>
    <t xml:space="preserve">BIRK single Wall GU10 </t>
  </si>
  <si>
    <t>CASTOR MAXI single Wall GU10</t>
  </si>
  <si>
    <t xml:space="preserve">CHICAGO single Spot GU10 </t>
  </si>
  <si>
    <t xml:space="preserve">ELM single Wall GU10 </t>
  </si>
  <si>
    <t xml:space="preserve">OAKLAND 120 single </t>
  </si>
  <si>
    <t xml:space="preserve">OAKLAND 150 single </t>
  </si>
  <si>
    <t xml:space="preserve">OAKLAND 60 single </t>
  </si>
  <si>
    <t>RAY Floor single</t>
  </si>
  <si>
    <t xml:space="preserve">RAY Floor single </t>
  </si>
  <si>
    <t xml:space="preserve">TANGENS single  E14 </t>
  </si>
  <si>
    <t>WESTPORT 120 single</t>
  </si>
  <si>
    <t>WESTPORT 60 single</t>
  </si>
  <si>
    <t xml:space="preserve">AVENUE 2-Rail GU10 </t>
  </si>
  <si>
    <t xml:space="preserve">AVENUE 3-Rail GU10 3W </t>
  </si>
  <si>
    <t xml:space="preserve">AVENUE 6-Rail GU10 </t>
  </si>
  <si>
    <t xml:space="preserve">CHICAGO 2-Rail GU10 </t>
  </si>
  <si>
    <t xml:space="preserve">CHICAGO 4-Rail GU10 </t>
  </si>
  <si>
    <t xml:space="preserve">CLYDE 4-Rail LED </t>
  </si>
  <si>
    <t>COLE 3-Rail E14</t>
  </si>
  <si>
    <t>COLE 5-Rail E14</t>
  </si>
  <si>
    <t xml:space="preserve">EXPLORE 3-Rail 3W LED </t>
  </si>
  <si>
    <t xml:space="preserve">LARGO 2-Rail E27 </t>
  </si>
  <si>
    <t xml:space="preserve">LARGO 3-Rail E27 </t>
  </si>
  <si>
    <t>Rail</t>
  </si>
  <si>
    <t xml:space="preserve">LINK SYSTEM 1,8M Rail </t>
  </si>
  <si>
    <t xml:space="preserve">LINK SYSTEM 1M Rail </t>
  </si>
  <si>
    <t xml:space="preserve">LINK SYSTEM 2M Rail </t>
  </si>
  <si>
    <t xml:space="preserve">OMARI 3-Rail LED </t>
  </si>
  <si>
    <t xml:space="preserve">OMARI 5-Rail LED </t>
  </si>
  <si>
    <t xml:space="preserve">AVRA Pendant suspension E27 </t>
  </si>
  <si>
    <t xml:space="preserve">HANG Pendant suspension E27 </t>
  </si>
  <si>
    <t xml:space="preserve">NOTTI Pendant suspension E27 </t>
  </si>
  <si>
    <t xml:space="preserve">NOTTI Pendant suspension E27  </t>
  </si>
  <si>
    <t xml:space="preserve">PACO Pendant suspension E27 </t>
  </si>
  <si>
    <t>Black/Chrome</t>
  </si>
  <si>
    <t>Chrome</t>
  </si>
  <si>
    <t>BASE for garden lights</t>
  </si>
  <si>
    <t>Accessories</t>
  </si>
  <si>
    <t>To Go Accessories</t>
  </si>
  <si>
    <t>Rail Accessories</t>
  </si>
  <si>
    <t>Smart Accessories</t>
  </si>
  <si>
    <t>Metal, Acrylic</t>
  </si>
  <si>
    <t>Copper</t>
  </si>
  <si>
    <t>Copper, Glass</t>
  </si>
  <si>
    <t>Copper, Plastic</t>
  </si>
  <si>
    <t>Stainless steel, Glass</t>
  </si>
  <si>
    <t>Stainless steel</t>
  </si>
  <si>
    <t>Stainless steel, Plastic</t>
  </si>
  <si>
    <t>Plastic, Stainless steel</t>
  </si>
  <si>
    <t>Silver grey</t>
  </si>
  <si>
    <t>Downlight in &amp; on</t>
  </si>
  <si>
    <t>Nickel</t>
  </si>
  <si>
    <t>Brushed nickel</t>
  </si>
  <si>
    <t>Concrete, Glass</t>
  </si>
  <si>
    <t>Wood</t>
  </si>
  <si>
    <t>Wood, Metal</t>
  </si>
  <si>
    <t>Glass, Wood</t>
  </si>
  <si>
    <t>Metal, Wood</t>
  </si>
  <si>
    <t>Natural</t>
  </si>
  <si>
    <t>Light grey</t>
  </si>
  <si>
    <t>Green</t>
  </si>
  <si>
    <t>Anthracite</t>
  </si>
  <si>
    <t xml:space="preserve">CYCLONE Clamp spot E14 </t>
  </si>
  <si>
    <t xml:space="preserve">PHOTO Clamp spot E27 </t>
  </si>
  <si>
    <t>Clamp</t>
  </si>
  <si>
    <t xml:space="preserve">MENTO Clamp LED </t>
  </si>
  <si>
    <t>Textile, Metal</t>
  </si>
  <si>
    <t>Metal, Textile</t>
  </si>
  <si>
    <t>Textile</t>
  </si>
  <si>
    <t>Smokey</t>
  </si>
  <si>
    <t>Downlight surface</t>
  </si>
  <si>
    <t>FALLON Downlight surface mounted</t>
  </si>
  <si>
    <t>FALLON LONG Downlight surface mounted</t>
  </si>
  <si>
    <t>LISMORE II 4-KIT LED Downlight surface mounted</t>
  </si>
  <si>
    <t xml:space="preserve">FIXIT Suspension </t>
  </si>
  <si>
    <t>Pendant Suspension</t>
  </si>
  <si>
    <t>FUSE base for spear</t>
  </si>
  <si>
    <t xml:space="preserve">FUSE Spear </t>
  </si>
  <si>
    <t xml:space="preserve">MONO Spear GU10 </t>
  </si>
  <si>
    <t>SPONGE Spear</t>
  </si>
  <si>
    <t xml:space="preserve">SPOTLIGHT Spear 230V GU10 </t>
  </si>
  <si>
    <t xml:space="preserve">TAURUS Spear GU10 </t>
  </si>
  <si>
    <t>Porcelain</t>
  </si>
  <si>
    <t>Terracotta</t>
  </si>
  <si>
    <t>Transparent</t>
  </si>
  <si>
    <t>Bath</t>
  </si>
  <si>
    <t xml:space="preserve">MARLEE Bath LED </t>
  </si>
  <si>
    <t xml:space="preserve">SJAVER Bath LED </t>
  </si>
  <si>
    <t>KETTLE-TRIPOD 110 - Floor stand</t>
  </si>
  <si>
    <t>KETTLE-TRIPOD 31 - Table stand</t>
  </si>
  <si>
    <t>LED STRIP 3 Meter w/Remote</t>
  </si>
  <si>
    <t xml:space="preserve">Lamp E14 FILAMENT 4,6W 470LM 4000K </t>
  </si>
  <si>
    <t>Lamp</t>
  </si>
  <si>
    <t xml:space="preserve">Lamp E14 FILAMENT 6,3W 806LM 2700K </t>
  </si>
  <si>
    <t xml:space="preserve">Lamp E14 FILAMENT 6,3W 806LM 4000K </t>
  </si>
  <si>
    <t>Lamp E14 FILAMENT C35  4,8W 470LM 2700K dimmable</t>
  </si>
  <si>
    <t xml:space="preserve">Lamp E14 FILAMENT C35 1,2W 140LM 2700K </t>
  </si>
  <si>
    <t>Lamp E14 FILAMENT C35 2,5W 250LM 2700K</t>
  </si>
  <si>
    <t xml:space="preserve">Lamp E14 FILAMENT C35 2,5W 250LM 2700K  </t>
  </si>
  <si>
    <t xml:space="preserve">Lamp E14 FILAMENT C35 4,6W 470LM 2700K  </t>
  </si>
  <si>
    <t>Lamp E14 FILAMENT C35 4W 470LM 2700K</t>
  </si>
  <si>
    <t>Lamp E14 FILAMENT C35 4W 470LM 4000K</t>
  </si>
  <si>
    <t xml:space="preserve">Lamp E14 FILAMENT C35 5,4W 470LM 2700K dimmable </t>
  </si>
  <si>
    <t>Lamp E14 FILAMENT C35 6,3W 806LM 2700K</t>
  </si>
  <si>
    <t>Lamp E14 FILAMENT C35 6,3W 806LM 4000K</t>
  </si>
  <si>
    <t xml:space="preserve">Lamp E14 FILAMENT G45 1,2W 140LM 2700K </t>
  </si>
  <si>
    <t xml:space="preserve">Lamp E14 FILAMENT G45 2,5W 250LM 2700K </t>
  </si>
  <si>
    <t xml:space="preserve">Lamp E14 FILAMENT G45 4,6W 470LM 2700K </t>
  </si>
  <si>
    <t xml:space="preserve">Lamp E14 FILAMENT G45 4W 470LM 2700K </t>
  </si>
  <si>
    <t xml:space="preserve">Lamp E14 FILAMENT G45 4W 470LM 4000K </t>
  </si>
  <si>
    <t>Lamp E14 FILAMENT T25 4W 470LM 2700K</t>
  </si>
  <si>
    <t xml:space="preserve">Lamp E14 SMD C35 3,3W 250LM 2700K </t>
  </si>
  <si>
    <t>Lamp E14 SMD C35 3,3W 250LM 2700K 3-kit</t>
  </si>
  <si>
    <t xml:space="preserve">Lamp E14 SMD C35 4 5,8W 470LM 2700K </t>
  </si>
  <si>
    <t>Lamp E14 SMD C35 4 5,8W 470LM 2700K 3-kit</t>
  </si>
  <si>
    <t>Lamp E14 SMD G45 3,5W 215LM 2400K</t>
  </si>
  <si>
    <t xml:space="preserve">Lamp E14 SMD G45 3,5W 250LM 2700K </t>
  </si>
  <si>
    <t>Lamp E14 SMD G45 3,5W 250LM 2700K 3-kit</t>
  </si>
  <si>
    <t xml:space="preserve">Lamp E14 SMD G45 5,8W 470LM 2700K </t>
  </si>
  <si>
    <t xml:space="preserve">Lamp E27 A60 SMD Sensor 8W 806LM 2700K </t>
  </si>
  <si>
    <t>Lamp E27 AVRA BAMBOO SMOKE</t>
  </si>
  <si>
    <t xml:space="preserve">Lamp E27 AVRA BASIC LINE DENT </t>
  </si>
  <si>
    <t xml:space="preserve">Lamp E27 AVRA BASIC LINE NUT </t>
  </si>
  <si>
    <t xml:space="preserve">Lamp E27 AVRA BASIC LINE STRIPES </t>
  </si>
  <si>
    <t>Lamp E27 AVRA BASIC LINE STRIPES Transparent</t>
  </si>
  <si>
    <t>Lamp E27 AVRA DENT SMOKE</t>
  </si>
  <si>
    <t>Lamp E27 AVRA DIAMOND Transparent</t>
  </si>
  <si>
    <t xml:space="preserve">Lamp E27 AVRA NUT </t>
  </si>
  <si>
    <t xml:space="preserve">Lamp E27 AVRA square </t>
  </si>
  <si>
    <t xml:space="preserve">Lamp E27 AVRA STRIPES </t>
  </si>
  <si>
    <t>Lamp E27 AVRA STRIPES Transparent</t>
  </si>
  <si>
    <t>Lamp E27 AVRA STRIPES SMOKE</t>
  </si>
  <si>
    <t xml:space="preserve">Lamp E27 FILAMENT A60 2,5W 250LM 2700K </t>
  </si>
  <si>
    <t xml:space="preserve">Lamp E27 FILAMENT A60 4,6W 470LM 2700K </t>
  </si>
  <si>
    <t xml:space="preserve">Lamp E27 FILAMENT A60 4W 470LM 2700K  </t>
  </si>
  <si>
    <t xml:space="preserve">Lamp E27 FILAMENT A60 6,8W 806LM 2700K </t>
  </si>
  <si>
    <t xml:space="preserve">Lamp E27 FILAMENT A60 7W 806LM 2700K </t>
  </si>
  <si>
    <t xml:space="preserve">Lamp E27 FILAMENT A60 7W 806LM 4000K </t>
  </si>
  <si>
    <t xml:space="preserve">Lamp E27 FILAMENT A60 8,2W 1055LM 2700K </t>
  </si>
  <si>
    <t xml:space="preserve">Lamp E27 FILAMENT A60 8,2W 1055LM 4000K </t>
  </si>
  <si>
    <t xml:space="preserve">Lamp E27 FILAMENT A60 8,3W 806LM 2700K dimmable </t>
  </si>
  <si>
    <t xml:space="preserve">Lamp E27 FILAMENT A60 8,6W 1055LM 2700K dimmable </t>
  </si>
  <si>
    <t xml:space="preserve">Lamp E27 FILAMENT A70 12W 1521LM 2700K dimmable </t>
  </si>
  <si>
    <t xml:space="preserve">Lamp E27 FILAMENT G120 11W 1521LM 2700K </t>
  </si>
  <si>
    <t xml:space="preserve">Lamp E27 FILAMENT G45 1,2W 140LM 2700K </t>
  </si>
  <si>
    <t xml:space="preserve">Lamp E27 FILAMENT G45 2,5W 250LM 2700K </t>
  </si>
  <si>
    <t xml:space="preserve">Lamp E27 FILAMENT G45 4,6W 470LM 2700K </t>
  </si>
  <si>
    <t xml:space="preserve">Lamp E27 FILAMENT G45 4,6W 470LM 2700K dimmable </t>
  </si>
  <si>
    <t>Lamp E27 FILAMENT G45 4,8W 470LM 2700K dimmable</t>
  </si>
  <si>
    <t xml:space="preserve">Lamp E27 FILAMENT G45 4W 470LM 2700K </t>
  </si>
  <si>
    <t>Lamp E27 FILAMENT G45 4W 470LM 4000K</t>
  </si>
  <si>
    <t xml:space="preserve">Lamp E27 FILAMENT G45 4W 470LM 4000K </t>
  </si>
  <si>
    <t xml:space="preserve">Lamp E27 FILAMENT G45 6,3W 806LM 2700K </t>
  </si>
  <si>
    <t xml:space="preserve">Lamp E27 FILAMENT G45 6,3W 806LM 4000K </t>
  </si>
  <si>
    <t>Lamp E27 FILAMENT G45 6,8W 806LM 4000K</t>
  </si>
  <si>
    <t xml:space="preserve">Lamp E27 SMD A60 14W 1521LM 2700K </t>
  </si>
  <si>
    <t>Lamp E27 SMD A60 14W 1521LM 2700K 3-kit</t>
  </si>
  <si>
    <t>Lamp E27 SMD A60 5,7W 396LM 2400K</t>
  </si>
  <si>
    <t xml:space="preserve">Lamp E27 SMD A60 5,7W 470LM 2700K </t>
  </si>
  <si>
    <t>Lamp E27 SMD A60 5,7W 470LM 2700K 3-kit</t>
  </si>
  <si>
    <t>Lamp E27 SMD A60 5,7W 470LM 4000K 3-kit</t>
  </si>
  <si>
    <t xml:space="preserve">Lamp E27 SMD A60 9,4W 806LM 2700K </t>
  </si>
  <si>
    <t>Lamp E27 SMD A60 9,4W 806LM 2700K 3-kit</t>
  </si>
  <si>
    <t>Lamp E27 SMD A60 9,4W 806LM 4000K 3-kit</t>
  </si>
  <si>
    <t xml:space="preserve">Lamp E27 SMD A60 9,6W 1055LM 2700K </t>
  </si>
  <si>
    <t>Lamp E27 SMD A60 9,6W 1055LM 2700K 3-kit</t>
  </si>
  <si>
    <t xml:space="preserve">Lamp E27 SMD G45 3,5W 250LM 2700K </t>
  </si>
  <si>
    <t>Lamp E27 SMD G45 3,5W 250LM 2700K 3-kit</t>
  </si>
  <si>
    <t>Lamp E27 SMD G45 335W 215LM 2400K</t>
  </si>
  <si>
    <t xml:space="preserve">Lamp E27 SMD G45 5,8W 470LM 2700K </t>
  </si>
  <si>
    <t>Lamp E27 SMD G45 5,8W 470LM 2700K 3-kit</t>
  </si>
  <si>
    <t xml:space="preserve">Lamp E27 SMD G45 7,8W 806LM 2700K </t>
  </si>
  <si>
    <t>Lamp E27 SMD G45 7,8W 806LM 2700K 3-kit</t>
  </si>
  <si>
    <t xml:space="preserve">Lamp G4 1,8W 180LM 2700K </t>
  </si>
  <si>
    <t xml:space="preserve">Lamp G9 3,3W 370LM 3000K </t>
  </si>
  <si>
    <t xml:space="preserve">Lamp G9 3,3W 400LM 3000K </t>
  </si>
  <si>
    <t>Lamp GU10 3,7W 230LM 2700K 3-kit</t>
  </si>
  <si>
    <t>Lamp GU10 4,6W 345LM 2700K</t>
  </si>
  <si>
    <t>Lamp GU10 4,6W 345LM 4000K</t>
  </si>
  <si>
    <t>Lamp GU10 4,8W 345LM 2700K 3-kit</t>
  </si>
  <si>
    <t>Lamp GU10 4W 230LM 2700K</t>
  </si>
  <si>
    <t>Lamp GU10 5,3W 450LM 4000K</t>
  </si>
  <si>
    <t>Lamp GU10 5W 345LM 2700K dimmable</t>
  </si>
  <si>
    <t>Lamp GU10 6,2W 450LM 2700K dimmable</t>
  </si>
  <si>
    <t>Lamp GU10 GU10 4,7W 345LM 2700K</t>
  </si>
  <si>
    <t xml:space="preserve">Lamp GU5,3 8,6W 621LM 2700K dimmable </t>
  </si>
  <si>
    <t>Lamp R50 3,9W 250LM 2700K dimmable</t>
  </si>
  <si>
    <t>Lamp R63 5,2W 345LM 2700K dimmable</t>
  </si>
  <si>
    <t xml:space="preserve">Lamp-DEKO E14 C35 KLASS. KERTE-TIP 4,8W dimmable </t>
  </si>
  <si>
    <t xml:space="preserve">Lamp-DEKO E14 C35 KLASSISK KERTE 4,8W dimmable </t>
  </si>
  <si>
    <t xml:space="preserve">Lamp-DEKO E14 C35 SPIRAL KERTE 2,5W dimmable </t>
  </si>
  <si>
    <t xml:space="preserve">Lamp-DEKO E14 C35 SPIRAL KERTE-TIP 2,5W dimmable </t>
  </si>
  <si>
    <t xml:space="preserve">Lamp-DEKO E14 G45 MINI GLOBE 4,8W dimmable </t>
  </si>
  <si>
    <t>Lamp-DEKO E27 A165 GIGANT RETRO STD 3,5W dimmable</t>
  </si>
  <si>
    <t xml:space="preserve">Lamp-DEKO E27 A60 KLASSISK GardenARD 5,4W dimmable </t>
  </si>
  <si>
    <t xml:space="preserve">Lamp-DEKO E27 A60 RETRO GardenARD 2,3W dimmable </t>
  </si>
  <si>
    <t xml:space="preserve">Lamp-DEKO E27 A60 SPIRAL GardenARD 4,5W dimmable </t>
  </si>
  <si>
    <t xml:space="preserve">Lamp-DEKO E27 G120 KLASSISK GLOBE 5,4W dimmable </t>
  </si>
  <si>
    <t xml:space="preserve">Lamp-DEKO E27 G125 RETRO GLOBE 3,5W dimmable </t>
  </si>
  <si>
    <t xml:space="preserve">Lamp-DEKO E27 G125 SPIRAL GLOBE 5W dimmable </t>
  </si>
  <si>
    <t>Lamp-DEKO E27 G200 GIGANT SPIRAL GLO 8,5W dimmable</t>
  </si>
  <si>
    <t xml:space="preserve">Lamp-DEKO E27 G95 KLASSISK GLOBE  5,4W dimmable </t>
  </si>
  <si>
    <t xml:space="preserve">Lamp-DEKO E27 G95 RETRO GLOBE 3,5W dimmable </t>
  </si>
  <si>
    <t xml:space="preserve">Lamp-DEKO E27 G95 SPIRAL GLOBE 5W dimmable </t>
  </si>
  <si>
    <t>Lamp-DEKO E27 PS160 GIANT SPIRAL STD 8,5W dimmable</t>
  </si>
  <si>
    <t>Lamp-DEKO E27 PS160 GIGANT SPIRAL STD 8,5W dimmable</t>
  </si>
  <si>
    <t xml:space="preserve">Lamp-DEKO E27 ST64 RETRO EDISON 3,5W dimmable </t>
  </si>
  <si>
    <t xml:space="preserve">Lamp-DEKO E27 ST64 SPIRAL EDISON 5W dimmable </t>
  </si>
  <si>
    <t xml:space="preserve">Lamp-DEKO E27 T45 RETRO TUBULAR 3,5W dimmable </t>
  </si>
  <si>
    <t xml:space="preserve">Lamp-DEKO E27 T45 SPIRAL TUBULAR 4,5W dimmable </t>
  </si>
  <si>
    <t xml:space="preserve">Lamp-DEKO E27 T65 GIGANT TUBULAR 8,5W dimmable </t>
  </si>
  <si>
    <t xml:space="preserve">SMART DEKO-Lamp E27 A60 </t>
  </si>
  <si>
    <t xml:space="preserve">SMART DEKO-Lamp E27 G200 </t>
  </si>
  <si>
    <t xml:space="preserve">SMART DEKO-Lamp E27 G95 </t>
  </si>
  <si>
    <t xml:space="preserve">SMART DEKO-Lamp E27 ST64 </t>
  </si>
  <si>
    <t xml:space="preserve">SMART Lamp 2 X E27 A60 7W PLUS EU-BRIDGE </t>
  </si>
  <si>
    <t xml:space="preserve">SMART Lamp 2 X E27 A60 7W PLUS UK-BRIDGE </t>
  </si>
  <si>
    <t xml:space="preserve">SMART Lamp E14 G45 GardenARD SMD </t>
  </si>
  <si>
    <t xml:space="preserve">SMART Lamp E14 SMD C35 KERTE 430LM </t>
  </si>
  <si>
    <t xml:space="preserve">SMART Lamp E27 A60 4,7W </t>
  </si>
  <si>
    <t xml:space="preserve">SMART Lamp E27 A60 7W SMD </t>
  </si>
  <si>
    <t xml:space="preserve">SMART Lamp E27 A60 COLOR  </t>
  </si>
  <si>
    <t xml:space="preserve">SMART Lamp E27 G45 </t>
  </si>
  <si>
    <t xml:space="preserve">SMART Lamp E27 G45 FILAMENT </t>
  </si>
  <si>
    <t xml:space="preserve">SMART Lamp E27 G95 4,7W </t>
  </si>
  <si>
    <t xml:space="preserve">SMART Lamp E27 G95 COLOR </t>
  </si>
  <si>
    <t xml:space="preserve">SMART Lamp GU10 COLOR </t>
  </si>
  <si>
    <t xml:space="preserve">SMART Lamp GU10 OUTDOOR </t>
  </si>
  <si>
    <t xml:space="preserve">SMART Lamp GU10 SMD </t>
  </si>
  <si>
    <t>SMART Lamp GU10 SMD  - 2 PACK</t>
  </si>
  <si>
    <t>Silicone, Plastic</t>
  </si>
  <si>
    <t>Silicone</t>
  </si>
  <si>
    <t>Bamboo, Plastic</t>
  </si>
  <si>
    <t>Bamboo</t>
  </si>
  <si>
    <t>Yellow</t>
  </si>
  <si>
    <t>Plastic, Ceramics</t>
  </si>
  <si>
    <t>Matt White</t>
  </si>
  <si>
    <t>Matt Black</t>
  </si>
  <si>
    <t>LINK double power adaptor</t>
  </si>
  <si>
    <t xml:space="preserve">LINK adjustable CONNECT </t>
  </si>
  <si>
    <t>LINK opposite power adaptor</t>
  </si>
  <si>
    <t xml:space="preserve">LINK SYSTEM ADAPTOR </t>
  </si>
  <si>
    <t>LINK T-CONNECTOR left</t>
  </si>
  <si>
    <t xml:space="preserve">LINK T-CONNECTOR right </t>
  </si>
  <si>
    <t xml:space="preserve">MALTE Wall half shade E27 </t>
  </si>
  <si>
    <t>Dark brass</t>
  </si>
  <si>
    <t>Matrix 45 Garden E27</t>
  </si>
  <si>
    <t xml:space="preserve">Matrix 45 Garden E27 </t>
  </si>
  <si>
    <t>Matrix 95 Garden E27</t>
  </si>
  <si>
    <t xml:space="preserve">Matrix 95 Garden E27 </t>
  </si>
  <si>
    <t>Matrix Ceiling E27</t>
  </si>
  <si>
    <t xml:space="preserve">Matrix Ceiling E27 </t>
  </si>
  <si>
    <t>Matrix Wall E27</t>
  </si>
  <si>
    <t xml:space="preserve">Matrix Wall E27 </t>
  </si>
  <si>
    <t>OJA 29 IP54 2700K stepless dimmer</t>
  </si>
  <si>
    <t>OJA 42 IP54 2700K stepless dimmer</t>
  </si>
  <si>
    <t xml:space="preserve">PATO round Ground recessed 1-kit GU10 </t>
  </si>
  <si>
    <t>Ground recessed</t>
  </si>
  <si>
    <t xml:space="preserve">PATO square Ground recessed 1-kit GU10 </t>
  </si>
  <si>
    <t xml:space="preserve">TILOS Ground recessed 3-kit GU10 </t>
  </si>
  <si>
    <t xml:space="preserve">MARINA flatLINE PIR Sensor </t>
  </si>
  <si>
    <t xml:space="preserve">MARINA flatLINE Wall </t>
  </si>
  <si>
    <t xml:space="preserve">ROLD round Wall </t>
  </si>
  <si>
    <t xml:space="preserve">ROLD flat Wall </t>
  </si>
  <si>
    <t>Pendant ex. Suspension</t>
  </si>
  <si>
    <t>Rispapir Pendant KC35IRR 35Ø</t>
  </si>
  <si>
    <t>Rispapir Pendant KC40IRR 40Ø</t>
  </si>
  <si>
    <t>Rispapir Pendant KC50IRR 48Ø</t>
  </si>
  <si>
    <t>Paper</t>
  </si>
  <si>
    <t>SCORPIUS MAXI Post</t>
  </si>
  <si>
    <t>Marble</t>
  </si>
  <si>
    <t>SMART Plug EU</t>
  </si>
  <si>
    <t>SMART Plug UK</t>
  </si>
  <si>
    <t>RISE AND FALL Suspension</t>
  </si>
  <si>
    <t>STALDGLAS</t>
  </si>
  <si>
    <t>STALDGLAS Matt</t>
  </si>
  <si>
    <t xml:space="preserve">STANDARD PLAFOND E27 </t>
  </si>
  <si>
    <t>STALDGLAS Gasket 3 pcs.</t>
  </si>
  <si>
    <t>Sandblasted</t>
  </si>
  <si>
    <t xml:space="preserve">FABRIC CABLE 25M </t>
  </si>
  <si>
    <t xml:space="preserve">FABRIC CABLE 4M </t>
  </si>
  <si>
    <t>T8 BATTEN 18W WORKS</t>
  </si>
  <si>
    <t>T8 BATTEN 36W WORKS</t>
  </si>
  <si>
    <t xml:space="preserve">TRITON 3-kit excl. Lamp </t>
  </si>
  <si>
    <t>WORKS IP65 ARM. 1X18W LED pipe</t>
  </si>
  <si>
    <t>WORKS IP65 ARM. 1X9W LED pipe</t>
  </si>
  <si>
    <t>WORKS IP65 ARM. 2X18W LED pipe</t>
  </si>
  <si>
    <t>WORKS IP65 ARM. 2X9W LED pipe</t>
  </si>
  <si>
    <t>0100001</t>
  </si>
  <si>
    <t>0130032</t>
  </si>
  <si>
    <t>0140001</t>
  </si>
  <si>
    <t>We reserve the right to make typing errors and changes. In the event of a breach of the package size, an initial surcharge of 15% is charged.</t>
  </si>
  <si>
    <t>Material</t>
  </si>
  <si>
    <t>To Go Light</t>
  </si>
  <si>
    <t>DETAL RRP PLN 10/2021</t>
  </si>
  <si>
    <t xml:space="preserve">RRP PLN NETTO </t>
  </si>
  <si>
    <t>CENA ZAKUPU PLN NETTO</t>
  </si>
  <si>
    <t>Ceny rekomendowane DETAL RRP zawierają VAT</t>
  </si>
  <si>
    <t>Kurs EUR przyjęty do rozliczeń: 1EUR=4,63PLN</t>
  </si>
  <si>
    <t>Nordlux Price list 2022 valid from 1st 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</si>
</sst>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applyFill="1" applyBorder="1" applyAlignment="1">
      <alignment horizontal="left"/>
    </xf>
    <xf numFmtId="1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1" xfId="0" applyNumberForma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k/Documents/BESKRIVELSER%20D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  <sheetName val="Ark2"/>
    </sheetNames>
    <sheetDataSet>
      <sheetData sheetId="0"/>
      <sheetData sheetId="1">
        <row r="1">
          <cell r="A1" t="str">
            <v>Nummer</v>
          </cell>
          <cell r="B1" t="str">
            <v>Lampefarve</v>
          </cell>
        </row>
        <row r="2">
          <cell r="A2">
            <v>100001</v>
          </cell>
          <cell r="B2" t="str">
            <v>Hvid</v>
          </cell>
        </row>
        <row r="3">
          <cell r="A3">
            <v>130032</v>
          </cell>
          <cell r="B3" t="str">
            <v>Børstet stål</v>
          </cell>
        </row>
        <row r="4">
          <cell r="A4">
            <v>140001</v>
          </cell>
          <cell r="B4" t="str">
            <v>Hvid</v>
          </cell>
        </row>
        <row r="5">
          <cell r="A5">
            <v>10600219</v>
          </cell>
          <cell r="B5" t="str">
            <v>Galvaniseret stål</v>
          </cell>
        </row>
        <row r="6">
          <cell r="A6">
            <v>10600319</v>
          </cell>
          <cell r="B6" t="str">
            <v>Galvaniseret stål</v>
          </cell>
        </row>
        <row r="7">
          <cell r="A7">
            <v>10600619</v>
          </cell>
          <cell r="B7" t="str">
            <v>Galvaniseret stål</v>
          </cell>
        </row>
        <row r="8">
          <cell r="A8">
            <v>10600625</v>
          </cell>
          <cell r="B8" t="str">
            <v>Kobber</v>
          </cell>
        </row>
        <row r="9">
          <cell r="A9">
            <v>10600719</v>
          </cell>
          <cell r="B9" t="str">
            <v>Galvaniseret stål</v>
          </cell>
        </row>
        <row r="10">
          <cell r="A10">
            <v>10600725</v>
          </cell>
          <cell r="B10" t="str">
            <v>Kobber</v>
          </cell>
        </row>
        <row r="11">
          <cell r="A11">
            <v>12351101</v>
          </cell>
          <cell r="B11" t="str">
            <v>Hvid</v>
          </cell>
        </row>
        <row r="12">
          <cell r="A12">
            <v>1270070</v>
          </cell>
          <cell r="B12" t="str">
            <v>Hvid</v>
          </cell>
        </row>
        <row r="13">
          <cell r="A13">
            <v>1271070</v>
          </cell>
          <cell r="B13" t="str">
            <v>Hvid</v>
          </cell>
        </row>
        <row r="14">
          <cell r="A14">
            <v>14093501</v>
          </cell>
          <cell r="B14" t="str">
            <v>Hvid</v>
          </cell>
        </row>
        <row r="15">
          <cell r="A15">
            <v>14094001</v>
          </cell>
          <cell r="B15" t="str">
            <v>Hvid</v>
          </cell>
        </row>
        <row r="16">
          <cell r="A16">
            <v>14094801</v>
          </cell>
          <cell r="B16" t="str">
            <v>Hvid</v>
          </cell>
        </row>
        <row r="17">
          <cell r="A17">
            <v>1421070</v>
          </cell>
          <cell r="B17" t="str">
            <v>Klar</v>
          </cell>
        </row>
        <row r="18">
          <cell r="A18">
            <v>1422070</v>
          </cell>
          <cell r="B18" t="str">
            <v>Ravfarvet</v>
          </cell>
        </row>
        <row r="19">
          <cell r="A19">
            <v>1423070</v>
          </cell>
          <cell r="B19" t="str">
            <v>Klar</v>
          </cell>
        </row>
        <row r="20">
          <cell r="A20">
            <v>1426070</v>
          </cell>
          <cell r="B20" t="str">
            <v>Røgfarvet glas</v>
          </cell>
        </row>
        <row r="21">
          <cell r="A21">
            <v>1427070</v>
          </cell>
          <cell r="B21" t="str">
            <v>Røgfarvet glas</v>
          </cell>
        </row>
        <row r="22">
          <cell r="A22">
            <v>1428070</v>
          </cell>
          <cell r="B22" t="str">
            <v>Ravfarvet</v>
          </cell>
        </row>
        <row r="23">
          <cell r="A23">
            <v>1429070</v>
          </cell>
          <cell r="B23" t="str">
            <v>Røgfarvet glas</v>
          </cell>
        </row>
        <row r="24">
          <cell r="A24">
            <v>1430070</v>
          </cell>
          <cell r="B24" t="str">
            <v>Ravfarvet</v>
          </cell>
        </row>
        <row r="25">
          <cell r="A25">
            <v>1438070</v>
          </cell>
          <cell r="B25" t="str">
            <v>Ravfarvet</v>
          </cell>
        </row>
        <row r="26">
          <cell r="A26">
            <v>1439070</v>
          </cell>
          <cell r="B26" t="str">
            <v>Ravfarvet</v>
          </cell>
        </row>
        <row r="27">
          <cell r="A27">
            <v>1440070</v>
          </cell>
          <cell r="B27" t="str">
            <v>Ravfarvet</v>
          </cell>
        </row>
        <row r="28">
          <cell r="A28">
            <v>1441070</v>
          </cell>
          <cell r="B28" t="str">
            <v>Klar</v>
          </cell>
        </row>
        <row r="29">
          <cell r="A29">
            <v>1507070</v>
          </cell>
          <cell r="B29" t="str">
            <v>Hvid</v>
          </cell>
        </row>
        <row r="30">
          <cell r="A30">
            <v>17051001</v>
          </cell>
          <cell r="B30" t="str">
            <v>Hvid</v>
          </cell>
        </row>
        <row r="31">
          <cell r="A31">
            <v>17051003</v>
          </cell>
          <cell r="B31" t="str">
            <v>Sort</v>
          </cell>
        </row>
        <row r="32">
          <cell r="A32">
            <v>17131032</v>
          </cell>
          <cell r="B32" t="str">
            <v>Børstet stål</v>
          </cell>
        </row>
        <row r="33">
          <cell r="A33">
            <v>17141029</v>
          </cell>
          <cell r="B33" t="str">
            <v>Krom</v>
          </cell>
        </row>
        <row r="34">
          <cell r="A34">
            <v>17141032</v>
          </cell>
          <cell r="B34" t="str">
            <v>Børstet stål</v>
          </cell>
        </row>
        <row r="35">
          <cell r="A35">
            <v>19861003</v>
          </cell>
          <cell r="B35" t="str">
            <v>Sort</v>
          </cell>
        </row>
        <row r="36">
          <cell r="A36">
            <v>19874003</v>
          </cell>
          <cell r="B36" t="str">
            <v>Sort</v>
          </cell>
        </row>
        <row r="37">
          <cell r="A37">
            <v>2010013001</v>
          </cell>
          <cell r="B37" t="str">
            <v>Hvid</v>
          </cell>
        </row>
        <row r="38">
          <cell r="A38">
            <v>2010013010</v>
          </cell>
          <cell r="B38" t="str">
            <v>Grå</v>
          </cell>
        </row>
        <row r="39">
          <cell r="A39">
            <v>2010013059</v>
          </cell>
          <cell r="B39" t="str">
            <v>Terracotta</v>
          </cell>
        </row>
        <row r="40">
          <cell r="A40">
            <v>2010103003</v>
          </cell>
          <cell r="B40" t="str">
            <v>Sort</v>
          </cell>
        </row>
        <row r="41">
          <cell r="A41">
            <v>2010121003</v>
          </cell>
          <cell r="B41" t="str">
            <v>Sort</v>
          </cell>
        </row>
        <row r="42">
          <cell r="A42">
            <v>2010145003</v>
          </cell>
          <cell r="B42" t="str">
            <v>Sort</v>
          </cell>
        </row>
        <row r="43">
          <cell r="A43">
            <v>2010164003</v>
          </cell>
          <cell r="B43" t="str">
            <v>Sort</v>
          </cell>
        </row>
        <row r="44">
          <cell r="A44">
            <v>2010203035</v>
          </cell>
          <cell r="B44" t="str">
            <v>Messing</v>
          </cell>
        </row>
        <row r="45">
          <cell r="A45">
            <v>2010225035</v>
          </cell>
          <cell r="B45" t="str">
            <v>Messing</v>
          </cell>
        </row>
        <row r="46">
          <cell r="A46">
            <v>2010244035</v>
          </cell>
          <cell r="B46" t="str">
            <v>Messing</v>
          </cell>
        </row>
        <row r="47">
          <cell r="A47">
            <v>2010303003</v>
          </cell>
          <cell r="B47" t="str">
            <v>Sort</v>
          </cell>
        </row>
        <row r="48">
          <cell r="A48">
            <v>2010353003</v>
          </cell>
          <cell r="B48" t="str">
            <v>Sort</v>
          </cell>
        </row>
        <row r="49">
          <cell r="A49">
            <v>2010353010</v>
          </cell>
          <cell r="B49" t="str">
            <v>Grå</v>
          </cell>
        </row>
        <row r="50">
          <cell r="A50">
            <v>2010381003</v>
          </cell>
          <cell r="B50" t="str">
            <v>Sort</v>
          </cell>
        </row>
        <row r="51">
          <cell r="A51">
            <v>2010381010</v>
          </cell>
          <cell r="B51" t="str">
            <v>Grå</v>
          </cell>
        </row>
        <row r="52">
          <cell r="A52">
            <v>2010405003</v>
          </cell>
          <cell r="B52" t="str">
            <v>Sort</v>
          </cell>
        </row>
        <row r="53">
          <cell r="A53">
            <v>2010405010</v>
          </cell>
          <cell r="B53" t="str">
            <v>Grå</v>
          </cell>
        </row>
        <row r="54">
          <cell r="A54">
            <v>2010414003</v>
          </cell>
          <cell r="B54" t="str">
            <v>Sort</v>
          </cell>
        </row>
        <row r="55">
          <cell r="A55">
            <v>2010414010</v>
          </cell>
          <cell r="B55" t="str">
            <v>Grå</v>
          </cell>
        </row>
        <row r="56">
          <cell r="A56">
            <v>2010453003</v>
          </cell>
          <cell r="B56" t="str">
            <v>Sort</v>
          </cell>
        </row>
        <row r="57">
          <cell r="A57">
            <v>2010453010</v>
          </cell>
          <cell r="B57" t="str">
            <v>Grå</v>
          </cell>
        </row>
        <row r="58">
          <cell r="A58">
            <v>2010473003</v>
          </cell>
          <cell r="B58" t="str">
            <v>Sort</v>
          </cell>
        </row>
        <row r="59">
          <cell r="A59">
            <v>2010473010</v>
          </cell>
          <cell r="B59" t="str">
            <v>Grå</v>
          </cell>
        </row>
        <row r="60">
          <cell r="A60">
            <v>2010483003</v>
          </cell>
          <cell r="B60" t="str">
            <v>Sort</v>
          </cell>
        </row>
        <row r="61">
          <cell r="A61">
            <v>2010483010</v>
          </cell>
          <cell r="B61" t="str">
            <v>Grå</v>
          </cell>
        </row>
        <row r="62">
          <cell r="A62">
            <v>2010506001</v>
          </cell>
          <cell r="B62" t="str">
            <v>Messing</v>
          </cell>
        </row>
        <row r="63">
          <cell r="A63">
            <v>2010506047</v>
          </cell>
          <cell r="B63" t="str">
            <v>Sort</v>
          </cell>
        </row>
        <row r="64">
          <cell r="A64">
            <v>2010514001</v>
          </cell>
          <cell r="B64" t="str">
            <v>Messing</v>
          </cell>
        </row>
        <row r="65">
          <cell r="A65">
            <v>2010514047</v>
          </cell>
          <cell r="B65" t="str">
            <v>Sort</v>
          </cell>
        </row>
        <row r="66">
          <cell r="A66">
            <v>2010553035</v>
          </cell>
          <cell r="B66" t="str">
            <v>Messing</v>
          </cell>
        </row>
        <row r="67">
          <cell r="A67">
            <v>2010563035</v>
          </cell>
          <cell r="B67" t="str">
            <v>Messing</v>
          </cell>
        </row>
        <row r="68">
          <cell r="A68">
            <v>2010573035</v>
          </cell>
          <cell r="B68" t="str">
            <v>Messing</v>
          </cell>
        </row>
        <row r="69">
          <cell r="A69">
            <v>2010583003</v>
          </cell>
          <cell r="B69" t="str">
            <v>Sort</v>
          </cell>
        </row>
        <row r="70">
          <cell r="A70">
            <v>2010583035</v>
          </cell>
          <cell r="B70" t="str">
            <v>Messing</v>
          </cell>
        </row>
        <row r="71">
          <cell r="A71">
            <v>2010603003</v>
          </cell>
          <cell r="B71" t="str">
            <v>Sort</v>
          </cell>
        </row>
        <row r="72">
          <cell r="A72">
            <v>2010603032</v>
          </cell>
          <cell r="B72" t="str">
            <v>Børstet stål</v>
          </cell>
        </row>
        <row r="73">
          <cell r="A73">
            <v>2010656047</v>
          </cell>
          <cell r="B73" t="str">
            <v>Messing</v>
          </cell>
        </row>
        <row r="74">
          <cell r="A74">
            <v>2010673047</v>
          </cell>
          <cell r="B74" t="str">
            <v>Røgfarvet glas</v>
          </cell>
        </row>
        <row r="75">
          <cell r="A75">
            <v>2010693047</v>
          </cell>
          <cell r="B75" t="str">
            <v>Messing</v>
          </cell>
        </row>
        <row r="76">
          <cell r="A76">
            <v>2010715047</v>
          </cell>
          <cell r="B76" t="str">
            <v>Messing</v>
          </cell>
        </row>
        <row r="77">
          <cell r="A77">
            <v>2010756001</v>
          </cell>
          <cell r="B77" t="str">
            <v>Hvid</v>
          </cell>
        </row>
        <row r="78">
          <cell r="A78">
            <v>2010756010</v>
          </cell>
          <cell r="B78" t="str">
            <v>Grå</v>
          </cell>
        </row>
        <row r="79">
          <cell r="A79">
            <v>2010763001</v>
          </cell>
          <cell r="B79" t="str">
            <v>Hvid</v>
          </cell>
        </row>
        <row r="80">
          <cell r="A80">
            <v>2010763010</v>
          </cell>
          <cell r="B80" t="str">
            <v>Grå</v>
          </cell>
        </row>
        <row r="81">
          <cell r="A81">
            <v>2010783001</v>
          </cell>
          <cell r="B81" t="str">
            <v>Klar</v>
          </cell>
        </row>
        <row r="82">
          <cell r="A82">
            <v>2010803003</v>
          </cell>
          <cell r="B82" t="str">
            <v>Sort</v>
          </cell>
        </row>
        <row r="83">
          <cell r="A83">
            <v>2010813003</v>
          </cell>
          <cell r="B83" t="str">
            <v>Sort</v>
          </cell>
        </row>
        <row r="84">
          <cell r="A84">
            <v>2010821003</v>
          </cell>
          <cell r="B84" t="str">
            <v>Sort</v>
          </cell>
        </row>
        <row r="85">
          <cell r="A85">
            <v>2010835003</v>
          </cell>
          <cell r="B85" t="str">
            <v>Sort</v>
          </cell>
        </row>
        <row r="86">
          <cell r="A86">
            <v>2010844003</v>
          </cell>
          <cell r="B86" t="str">
            <v>Sort</v>
          </cell>
        </row>
        <row r="87">
          <cell r="A87">
            <v>2010863001</v>
          </cell>
          <cell r="B87" t="str">
            <v>Sort</v>
          </cell>
        </row>
        <row r="88">
          <cell r="A88">
            <v>2010875001</v>
          </cell>
          <cell r="B88" t="str">
            <v>Sort</v>
          </cell>
        </row>
        <row r="89">
          <cell r="A89">
            <v>2010884001</v>
          </cell>
          <cell r="B89" t="str">
            <v>Sort</v>
          </cell>
        </row>
        <row r="90">
          <cell r="A90">
            <v>2010903003</v>
          </cell>
          <cell r="B90" t="str">
            <v>Sort</v>
          </cell>
        </row>
        <row r="91">
          <cell r="A91">
            <v>2010903010</v>
          </cell>
          <cell r="B91" t="str">
            <v>Grå</v>
          </cell>
        </row>
        <row r="92">
          <cell r="A92">
            <v>2010925003</v>
          </cell>
          <cell r="B92" t="str">
            <v>Sort</v>
          </cell>
        </row>
        <row r="93">
          <cell r="A93">
            <v>2010925010</v>
          </cell>
          <cell r="B93" t="str">
            <v>Grå</v>
          </cell>
        </row>
        <row r="94">
          <cell r="A94">
            <v>2010953003</v>
          </cell>
          <cell r="B94" t="str">
            <v>Sort</v>
          </cell>
        </row>
        <row r="95">
          <cell r="A95">
            <v>2010953035</v>
          </cell>
          <cell r="B95" t="str">
            <v>Messing</v>
          </cell>
        </row>
        <row r="96">
          <cell r="A96">
            <v>2010971003</v>
          </cell>
          <cell r="B96" t="str">
            <v>Sort</v>
          </cell>
        </row>
        <row r="97">
          <cell r="A97">
            <v>2010971035</v>
          </cell>
          <cell r="B97" t="str">
            <v>Messing</v>
          </cell>
        </row>
        <row r="98">
          <cell r="A98">
            <v>2010985003</v>
          </cell>
          <cell r="B98" t="str">
            <v>Sort</v>
          </cell>
        </row>
        <row r="99">
          <cell r="A99">
            <v>2010985035</v>
          </cell>
          <cell r="B99" t="str">
            <v>Messing</v>
          </cell>
        </row>
        <row r="100">
          <cell r="A100">
            <v>2010994003</v>
          </cell>
          <cell r="B100" t="str">
            <v>Sort</v>
          </cell>
        </row>
        <row r="101">
          <cell r="A101">
            <v>2010994035</v>
          </cell>
          <cell r="B101" t="str">
            <v>Messing</v>
          </cell>
        </row>
        <row r="102">
          <cell r="A102">
            <v>2011003003</v>
          </cell>
          <cell r="B102" t="str">
            <v>Sort</v>
          </cell>
        </row>
        <row r="103">
          <cell r="A103">
            <v>2011003010</v>
          </cell>
          <cell r="B103" t="str">
            <v>Grå</v>
          </cell>
        </row>
        <row r="104">
          <cell r="A104">
            <v>2011035003</v>
          </cell>
          <cell r="B104" t="str">
            <v>Sort</v>
          </cell>
        </row>
        <row r="105">
          <cell r="A105">
            <v>2011035010</v>
          </cell>
          <cell r="B105" t="str">
            <v>Grå</v>
          </cell>
        </row>
        <row r="106">
          <cell r="A106">
            <v>2011053003</v>
          </cell>
          <cell r="B106" t="str">
            <v>Sort/Messing</v>
          </cell>
        </row>
        <row r="107">
          <cell r="A107">
            <v>2011075003</v>
          </cell>
          <cell r="B107" t="str">
            <v>Sort/Messing</v>
          </cell>
        </row>
        <row r="108">
          <cell r="A108">
            <v>2011123015</v>
          </cell>
          <cell r="B108" t="str">
            <v>Natur</v>
          </cell>
        </row>
        <row r="109">
          <cell r="A109">
            <v>2011135015</v>
          </cell>
          <cell r="B109" t="str">
            <v>Natur</v>
          </cell>
        </row>
        <row r="110">
          <cell r="A110">
            <v>2015016101</v>
          </cell>
          <cell r="B110" t="str">
            <v>Hvid</v>
          </cell>
        </row>
        <row r="111">
          <cell r="A111">
            <v>2015016155</v>
          </cell>
          <cell r="B111" t="str">
            <v>Børstet Nikkel</v>
          </cell>
        </row>
        <row r="112">
          <cell r="A112">
            <v>2015026103</v>
          </cell>
          <cell r="B112" t="str">
            <v>Sort</v>
          </cell>
        </row>
        <row r="113">
          <cell r="A113">
            <v>2015026133</v>
          </cell>
          <cell r="B113" t="str">
            <v>Krom</v>
          </cell>
        </row>
        <row r="114">
          <cell r="A114">
            <v>2015036101</v>
          </cell>
          <cell r="B114" t="str">
            <v/>
          </cell>
        </row>
        <row r="115">
          <cell r="A115">
            <v>2015056101</v>
          </cell>
          <cell r="B115" t="str">
            <v>Hvid</v>
          </cell>
        </row>
        <row r="116">
          <cell r="A116">
            <v>2015056155</v>
          </cell>
          <cell r="B116" t="str">
            <v>Børstet Nikkel</v>
          </cell>
        </row>
        <row r="117">
          <cell r="A117">
            <v>2015066103</v>
          </cell>
          <cell r="B117" t="str">
            <v>Sort</v>
          </cell>
        </row>
        <row r="118">
          <cell r="A118">
            <v>2015066133</v>
          </cell>
          <cell r="B118" t="str">
            <v>Krom</v>
          </cell>
        </row>
        <row r="119">
          <cell r="A119">
            <v>2015106101</v>
          </cell>
          <cell r="B119" t="str">
            <v>Hvid</v>
          </cell>
        </row>
        <row r="120">
          <cell r="A120">
            <v>2015106155</v>
          </cell>
          <cell r="B120" t="str">
            <v>Børstet Nikkel</v>
          </cell>
        </row>
        <row r="121">
          <cell r="A121">
            <v>2015116103</v>
          </cell>
          <cell r="B121" t="str">
            <v>Sort</v>
          </cell>
        </row>
        <row r="122">
          <cell r="A122">
            <v>2015116133</v>
          </cell>
          <cell r="B122" t="str">
            <v>Krom</v>
          </cell>
        </row>
        <row r="123">
          <cell r="A123">
            <v>2015136101</v>
          </cell>
          <cell r="B123" t="str">
            <v>Hvid</v>
          </cell>
        </row>
        <row r="124">
          <cell r="A124">
            <v>2015146101</v>
          </cell>
          <cell r="B124" t="str">
            <v>Hvid</v>
          </cell>
        </row>
        <row r="125">
          <cell r="A125">
            <v>2015156101</v>
          </cell>
          <cell r="B125" t="str">
            <v>Hvid</v>
          </cell>
        </row>
        <row r="126">
          <cell r="A126">
            <v>2015176101</v>
          </cell>
          <cell r="B126" t="str">
            <v>Hvid</v>
          </cell>
        </row>
        <row r="127">
          <cell r="A127">
            <v>2015196101</v>
          </cell>
          <cell r="B127" t="str">
            <v>Hvid</v>
          </cell>
        </row>
        <row r="128">
          <cell r="A128">
            <v>2015206101</v>
          </cell>
          <cell r="B128" t="str">
            <v>Hvid</v>
          </cell>
        </row>
        <row r="129">
          <cell r="A129">
            <v>2015216101</v>
          </cell>
          <cell r="B129" t="str">
            <v>Hvid</v>
          </cell>
        </row>
        <row r="130">
          <cell r="A130">
            <v>2015226101</v>
          </cell>
          <cell r="B130" t="str">
            <v>Hvid</v>
          </cell>
        </row>
        <row r="131">
          <cell r="A131">
            <v>2015236101</v>
          </cell>
          <cell r="B131" t="str">
            <v>Hvid</v>
          </cell>
        </row>
        <row r="132">
          <cell r="A132">
            <v>2015301001</v>
          </cell>
          <cell r="B132" t="str">
            <v>Hvid</v>
          </cell>
        </row>
        <row r="133">
          <cell r="A133">
            <v>2015301033</v>
          </cell>
          <cell r="B133" t="str">
            <v>Krom</v>
          </cell>
        </row>
        <row r="134">
          <cell r="A134">
            <v>2015311001</v>
          </cell>
          <cell r="B134" t="str">
            <v>Hvid</v>
          </cell>
        </row>
        <row r="135">
          <cell r="A135">
            <v>2015311003</v>
          </cell>
          <cell r="B135" t="str">
            <v>Sort</v>
          </cell>
        </row>
        <row r="136">
          <cell r="A136">
            <v>2015321033</v>
          </cell>
          <cell r="B136" t="str">
            <v>Krom</v>
          </cell>
        </row>
        <row r="137">
          <cell r="A137">
            <v>2015321055</v>
          </cell>
          <cell r="B137" t="str">
            <v>Børstet Nikkel</v>
          </cell>
        </row>
        <row r="138">
          <cell r="A138">
            <v>2015356101</v>
          </cell>
          <cell r="B138" t="str">
            <v>Hvid</v>
          </cell>
        </row>
        <row r="139">
          <cell r="A139">
            <v>2015356103</v>
          </cell>
          <cell r="B139" t="str">
            <v>Sort</v>
          </cell>
        </row>
        <row r="140">
          <cell r="A140">
            <v>2015376101</v>
          </cell>
          <cell r="B140" t="str">
            <v>Krom</v>
          </cell>
        </row>
        <row r="141">
          <cell r="A141">
            <v>2015391001</v>
          </cell>
          <cell r="B141" t="str">
            <v>Hvid</v>
          </cell>
        </row>
        <row r="142">
          <cell r="A142">
            <v>2015391003</v>
          </cell>
          <cell r="B142" t="str">
            <v>Sort</v>
          </cell>
        </row>
        <row r="143">
          <cell r="A143">
            <v>2015391033</v>
          </cell>
          <cell r="B143" t="str">
            <v>Krom</v>
          </cell>
        </row>
        <row r="144">
          <cell r="A144">
            <v>2015401001</v>
          </cell>
          <cell r="B144" t="str">
            <v>Hvid</v>
          </cell>
        </row>
        <row r="145">
          <cell r="A145">
            <v>2015401033</v>
          </cell>
          <cell r="B145" t="str">
            <v>Krom</v>
          </cell>
        </row>
        <row r="146">
          <cell r="A146">
            <v>2015401055</v>
          </cell>
          <cell r="B146" t="str">
            <v>Børstet Nikkel</v>
          </cell>
        </row>
        <row r="147">
          <cell r="A147">
            <v>2015411001</v>
          </cell>
          <cell r="B147" t="str">
            <v>Hvid</v>
          </cell>
        </row>
        <row r="148">
          <cell r="A148">
            <v>2015411033</v>
          </cell>
          <cell r="B148" t="str">
            <v>Krom</v>
          </cell>
        </row>
        <row r="149">
          <cell r="A149">
            <v>2015411055</v>
          </cell>
          <cell r="B149" t="str">
            <v>Børstet Nikkel</v>
          </cell>
        </row>
        <row r="150">
          <cell r="A150">
            <v>2015430101</v>
          </cell>
          <cell r="B150" t="str">
            <v>Hvid</v>
          </cell>
        </row>
        <row r="151">
          <cell r="A151">
            <v>2015430103</v>
          </cell>
          <cell r="B151" t="str">
            <v>Sort</v>
          </cell>
        </row>
        <row r="152">
          <cell r="A152">
            <v>2015430155</v>
          </cell>
          <cell r="B152" t="str">
            <v>Børstet Nikkel</v>
          </cell>
        </row>
        <row r="153">
          <cell r="A153">
            <v>2015450101</v>
          </cell>
          <cell r="B153" t="str">
            <v>Hvid</v>
          </cell>
        </row>
        <row r="154">
          <cell r="A154">
            <v>2015450103</v>
          </cell>
          <cell r="B154" t="str">
            <v>Sort</v>
          </cell>
        </row>
        <row r="155">
          <cell r="A155">
            <v>2015450155</v>
          </cell>
          <cell r="B155" t="str">
            <v>Børstet Nikkel</v>
          </cell>
        </row>
        <row r="156">
          <cell r="A156">
            <v>2015460101</v>
          </cell>
          <cell r="B156" t="str">
            <v>Hvid</v>
          </cell>
        </row>
        <row r="157">
          <cell r="A157">
            <v>2015460103</v>
          </cell>
          <cell r="B157" t="str">
            <v>Sort</v>
          </cell>
        </row>
        <row r="158">
          <cell r="A158">
            <v>2015460155</v>
          </cell>
          <cell r="B158" t="str">
            <v>Børstet Nikkel</v>
          </cell>
        </row>
        <row r="159">
          <cell r="A159">
            <v>2015486101</v>
          </cell>
          <cell r="B159" t="str">
            <v>Hvid</v>
          </cell>
        </row>
        <row r="160">
          <cell r="A160">
            <v>2015486154</v>
          </cell>
          <cell r="B160" t="str">
            <v>Sølvgrå</v>
          </cell>
        </row>
        <row r="161">
          <cell r="A161">
            <v>2015496101</v>
          </cell>
          <cell r="B161" t="str">
            <v>Hvid</v>
          </cell>
        </row>
        <row r="162">
          <cell r="A162">
            <v>2015496154</v>
          </cell>
          <cell r="B162" t="str">
            <v>Sølvgrå</v>
          </cell>
        </row>
        <row r="163">
          <cell r="A163">
            <v>2015650101</v>
          </cell>
          <cell r="B163" t="str">
            <v>Hvid</v>
          </cell>
        </row>
        <row r="164">
          <cell r="A164">
            <v>2015650103</v>
          </cell>
          <cell r="B164" t="str">
            <v>Sort</v>
          </cell>
        </row>
        <row r="165">
          <cell r="A165">
            <v>2015650155</v>
          </cell>
          <cell r="B165" t="str">
            <v>Børstet Nikkel</v>
          </cell>
        </row>
        <row r="166">
          <cell r="A166">
            <v>2015670101</v>
          </cell>
          <cell r="B166" t="str">
            <v/>
          </cell>
        </row>
        <row r="167">
          <cell r="A167">
            <v>2015670103</v>
          </cell>
          <cell r="B167" t="str">
            <v>Hvid</v>
          </cell>
        </row>
        <row r="168">
          <cell r="A168">
            <v>2015670155</v>
          </cell>
          <cell r="B168" t="str">
            <v>Børstet Nikkel</v>
          </cell>
        </row>
        <row r="169">
          <cell r="A169">
            <v>2015680101</v>
          </cell>
          <cell r="B169" t="str">
            <v>Hvid</v>
          </cell>
        </row>
        <row r="170">
          <cell r="A170">
            <v>2015680103</v>
          </cell>
          <cell r="B170" t="str">
            <v>Sort</v>
          </cell>
        </row>
        <row r="171">
          <cell r="A171">
            <v>2015680155</v>
          </cell>
          <cell r="B171" t="str">
            <v>Børstet Nikkel</v>
          </cell>
        </row>
        <row r="172">
          <cell r="A172">
            <v>2015700001</v>
          </cell>
          <cell r="B172" t="str">
            <v>Hvid</v>
          </cell>
        </row>
        <row r="173">
          <cell r="A173">
            <v>2018003003</v>
          </cell>
          <cell r="B173" t="str">
            <v>Hvid</v>
          </cell>
        </row>
        <row r="174">
          <cell r="A174">
            <v>2018013003</v>
          </cell>
          <cell r="B174" t="str">
            <v>Hvid</v>
          </cell>
        </row>
        <row r="175">
          <cell r="A175">
            <v>2018028003</v>
          </cell>
          <cell r="B175" t="str">
            <v>Sort</v>
          </cell>
        </row>
        <row r="176">
          <cell r="A176">
            <v>2018035003</v>
          </cell>
          <cell r="B176" t="str">
            <v>Sort</v>
          </cell>
        </row>
        <row r="177">
          <cell r="A177">
            <v>2018035014</v>
          </cell>
          <cell r="B177" t="str">
            <v>Natur</v>
          </cell>
        </row>
        <row r="178">
          <cell r="A178">
            <v>2018044003</v>
          </cell>
          <cell r="B178" t="str">
            <v>Sort</v>
          </cell>
        </row>
        <row r="179">
          <cell r="A179">
            <v>2018044014</v>
          </cell>
          <cell r="B179" t="str">
            <v>Natur</v>
          </cell>
        </row>
        <row r="180">
          <cell r="A180">
            <v>2018103003</v>
          </cell>
          <cell r="B180" t="str">
            <v>Hvid</v>
          </cell>
        </row>
        <row r="181">
          <cell r="A181">
            <v>2018128003</v>
          </cell>
          <cell r="B181" t="str">
            <v>Hvid</v>
          </cell>
        </row>
        <row r="182">
          <cell r="A182">
            <v>2018135003</v>
          </cell>
          <cell r="B182" t="str">
            <v>Hvid</v>
          </cell>
        </row>
        <row r="183">
          <cell r="A183">
            <v>2018145003</v>
          </cell>
          <cell r="B183" t="str">
            <v>Hvid</v>
          </cell>
        </row>
        <row r="184">
          <cell r="A184">
            <v>2018154003</v>
          </cell>
          <cell r="B184" t="str">
            <v>Hvid</v>
          </cell>
        </row>
        <row r="185">
          <cell r="A185">
            <v>2018165003</v>
          </cell>
          <cell r="B185" t="str">
            <v>Hvid</v>
          </cell>
        </row>
        <row r="186">
          <cell r="A186">
            <v>2019001003</v>
          </cell>
          <cell r="B186" t="str">
            <v>Sort</v>
          </cell>
        </row>
        <row r="187">
          <cell r="A187">
            <v>2019001010</v>
          </cell>
          <cell r="B187" t="str">
            <v>Grå</v>
          </cell>
        </row>
        <row r="188">
          <cell r="A188">
            <v>2019016003</v>
          </cell>
          <cell r="B188" t="str">
            <v>Sort</v>
          </cell>
        </row>
        <row r="189">
          <cell r="A189">
            <v>2019016010</v>
          </cell>
          <cell r="B189" t="str">
            <v>Grå</v>
          </cell>
        </row>
        <row r="190">
          <cell r="A190">
            <v>2019041001</v>
          </cell>
          <cell r="B190" t="str">
            <v>Hvid</v>
          </cell>
        </row>
        <row r="191">
          <cell r="A191">
            <v>2019041003</v>
          </cell>
          <cell r="B191" t="str">
            <v>Sort</v>
          </cell>
        </row>
        <row r="192">
          <cell r="A192">
            <v>2019041030</v>
          </cell>
          <cell r="B192" t="str">
            <v>Kobber</v>
          </cell>
        </row>
        <row r="193">
          <cell r="A193">
            <v>2019041031</v>
          </cell>
          <cell r="B193" t="str">
            <v>Galvaniseret stål</v>
          </cell>
        </row>
        <row r="194">
          <cell r="A194">
            <v>2019041035</v>
          </cell>
          <cell r="B194" t="str">
            <v>Messing</v>
          </cell>
        </row>
        <row r="195">
          <cell r="A195">
            <v>2019041038</v>
          </cell>
          <cell r="B195" t="str">
            <v>Corten</v>
          </cell>
        </row>
        <row r="196">
          <cell r="A196">
            <v>2019051001</v>
          </cell>
          <cell r="B196" t="str">
            <v>Hvid</v>
          </cell>
        </row>
        <row r="197">
          <cell r="A197">
            <v>2019051003</v>
          </cell>
          <cell r="B197" t="str">
            <v>Sort</v>
          </cell>
        </row>
        <row r="198">
          <cell r="A198">
            <v>2019051030</v>
          </cell>
          <cell r="B198" t="str">
            <v>Kobber</v>
          </cell>
        </row>
        <row r="199">
          <cell r="A199">
            <v>2019051031</v>
          </cell>
          <cell r="B199" t="str">
            <v>Galvaniseret stål</v>
          </cell>
        </row>
        <row r="200">
          <cell r="A200">
            <v>2019051035</v>
          </cell>
          <cell r="B200" t="str">
            <v>Messing</v>
          </cell>
        </row>
        <row r="201">
          <cell r="A201">
            <v>2019051038</v>
          </cell>
          <cell r="B201" t="str">
            <v>Corten</v>
          </cell>
        </row>
        <row r="202">
          <cell r="A202">
            <v>2019061001</v>
          </cell>
          <cell r="B202" t="str">
            <v>Hvid</v>
          </cell>
        </row>
        <row r="203">
          <cell r="A203">
            <v>2019061003</v>
          </cell>
          <cell r="B203" t="str">
            <v>Sort</v>
          </cell>
        </row>
        <row r="204">
          <cell r="A204">
            <v>2019061010</v>
          </cell>
          <cell r="B204" t="str">
            <v>Grå</v>
          </cell>
        </row>
        <row r="205">
          <cell r="A205">
            <v>2019071003</v>
          </cell>
          <cell r="B205" t="str">
            <v>Sort</v>
          </cell>
        </row>
        <row r="206">
          <cell r="A206">
            <v>2019071010</v>
          </cell>
          <cell r="B206" t="str">
            <v>Grå</v>
          </cell>
        </row>
        <row r="207">
          <cell r="A207">
            <v>2019081003</v>
          </cell>
          <cell r="B207" t="str">
            <v>Sort</v>
          </cell>
        </row>
        <row r="208">
          <cell r="A208">
            <v>2019098003</v>
          </cell>
          <cell r="B208" t="str">
            <v>Sort</v>
          </cell>
        </row>
        <row r="209">
          <cell r="A209">
            <v>2019108003</v>
          </cell>
          <cell r="B209" t="str">
            <v>Sort</v>
          </cell>
        </row>
        <row r="210">
          <cell r="A210">
            <v>2019131001</v>
          </cell>
          <cell r="B210" t="str">
            <v>Hvid</v>
          </cell>
        </row>
        <row r="211">
          <cell r="A211">
            <v>2019131003</v>
          </cell>
          <cell r="B211" t="str">
            <v>Sort</v>
          </cell>
        </row>
        <row r="212">
          <cell r="A212">
            <v>2019131010</v>
          </cell>
          <cell r="B212" t="str">
            <v>Grå</v>
          </cell>
        </row>
        <row r="213">
          <cell r="A213">
            <v>2019141003</v>
          </cell>
          <cell r="B213" t="str">
            <v>Sort</v>
          </cell>
        </row>
        <row r="214">
          <cell r="A214">
            <v>2019151003</v>
          </cell>
          <cell r="B214" t="str">
            <v>Sort</v>
          </cell>
        </row>
        <row r="215">
          <cell r="A215">
            <v>2019161001</v>
          </cell>
          <cell r="B215" t="str">
            <v>Hvid</v>
          </cell>
        </row>
        <row r="216">
          <cell r="A216">
            <v>2019161003</v>
          </cell>
          <cell r="B216" t="str">
            <v>Sort</v>
          </cell>
        </row>
        <row r="217">
          <cell r="A217">
            <v>2019171001</v>
          </cell>
          <cell r="B217" t="str">
            <v>Hvid</v>
          </cell>
        </row>
        <row r="218">
          <cell r="A218">
            <v>2019171003</v>
          </cell>
          <cell r="B218" t="str">
            <v>Sort</v>
          </cell>
        </row>
        <row r="219">
          <cell r="A219">
            <v>2019181001</v>
          </cell>
          <cell r="B219" t="str">
            <v>Hvid</v>
          </cell>
        </row>
        <row r="220">
          <cell r="A220">
            <v>2019181003</v>
          </cell>
          <cell r="B220" t="str">
            <v>Sort</v>
          </cell>
        </row>
        <row r="221">
          <cell r="A221">
            <v>2019191001</v>
          </cell>
          <cell r="B221" t="str">
            <v>Hvid</v>
          </cell>
        </row>
        <row r="222">
          <cell r="A222">
            <v>2019191003</v>
          </cell>
          <cell r="B222" t="str">
            <v>Sort</v>
          </cell>
        </row>
        <row r="223">
          <cell r="A223">
            <v>2020013001</v>
          </cell>
          <cell r="B223" t="str">
            <v>Nikkel</v>
          </cell>
        </row>
        <row r="224">
          <cell r="A224">
            <v>2020025001</v>
          </cell>
          <cell r="B224" t="str">
            <v>Nikkel</v>
          </cell>
        </row>
        <row r="225">
          <cell r="A225">
            <v>2020445003</v>
          </cell>
          <cell r="B225" t="str">
            <v>Sort</v>
          </cell>
        </row>
        <row r="226">
          <cell r="A226">
            <v>2020445010</v>
          </cell>
          <cell r="B226" t="str">
            <v>Grå</v>
          </cell>
        </row>
        <row r="227">
          <cell r="A227">
            <v>2020455003</v>
          </cell>
          <cell r="B227" t="str">
            <v>Sort</v>
          </cell>
        </row>
        <row r="228">
          <cell r="A228">
            <v>2020455010</v>
          </cell>
          <cell r="B228" t="str">
            <v>Grå</v>
          </cell>
        </row>
        <row r="229">
          <cell r="A229">
            <v>2020464003</v>
          </cell>
          <cell r="B229" t="str">
            <v>Sort</v>
          </cell>
        </row>
        <row r="230">
          <cell r="A230">
            <v>2020464010</v>
          </cell>
          <cell r="B230" t="str">
            <v>Grå</v>
          </cell>
        </row>
        <row r="231">
          <cell r="A231">
            <v>2020505001</v>
          </cell>
          <cell r="B231" t="str">
            <v>Opal hvid</v>
          </cell>
        </row>
        <row r="232">
          <cell r="A232">
            <v>2020556001</v>
          </cell>
          <cell r="B232" t="str">
            <v>Hvid</v>
          </cell>
        </row>
        <row r="233">
          <cell r="A233">
            <v>2020556010</v>
          </cell>
          <cell r="B233" t="str">
            <v>Grå</v>
          </cell>
        </row>
        <row r="234">
          <cell r="A234">
            <v>2020563001</v>
          </cell>
          <cell r="B234" t="str">
            <v>Hvid/Telegrå</v>
          </cell>
        </row>
        <row r="235">
          <cell r="A235">
            <v>2020563003</v>
          </cell>
          <cell r="B235" t="str">
            <v>Sort</v>
          </cell>
        </row>
        <row r="236">
          <cell r="A236">
            <v>2020583001</v>
          </cell>
          <cell r="B236" t="str">
            <v>Hvid/Telegrå</v>
          </cell>
        </row>
        <row r="237">
          <cell r="A237">
            <v>2020583003</v>
          </cell>
          <cell r="B237" t="str">
            <v>Sort</v>
          </cell>
        </row>
        <row r="238">
          <cell r="A238">
            <v>2020601001</v>
          </cell>
          <cell r="B238" t="str">
            <v>Hvid/Telegrå</v>
          </cell>
        </row>
        <row r="239">
          <cell r="A239">
            <v>2020601003</v>
          </cell>
          <cell r="B239" t="str">
            <v>Sort</v>
          </cell>
        </row>
        <row r="240">
          <cell r="A240">
            <v>2020625001</v>
          </cell>
          <cell r="B240" t="str">
            <v>Hvid/Telegrå</v>
          </cell>
        </row>
        <row r="241">
          <cell r="A241">
            <v>2020625003</v>
          </cell>
          <cell r="B241" t="str">
            <v>Sort</v>
          </cell>
        </row>
        <row r="242">
          <cell r="A242">
            <v>2020644001</v>
          </cell>
          <cell r="B242" t="str">
            <v>Hvid/Telegrå</v>
          </cell>
        </row>
        <row r="243">
          <cell r="A243">
            <v>2020644003</v>
          </cell>
          <cell r="B243" t="str">
            <v>Sort</v>
          </cell>
        </row>
        <row r="244">
          <cell r="A244">
            <v>2020666001</v>
          </cell>
          <cell r="B244" t="str">
            <v>Hvid</v>
          </cell>
        </row>
        <row r="245">
          <cell r="A245">
            <v>2020666003</v>
          </cell>
          <cell r="B245" t="str">
            <v>Sort</v>
          </cell>
        </row>
        <row r="246">
          <cell r="A246">
            <v>2020673001</v>
          </cell>
          <cell r="B246" t="str">
            <v>Hvid/Telegrå</v>
          </cell>
        </row>
        <row r="247">
          <cell r="A247">
            <v>2020673003</v>
          </cell>
          <cell r="B247" t="str">
            <v>Sort</v>
          </cell>
        </row>
        <row r="248">
          <cell r="A248">
            <v>2020673011</v>
          </cell>
          <cell r="B248" t="str">
            <v>Grå</v>
          </cell>
        </row>
        <row r="249">
          <cell r="A249">
            <v>20299931</v>
          </cell>
          <cell r="B249" t="str">
            <v>Galvaniseret stål</v>
          </cell>
        </row>
        <row r="250">
          <cell r="A250">
            <v>2070011401</v>
          </cell>
          <cell r="B250" t="str">
            <v/>
          </cell>
        </row>
        <row r="251">
          <cell r="A251">
            <v>2070021401</v>
          </cell>
          <cell r="B251" t="str">
            <v/>
          </cell>
        </row>
        <row r="252">
          <cell r="A252">
            <v>2070031000</v>
          </cell>
          <cell r="B252" t="str">
            <v/>
          </cell>
        </row>
        <row r="253">
          <cell r="A253">
            <v>2070041000</v>
          </cell>
          <cell r="B253" t="str">
            <v/>
          </cell>
        </row>
        <row r="254">
          <cell r="A254">
            <v>2070052701</v>
          </cell>
          <cell r="B254" t="str">
            <v/>
          </cell>
        </row>
        <row r="255">
          <cell r="A255">
            <v>2070062701</v>
          </cell>
          <cell r="B255" t="str">
            <v/>
          </cell>
        </row>
        <row r="256">
          <cell r="A256">
            <v>2070072701</v>
          </cell>
          <cell r="B256" t="str">
            <v/>
          </cell>
        </row>
        <row r="257">
          <cell r="A257">
            <v>2070082700</v>
          </cell>
          <cell r="B257" t="str">
            <v/>
          </cell>
        </row>
        <row r="258">
          <cell r="A258">
            <v>2070092701</v>
          </cell>
          <cell r="B258" t="str">
            <v/>
          </cell>
        </row>
        <row r="259">
          <cell r="A259">
            <v>2070102700</v>
          </cell>
          <cell r="B259" t="str">
            <v/>
          </cell>
        </row>
        <row r="260">
          <cell r="A260">
            <v>20789903</v>
          </cell>
          <cell r="B260" t="str">
            <v>Sort</v>
          </cell>
        </row>
        <row r="261">
          <cell r="A261">
            <v>2080012758</v>
          </cell>
          <cell r="B261" t="str">
            <v>Guldfarvet</v>
          </cell>
        </row>
        <row r="262">
          <cell r="A262">
            <v>2080022758</v>
          </cell>
          <cell r="B262" t="str">
            <v>Guldfarvet</v>
          </cell>
        </row>
        <row r="263">
          <cell r="A263">
            <v>2080032747</v>
          </cell>
          <cell r="B263" t="str">
            <v>Røgfarvet glas</v>
          </cell>
        </row>
        <row r="264">
          <cell r="A264">
            <v>2080042758</v>
          </cell>
          <cell r="B264" t="str">
            <v>Guldfarvet</v>
          </cell>
        </row>
        <row r="265">
          <cell r="A265">
            <v>2080062758</v>
          </cell>
          <cell r="B265" t="str">
            <v>Guldfarvet</v>
          </cell>
        </row>
        <row r="266">
          <cell r="A266">
            <v>2080072747</v>
          </cell>
          <cell r="B266" t="str">
            <v>Røgfarvet glas</v>
          </cell>
        </row>
        <row r="267">
          <cell r="A267">
            <v>2080082758</v>
          </cell>
          <cell r="B267" t="str">
            <v>Guldfarvet</v>
          </cell>
        </row>
        <row r="268">
          <cell r="A268">
            <v>2080091458</v>
          </cell>
          <cell r="B268" t="str">
            <v>Guldfarvet</v>
          </cell>
        </row>
        <row r="269">
          <cell r="A269">
            <v>2080101458</v>
          </cell>
          <cell r="B269" t="str">
            <v>Guldfarvet</v>
          </cell>
        </row>
        <row r="270">
          <cell r="A270">
            <v>2080111458</v>
          </cell>
          <cell r="B270" t="str">
            <v>Guldfarvet</v>
          </cell>
        </row>
        <row r="271">
          <cell r="A271">
            <v>2080121458</v>
          </cell>
          <cell r="B271" t="str">
            <v>Guldfarvet</v>
          </cell>
        </row>
        <row r="272">
          <cell r="A272">
            <v>2080132758</v>
          </cell>
          <cell r="B272" t="str">
            <v>Guldfarvet</v>
          </cell>
        </row>
        <row r="273">
          <cell r="A273">
            <v>2080142758</v>
          </cell>
          <cell r="B273" t="str">
            <v>Guldfarvet</v>
          </cell>
        </row>
        <row r="274">
          <cell r="A274">
            <v>2080161458</v>
          </cell>
          <cell r="B274" t="str">
            <v>Guldfarvet</v>
          </cell>
        </row>
        <row r="275">
          <cell r="A275">
            <v>2080172758</v>
          </cell>
          <cell r="B275" t="str">
            <v>Guldfarvet</v>
          </cell>
        </row>
        <row r="276">
          <cell r="A276">
            <v>2080182758</v>
          </cell>
          <cell r="B276" t="str">
            <v>Guldfarvet</v>
          </cell>
        </row>
        <row r="277">
          <cell r="A277">
            <v>2080192747</v>
          </cell>
          <cell r="B277" t="str">
            <v>Røgfarvet glas</v>
          </cell>
        </row>
        <row r="278">
          <cell r="A278">
            <v>2080202758</v>
          </cell>
          <cell r="B278" t="str">
            <v>Guldfarvet</v>
          </cell>
        </row>
        <row r="279">
          <cell r="A279">
            <v>2080212758</v>
          </cell>
          <cell r="B279" t="str">
            <v>Guldfarvet</v>
          </cell>
        </row>
        <row r="280">
          <cell r="A280">
            <v>2080222758</v>
          </cell>
          <cell r="B280" t="str">
            <v>Guldfarvet</v>
          </cell>
        </row>
        <row r="281">
          <cell r="A281">
            <v>2080232747</v>
          </cell>
          <cell r="B281" t="str">
            <v>Røgfarvet glas</v>
          </cell>
        </row>
        <row r="282">
          <cell r="A282">
            <v>2080242758</v>
          </cell>
          <cell r="B282" t="str">
            <v>Guldfarvet</v>
          </cell>
        </row>
        <row r="283">
          <cell r="A283">
            <v>2080252758</v>
          </cell>
          <cell r="B283" t="str">
            <v>Guldfarvet</v>
          </cell>
        </row>
        <row r="284">
          <cell r="A284">
            <v>2080262758</v>
          </cell>
          <cell r="B284" t="str">
            <v>Guldfarvet</v>
          </cell>
        </row>
        <row r="285">
          <cell r="A285">
            <v>2080272747</v>
          </cell>
          <cell r="B285" t="str">
            <v>Røgfarvet glas</v>
          </cell>
        </row>
        <row r="286">
          <cell r="A286">
            <v>2080282758</v>
          </cell>
          <cell r="B286" t="str">
            <v>Guldfarvet</v>
          </cell>
        </row>
        <row r="287">
          <cell r="A287">
            <v>2080292758</v>
          </cell>
          <cell r="B287" t="str">
            <v>Guldfarvet</v>
          </cell>
        </row>
        <row r="288">
          <cell r="A288">
            <v>2080302747</v>
          </cell>
          <cell r="B288" t="str">
            <v>Røgfarvet glas</v>
          </cell>
        </row>
        <row r="289">
          <cell r="A289">
            <v>2110016101</v>
          </cell>
          <cell r="B289" t="str">
            <v>Hvid</v>
          </cell>
        </row>
        <row r="290">
          <cell r="A290">
            <v>2110026101</v>
          </cell>
          <cell r="B290" t="str">
            <v>Hvid</v>
          </cell>
        </row>
        <row r="291">
          <cell r="A291">
            <v>2110350101</v>
          </cell>
          <cell r="B291" t="str">
            <v>Hvid</v>
          </cell>
        </row>
        <row r="292">
          <cell r="A292">
            <v>2110350103</v>
          </cell>
          <cell r="B292" t="str">
            <v>Sort</v>
          </cell>
        </row>
        <row r="293">
          <cell r="A293">
            <v>2110360101</v>
          </cell>
          <cell r="B293" t="str">
            <v>Hvid</v>
          </cell>
        </row>
        <row r="294">
          <cell r="A294">
            <v>2110360103</v>
          </cell>
          <cell r="B294" t="str">
            <v>Sort</v>
          </cell>
        </row>
        <row r="295">
          <cell r="A295">
            <v>2110370101</v>
          </cell>
          <cell r="B295" t="str">
            <v>Hvid</v>
          </cell>
        </row>
        <row r="296">
          <cell r="A296">
            <v>2110370155</v>
          </cell>
          <cell r="B296" t="str">
            <v>Nikkel</v>
          </cell>
        </row>
        <row r="297">
          <cell r="A297">
            <v>2110400101</v>
          </cell>
          <cell r="B297" t="str">
            <v>Mathvid</v>
          </cell>
        </row>
        <row r="298">
          <cell r="A298">
            <v>2110400103</v>
          </cell>
          <cell r="B298" t="str">
            <v>Matsort</v>
          </cell>
        </row>
        <row r="299">
          <cell r="A299">
            <v>2110410101</v>
          </cell>
          <cell r="B299" t="str">
            <v>Mathvid</v>
          </cell>
        </row>
        <row r="300">
          <cell r="A300">
            <v>2110410103</v>
          </cell>
          <cell r="B300" t="str">
            <v>Matsort</v>
          </cell>
        </row>
        <row r="301">
          <cell r="A301">
            <v>2110430101</v>
          </cell>
          <cell r="B301" t="str">
            <v>Mathvid</v>
          </cell>
        </row>
        <row r="302">
          <cell r="A302">
            <v>2110430103</v>
          </cell>
          <cell r="B302" t="str">
            <v>Matsort</v>
          </cell>
        </row>
        <row r="303">
          <cell r="A303">
            <v>2110456101</v>
          </cell>
          <cell r="B303" t="str">
            <v>Hvid</v>
          </cell>
        </row>
        <row r="304">
          <cell r="A304">
            <v>2110476101</v>
          </cell>
          <cell r="B304" t="str">
            <v>Hvid</v>
          </cell>
        </row>
        <row r="305">
          <cell r="A305">
            <v>2110496101</v>
          </cell>
          <cell r="B305" t="str">
            <v>Hvid</v>
          </cell>
        </row>
        <row r="306">
          <cell r="A306">
            <v>2110516101</v>
          </cell>
          <cell r="B306" t="str">
            <v>Hvid</v>
          </cell>
        </row>
        <row r="307">
          <cell r="A307">
            <v>2110516103</v>
          </cell>
          <cell r="B307" t="str">
            <v>Sort</v>
          </cell>
        </row>
        <row r="308">
          <cell r="A308">
            <v>2110551001</v>
          </cell>
          <cell r="B308" t="str">
            <v>Hvid</v>
          </cell>
        </row>
        <row r="309">
          <cell r="A309">
            <v>2110551003</v>
          </cell>
          <cell r="B309" t="str">
            <v>Sort</v>
          </cell>
        </row>
        <row r="310">
          <cell r="A310">
            <v>2110561001</v>
          </cell>
          <cell r="B310" t="str">
            <v>Hvid</v>
          </cell>
        </row>
        <row r="311">
          <cell r="A311">
            <v>2110561003</v>
          </cell>
          <cell r="B311" t="str">
            <v>Sort/Hvid</v>
          </cell>
        </row>
        <row r="312">
          <cell r="A312">
            <v>2110589901</v>
          </cell>
          <cell r="B312" t="str">
            <v>Mathvid</v>
          </cell>
        </row>
        <row r="313">
          <cell r="A313">
            <v>2110589903</v>
          </cell>
          <cell r="B313" t="str">
            <v>Matsort</v>
          </cell>
        </row>
        <row r="314">
          <cell r="A314">
            <v>2110609901</v>
          </cell>
          <cell r="B314" t="str">
            <v>Mathvid</v>
          </cell>
        </row>
        <row r="315">
          <cell r="A315">
            <v>2110609903</v>
          </cell>
          <cell r="B315" t="str">
            <v>Matsort</v>
          </cell>
        </row>
        <row r="316">
          <cell r="A316">
            <v>2110619901</v>
          </cell>
          <cell r="B316" t="str">
            <v>Mathvid</v>
          </cell>
        </row>
        <row r="317">
          <cell r="A317">
            <v>2110619903</v>
          </cell>
          <cell r="B317" t="str">
            <v>Matsort</v>
          </cell>
        </row>
        <row r="318">
          <cell r="A318">
            <v>2110629901</v>
          </cell>
          <cell r="B318" t="str">
            <v>Mathvid</v>
          </cell>
        </row>
        <row r="319">
          <cell r="A319">
            <v>2110629903</v>
          </cell>
          <cell r="B319" t="str">
            <v>Matsort</v>
          </cell>
        </row>
        <row r="320">
          <cell r="A320">
            <v>2110639901</v>
          </cell>
          <cell r="B320" t="str">
            <v/>
          </cell>
        </row>
        <row r="321">
          <cell r="A321">
            <v>2110639903</v>
          </cell>
          <cell r="B321" t="str">
            <v/>
          </cell>
        </row>
        <row r="322">
          <cell r="A322">
            <v>2110649901</v>
          </cell>
          <cell r="B322" t="str">
            <v/>
          </cell>
        </row>
        <row r="323">
          <cell r="A323">
            <v>2110649903</v>
          </cell>
          <cell r="B323" t="str">
            <v/>
          </cell>
        </row>
        <row r="324">
          <cell r="A324">
            <v>2110660101</v>
          </cell>
          <cell r="B324" t="str">
            <v>Hvid</v>
          </cell>
        </row>
        <row r="325">
          <cell r="A325">
            <v>2110660103</v>
          </cell>
          <cell r="B325" t="str">
            <v>Sort</v>
          </cell>
        </row>
        <row r="326">
          <cell r="A326">
            <v>2110670101</v>
          </cell>
          <cell r="B326" t="str">
            <v>Hvid</v>
          </cell>
        </row>
        <row r="327">
          <cell r="A327">
            <v>2110670103</v>
          </cell>
          <cell r="B327" t="str">
            <v>Sort</v>
          </cell>
        </row>
        <row r="328">
          <cell r="A328">
            <v>2110680101</v>
          </cell>
          <cell r="B328" t="str">
            <v/>
          </cell>
        </row>
        <row r="329">
          <cell r="A329">
            <v>2110680103</v>
          </cell>
          <cell r="B329" t="str">
            <v/>
          </cell>
        </row>
        <row r="330">
          <cell r="A330">
            <v>2110701001</v>
          </cell>
          <cell r="B330" t="str">
            <v>Hvid</v>
          </cell>
        </row>
        <row r="331">
          <cell r="A331">
            <v>2110701003</v>
          </cell>
          <cell r="B331" t="str">
            <v>Sort</v>
          </cell>
        </row>
        <row r="332">
          <cell r="A332">
            <v>2110711001</v>
          </cell>
          <cell r="B332" t="str">
            <v>Hvid</v>
          </cell>
        </row>
        <row r="333">
          <cell r="A333">
            <v>2110726101</v>
          </cell>
          <cell r="B333" t="str">
            <v>Hvid</v>
          </cell>
        </row>
        <row r="334">
          <cell r="A334">
            <v>2110736101</v>
          </cell>
          <cell r="B334" t="str">
            <v>Hvid</v>
          </cell>
        </row>
        <row r="335">
          <cell r="A335">
            <v>2110746101</v>
          </cell>
          <cell r="B335" t="str">
            <v>Hvid</v>
          </cell>
        </row>
        <row r="336">
          <cell r="A336">
            <v>2110806101</v>
          </cell>
          <cell r="B336" t="str">
            <v>Hvid</v>
          </cell>
        </row>
        <row r="337">
          <cell r="A337">
            <v>2110826101</v>
          </cell>
          <cell r="B337" t="str">
            <v>Hvid</v>
          </cell>
        </row>
        <row r="338">
          <cell r="A338">
            <v>2110826103</v>
          </cell>
          <cell r="B338" t="str">
            <v>Sort</v>
          </cell>
        </row>
        <row r="339">
          <cell r="A339">
            <v>2110840101</v>
          </cell>
          <cell r="B339" t="str">
            <v>Hvid</v>
          </cell>
        </row>
        <row r="340">
          <cell r="A340">
            <v>2110840103</v>
          </cell>
          <cell r="B340" t="str">
            <v>Sort</v>
          </cell>
        </row>
        <row r="341">
          <cell r="A341">
            <v>2110850101</v>
          </cell>
          <cell r="B341" t="str">
            <v>Hvid</v>
          </cell>
        </row>
        <row r="342">
          <cell r="A342">
            <v>2110850103</v>
          </cell>
          <cell r="B342" t="str">
            <v>Sort</v>
          </cell>
        </row>
        <row r="343">
          <cell r="A343">
            <v>2110860101</v>
          </cell>
          <cell r="B343" t="str">
            <v>Hvid</v>
          </cell>
        </row>
        <row r="344">
          <cell r="A344">
            <v>2110860103</v>
          </cell>
          <cell r="B344" t="str">
            <v>Sort</v>
          </cell>
        </row>
        <row r="345">
          <cell r="A345">
            <v>2110886101</v>
          </cell>
          <cell r="B345" t="str">
            <v/>
          </cell>
        </row>
        <row r="346">
          <cell r="A346">
            <v>2110900101</v>
          </cell>
          <cell r="B346" t="str">
            <v>Hvid</v>
          </cell>
        </row>
        <row r="347">
          <cell r="A347">
            <v>2110900103</v>
          </cell>
          <cell r="B347" t="str">
            <v>Sort</v>
          </cell>
        </row>
        <row r="348">
          <cell r="A348">
            <v>2110900155</v>
          </cell>
          <cell r="B348" t="str">
            <v>Børstet Nikkel</v>
          </cell>
        </row>
        <row r="349">
          <cell r="A349">
            <v>2112001001</v>
          </cell>
          <cell r="B349" t="str">
            <v>Hvid</v>
          </cell>
        </row>
        <row r="350">
          <cell r="A350">
            <v>2112001003</v>
          </cell>
          <cell r="B350" t="str">
            <v>Sort</v>
          </cell>
        </row>
        <row r="351">
          <cell r="A351">
            <v>2112001023</v>
          </cell>
          <cell r="B351" t="str">
            <v>Grøn</v>
          </cell>
        </row>
        <row r="352">
          <cell r="A352">
            <v>2112053003</v>
          </cell>
          <cell r="B352" t="str">
            <v>Sort</v>
          </cell>
        </row>
        <row r="353">
          <cell r="A353">
            <v>2112053035</v>
          </cell>
          <cell r="B353" t="str">
            <v>Messing</v>
          </cell>
        </row>
        <row r="354">
          <cell r="A354">
            <v>2112063003</v>
          </cell>
          <cell r="B354" t="str">
            <v>Sort</v>
          </cell>
        </row>
        <row r="355">
          <cell r="A355">
            <v>2112063035</v>
          </cell>
          <cell r="B355" t="str">
            <v>Messing</v>
          </cell>
        </row>
        <row r="356">
          <cell r="A356">
            <v>2112071003</v>
          </cell>
          <cell r="B356" t="str">
            <v>Sort</v>
          </cell>
        </row>
        <row r="357">
          <cell r="A357">
            <v>2112085003</v>
          </cell>
          <cell r="B357" t="str">
            <v>Sort</v>
          </cell>
        </row>
        <row r="358">
          <cell r="A358">
            <v>2112094003</v>
          </cell>
          <cell r="B358" t="str">
            <v>Sort</v>
          </cell>
        </row>
        <row r="359">
          <cell r="A359">
            <v>2112101001</v>
          </cell>
          <cell r="B359" t="str">
            <v>Beige</v>
          </cell>
        </row>
        <row r="360">
          <cell r="A360">
            <v>2112115001</v>
          </cell>
          <cell r="B360" t="str">
            <v>Beige</v>
          </cell>
        </row>
        <row r="361">
          <cell r="A361">
            <v>2112124001</v>
          </cell>
          <cell r="B361" t="str">
            <v>Beige</v>
          </cell>
        </row>
        <row r="362">
          <cell r="A362">
            <v>2112153003</v>
          </cell>
          <cell r="B362" t="str">
            <v>Sort</v>
          </cell>
        </row>
        <row r="363">
          <cell r="A363">
            <v>2112153035</v>
          </cell>
          <cell r="B363" t="str">
            <v>Messing</v>
          </cell>
        </row>
        <row r="364">
          <cell r="A364">
            <v>2112163003</v>
          </cell>
          <cell r="B364" t="str">
            <v>Sort</v>
          </cell>
        </row>
        <row r="365">
          <cell r="A365">
            <v>2112163035</v>
          </cell>
          <cell r="B365" t="str">
            <v>Messing</v>
          </cell>
        </row>
        <row r="366">
          <cell r="A366">
            <v>2112193001</v>
          </cell>
          <cell r="B366" t="str">
            <v>Hvid</v>
          </cell>
        </row>
        <row r="367">
          <cell r="A367">
            <v>2112193003</v>
          </cell>
          <cell r="B367" t="str">
            <v>Sort</v>
          </cell>
        </row>
        <row r="368">
          <cell r="A368">
            <v>2112203001</v>
          </cell>
          <cell r="B368" t="str">
            <v>Hvid</v>
          </cell>
        </row>
        <row r="369">
          <cell r="A369">
            <v>2112203003</v>
          </cell>
          <cell r="B369" t="str">
            <v>Sort</v>
          </cell>
        </row>
        <row r="370">
          <cell r="A370">
            <v>2112213001</v>
          </cell>
          <cell r="B370" t="str">
            <v>Hvid</v>
          </cell>
        </row>
        <row r="371">
          <cell r="A371">
            <v>2112213003</v>
          </cell>
          <cell r="B371" t="str">
            <v>Sort</v>
          </cell>
        </row>
        <row r="372">
          <cell r="A372">
            <v>2112229901</v>
          </cell>
          <cell r="B372" t="str">
            <v>Hvid</v>
          </cell>
        </row>
        <row r="373">
          <cell r="A373">
            <v>2112231001</v>
          </cell>
          <cell r="B373" t="str">
            <v>Hvid</v>
          </cell>
        </row>
        <row r="374">
          <cell r="A374">
            <v>2112231003</v>
          </cell>
          <cell r="B374" t="str">
            <v>Sort</v>
          </cell>
        </row>
        <row r="375">
          <cell r="A375">
            <v>2112245001</v>
          </cell>
          <cell r="B375" t="str">
            <v>Hvid</v>
          </cell>
        </row>
        <row r="376">
          <cell r="A376">
            <v>2112245003</v>
          </cell>
          <cell r="B376" t="str">
            <v>Sort</v>
          </cell>
        </row>
        <row r="377">
          <cell r="A377">
            <v>2112254001</v>
          </cell>
          <cell r="B377" t="str">
            <v>Hvid</v>
          </cell>
        </row>
        <row r="378">
          <cell r="A378">
            <v>2112254003</v>
          </cell>
          <cell r="B378" t="str">
            <v>Sort</v>
          </cell>
        </row>
        <row r="379">
          <cell r="A379">
            <v>2112305003</v>
          </cell>
          <cell r="B379" t="str">
            <v>Sort</v>
          </cell>
        </row>
        <row r="380">
          <cell r="A380">
            <v>2112305032</v>
          </cell>
          <cell r="B380" t="str">
            <v>Børstet stål</v>
          </cell>
        </row>
        <row r="381">
          <cell r="A381">
            <v>2112305035</v>
          </cell>
          <cell r="B381" t="str">
            <v>Messing</v>
          </cell>
        </row>
        <row r="382">
          <cell r="A382">
            <v>2112353001</v>
          </cell>
          <cell r="B382" t="str">
            <v>Hvid</v>
          </cell>
        </row>
        <row r="383">
          <cell r="A383">
            <v>2112353009</v>
          </cell>
          <cell r="B383" t="str">
            <v>Beige</v>
          </cell>
        </row>
        <row r="384">
          <cell r="A384">
            <v>2112373001</v>
          </cell>
          <cell r="B384" t="str">
            <v>Hvid</v>
          </cell>
        </row>
        <row r="385">
          <cell r="A385">
            <v>2112373009</v>
          </cell>
          <cell r="B385" t="str">
            <v>Beige</v>
          </cell>
        </row>
        <row r="386">
          <cell r="A386">
            <v>2112391001</v>
          </cell>
          <cell r="B386" t="str">
            <v>Hvid</v>
          </cell>
        </row>
        <row r="387">
          <cell r="A387">
            <v>2112391009</v>
          </cell>
          <cell r="B387" t="str">
            <v>Beige</v>
          </cell>
        </row>
        <row r="388">
          <cell r="A388">
            <v>2112405001</v>
          </cell>
          <cell r="B388" t="str">
            <v>Hvid</v>
          </cell>
        </row>
        <row r="389">
          <cell r="A389">
            <v>2112405009</v>
          </cell>
          <cell r="B389" t="str">
            <v>Beige</v>
          </cell>
        </row>
        <row r="390">
          <cell r="A390">
            <v>2112414001</v>
          </cell>
          <cell r="B390" t="str">
            <v>Hvid</v>
          </cell>
        </row>
        <row r="391">
          <cell r="A391">
            <v>2112414009</v>
          </cell>
          <cell r="B391" t="str">
            <v>Beige</v>
          </cell>
        </row>
        <row r="392">
          <cell r="A392">
            <v>2112453003</v>
          </cell>
          <cell r="B392" t="str">
            <v>Sort</v>
          </cell>
        </row>
        <row r="393">
          <cell r="A393">
            <v>2112453014</v>
          </cell>
          <cell r="B393" t="str">
            <v>Natur</v>
          </cell>
        </row>
        <row r="394">
          <cell r="A394">
            <v>2112551001</v>
          </cell>
          <cell r="B394" t="str">
            <v>Hvid</v>
          </cell>
        </row>
        <row r="395">
          <cell r="A395">
            <v>2112551003</v>
          </cell>
          <cell r="B395" t="str">
            <v>Sort</v>
          </cell>
        </row>
        <row r="396">
          <cell r="A396">
            <v>2112603003</v>
          </cell>
          <cell r="B396" t="str">
            <v>Sort</v>
          </cell>
        </row>
        <row r="397">
          <cell r="A397">
            <v>2112631003</v>
          </cell>
          <cell r="B397" t="str">
            <v>Sort</v>
          </cell>
        </row>
        <row r="398">
          <cell r="A398">
            <v>2112645003</v>
          </cell>
          <cell r="B398" t="str">
            <v>Sort</v>
          </cell>
        </row>
        <row r="399">
          <cell r="A399">
            <v>2112654003</v>
          </cell>
          <cell r="B399" t="str">
            <v>Sort</v>
          </cell>
        </row>
        <row r="400">
          <cell r="A400">
            <v>2112703001</v>
          </cell>
          <cell r="B400" t="str">
            <v>Opal hvid</v>
          </cell>
        </row>
        <row r="401">
          <cell r="A401">
            <v>2112703027</v>
          </cell>
          <cell r="B401" t="str">
            <v>Ravfarvet</v>
          </cell>
        </row>
        <row r="402">
          <cell r="A402">
            <v>2112703047</v>
          </cell>
          <cell r="B402" t="str">
            <v>Grå</v>
          </cell>
        </row>
        <row r="403">
          <cell r="A403">
            <v>2112723001</v>
          </cell>
          <cell r="B403" t="str">
            <v>Opal hvid</v>
          </cell>
        </row>
        <row r="404">
          <cell r="A404">
            <v>2112723027</v>
          </cell>
          <cell r="B404" t="str">
            <v>Ravfarvet</v>
          </cell>
        </row>
        <row r="405">
          <cell r="A405">
            <v>2112723047</v>
          </cell>
          <cell r="B405" t="str">
            <v>Grå</v>
          </cell>
        </row>
        <row r="406">
          <cell r="A406">
            <v>2112733001</v>
          </cell>
          <cell r="B406" t="str">
            <v>Opal hvid</v>
          </cell>
        </row>
        <row r="407">
          <cell r="A407">
            <v>2112733027</v>
          </cell>
          <cell r="B407" t="str">
            <v>Ravfarvet</v>
          </cell>
        </row>
        <row r="408">
          <cell r="A408">
            <v>2112733047</v>
          </cell>
          <cell r="B408" t="str">
            <v>Grå</v>
          </cell>
        </row>
        <row r="409">
          <cell r="A409">
            <v>2112751003</v>
          </cell>
          <cell r="B409" t="str">
            <v>Sort</v>
          </cell>
        </row>
        <row r="410">
          <cell r="A410">
            <v>2112765003</v>
          </cell>
          <cell r="B410" t="str">
            <v>Sort</v>
          </cell>
        </row>
        <row r="411">
          <cell r="A411">
            <v>2112774003</v>
          </cell>
          <cell r="B411" t="str">
            <v>Sort</v>
          </cell>
        </row>
        <row r="412">
          <cell r="A412">
            <v>2112784003</v>
          </cell>
          <cell r="B412" t="str">
            <v>Sort</v>
          </cell>
        </row>
        <row r="413">
          <cell r="A413">
            <v>2112803003</v>
          </cell>
          <cell r="B413" t="str">
            <v>Sort</v>
          </cell>
        </row>
        <row r="414">
          <cell r="A414">
            <v>2112811003</v>
          </cell>
          <cell r="B414" t="str">
            <v>Sort</v>
          </cell>
        </row>
        <row r="415">
          <cell r="A415">
            <v>2112825003</v>
          </cell>
          <cell r="B415" t="str">
            <v>Sort</v>
          </cell>
        </row>
        <row r="416">
          <cell r="A416">
            <v>2112834003</v>
          </cell>
          <cell r="B416" t="str">
            <v>Sort</v>
          </cell>
        </row>
        <row r="417">
          <cell r="A417">
            <v>2112844003</v>
          </cell>
          <cell r="B417" t="str">
            <v>Sort</v>
          </cell>
        </row>
        <row r="418">
          <cell r="A418">
            <v>2112859901</v>
          </cell>
          <cell r="B418" t="str">
            <v>Hvid</v>
          </cell>
        </row>
        <row r="419">
          <cell r="A419">
            <v>2112890003</v>
          </cell>
          <cell r="B419" t="str">
            <v>Sort</v>
          </cell>
        </row>
        <row r="420">
          <cell r="A420">
            <v>2112910003</v>
          </cell>
          <cell r="B420" t="str">
            <v>Sort</v>
          </cell>
        </row>
        <row r="421">
          <cell r="A421">
            <v>2112950003</v>
          </cell>
          <cell r="B421" t="str">
            <v>Sort</v>
          </cell>
        </row>
        <row r="422">
          <cell r="A422">
            <v>2112991003</v>
          </cell>
          <cell r="B422" t="str">
            <v>Sort</v>
          </cell>
        </row>
        <row r="423">
          <cell r="A423">
            <v>2113003003</v>
          </cell>
          <cell r="B423" t="str">
            <v>Sort</v>
          </cell>
        </row>
        <row r="424">
          <cell r="A424">
            <v>2113003029</v>
          </cell>
          <cell r="B424" t="str">
            <v>Aluminium</v>
          </cell>
        </row>
        <row r="425">
          <cell r="A425">
            <v>2113153003</v>
          </cell>
          <cell r="B425" t="str">
            <v>Sort</v>
          </cell>
        </row>
        <row r="426">
          <cell r="A426">
            <v>2113153035</v>
          </cell>
          <cell r="B426" t="str">
            <v>Messing</v>
          </cell>
        </row>
        <row r="427">
          <cell r="A427">
            <v>2118006003</v>
          </cell>
          <cell r="B427" t="str">
            <v>Sort</v>
          </cell>
        </row>
        <row r="428">
          <cell r="A428">
            <v>2118006010</v>
          </cell>
          <cell r="B428" t="str">
            <v>Aluminium</v>
          </cell>
        </row>
        <row r="429">
          <cell r="A429">
            <v>2118006061</v>
          </cell>
          <cell r="B429" t="str">
            <v>Mørk messing</v>
          </cell>
        </row>
        <row r="430">
          <cell r="A430">
            <v>2118011003</v>
          </cell>
          <cell r="B430" t="str">
            <v>Sort</v>
          </cell>
        </row>
        <row r="431">
          <cell r="A431">
            <v>2118011010</v>
          </cell>
          <cell r="B431" t="str">
            <v>Aluminium</v>
          </cell>
        </row>
        <row r="432">
          <cell r="A432">
            <v>2118011061</v>
          </cell>
          <cell r="B432" t="str">
            <v>Mørk messing</v>
          </cell>
        </row>
        <row r="433">
          <cell r="A433">
            <v>2118028003</v>
          </cell>
          <cell r="B433" t="str">
            <v>Sort</v>
          </cell>
        </row>
        <row r="434">
          <cell r="A434">
            <v>2118028010</v>
          </cell>
          <cell r="B434" t="str">
            <v>Aluminium</v>
          </cell>
        </row>
        <row r="435">
          <cell r="A435">
            <v>2118028061</v>
          </cell>
          <cell r="B435" t="str">
            <v>Mørk messing</v>
          </cell>
        </row>
        <row r="436">
          <cell r="A436">
            <v>2118038003</v>
          </cell>
          <cell r="B436" t="str">
            <v>Sort</v>
          </cell>
        </row>
        <row r="437">
          <cell r="A437">
            <v>2118038010</v>
          </cell>
          <cell r="B437" t="str">
            <v>Aluminium</v>
          </cell>
        </row>
        <row r="438">
          <cell r="A438">
            <v>2118038061</v>
          </cell>
          <cell r="B438" t="str">
            <v>Mørk messing</v>
          </cell>
        </row>
        <row r="439">
          <cell r="A439">
            <v>2118041003</v>
          </cell>
          <cell r="B439" t="str">
            <v>Sort</v>
          </cell>
        </row>
        <row r="440">
          <cell r="A440">
            <v>2118041031</v>
          </cell>
          <cell r="B440" t="str">
            <v>Galvaniseret stål</v>
          </cell>
        </row>
        <row r="441">
          <cell r="A441">
            <v>2118051003</v>
          </cell>
          <cell r="B441" t="str">
            <v>Sort</v>
          </cell>
        </row>
        <row r="442">
          <cell r="A442">
            <v>2118051031</v>
          </cell>
          <cell r="B442" t="str">
            <v>Galvaniseret stål</v>
          </cell>
        </row>
        <row r="443">
          <cell r="A443">
            <v>2118061003</v>
          </cell>
          <cell r="B443" t="str">
            <v>Sort</v>
          </cell>
        </row>
        <row r="444">
          <cell r="A444">
            <v>2118061031</v>
          </cell>
          <cell r="B444" t="str">
            <v>Galvaniseret stål</v>
          </cell>
        </row>
        <row r="445">
          <cell r="A445">
            <v>2118071003</v>
          </cell>
          <cell r="B445" t="str">
            <v>Sort</v>
          </cell>
        </row>
        <row r="446">
          <cell r="A446">
            <v>2118071031</v>
          </cell>
          <cell r="B446" t="str">
            <v>Galvaniseret stål</v>
          </cell>
        </row>
        <row r="447">
          <cell r="A447">
            <v>2118085062</v>
          </cell>
          <cell r="B447" t="str">
            <v>Natur</v>
          </cell>
        </row>
        <row r="448">
          <cell r="A448">
            <v>2118095062</v>
          </cell>
          <cell r="B448" t="str">
            <v>Natur</v>
          </cell>
        </row>
        <row r="449">
          <cell r="A449">
            <v>2118108003</v>
          </cell>
          <cell r="B449" t="str">
            <v>Sort</v>
          </cell>
        </row>
        <row r="450">
          <cell r="A450">
            <v>2118108031</v>
          </cell>
          <cell r="B450" t="str">
            <v>Galvaniseret stål</v>
          </cell>
        </row>
        <row r="451">
          <cell r="A451">
            <v>2118111003</v>
          </cell>
          <cell r="B451" t="str">
            <v>Sort</v>
          </cell>
        </row>
        <row r="452">
          <cell r="A452">
            <v>2118111031</v>
          </cell>
          <cell r="B452" t="str">
            <v>Galvaniseret stål</v>
          </cell>
        </row>
        <row r="453">
          <cell r="A453">
            <v>2118121003</v>
          </cell>
          <cell r="B453" t="str">
            <v>Sort</v>
          </cell>
        </row>
        <row r="454">
          <cell r="A454">
            <v>2118121035</v>
          </cell>
          <cell r="B454" t="str">
            <v>Messing</v>
          </cell>
        </row>
        <row r="455">
          <cell r="A455">
            <v>2118131003</v>
          </cell>
          <cell r="B455" t="str">
            <v>Sort</v>
          </cell>
        </row>
        <row r="456">
          <cell r="A456">
            <v>2118131035</v>
          </cell>
          <cell r="B456" t="str">
            <v>Messing</v>
          </cell>
        </row>
        <row r="457">
          <cell r="A457">
            <v>2118141003</v>
          </cell>
          <cell r="B457" t="str">
            <v>Sort</v>
          </cell>
        </row>
        <row r="458">
          <cell r="A458">
            <v>2118158003</v>
          </cell>
          <cell r="B458" t="str">
            <v>Sort</v>
          </cell>
        </row>
        <row r="459">
          <cell r="A459">
            <v>2118161003</v>
          </cell>
          <cell r="B459" t="str">
            <v>Sort</v>
          </cell>
        </row>
        <row r="460">
          <cell r="A460">
            <v>2118178003</v>
          </cell>
          <cell r="B460" t="str">
            <v>Sort</v>
          </cell>
        </row>
        <row r="461">
          <cell r="A461">
            <v>2118181001</v>
          </cell>
          <cell r="B461" t="str">
            <v>Hvid</v>
          </cell>
        </row>
        <row r="462">
          <cell r="A462">
            <v>2118181003</v>
          </cell>
          <cell r="B462" t="str">
            <v>Sort</v>
          </cell>
        </row>
        <row r="463">
          <cell r="A463">
            <v>2118201001</v>
          </cell>
          <cell r="B463" t="str">
            <v>Hvid</v>
          </cell>
        </row>
        <row r="464">
          <cell r="A464">
            <v>2118201003</v>
          </cell>
          <cell r="B464" t="str">
            <v>Sort</v>
          </cell>
        </row>
        <row r="465">
          <cell r="A465">
            <v>2118211003</v>
          </cell>
          <cell r="B465" t="str">
            <v>Sort</v>
          </cell>
        </row>
        <row r="466">
          <cell r="A466">
            <v>2118211050</v>
          </cell>
          <cell r="B466" t="str">
            <v>Grå</v>
          </cell>
        </row>
        <row r="467">
          <cell r="A467">
            <v>2118221003</v>
          </cell>
          <cell r="B467" t="str">
            <v/>
          </cell>
        </row>
        <row r="468">
          <cell r="A468">
            <v>2118231003</v>
          </cell>
          <cell r="B468" t="str">
            <v>Sort</v>
          </cell>
        </row>
        <row r="469">
          <cell r="A469">
            <v>2118245001</v>
          </cell>
          <cell r="B469" t="str">
            <v>Hvid</v>
          </cell>
        </row>
        <row r="470">
          <cell r="A470">
            <v>2118245003</v>
          </cell>
          <cell r="B470" t="str">
            <v>Sort</v>
          </cell>
        </row>
        <row r="471">
          <cell r="A471">
            <v>2118268003</v>
          </cell>
          <cell r="B471" t="str">
            <v>Sort</v>
          </cell>
        </row>
        <row r="472">
          <cell r="A472">
            <v>2118278003</v>
          </cell>
          <cell r="B472" t="str">
            <v>Sort</v>
          </cell>
        </row>
        <row r="473">
          <cell r="A473">
            <v>2120013035</v>
          </cell>
          <cell r="B473" t="str">
            <v>Messing</v>
          </cell>
        </row>
        <row r="474">
          <cell r="A474">
            <v>2120023035</v>
          </cell>
          <cell r="B474" t="str">
            <v>Messing</v>
          </cell>
        </row>
        <row r="475">
          <cell r="A475">
            <v>2120055035</v>
          </cell>
          <cell r="B475" t="str">
            <v>Messing</v>
          </cell>
        </row>
        <row r="476">
          <cell r="A476">
            <v>2120074035</v>
          </cell>
          <cell r="B476" t="str">
            <v>Messing</v>
          </cell>
        </row>
        <row r="477">
          <cell r="A477">
            <v>2120095001</v>
          </cell>
          <cell r="B477" t="str">
            <v>Hvid</v>
          </cell>
        </row>
        <row r="478">
          <cell r="A478">
            <v>2120095003</v>
          </cell>
          <cell r="B478" t="str">
            <v>Sort</v>
          </cell>
        </row>
        <row r="479">
          <cell r="A479">
            <v>2120095010</v>
          </cell>
          <cell r="B479" t="str">
            <v>Grå</v>
          </cell>
        </row>
        <row r="480">
          <cell r="A480">
            <v>2120405003</v>
          </cell>
          <cell r="B480" t="str">
            <v>Sort</v>
          </cell>
        </row>
        <row r="481">
          <cell r="A481">
            <v>2120405010</v>
          </cell>
          <cell r="B481" t="str">
            <v>Grå</v>
          </cell>
        </row>
        <row r="482">
          <cell r="A482">
            <v>2120456001</v>
          </cell>
          <cell r="B482" t="str">
            <v>Hvid</v>
          </cell>
        </row>
        <row r="483">
          <cell r="A483">
            <v>2120456003</v>
          </cell>
          <cell r="B483" t="str">
            <v>Sort</v>
          </cell>
        </row>
        <row r="484">
          <cell r="A484">
            <v>2120476001</v>
          </cell>
          <cell r="B484" t="str">
            <v>Hvid</v>
          </cell>
        </row>
        <row r="485">
          <cell r="A485">
            <v>2120476003</v>
          </cell>
          <cell r="B485" t="str">
            <v>Sort</v>
          </cell>
        </row>
        <row r="486">
          <cell r="A486">
            <v>2120503001</v>
          </cell>
          <cell r="B486" t="str">
            <v>Hvid</v>
          </cell>
        </row>
        <row r="487">
          <cell r="A487">
            <v>2120503003</v>
          </cell>
          <cell r="B487" t="str">
            <v>Sort</v>
          </cell>
        </row>
        <row r="488">
          <cell r="A488">
            <v>2120523001</v>
          </cell>
          <cell r="B488" t="str">
            <v>Hvid</v>
          </cell>
        </row>
        <row r="489">
          <cell r="A489">
            <v>2120523003</v>
          </cell>
          <cell r="B489" t="str">
            <v>Sort</v>
          </cell>
        </row>
        <row r="490">
          <cell r="A490">
            <v>2120551003</v>
          </cell>
          <cell r="B490" t="str">
            <v>Sort</v>
          </cell>
        </row>
        <row r="491">
          <cell r="A491">
            <v>2120565003</v>
          </cell>
          <cell r="B491" t="str">
            <v>Sort</v>
          </cell>
        </row>
        <row r="492">
          <cell r="A492">
            <v>2120584003</v>
          </cell>
          <cell r="B492" t="str">
            <v>Sort</v>
          </cell>
        </row>
        <row r="493">
          <cell r="A493">
            <v>2120601001</v>
          </cell>
          <cell r="B493" t="str">
            <v>Hvid/Telegrå</v>
          </cell>
        </row>
        <row r="494">
          <cell r="A494">
            <v>2120601003</v>
          </cell>
          <cell r="B494" t="str">
            <v>Sort</v>
          </cell>
        </row>
        <row r="495">
          <cell r="A495">
            <v>2120601010</v>
          </cell>
          <cell r="B495" t="str">
            <v>Grå</v>
          </cell>
        </row>
        <row r="496">
          <cell r="A496">
            <v>2120653001</v>
          </cell>
          <cell r="B496" t="str">
            <v>Hvid</v>
          </cell>
        </row>
        <row r="497">
          <cell r="A497">
            <v>2120653003</v>
          </cell>
          <cell r="B497" t="str">
            <v>Sort</v>
          </cell>
        </row>
        <row r="498">
          <cell r="A498">
            <v>2120703003</v>
          </cell>
          <cell r="B498" t="str">
            <v>Sort</v>
          </cell>
        </row>
        <row r="499">
          <cell r="A499">
            <v>2120703010</v>
          </cell>
          <cell r="B499" t="str">
            <v>Grå</v>
          </cell>
        </row>
        <row r="500">
          <cell r="A500">
            <v>2120753035</v>
          </cell>
          <cell r="B500" t="str">
            <v>Messing</v>
          </cell>
        </row>
        <row r="501">
          <cell r="A501">
            <v>2120773035</v>
          </cell>
          <cell r="B501" t="str">
            <v>Messing</v>
          </cell>
        </row>
        <row r="502">
          <cell r="A502">
            <v>2120794035</v>
          </cell>
          <cell r="B502" t="str">
            <v>Messing</v>
          </cell>
        </row>
        <row r="503">
          <cell r="A503">
            <v>2120803001</v>
          </cell>
          <cell r="B503" t="str">
            <v>Hvid</v>
          </cell>
        </row>
        <row r="504">
          <cell r="A504">
            <v>2120803003</v>
          </cell>
          <cell r="B504" t="str">
            <v>Sort</v>
          </cell>
        </row>
        <row r="505">
          <cell r="A505">
            <v>2120803030</v>
          </cell>
          <cell r="B505" t="str">
            <v>Kobber</v>
          </cell>
        </row>
        <row r="506">
          <cell r="A506">
            <v>2120803032</v>
          </cell>
          <cell r="B506" t="str">
            <v>Børstet stål</v>
          </cell>
        </row>
        <row r="507">
          <cell r="A507">
            <v>2120813001</v>
          </cell>
          <cell r="B507" t="str">
            <v>Hvid</v>
          </cell>
        </row>
        <row r="508">
          <cell r="A508">
            <v>2120813003</v>
          </cell>
          <cell r="B508" t="str">
            <v>Sort</v>
          </cell>
        </row>
        <row r="509">
          <cell r="A509">
            <v>2120813030</v>
          </cell>
          <cell r="B509" t="str">
            <v>Kobber</v>
          </cell>
        </row>
        <row r="510">
          <cell r="A510">
            <v>2120813032</v>
          </cell>
          <cell r="B510" t="str">
            <v>Børstet stål</v>
          </cell>
        </row>
        <row r="511">
          <cell r="A511">
            <v>2120823001</v>
          </cell>
          <cell r="B511" t="str">
            <v>Hvid</v>
          </cell>
        </row>
        <row r="512">
          <cell r="A512">
            <v>2120823003</v>
          </cell>
          <cell r="B512" t="str">
            <v>Sort</v>
          </cell>
        </row>
        <row r="513">
          <cell r="A513">
            <v>2120823030</v>
          </cell>
          <cell r="B513" t="str">
            <v>Kobber</v>
          </cell>
        </row>
        <row r="514">
          <cell r="A514">
            <v>2120823032</v>
          </cell>
          <cell r="B514" t="str">
            <v>Børstet stål</v>
          </cell>
        </row>
        <row r="515">
          <cell r="A515">
            <v>2120843001</v>
          </cell>
          <cell r="B515" t="str">
            <v>Opalhvid</v>
          </cell>
        </row>
        <row r="516">
          <cell r="A516">
            <v>2120843047</v>
          </cell>
          <cell r="B516" t="str">
            <v>Røgfarvet</v>
          </cell>
        </row>
        <row r="517">
          <cell r="A517">
            <v>2120853001</v>
          </cell>
          <cell r="B517" t="str">
            <v>Opalhvid</v>
          </cell>
        </row>
        <row r="518">
          <cell r="A518">
            <v>2120853047</v>
          </cell>
          <cell r="B518" t="str">
            <v>Røgfarvet</v>
          </cell>
        </row>
        <row r="519">
          <cell r="A519">
            <v>21269903</v>
          </cell>
          <cell r="B519" t="str">
            <v>Sort</v>
          </cell>
        </row>
        <row r="520">
          <cell r="A520">
            <v>21269930</v>
          </cell>
          <cell r="B520" t="str">
            <v>Kobber</v>
          </cell>
        </row>
        <row r="521">
          <cell r="A521">
            <v>21279134</v>
          </cell>
          <cell r="B521" t="str">
            <v>Rustfrit stål</v>
          </cell>
        </row>
        <row r="522">
          <cell r="A522">
            <v>21279903</v>
          </cell>
          <cell r="B522" t="str">
            <v>Sort</v>
          </cell>
        </row>
        <row r="523">
          <cell r="A523">
            <v>21279930</v>
          </cell>
          <cell r="B523" t="str">
            <v>Kobber</v>
          </cell>
        </row>
        <row r="524">
          <cell r="A524">
            <v>21279934</v>
          </cell>
          <cell r="B524" t="str">
            <v>Rustfrit stål</v>
          </cell>
        </row>
        <row r="525">
          <cell r="A525">
            <v>21509103</v>
          </cell>
          <cell r="B525" t="str">
            <v>Sort</v>
          </cell>
        </row>
        <row r="526">
          <cell r="A526">
            <v>21509129</v>
          </cell>
          <cell r="B526" t="str">
            <v>Aluminium</v>
          </cell>
        </row>
        <row r="527">
          <cell r="A527">
            <v>21509901</v>
          </cell>
          <cell r="B527" t="str">
            <v>Hvid</v>
          </cell>
        </row>
        <row r="528">
          <cell r="A528">
            <v>21509903</v>
          </cell>
          <cell r="B528" t="str">
            <v>Sort</v>
          </cell>
        </row>
        <row r="529">
          <cell r="A529">
            <v>21509929</v>
          </cell>
          <cell r="B529" t="str">
            <v>Aluminium</v>
          </cell>
        </row>
        <row r="530">
          <cell r="A530">
            <v>21519103</v>
          </cell>
          <cell r="B530" t="str">
            <v>Sort</v>
          </cell>
        </row>
        <row r="531">
          <cell r="A531">
            <v>21519129</v>
          </cell>
          <cell r="B531" t="str">
            <v>Aluminium</v>
          </cell>
        </row>
        <row r="532">
          <cell r="A532">
            <v>21519901</v>
          </cell>
          <cell r="B532" t="str">
            <v>Hvid</v>
          </cell>
        </row>
        <row r="533">
          <cell r="A533">
            <v>21519903</v>
          </cell>
          <cell r="B533" t="str">
            <v>Sort</v>
          </cell>
        </row>
        <row r="534">
          <cell r="A534">
            <v>21519929</v>
          </cell>
          <cell r="B534" t="str">
            <v>Aluminium</v>
          </cell>
        </row>
        <row r="535">
          <cell r="A535">
            <v>21519934</v>
          </cell>
          <cell r="B535" t="str">
            <v>Rustfrit stål</v>
          </cell>
        </row>
        <row r="536">
          <cell r="A536">
            <v>21651001</v>
          </cell>
          <cell r="B536" t="str">
            <v>Hvid</v>
          </cell>
        </row>
        <row r="537">
          <cell r="A537">
            <v>21651003</v>
          </cell>
          <cell r="B537" t="str">
            <v>Sort</v>
          </cell>
        </row>
        <row r="538">
          <cell r="A538">
            <v>21651030</v>
          </cell>
          <cell r="B538" t="str">
            <v>Kobber</v>
          </cell>
        </row>
        <row r="539">
          <cell r="A539">
            <v>21651031</v>
          </cell>
          <cell r="B539" t="str">
            <v>Galvaniseret stål</v>
          </cell>
        </row>
        <row r="540">
          <cell r="A540">
            <v>2170010001</v>
          </cell>
          <cell r="B540" t="str">
            <v>Hvid</v>
          </cell>
        </row>
        <row r="541">
          <cell r="A541">
            <v>2170020001</v>
          </cell>
          <cell r="B541" t="str">
            <v>Hvid</v>
          </cell>
        </row>
        <row r="542">
          <cell r="A542">
            <v>2170031000</v>
          </cell>
          <cell r="B542" t="str">
            <v/>
          </cell>
        </row>
        <row r="543">
          <cell r="A543">
            <v>2170042701</v>
          </cell>
          <cell r="B543" t="str">
            <v/>
          </cell>
        </row>
        <row r="544">
          <cell r="A544">
            <v>2170052700</v>
          </cell>
          <cell r="B544" t="str">
            <v/>
          </cell>
        </row>
        <row r="545">
          <cell r="A545">
            <v>2170062701</v>
          </cell>
          <cell r="B545" t="str">
            <v/>
          </cell>
        </row>
        <row r="546">
          <cell r="A546">
            <v>2170072701</v>
          </cell>
          <cell r="B546" t="str">
            <v/>
          </cell>
        </row>
        <row r="547">
          <cell r="A547">
            <v>2170081000</v>
          </cell>
          <cell r="B547" t="str">
            <v/>
          </cell>
        </row>
        <row r="548">
          <cell r="A548">
            <v>2170092701</v>
          </cell>
          <cell r="B548" t="str">
            <v/>
          </cell>
        </row>
        <row r="549">
          <cell r="A549">
            <v>2170102747</v>
          </cell>
          <cell r="B549" t="str">
            <v/>
          </cell>
        </row>
        <row r="550">
          <cell r="A550">
            <v>2170112747</v>
          </cell>
          <cell r="B550" t="str">
            <v/>
          </cell>
        </row>
        <row r="551">
          <cell r="A551">
            <v>2170122747</v>
          </cell>
          <cell r="B551" t="str">
            <v/>
          </cell>
        </row>
        <row r="552">
          <cell r="A552">
            <v>2170132747</v>
          </cell>
          <cell r="B552" t="str">
            <v/>
          </cell>
        </row>
        <row r="553">
          <cell r="A553">
            <v>2170220001</v>
          </cell>
          <cell r="B553" t="str">
            <v/>
          </cell>
        </row>
        <row r="554">
          <cell r="A554">
            <v>2170240001</v>
          </cell>
          <cell r="B554" t="str">
            <v/>
          </cell>
        </row>
        <row r="555">
          <cell r="A555">
            <v>21751001</v>
          </cell>
          <cell r="B555" t="str">
            <v>Hvid</v>
          </cell>
        </row>
        <row r="556">
          <cell r="A556">
            <v>21751003</v>
          </cell>
          <cell r="B556" t="str">
            <v>Sort</v>
          </cell>
        </row>
        <row r="557">
          <cell r="A557">
            <v>21751030</v>
          </cell>
          <cell r="B557" t="str">
            <v>Kobber</v>
          </cell>
        </row>
        <row r="558">
          <cell r="A558">
            <v>21751031</v>
          </cell>
          <cell r="B558" t="str">
            <v>Galvaniseret stål</v>
          </cell>
        </row>
        <row r="559">
          <cell r="A559">
            <v>21769931</v>
          </cell>
          <cell r="B559" t="str">
            <v>Galvaniseret stål</v>
          </cell>
        </row>
        <row r="560">
          <cell r="A560">
            <v>21841031</v>
          </cell>
          <cell r="B560" t="str">
            <v>Galvaniseret stål</v>
          </cell>
        </row>
        <row r="561">
          <cell r="A561">
            <v>21861031</v>
          </cell>
          <cell r="B561" t="str">
            <v>Galvaniseret stål</v>
          </cell>
        </row>
        <row r="562">
          <cell r="A562">
            <v>22039931</v>
          </cell>
          <cell r="B562" t="str">
            <v>Galvaniseret stål</v>
          </cell>
        </row>
        <row r="563">
          <cell r="A563">
            <v>2212013060</v>
          </cell>
          <cell r="B563" t="str">
            <v/>
          </cell>
        </row>
        <row r="564">
          <cell r="A564">
            <v>2212023060</v>
          </cell>
          <cell r="B564" t="str">
            <v/>
          </cell>
        </row>
        <row r="565">
          <cell r="A565">
            <v>2212033060</v>
          </cell>
          <cell r="B565" t="str">
            <v/>
          </cell>
        </row>
        <row r="566">
          <cell r="A566">
            <v>2212041060</v>
          </cell>
          <cell r="B566" t="str">
            <v/>
          </cell>
        </row>
        <row r="567">
          <cell r="A567">
            <v>2212055060</v>
          </cell>
          <cell r="B567" t="str">
            <v/>
          </cell>
        </row>
        <row r="568">
          <cell r="A568">
            <v>2212064060</v>
          </cell>
          <cell r="B568" t="str">
            <v/>
          </cell>
        </row>
        <row r="569">
          <cell r="A569">
            <v>2212093060</v>
          </cell>
          <cell r="B569" t="str">
            <v/>
          </cell>
        </row>
        <row r="570">
          <cell r="A570">
            <v>2212123001</v>
          </cell>
          <cell r="B570" t="str">
            <v/>
          </cell>
        </row>
        <row r="571">
          <cell r="A571">
            <v>2212123006</v>
          </cell>
          <cell r="B571" t="str">
            <v/>
          </cell>
        </row>
        <row r="572">
          <cell r="A572">
            <v>2212123011</v>
          </cell>
          <cell r="B572" t="str">
            <v/>
          </cell>
        </row>
        <row r="573">
          <cell r="A573">
            <v>2212143001</v>
          </cell>
          <cell r="B573" t="str">
            <v/>
          </cell>
        </row>
        <row r="574">
          <cell r="A574">
            <v>2212143006</v>
          </cell>
          <cell r="B574" t="str">
            <v/>
          </cell>
        </row>
        <row r="575">
          <cell r="A575">
            <v>2212143011</v>
          </cell>
          <cell r="B575" t="str">
            <v/>
          </cell>
        </row>
        <row r="576">
          <cell r="A576">
            <v>2212165001</v>
          </cell>
          <cell r="B576" t="str">
            <v/>
          </cell>
        </row>
        <row r="577">
          <cell r="A577">
            <v>2212165006</v>
          </cell>
          <cell r="B577" t="str">
            <v/>
          </cell>
        </row>
        <row r="578">
          <cell r="A578">
            <v>2212165011</v>
          </cell>
          <cell r="B578" t="str">
            <v/>
          </cell>
        </row>
        <row r="579">
          <cell r="A579">
            <v>2212185060</v>
          </cell>
          <cell r="B579" t="str">
            <v/>
          </cell>
        </row>
        <row r="580">
          <cell r="A580">
            <v>2212194060</v>
          </cell>
          <cell r="B580" t="str">
            <v/>
          </cell>
        </row>
        <row r="581">
          <cell r="A581">
            <v>2212203060</v>
          </cell>
          <cell r="B581" t="str">
            <v/>
          </cell>
        </row>
        <row r="582">
          <cell r="A582">
            <v>2212213060</v>
          </cell>
          <cell r="B582" t="str">
            <v/>
          </cell>
        </row>
        <row r="583">
          <cell r="A583">
            <v>2212231060</v>
          </cell>
          <cell r="B583" t="str">
            <v/>
          </cell>
        </row>
        <row r="584">
          <cell r="A584">
            <v>2212253003</v>
          </cell>
          <cell r="B584" t="str">
            <v/>
          </cell>
        </row>
        <row r="585">
          <cell r="A585">
            <v>2212253008</v>
          </cell>
          <cell r="B585" t="str">
            <v/>
          </cell>
        </row>
        <row r="586">
          <cell r="A586">
            <v>2212263003</v>
          </cell>
          <cell r="B586" t="str">
            <v/>
          </cell>
        </row>
        <row r="587">
          <cell r="A587">
            <v>2212263008</v>
          </cell>
          <cell r="B587" t="str">
            <v/>
          </cell>
        </row>
        <row r="588">
          <cell r="A588">
            <v>2212281003</v>
          </cell>
          <cell r="B588" t="str">
            <v/>
          </cell>
        </row>
        <row r="589">
          <cell r="A589">
            <v>2212281008</v>
          </cell>
          <cell r="B589" t="str">
            <v/>
          </cell>
        </row>
        <row r="590">
          <cell r="A590">
            <v>2212305003</v>
          </cell>
          <cell r="B590" t="str">
            <v/>
          </cell>
        </row>
        <row r="591">
          <cell r="A591">
            <v>2212305008</v>
          </cell>
          <cell r="B591" t="str">
            <v/>
          </cell>
        </row>
        <row r="592">
          <cell r="A592">
            <v>2212314003</v>
          </cell>
          <cell r="B592" t="str">
            <v/>
          </cell>
        </row>
        <row r="593">
          <cell r="A593">
            <v>2212314008</v>
          </cell>
          <cell r="B593" t="str">
            <v/>
          </cell>
        </row>
        <row r="594">
          <cell r="A594">
            <v>2212323003</v>
          </cell>
          <cell r="B594" t="str">
            <v/>
          </cell>
        </row>
        <row r="595">
          <cell r="A595">
            <v>2212333003</v>
          </cell>
          <cell r="B595" t="str">
            <v/>
          </cell>
        </row>
        <row r="596">
          <cell r="A596">
            <v>2212343003</v>
          </cell>
          <cell r="B596" t="str">
            <v/>
          </cell>
        </row>
        <row r="597">
          <cell r="A597">
            <v>2212354003</v>
          </cell>
          <cell r="B597" t="str">
            <v/>
          </cell>
        </row>
        <row r="598">
          <cell r="A598">
            <v>2212383006</v>
          </cell>
          <cell r="B598" t="str">
            <v/>
          </cell>
        </row>
        <row r="599">
          <cell r="A599">
            <v>2212383019</v>
          </cell>
          <cell r="B599" t="str">
            <v/>
          </cell>
        </row>
        <row r="600">
          <cell r="A600">
            <v>2212383021</v>
          </cell>
          <cell r="B600" t="str">
            <v/>
          </cell>
        </row>
        <row r="601">
          <cell r="A601">
            <v>2212403060</v>
          </cell>
          <cell r="B601" t="str">
            <v/>
          </cell>
        </row>
        <row r="602">
          <cell r="A602">
            <v>2212413060</v>
          </cell>
          <cell r="B602" t="str">
            <v/>
          </cell>
        </row>
        <row r="603">
          <cell r="A603">
            <v>2212431060</v>
          </cell>
          <cell r="B603" t="str">
            <v/>
          </cell>
        </row>
        <row r="604">
          <cell r="A604">
            <v>2212454060</v>
          </cell>
          <cell r="B604" t="str">
            <v/>
          </cell>
        </row>
        <row r="605">
          <cell r="A605">
            <v>2212455060</v>
          </cell>
          <cell r="B605" t="str">
            <v/>
          </cell>
        </row>
        <row r="606">
          <cell r="A606">
            <v>2212473001</v>
          </cell>
          <cell r="B606" t="str">
            <v/>
          </cell>
        </row>
        <row r="607">
          <cell r="A607">
            <v>2212473003</v>
          </cell>
          <cell r="B607" t="str">
            <v/>
          </cell>
        </row>
        <row r="608">
          <cell r="A608">
            <v>2212503003</v>
          </cell>
          <cell r="B608" t="str">
            <v/>
          </cell>
        </row>
        <row r="609">
          <cell r="A609">
            <v>2212503035</v>
          </cell>
          <cell r="B609" t="str">
            <v/>
          </cell>
        </row>
        <row r="610">
          <cell r="A610">
            <v>2212513003</v>
          </cell>
          <cell r="B610" t="str">
            <v/>
          </cell>
        </row>
        <row r="611">
          <cell r="A611">
            <v>2212513035</v>
          </cell>
          <cell r="B611" t="str">
            <v/>
          </cell>
        </row>
        <row r="612">
          <cell r="A612">
            <v>2212525003</v>
          </cell>
          <cell r="B612" t="str">
            <v/>
          </cell>
        </row>
        <row r="613">
          <cell r="A613">
            <v>2212525035</v>
          </cell>
          <cell r="B613" t="str">
            <v/>
          </cell>
        </row>
        <row r="614">
          <cell r="A614">
            <v>2212534003</v>
          </cell>
          <cell r="B614" t="str">
            <v/>
          </cell>
        </row>
        <row r="615">
          <cell r="A615">
            <v>2212534035</v>
          </cell>
          <cell r="B615" t="str">
            <v/>
          </cell>
        </row>
        <row r="616">
          <cell r="A616">
            <v>2212546103</v>
          </cell>
          <cell r="B616" t="str">
            <v/>
          </cell>
        </row>
        <row r="617">
          <cell r="A617">
            <v>2212546116</v>
          </cell>
          <cell r="B617" t="str">
            <v/>
          </cell>
        </row>
        <row r="618">
          <cell r="A618">
            <v>2212553003</v>
          </cell>
          <cell r="B618" t="str">
            <v/>
          </cell>
        </row>
        <row r="619">
          <cell r="A619">
            <v>2212553016</v>
          </cell>
          <cell r="B619" t="str">
            <v/>
          </cell>
        </row>
        <row r="620">
          <cell r="A620">
            <v>2212583003</v>
          </cell>
          <cell r="B620" t="str">
            <v/>
          </cell>
        </row>
        <row r="621">
          <cell r="A621">
            <v>2212583008</v>
          </cell>
          <cell r="B621" t="str">
            <v/>
          </cell>
        </row>
        <row r="622">
          <cell r="A622">
            <v>2212583035</v>
          </cell>
          <cell r="B622" t="str">
            <v/>
          </cell>
        </row>
        <row r="623">
          <cell r="A623">
            <v>2212603047</v>
          </cell>
          <cell r="B623" t="str">
            <v/>
          </cell>
        </row>
        <row r="624">
          <cell r="A624">
            <v>2212613047</v>
          </cell>
          <cell r="B624" t="str">
            <v/>
          </cell>
        </row>
        <row r="625">
          <cell r="A625">
            <v>2212625047</v>
          </cell>
          <cell r="B625" t="str">
            <v/>
          </cell>
        </row>
        <row r="626">
          <cell r="A626">
            <v>2212634047</v>
          </cell>
          <cell r="B626" t="str">
            <v/>
          </cell>
        </row>
        <row r="627">
          <cell r="A627">
            <v>22661031</v>
          </cell>
          <cell r="B627" t="str">
            <v>Galvaniseret stål</v>
          </cell>
        </row>
        <row r="628">
          <cell r="A628">
            <v>22671003</v>
          </cell>
          <cell r="B628" t="str">
            <v>Sort</v>
          </cell>
        </row>
        <row r="629">
          <cell r="A629">
            <v>22671009</v>
          </cell>
          <cell r="B629" t="str">
            <v>Rustfarvet</v>
          </cell>
        </row>
        <row r="630">
          <cell r="A630">
            <v>22671030</v>
          </cell>
          <cell r="B630" t="str">
            <v>Kobber</v>
          </cell>
        </row>
        <row r="631">
          <cell r="A631">
            <v>22671031</v>
          </cell>
          <cell r="B631" t="str">
            <v>Galvaniseret stål</v>
          </cell>
        </row>
        <row r="632">
          <cell r="A632">
            <v>24111031</v>
          </cell>
          <cell r="B632" t="str">
            <v>Galvaniseret stål</v>
          </cell>
        </row>
        <row r="633">
          <cell r="A633">
            <v>24381030</v>
          </cell>
          <cell r="B633" t="str">
            <v>Kobber</v>
          </cell>
        </row>
        <row r="634">
          <cell r="A634">
            <v>24381031</v>
          </cell>
          <cell r="B634" t="str">
            <v>Galvaniseret stål</v>
          </cell>
        </row>
        <row r="635">
          <cell r="A635">
            <v>2440888</v>
          </cell>
          <cell r="B635" t="str">
            <v>Sandblæst</v>
          </cell>
        </row>
        <row r="636">
          <cell r="A636">
            <v>2440999</v>
          </cell>
          <cell r="B636" t="str">
            <v>Klar</v>
          </cell>
        </row>
        <row r="637">
          <cell r="A637">
            <v>2444999</v>
          </cell>
          <cell r="B637" t="str">
            <v>Sort</v>
          </cell>
        </row>
        <row r="638">
          <cell r="A638">
            <v>24981030</v>
          </cell>
          <cell r="B638" t="str">
            <v>Kobber</v>
          </cell>
        </row>
        <row r="639">
          <cell r="A639">
            <v>24981031</v>
          </cell>
          <cell r="B639" t="str">
            <v>Galvaniseret stål</v>
          </cell>
        </row>
        <row r="640">
          <cell r="A640">
            <v>25011003</v>
          </cell>
          <cell r="B640" t="str">
            <v>Sort</v>
          </cell>
        </row>
        <row r="641">
          <cell r="A641">
            <v>25011030</v>
          </cell>
          <cell r="B641" t="str">
            <v>Kobber</v>
          </cell>
        </row>
        <row r="642">
          <cell r="A642">
            <v>25011031</v>
          </cell>
          <cell r="B642" t="str">
            <v>Galvaniseret stål</v>
          </cell>
        </row>
        <row r="643">
          <cell r="A643">
            <v>25011034</v>
          </cell>
          <cell r="B643" t="str">
            <v>Rustfrit stål</v>
          </cell>
        </row>
        <row r="644">
          <cell r="A644">
            <v>25031003</v>
          </cell>
          <cell r="B644" t="str">
            <v>Sort</v>
          </cell>
        </row>
        <row r="645">
          <cell r="A645">
            <v>25031030</v>
          </cell>
          <cell r="B645" t="str">
            <v>Kobber</v>
          </cell>
        </row>
        <row r="646">
          <cell r="A646">
            <v>25031031</v>
          </cell>
          <cell r="B646" t="str">
            <v>Galvaniseret stål</v>
          </cell>
        </row>
        <row r="647">
          <cell r="A647">
            <v>25031034</v>
          </cell>
          <cell r="B647" t="str">
            <v>Rustfrit stål</v>
          </cell>
        </row>
        <row r="648">
          <cell r="A648">
            <v>25051031</v>
          </cell>
          <cell r="B648" t="str">
            <v>Galvaniseret stål</v>
          </cell>
        </row>
        <row r="649">
          <cell r="A649">
            <v>25078030</v>
          </cell>
          <cell r="B649" t="str">
            <v>Kobber</v>
          </cell>
        </row>
        <row r="650">
          <cell r="A650">
            <v>25078031</v>
          </cell>
          <cell r="B650" t="str">
            <v>Galvaniseret stål</v>
          </cell>
        </row>
        <row r="651">
          <cell r="A651">
            <v>25078034</v>
          </cell>
          <cell r="B651" t="str">
            <v>Rustfrit stål</v>
          </cell>
        </row>
        <row r="652">
          <cell r="A652">
            <v>25091001</v>
          </cell>
          <cell r="B652" t="str">
            <v>Hvid</v>
          </cell>
        </row>
        <row r="653">
          <cell r="A653">
            <v>25091003</v>
          </cell>
          <cell r="B653" t="str">
            <v>Sort</v>
          </cell>
        </row>
        <row r="654">
          <cell r="A654">
            <v>25091031</v>
          </cell>
          <cell r="B654" t="str">
            <v>Galvaniseret stål</v>
          </cell>
        </row>
        <row r="655">
          <cell r="A655">
            <v>25091034</v>
          </cell>
          <cell r="B655" t="str">
            <v>Rustfrit stål</v>
          </cell>
        </row>
        <row r="656">
          <cell r="A656">
            <v>25101003</v>
          </cell>
          <cell r="B656" t="str">
            <v>Sort</v>
          </cell>
        </row>
        <row r="657">
          <cell r="A657">
            <v>25101031</v>
          </cell>
          <cell r="B657" t="str">
            <v>Galvaniseret stål</v>
          </cell>
        </row>
        <row r="658">
          <cell r="A658">
            <v>25118003</v>
          </cell>
          <cell r="B658" t="str">
            <v>Sort</v>
          </cell>
        </row>
        <row r="659">
          <cell r="A659">
            <v>25118031</v>
          </cell>
          <cell r="B659" t="str">
            <v>Galvaniseret stål</v>
          </cell>
        </row>
        <row r="660">
          <cell r="A660">
            <v>25118034</v>
          </cell>
          <cell r="B660" t="str">
            <v>Rustfrit stål</v>
          </cell>
        </row>
        <row r="661">
          <cell r="A661">
            <v>25168031</v>
          </cell>
          <cell r="B661" t="str">
            <v>Galvaniseret stål</v>
          </cell>
        </row>
        <row r="662">
          <cell r="A662">
            <v>25316101</v>
          </cell>
          <cell r="B662" t="str">
            <v>Hvid</v>
          </cell>
        </row>
        <row r="663">
          <cell r="A663">
            <v>25316132</v>
          </cell>
          <cell r="B663" t="str">
            <v>Børstet stål</v>
          </cell>
        </row>
        <row r="664">
          <cell r="A664">
            <v>25326001</v>
          </cell>
          <cell r="B664" t="str">
            <v>Hvid</v>
          </cell>
        </row>
        <row r="665">
          <cell r="A665">
            <v>25416001</v>
          </cell>
          <cell r="B665" t="str">
            <v>Hvid</v>
          </cell>
        </row>
        <row r="666">
          <cell r="A666">
            <v>25416032</v>
          </cell>
          <cell r="B666" t="str">
            <v>Børstet stål</v>
          </cell>
        </row>
        <row r="667">
          <cell r="A667">
            <v>25576000</v>
          </cell>
          <cell r="B667" t="str">
            <v>Hvid</v>
          </cell>
        </row>
        <row r="668">
          <cell r="A668">
            <v>25626001</v>
          </cell>
          <cell r="B668" t="str">
            <v>Hvid</v>
          </cell>
        </row>
        <row r="669">
          <cell r="A669">
            <v>27316101</v>
          </cell>
          <cell r="B669" t="str">
            <v>Grå</v>
          </cell>
        </row>
        <row r="670">
          <cell r="A670">
            <v>27326101</v>
          </cell>
          <cell r="B670" t="str">
            <v>Grå</v>
          </cell>
        </row>
        <row r="671">
          <cell r="A671">
            <v>27336101</v>
          </cell>
          <cell r="B671" t="str">
            <v>Grå</v>
          </cell>
        </row>
        <row r="672">
          <cell r="A672">
            <v>27386101</v>
          </cell>
          <cell r="B672" t="str">
            <v>Grå</v>
          </cell>
        </row>
        <row r="673">
          <cell r="A673">
            <v>27396101</v>
          </cell>
          <cell r="B673" t="str">
            <v>Grå</v>
          </cell>
        </row>
        <row r="674">
          <cell r="A674">
            <v>27496101</v>
          </cell>
          <cell r="B674" t="str">
            <v>Hvid</v>
          </cell>
        </row>
        <row r="675">
          <cell r="A675">
            <v>27586101</v>
          </cell>
          <cell r="B675" t="str">
            <v>Grå</v>
          </cell>
        </row>
        <row r="676">
          <cell r="A676">
            <v>27596101</v>
          </cell>
          <cell r="B676" t="str">
            <v>Grå</v>
          </cell>
        </row>
        <row r="677">
          <cell r="A677">
            <v>28601131</v>
          </cell>
          <cell r="B677" t="str">
            <v>Galvaniseret stål</v>
          </cell>
        </row>
        <row r="678">
          <cell r="A678">
            <v>28819929</v>
          </cell>
          <cell r="B678" t="str">
            <v>Aluminium</v>
          </cell>
        </row>
        <row r="679">
          <cell r="A679">
            <v>3001601</v>
          </cell>
          <cell r="B679" t="str">
            <v>Hvid</v>
          </cell>
        </row>
        <row r="680">
          <cell r="A680">
            <v>320130</v>
          </cell>
          <cell r="B680" t="str">
            <v>Sort</v>
          </cell>
        </row>
        <row r="681">
          <cell r="A681">
            <v>320131</v>
          </cell>
          <cell r="B681" t="str">
            <v>Hvid</v>
          </cell>
        </row>
        <row r="682">
          <cell r="A682">
            <v>39489901</v>
          </cell>
          <cell r="B682" t="str">
            <v>Hvid</v>
          </cell>
        </row>
        <row r="683">
          <cell r="A683">
            <v>39553001</v>
          </cell>
          <cell r="B683" t="str">
            <v>Opalhvid</v>
          </cell>
        </row>
        <row r="684">
          <cell r="A684">
            <v>39563001</v>
          </cell>
          <cell r="B684" t="str">
            <v>Opalhvid</v>
          </cell>
        </row>
        <row r="685">
          <cell r="A685">
            <v>39573001</v>
          </cell>
          <cell r="B685" t="str">
            <v>Opalhvid</v>
          </cell>
        </row>
        <row r="686">
          <cell r="A686">
            <v>39583001</v>
          </cell>
          <cell r="B686" t="str">
            <v>Opalhvid</v>
          </cell>
        </row>
        <row r="687">
          <cell r="A687">
            <v>43293001</v>
          </cell>
          <cell r="B687" t="str">
            <v>Hvid</v>
          </cell>
        </row>
        <row r="688">
          <cell r="A688">
            <v>43293003</v>
          </cell>
          <cell r="B688" t="str">
            <v>Sort</v>
          </cell>
        </row>
        <row r="689">
          <cell r="A689">
            <v>43293010</v>
          </cell>
          <cell r="B689" t="str">
            <v>Grå</v>
          </cell>
        </row>
        <row r="690">
          <cell r="A690">
            <v>45053003</v>
          </cell>
          <cell r="B690" t="str">
            <v>Sort</v>
          </cell>
        </row>
        <row r="691">
          <cell r="A691">
            <v>45063003</v>
          </cell>
          <cell r="B691" t="str">
            <v>Sort</v>
          </cell>
        </row>
        <row r="692">
          <cell r="A692">
            <v>45073003</v>
          </cell>
          <cell r="B692" t="str">
            <v>Sort</v>
          </cell>
        </row>
        <row r="693">
          <cell r="A693">
            <v>45306001</v>
          </cell>
          <cell r="B693" t="str">
            <v>Hvid</v>
          </cell>
        </row>
        <row r="694">
          <cell r="A694">
            <v>45316001</v>
          </cell>
          <cell r="B694" t="str">
            <v>Hvid</v>
          </cell>
        </row>
        <row r="695">
          <cell r="A695">
            <v>45321003</v>
          </cell>
          <cell r="B695" t="str">
            <v>Sort</v>
          </cell>
        </row>
        <row r="696">
          <cell r="A696">
            <v>45331003</v>
          </cell>
          <cell r="B696" t="str">
            <v>Sort</v>
          </cell>
        </row>
        <row r="697">
          <cell r="A697">
            <v>45348003</v>
          </cell>
          <cell r="B697" t="str">
            <v>Sort</v>
          </cell>
        </row>
        <row r="698">
          <cell r="A698">
            <v>45356001</v>
          </cell>
          <cell r="B698" t="str">
            <v>Hvid</v>
          </cell>
        </row>
        <row r="699">
          <cell r="A699">
            <v>45376001</v>
          </cell>
          <cell r="B699" t="str">
            <v>Hvid</v>
          </cell>
        </row>
        <row r="700">
          <cell r="A700">
            <v>45386501</v>
          </cell>
          <cell r="B700" t="str">
            <v>Hvid</v>
          </cell>
        </row>
        <row r="701">
          <cell r="A701">
            <v>45396001</v>
          </cell>
          <cell r="B701" t="str">
            <v>Hvid</v>
          </cell>
        </row>
        <row r="702">
          <cell r="A702">
            <v>45420034</v>
          </cell>
          <cell r="B702" t="str">
            <v>Rustfrit stål</v>
          </cell>
        </row>
        <row r="703">
          <cell r="A703">
            <v>45471001</v>
          </cell>
          <cell r="B703" t="str">
            <v>Hvid</v>
          </cell>
        </row>
        <row r="704">
          <cell r="A704">
            <v>45471003</v>
          </cell>
          <cell r="B704" t="str">
            <v>Sort</v>
          </cell>
        </row>
        <row r="705">
          <cell r="A705">
            <v>45481001</v>
          </cell>
          <cell r="B705" t="str">
            <v>Hvid</v>
          </cell>
        </row>
        <row r="706">
          <cell r="A706">
            <v>45481003</v>
          </cell>
          <cell r="B706" t="str">
            <v>Sort</v>
          </cell>
        </row>
        <row r="707">
          <cell r="A707">
            <v>45501003</v>
          </cell>
          <cell r="B707" t="str">
            <v>Sort</v>
          </cell>
        </row>
        <row r="708">
          <cell r="A708">
            <v>45518003</v>
          </cell>
          <cell r="B708" t="str">
            <v>Sort</v>
          </cell>
        </row>
        <row r="709">
          <cell r="A709">
            <v>45521003</v>
          </cell>
          <cell r="B709" t="str">
            <v>Sort</v>
          </cell>
        </row>
        <row r="710">
          <cell r="A710">
            <v>45606001</v>
          </cell>
          <cell r="B710" t="str">
            <v>Hvid</v>
          </cell>
        </row>
        <row r="711">
          <cell r="A711">
            <v>45616001</v>
          </cell>
          <cell r="B711" t="str">
            <v>Hvid</v>
          </cell>
        </row>
        <row r="712">
          <cell r="A712">
            <v>45643003</v>
          </cell>
          <cell r="B712" t="str">
            <v>Sort</v>
          </cell>
        </row>
        <row r="713">
          <cell r="A713">
            <v>45683014</v>
          </cell>
          <cell r="B713" t="str">
            <v>Natur</v>
          </cell>
        </row>
        <row r="714">
          <cell r="A714">
            <v>45693014</v>
          </cell>
          <cell r="B714" t="str">
            <v>Natur</v>
          </cell>
        </row>
        <row r="715">
          <cell r="A715">
            <v>45703001</v>
          </cell>
          <cell r="B715" t="str">
            <v>Hvid</v>
          </cell>
        </row>
        <row r="716">
          <cell r="A716">
            <v>45703047</v>
          </cell>
          <cell r="B716" t="str">
            <v>Røgfarvet glas</v>
          </cell>
        </row>
        <row r="717">
          <cell r="A717">
            <v>45713003</v>
          </cell>
          <cell r="B717" t="str">
            <v>Sort</v>
          </cell>
        </row>
        <row r="718">
          <cell r="A718">
            <v>45721001</v>
          </cell>
          <cell r="B718" t="str">
            <v>Hvid</v>
          </cell>
        </row>
        <row r="719">
          <cell r="A719">
            <v>45721003</v>
          </cell>
          <cell r="B719" t="str">
            <v>Sort</v>
          </cell>
        </row>
        <row r="720">
          <cell r="A720">
            <v>45730101</v>
          </cell>
          <cell r="B720" t="str">
            <v>Hvid</v>
          </cell>
        </row>
        <row r="721">
          <cell r="A721">
            <v>45730103</v>
          </cell>
          <cell r="B721" t="str">
            <v>Sort</v>
          </cell>
        </row>
        <row r="722">
          <cell r="A722">
            <v>45740101</v>
          </cell>
          <cell r="B722" t="str">
            <v>Hvid</v>
          </cell>
        </row>
        <row r="723">
          <cell r="A723">
            <v>45740103</v>
          </cell>
          <cell r="B723" t="str">
            <v>Sort</v>
          </cell>
        </row>
        <row r="724">
          <cell r="A724">
            <v>45761001</v>
          </cell>
          <cell r="B724" t="str">
            <v>Hvid</v>
          </cell>
        </row>
        <row r="725">
          <cell r="A725">
            <v>45761010</v>
          </cell>
          <cell r="B725" t="str">
            <v>Grå</v>
          </cell>
        </row>
        <row r="726">
          <cell r="A726">
            <v>45770101</v>
          </cell>
          <cell r="B726" t="str">
            <v>Hvid</v>
          </cell>
        </row>
        <row r="727">
          <cell r="A727">
            <v>45770110</v>
          </cell>
          <cell r="B727" t="str">
            <v>Grå</v>
          </cell>
        </row>
        <row r="728">
          <cell r="A728">
            <v>45780101</v>
          </cell>
          <cell r="B728" t="str">
            <v>Hvid</v>
          </cell>
        </row>
        <row r="729">
          <cell r="A729">
            <v>45780110</v>
          </cell>
          <cell r="B729" t="str">
            <v>Grå</v>
          </cell>
        </row>
        <row r="730">
          <cell r="A730">
            <v>45823000</v>
          </cell>
          <cell r="B730" t="str">
            <v>Klar</v>
          </cell>
        </row>
        <row r="731">
          <cell r="A731">
            <v>45823027</v>
          </cell>
          <cell r="B731" t="str">
            <v>Ravfarvet</v>
          </cell>
        </row>
        <row r="732">
          <cell r="A732">
            <v>45833001</v>
          </cell>
          <cell r="B732" t="str">
            <v>Hvid</v>
          </cell>
        </row>
        <row r="733">
          <cell r="A733">
            <v>45833003</v>
          </cell>
          <cell r="B733" t="str">
            <v>Sort</v>
          </cell>
        </row>
        <row r="734">
          <cell r="A734">
            <v>45833023</v>
          </cell>
          <cell r="B734" t="str">
            <v>Grøn</v>
          </cell>
        </row>
        <row r="735">
          <cell r="A735">
            <v>45833050</v>
          </cell>
          <cell r="B735" t="str">
            <v>Antracit</v>
          </cell>
        </row>
        <row r="736">
          <cell r="A736">
            <v>45841001</v>
          </cell>
          <cell r="B736" t="str">
            <v>Hvid</v>
          </cell>
        </row>
        <row r="737">
          <cell r="A737">
            <v>45841003</v>
          </cell>
          <cell r="B737" t="str">
            <v>Sort</v>
          </cell>
        </row>
        <row r="738">
          <cell r="A738">
            <v>45841023</v>
          </cell>
          <cell r="B738" t="str">
            <v>Grøn</v>
          </cell>
        </row>
        <row r="739">
          <cell r="A739">
            <v>45841050</v>
          </cell>
          <cell r="B739" t="str">
            <v>Antracit</v>
          </cell>
        </row>
        <row r="740">
          <cell r="A740">
            <v>45875001</v>
          </cell>
          <cell r="B740" t="str">
            <v>Hvid</v>
          </cell>
        </row>
        <row r="741">
          <cell r="A741">
            <v>45875003</v>
          </cell>
          <cell r="B741" t="str">
            <v>Sort</v>
          </cell>
        </row>
        <row r="742">
          <cell r="A742">
            <v>45883001</v>
          </cell>
          <cell r="B742" t="str">
            <v>Hvid</v>
          </cell>
        </row>
        <row r="743">
          <cell r="A743">
            <v>45883003</v>
          </cell>
          <cell r="B743" t="str">
            <v>Sort</v>
          </cell>
        </row>
        <row r="744">
          <cell r="A744">
            <v>45983001</v>
          </cell>
          <cell r="B744" t="str">
            <v>Hvid</v>
          </cell>
        </row>
        <row r="745">
          <cell r="A745">
            <v>45983003</v>
          </cell>
          <cell r="B745" t="str">
            <v>Sort</v>
          </cell>
        </row>
        <row r="746">
          <cell r="A746">
            <v>46013001</v>
          </cell>
          <cell r="B746" t="str">
            <v>Hvid</v>
          </cell>
        </row>
        <row r="747">
          <cell r="A747">
            <v>46013003</v>
          </cell>
          <cell r="B747" t="str">
            <v>Sort</v>
          </cell>
        </row>
        <row r="748">
          <cell r="A748">
            <v>46034001</v>
          </cell>
          <cell r="B748" t="str">
            <v>Hvid</v>
          </cell>
        </row>
        <row r="749">
          <cell r="A749">
            <v>46034003</v>
          </cell>
          <cell r="B749" t="str">
            <v>Sort</v>
          </cell>
        </row>
        <row r="750">
          <cell r="A750">
            <v>46195001</v>
          </cell>
          <cell r="B750" t="str">
            <v>Hvid/Sort</v>
          </cell>
        </row>
        <row r="751">
          <cell r="A751">
            <v>46205001</v>
          </cell>
          <cell r="B751" t="str">
            <v>Hvid</v>
          </cell>
        </row>
        <row r="752">
          <cell r="A752">
            <v>46205003</v>
          </cell>
          <cell r="B752" t="str">
            <v>Sort</v>
          </cell>
        </row>
        <row r="753">
          <cell r="A753">
            <v>46234001</v>
          </cell>
          <cell r="B753" t="str">
            <v>Hvid</v>
          </cell>
        </row>
        <row r="754">
          <cell r="A754">
            <v>46234003</v>
          </cell>
          <cell r="B754" t="str">
            <v>Sort</v>
          </cell>
        </row>
        <row r="755">
          <cell r="A755">
            <v>46241001</v>
          </cell>
          <cell r="B755" t="str">
            <v>Hvid</v>
          </cell>
        </row>
        <row r="756">
          <cell r="A756">
            <v>46241003</v>
          </cell>
          <cell r="B756" t="str">
            <v>Sort</v>
          </cell>
        </row>
        <row r="757">
          <cell r="A757">
            <v>46353003</v>
          </cell>
          <cell r="B757" t="str">
            <v>Sort</v>
          </cell>
        </row>
        <row r="758">
          <cell r="A758">
            <v>46423003</v>
          </cell>
          <cell r="B758" t="str">
            <v>Sort</v>
          </cell>
        </row>
        <row r="759">
          <cell r="A759">
            <v>46433003</v>
          </cell>
          <cell r="B759" t="str">
            <v>Sort</v>
          </cell>
        </row>
        <row r="760">
          <cell r="A760">
            <v>46473047</v>
          </cell>
          <cell r="B760" t="str">
            <v>Røgfarvet glas</v>
          </cell>
        </row>
        <row r="761">
          <cell r="A761">
            <v>46483000</v>
          </cell>
          <cell r="B761" t="str">
            <v>Klar</v>
          </cell>
        </row>
        <row r="762">
          <cell r="A762">
            <v>46483027</v>
          </cell>
          <cell r="B762" t="str">
            <v>Ravfarvet</v>
          </cell>
        </row>
        <row r="763">
          <cell r="A763">
            <v>46483047</v>
          </cell>
          <cell r="B763" t="str">
            <v>Røgfarvet glas</v>
          </cell>
        </row>
        <row r="764">
          <cell r="A764">
            <v>46553003</v>
          </cell>
          <cell r="B764" t="str">
            <v>Sort</v>
          </cell>
        </row>
        <row r="765">
          <cell r="A765">
            <v>46573001</v>
          </cell>
          <cell r="B765" t="str">
            <v>Opalhvid</v>
          </cell>
        </row>
        <row r="766">
          <cell r="A766">
            <v>46583001</v>
          </cell>
          <cell r="B766" t="str">
            <v>Opalhvid</v>
          </cell>
        </row>
        <row r="767">
          <cell r="A767">
            <v>46605003</v>
          </cell>
          <cell r="B767" t="str">
            <v>Sort</v>
          </cell>
        </row>
        <row r="768">
          <cell r="A768">
            <v>46605025</v>
          </cell>
          <cell r="B768" t="str">
            <v>Messing</v>
          </cell>
        </row>
        <row r="769">
          <cell r="A769">
            <v>46635003</v>
          </cell>
          <cell r="B769" t="str">
            <v>Sort</v>
          </cell>
        </row>
        <row r="770">
          <cell r="A770">
            <v>46635025</v>
          </cell>
          <cell r="B770" t="str">
            <v>Messing</v>
          </cell>
        </row>
        <row r="771">
          <cell r="A771">
            <v>46645000</v>
          </cell>
          <cell r="B771" t="str">
            <v>Klar</v>
          </cell>
        </row>
        <row r="772">
          <cell r="A772">
            <v>46645027</v>
          </cell>
          <cell r="B772" t="str">
            <v>Ravfarvet</v>
          </cell>
        </row>
        <row r="773">
          <cell r="A773">
            <v>46645047</v>
          </cell>
          <cell r="B773" t="str">
            <v>Røgfarvet glas</v>
          </cell>
        </row>
        <row r="774">
          <cell r="A774">
            <v>46685003</v>
          </cell>
          <cell r="B774" t="str">
            <v>Sort</v>
          </cell>
        </row>
        <row r="775">
          <cell r="A775">
            <v>46724003</v>
          </cell>
          <cell r="B775" t="str">
            <v>Sort</v>
          </cell>
        </row>
        <row r="776">
          <cell r="A776">
            <v>46801001</v>
          </cell>
          <cell r="B776" t="str">
            <v>Hvid</v>
          </cell>
        </row>
        <row r="777">
          <cell r="A777">
            <v>46801003</v>
          </cell>
          <cell r="B777" t="str">
            <v>Sort</v>
          </cell>
        </row>
        <row r="778">
          <cell r="A778">
            <v>46821001</v>
          </cell>
          <cell r="B778" t="str">
            <v>Hvid</v>
          </cell>
        </row>
        <row r="779">
          <cell r="A779">
            <v>46821003</v>
          </cell>
          <cell r="B779" t="str">
            <v>Sort</v>
          </cell>
        </row>
        <row r="780">
          <cell r="A780">
            <v>46831001</v>
          </cell>
          <cell r="B780" t="str">
            <v>Hvid</v>
          </cell>
        </row>
        <row r="781">
          <cell r="A781">
            <v>46831003</v>
          </cell>
          <cell r="B781" t="str">
            <v>Sort</v>
          </cell>
        </row>
        <row r="782">
          <cell r="A782">
            <v>46901003</v>
          </cell>
          <cell r="B782" t="str">
            <v>Sort</v>
          </cell>
        </row>
        <row r="783">
          <cell r="A783">
            <v>46941003</v>
          </cell>
          <cell r="B783" t="str">
            <v>Sort</v>
          </cell>
        </row>
        <row r="784">
          <cell r="A784">
            <v>46951003</v>
          </cell>
          <cell r="B784" t="str">
            <v>Sort</v>
          </cell>
        </row>
        <row r="785">
          <cell r="A785">
            <v>46961003</v>
          </cell>
          <cell r="B785" t="str">
            <v>Sort</v>
          </cell>
        </row>
        <row r="786">
          <cell r="A786">
            <v>46971003</v>
          </cell>
          <cell r="B786" t="str">
            <v>Sort</v>
          </cell>
        </row>
        <row r="787">
          <cell r="A787">
            <v>47051001</v>
          </cell>
          <cell r="B787" t="str">
            <v>Hvid</v>
          </cell>
        </row>
        <row r="788">
          <cell r="A788">
            <v>47051003</v>
          </cell>
          <cell r="B788" t="str">
            <v>Sort</v>
          </cell>
        </row>
        <row r="789">
          <cell r="A789">
            <v>47060003</v>
          </cell>
          <cell r="B789" t="str">
            <v>Sort</v>
          </cell>
        </row>
        <row r="790">
          <cell r="A790">
            <v>47070003</v>
          </cell>
          <cell r="B790" t="str">
            <v>Sort</v>
          </cell>
        </row>
        <row r="791">
          <cell r="A791">
            <v>47091003</v>
          </cell>
          <cell r="B791" t="str">
            <v>Sort</v>
          </cell>
        </row>
        <row r="792">
          <cell r="A792">
            <v>47091025</v>
          </cell>
          <cell r="B792" t="str">
            <v>Messing</v>
          </cell>
        </row>
        <row r="793">
          <cell r="A793">
            <v>47131001</v>
          </cell>
          <cell r="B793" t="str">
            <v>Hvid</v>
          </cell>
        </row>
        <row r="794">
          <cell r="A794">
            <v>47131003</v>
          </cell>
          <cell r="B794" t="str">
            <v>Sort</v>
          </cell>
        </row>
        <row r="795">
          <cell r="A795">
            <v>47141001</v>
          </cell>
          <cell r="B795" t="str">
            <v>Hvid</v>
          </cell>
        </row>
        <row r="796">
          <cell r="A796">
            <v>47141003</v>
          </cell>
          <cell r="B796" t="str">
            <v>Sort</v>
          </cell>
        </row>
        <row r="797">
          <cell r="A797">
            <v>47206001</v>
          </cell>
          <cell r="B797" t="str">
            <v>Hvid</v>
          </cell>
        </row>
        <row r="798">
          <cell r="A798">
            <v>47206010</v>
          </cell>
          <cell r="B798" t="str">
            <v>Grå</v>
          </cell>
        </row>
        <row r="799">
          <cell r="A799">
            <v>47246001</v>
          </cell>
          <cell r="B799" t="str">
            <v>Hvid</v>
          </cell>
        </row>
        <row r="800">
          <cell r="A800">
            <v>47256001</v>
          </cell>
          <cell r="B800" t="str">
            <v>Hvid</v>
          </cell>
        </row>
        <row r="801">
          <cell r="A801">
            <v>47266001</v>
          </cell>
          <cell r="B801" t="str">
            <v>Hvid</v>
          </cell>
        </row>
        <row r="802">
          <cell r="A802">
            <v>47276001</v>
          </cell>
          <cell r="B802" t="str">
            <v>Hvid</v>
          </cell>
        </row>
        <row r="803">
          <cell r="A803">
            <v>47286001</v>
          </cell>
          <cell r="B803" t="str">
            <v>Hvid</v>
          </cell>
        </row>
        <row r="804">
          <cell r="A804">
            <v>47303001</v>
          </cell>
          <cell r="B804" t="str">
            <v>Sort/Messing</v>
          </cell>
        </row>
        <row r="805">
          <cell r="A805">
            <v>47303047</v>
          </cell>
          <cell r="B805" t="str">
            <v>Sort</v>
          </cell>
        </row>
        <row r="806">
          <cell r="A806">
            <v>47313001</v>
          </cell>
          <cell r="B806" t="str">
            <v>Sort/Messing</v>
          </cell>
        </row>
        <row r="807">
          <cell r="A807">
            <v>47313047</v>
          </cell>
          <cell r="B807" t="str">
            <v>Sort</v>
          </cell>
        </row>
        <row r="808">
          <cell r="A808">
            <v>47416101</v>
          </cell>
          <cell r="B808" t="str">
            <v>Hvid</v>
          </cell>
        </row>
        <row r="809">
          <cell r="A809">
            <v>47426101</v>
          </cell>
          <cell r="B809" t="str">
            <v>Hvid</v>
          </cell>
        </row>
        <row r="810">
          <cell r="A810">
            <v>47436101</v>
          </cell>
          <cell r="B810" t="str">
            <v>Hvid</v>
          </cell>
        </row>
        <row r="811">
          <cell r="A811">
            <v>47440032</v>
          </cell>
          <cell r="B811" t="str">
            <v>Børstet stål</v>
          </cell>
        </row>
        <row r="812">
          <cell r="A812">
            <v>47450032</v>
          </cell>
          <cell r="B812" t="str">
            <v>Børstet stål</v>
          </cell>
        </row>
        <row r="813">
          <cell r="A813">
            <v>47460032</v>
          </cell>
          <cell r="B813" t="str">
            <v>Børstet stål</v>
          </cell>
        </row>
        <row r="814">
          <cell r="A814">
            <v>47476101</v>
          </cell>
          <cell r="B814" t="str">
            <v>Hvid</v>
          </cell>
        </row>
        <row r="815">
          <cell r="A815">
            <v>47486101</v>
          </cell>
          <cell r="B815" t="str">
            <v>Hvid</v>
          </cell>
        </row>
        <row r="816">
          <cell r="A816">
            <v>47490032</v>
          </cell>
          <cell r="B816" t="str">
            <v>Børstet stål</v>
          </cell>
        </row>
        <row r="817">
          <cell r="A817">
            <v>47500101</v>
          </cell>
          <cell r="B817" t="str">
            <v>Hvid</v>
          </cell>
        </row>
        <row r="818">
          <cell r="A818">
            <v>47510101</v>
          </cell>
          <cell r="B818" t="str">
            <v>Hvid</v>
          </cell>
        </row>
        <row r="819">
          <cell r="A819">
            <v>47520101</v>
          </cell>
          <cell r="B819" t="str">
            <v>Hvid</v>
          </cell>
        </row>
        <row r="820">
          <cell r="A820">
            <v>47530101</v>
          </cell>
          <cell r="B820" t="str">
            <v>Hvid</v>
          </cell>
        </row>
        <row r="821">
          <cell r="A821">
            <v>47540101</v>
          </cell>
          <cell r="B821" t="str">
            <v>Hvid</v>
          </cell>
        </row>
        <row r="822">
          <cell r="A822">
            <v>47540103</v>
          </cell>
          <cell r="B822" t="str">
            <v>Sort</v>
          </cell>
        </row>
        <row r="823">
          <cell r="A823">
            <v>47540132</v>
          </cell>
          <cell r="B823" t="str">
            <v>Hvid/Børstet stål</v>
          </cell>
        </row>
        <row r="824">
          <cell r="A824">
            <v>47550101</v>
          </cell>
          <cell r="B824" t="str">
            <v>Hvid</v>
          </cell>
        </row>
        <row r="825">
          <cell r="A825">
            <v>47550103</v>
          </cell>
          <cell r="B825" t="str">
            <v>Sort</v>
          </cell>
        </row>
        <row r="826">
          <cell r="A826">
            <v>47550132</v>
          </cell>
          <cell r="B826" t="str">
            <v>Hvid/Børstet stål</v>
          </cell>
        </row>
        <row r="827">
          <cell r="A827">
            <v>47560101</v>
          </cell>
          <cell r="B827" t="str">
            <v>Hvid</v>
          </cell>
        </row>
        <row r="828">
          <cell r="A828">
            <v>47580101</v>
          </cell>
          <cell r="B828" t="str">
            <v>Hvid</v>
          </cell>
        </row>
        <row r="829">
          <cell r="A829">
            <v>47580103</v>
          </cell>
          <cell r="B829" t="str">
            <v>Sort</v>
          </cell>
        </row>
        <row r="830">
          <cell r="A830">
            <v>47580132</v>
          </cell>
          <cell r="B830" t="str">
            <v>Børstet stål</v>
          </cell>
        </row>
        <row r="831">
          <cell r="A831">
            <v>47590101</v>
          </cell>
          <cell r="B831" t="str">
            <v>Hvid</v>
          </cell>
        </row>
        <row r="832">
          <cell r="A832">
            <v>47590132</v>
          </cell>
          <cell r="B832" t="str">
            <v>Børstet stål</v>
          </cell>
        </row>
        <row r="833">
          <cell r="A833">
            <v>47615001</v>
          </cell>
          <cell r="B833" t="str">
            <v>Hvid</v>
          </cell>
        </row>
        <row r="834">
          <cell r="A834">
            <v>47615003</v>
          </cell>
          <cell r="B834" t="str">
            <v>Sort</v>
          </cell>
        </row>
        <row r="835">
          <cell r="A835">
            <v>47645001</v>
          </cell>
          <cell r="B835" t="str">
            <v>Messing</v>
          </cell>
        </row>
        <row r="836">
          <cell r="A836">
            <v>47645047</v>
          </cell>
          <cell r="B836" t="str">
            <v>Sort</v>
          </cell>
        </row>
        <row r="837">
          <cell r="A837">
            <v>47716101</v>
          </cell>
          <cell r="B837" t="str">
            <v>Hvid</v>
          </cell>
        </row>
        <row r="838">
          <cell r="A838">
            <v>47726101</v>
          </cell>
          <cell r="B838" t="str">
            <v>Hvid</v>
          </cell>
        </row>
        <row r="839">
          <cell r="A839">
            <v>47736101</v>
          </cell>
          <cell r="B839" t="str">
            <v>Hvid</v>
          </cell>
        </row>
        <row r="840">
          <cell r="A840">
            <v>47746101</v>
          </cell>
          <cell r="B840" t="str">
            <v>Hvid</v>
          </cell>
        </row>
        <row r="841">
          <cell r="A841">
            <v>47756101</v>
          </cell>
          <cell r="B841" t="str">
            <v>Hvid</v>
          </cell>
        </row>
        <row r="842">
          <cell r="A842">
            <v>47766101</v>
          </cell>
          <cell r="B842" t="str">
            <v>Hvid</v>
          </cell>
        </row>
        <row r="843">
          <cell r="A843">
            <v>47776101</v>
          </cell>
          <cell r="B843" t="str">
            <v>Hvid</v>
          </cell>
        </row>
        <row r="844">
          <cell r="A844">
            <v>47786101</v>
          </cell>
          <cell r="B844" t="str">
            <v>Hvid</v>
          </cell>
        </row>
        <row r="845">
          <cell r="A845">
            <v>47796101</v>
          </cell>
          <cell r="B845" t="str">
            <v>Hvid</v>
          </cell>
        </row>
        <row r="846">
          <cell r="A846">
            <v>47806101</v>
          </cell>
          <cell r="B846" t="str">
            <v>Hvid</v>
          </cell>
        </row>
        <row r="847">
          <cell r="A847">
            <v>47816101</v>
          </cell>
          <cell r="B847" t="str">
            <v>Hvid</v>
          </cell>
        </row>
        <row r="848">
          <cell r="A848">
            <v>47826101</v>
          </cell>
          <cell r="B848" t="str">
            <v>Hvid</v>
          </cell>
        </row>
        <row r="849">
          <cell r="A849">
            <v>47836101</v>
          </cell>
          <cell r="B849" t="str">
            <v>Hvid</v>
          </cell>
        </row>
        <row r="850">
          <cell r="A850">
            <v>47846101</v>
          </cell>
          <cell r="B850" t="str">
            <v>Hvid</v>
          </cell>
        </row>
        <row r="851">
          <cell r="A851">
            <v>47856101</v>
          </cell>
          <cell r="B851" t="str">
            <v>Hvid</v>
          </cell>
        </row>
        <row r="852">
          <cell r="A852">
            <v>47970000</v>
          </cell>
          <cell r="B852" t="str">
            <v/>
          </cell>
        </row>
        <row r="853">
          <cell r="A853">
            <v>47980000</v>
          </cell>
          <cell r="B853" t="str">
            <v/>
          </cell>
        </row>
        <row r="854">
          <cell r="A854">
            <v>48013001</v>
          </cell>
          <cell r="B854" t="str">
            <v>Opalhvid</v>
          </cell>
        </row>
        <row r="855">
          <cell r="A855">
            <v>48023001</v>
          </cell>
          <cell r="B855" t="str">
            <v>Opalhvid</v>
          </cell>
        </row>
        <row r="856">
          <cell r="A856">
            <v>48033001</v>
          </cell>
          <cell r="B856" t="str">
            <v>Opalhvid</v>
          </cell>
        </row>
        <row r="857">
          <cell r="A857">
            <v>48043001</v>
          </cell>
          <cell r="B857" t="str">
            <v>Opalhvid</v>
          </cell>
        </row>
        <row r="858">
          <cell r="A858">
            <v>48053001</v>
          </cell>
          <cell r="B858" t="str">
            <v>Opalhvid</v>
          </cell>
        </row>
        <row r="859">
          <cell r="A859">
            <v>48063001</v>
          </cell>
          <cell r="B859" t="str">
            <v>Opalhvid</v>
          </cell>
        </row>
        <row r="860">
          <cell r="A860">
            <v>48075001</v>
          </cell>
          <cell r="B860" t="str">
            <v>Opalhvid</v>
          </cell>
        </row>
        <row r="861">
          <cell r="A861">
            <v>48084001</v>
          </cell>
          <cell r="B861" t="str">
            <v>Opalhvid</v>
          </cell>
        </row>
        <row r="862">
          <cell r="A862">
            <v>48091001</v>
          </cell>
          <cell r="B862" t="str">
            <v>Opalhvid</v>
          </cell>
        </row>
        <row r="863">
          <cell r="A863">
            <v>48103001</v>
          </cell>
          <cell r="B863" t="str">
            <v>Hvid</v>
          </cell>
        </row>
        <row r="864">
          <cell r="A864">
            <v>48103003</v>
          </cell>
          <cell r="B864" t="str">
            <v>Sort</v>
          </cell>
        </row>
        <row r="865">
          <cell r="A865">
            <v>48113001</v>
          </cell>
          <cell r="B865" t="str">
            <v>Hvid</v>
          </cell>
        </row>
        <row r="866">
          <cell r="A866">
            <v>48113003</v>
          </cell>
          <cell r="B866" t="str">
            <v>Sort</v>
          </cell>
        </row>
        <row r="867">
          <cell r="A867">
            <v>48123001</v>
          </cell>
          <cell r="B867" t="str">
            <v>Hvid/Telegrå</v>
          </cell>
        </row>
        <row r="868">
          <cell r="A868">
            <v>48123003</v>
          </cell>
          <cell r="B868" t="str">
            <v>Sort</v>
          </cell>
        </row>
        <row r="869">
          <cell r="A869">
            <v>48171003</v>
          </cell>
          <cell r="B869" t="str">
            <v/>
          </cell>
        </row>
        <row r="870">
          <cell r="A870">
            <v>48171010</v>
          </cell>
          <cell r="B870" t="str">
            <v/>
          </cell>
        </row>
        <row r="871">
          <cell r="A871">
            <v>48185003</v>
          </cell>
          <cell r="B871" t="str">
            <v/>
          </cell>
        </row>
        <row r="872">
          <cell r="A872">
            <v>48185010</v>
          </cell>
          <cell r="B872" t="str">
            <v/>
          </cell>
        </row>
        <row r="873">
          <cell r="A873">
            <v>48275003</v>
          </cell>
          <cell r="B873" t="str">
            <v>Grå</v>
          </cell>
        </row>
        <row r="874">
          <cell r="A874">
            <v>48275058</v>
          </cell>
          <cell r="B874" t="str">
            <v>Rosaguld</v>
          </cell>
        </row>
        <row r="875">
          <cell r="A875">
            <v>48405001</v>
          </cell>
          <cell r="B875" t="str">
            <v>Hvid</v>
          </cell>
        </row>
        <row r="876">
          <cell r="A876">
            <v>48413001</v>
          </cell>
          <cell r="B876" t="str">
            <v>Hvid</v>
          </cell>
        </row>
        <row r="877">
          <cell r="A877">
            <v>48423001</v>
          </cell>
          <cell r="B877" t="str">
            <v>Hvid</v>
          </cell>
        </row>
        <row r="878">
          <cell r="A878">
            <v>48473009</v>
          </cell>
          <cell r="B878" t="str">
            <v>Rust brun</v>
          </cell>
        </row>
        <row r="879">
          <cell r="A879">
            <v>48485009</v>
          </cell>
          <cell r="B879" t="str">
            <v>Rust brun</v>
          </cell>
        </row>
        <row r="880">
          <cell r="A880">
            <v>48491009</v>
          </cell>
          <cell r="B880" t="str">
            <v>Rust brun</v>
          </cell>
        </row>
        <row r="881">
          <cell r="A881">
            <v>48555001</v>
          </cell>
          <cell r="B881" t="str">
            <v>Hvid</v>
          </cell>
        </row>
        <row r="882">
          <cell r="A882">
            <v>48555003</v>
          </cell>
          <cell r="B882" t="str">
            <v>Sort</v>
          </cell>
        </row>
        <row r="883">
          <cell r="A883">
            <v>48555023</v>
          </cell>
          <cell r="B883" t="str">
            <v>Grøn</v>
          </cell>
        </row>
        <row r="884">
          <cell r="A884">
            <v>48563001</v>
          </cell>
          <cell r="B884" t="str">
            <v>Hvid</v>
          </cell>
        </row>
        <row r="885">
          <cell r="A885">
            <v>48563003</v>
          </cell>
          <cell r="B885" t="str">
            <v>Sort</v>
          </cell>
        </row>
        <row r="886">
          <cell r="A886">
            <v>48573001</v>
          </cell>
          <cell r="B886" t="str">
            <v>Hvid</v>
          </cell>
        </row>
        <row r="887">
          <cell r="A887">
            <v>48573003</v>
          </cell>
          <cell r="B887" t="str">
            <v>Sort</v>
          </cell>
        </row>
        <row r="888">
          <cell r="A888">
            <v>48584001</v>
          </cell>
          <cell r="B888" t="str">
            <v>Hvid</v>
          </cell>
        </row>
        <row r="889">
          <cell r="A889">
            <v>48584003</v>
          </cell>
          <cell r="B889" t="str">
            <v>Sort</v>
          </cell>
        </row>
        <row r="890">
          <cell r="A890">
            <v>48603003</v>
          </cell>
          <cell r="B890" t="str">
            <v>Sort</v>
          </cell>
        </row>
        <row r="891">
          <cell r="A891">
            <v>48603035</v>
          </cell>
          <cell r="B891" t="str">
            <v>Messing</v>
          </cell>
        </row>
        <row r="892">
          <cell r="A892">
            <v>48613003</v>
          </cell>
          <cell r="B892" t="str">
            <v>Sort</v>
          </cell>
        </row>
        <row r="893">
          <cell r="A893">
            <v>48621001</v>
          </cell>
          <cell r="B893" t="str">
            <v>Hvid</v>
          </cell>
        </row>
        <row r="894">
          <cell r="A894">
            <v>48621003</v>
          </cell>
          <cell r="B894" t="str">
            <v>Sort</v>
          </cell>
        </row>
        <row r="895">
          <cell r="A895">
            <v>48635001</v>
          </cell>
          <cell r="B895" t="str">
            <v>Hvid</v>
          </cell>
        </row>
        <row r="896">
          <cell r="A896">
            <v>48635003</v>
          </cell>
          <cell r="B896" t="str">
            <v>Sort</v>
          </cell>
        </row>
        <row r="897">
          <cell r="A897">
            <v>48654001</v>
          </cell>
          <cell r="B897" t="str">
            <v>Hvid</v>
          </cell>
        </row>
        <row r="898">
          <cell r="A898">
            <v>48654003</v>
          </cell>
          <cell r="B898" t="str">
            <v>Sort</v>
          </cell>
        </row>
        <row r="899">
          <cell r="A899">
            <v>48673001</v>
          </cell>
          <cell r="B899" t="str">
            <v>Hvid</v>
          </cell>
        </row>
        <row r="900">
          <cell r="A900">
            <v>48673003</v>
          </cell>
          <cell r="B900" t="str">
            <v>Sort</v>
          </cell>
        </row>
        <row r="901">
          <cell r="A901">
            <v>48733001</v>
          </cell>
          <cell r="B901" t="str">
            <v>Hvid</v>
          </cell>
        </row>
        <row r="902">
          <cell r="A902">
            <v>48733011</v>
          </cell>
          <cell r="B902" t="str">
            <v>Grå</v>
          </cell>
        </row>
        <row r="903">
          <cell r="A903">
            <v>48745001</v>
          </cell>
          <cell r="B903" t="str">
            <v>Hvid</v>
          </cell>
        </row>
        <row r="904">
          <cell r="A904">
            <v>48745011</v>
          </cell>
          <cell r="B904" t="str">
            <v>Grå</v>
          </cell>
        </row>
        <row r="905">
          <cell r="A905">
            <v>48754001</v>
          </cell>
          <cell r="B905" t="str">
            <v>Hvid</v>
          </cell>
        </row>
        <row r="906">
          <cell r="A906">
            <v>48754011</v>
          </cell>
          <cell r="B906" t="str">
            <v>Grå</v>
          </cell>
        </row>
        <row r="907">
          <cell r="A907">
            <v>48783003</v>
          </cell>
          <cell r="B907" t="str">
            <v>Sort</v>
          </cell>
        </row>
        <row r="908">
          <cell r="A908">
            <v>48783011</v>
          </cell>
          <cell r="B908" t="str">
            <v>Grå</v>
          </cell>
        </row>
        <row r="909">
          <cell r="A909">
            <v>48793003</v>
          </cell>
          <cell r="B909" t="str">
            <v>Sort</v>
          </cell>
        </row>
        <row r="910">
          <cell r="A910">
            <v>48793011</v>
          </cell>
          <cell r="B910" t="str">
            <v>Grå</v>
          </cell>
        </row>
        <row r="911">
          <cell r="A911">
            <v>48801003</v>
          </cell>
          <cell r="B911" t="str">
            <v>Sort</v>
          </cell>
        </row>
        <row r="912">
          <cell r="A912">
            <v>48801011</v>
          </cell>
          <cell r="B912" t="str">
            <v>Grå</v>
          </cell>
        </row>
        <row r="913">
          <cell r="A913">
            <v>48815003</v>
          </cell>
          <cell r="B913" t="str">
            <v>Sort</v>
          </cell>
        </row>
        <row r="914">
          <cell r="A914">
            <v>48815011</v>
          </cell>
          <cell r="B914" t="str">
            <v>Grå</v>
          </cell>
        </row>
        <row r="915">
          <cell r="A915">
            <v>48824003</v>
          </cell>
          <cell r="B915" t="str">
            <v>Sort</v>
          </cell>
        </row>
        <row r="916">
          <cell r="A916">
            <v>48824011</v>
          </cell>
          <cell r="B916" t="str">
            <v>Grå</v>
          </cell>
        </row>
        <row r="917">
          <cell r="A917">
            <v>48885003</v>
          </cell>
          <cell r="B917" t="str">
            <v>Sort</v>
          </cell>
        </row>
        <row r="918">
          <cell r="A918">
            <v>48891003</v>
          </cell>
          <cell r="B918" t="str">
            <v>Sort</v>
          </cell>
        </row>
        <row r="919">
          <cell r="A919">
            <v>48905011</v>
          </cell>
          <cell r="B919" t="str">
            <v>Lysegrå</v>
          </cell>
        </row>
        <row r="920">
          <cell r="A920">
            <v>48915001</v>
          </cell>
          <cell r="B920" t="str">
            <v>Natur</v>
          </cell>
        </row>
        <row r="921">
          <cell r="A921">
            <v>48924001</v>
          </cell>
          <cell r="B921" t="str">
            <v>Hvid</v>
          </cell>
        </row>
        <row r="922">
          <cell r="A922">
            <v>48933003</v>
          </cell>
          <cell r="B922" t="str">
            <v>Matsort</v>
          </cell>
        </row>
        <row r="923">
          <cell r="A923">
            <v>48941003</v>
          </cell>
          <cell r="B923" t="str">
            <v>Matsort</v>
          </cell>
        </row>
        <row r="924">
          <cell r="A924">
            <v>48955003</v>
          </cell>
          <cell r="B924" t="str">
            <v>Matsort</v>
          </cell>
        </row>
        <row r="925">
          <cell r="A925">
            <v>48965001</v>
          </cell>
          <cell r="B925" t="str">
            <v>Sort</v>
          </cell>
        </row>
        <row r="926">
          <cell r="A926">
            <v>48973001</v>
          </cell>
          <cell r="B926" t="str">
            <v>Sort/Messing</v>
          </cell>
        </row>
        <row r="927">
          <cell r="A927">
            <v>48973047</v>
          </cell>
          <cell r="B927" t="str">
            <v>Sort</v>
          </cell>
        </row>
        <row r="928">
          <cell r="A928">
            <v>49018050</v>
          </cell>
          <cell r="B928" t="str">
            <v>Antracit</v>
          </cell>
        </row>
        <row r="929">
          <cell r="A929">
            <v>49021035</v>
          </cell>
          <cell r="B929" t="str">
            <v>Messing</v>
          </cell>
        </row>
        <row r="930">
          <cell r="A930">
            <v>49021055</v>
          </cell>
          <cell r="B930" t="str">
            <v>Nikkel</v>
          </cell>
        </row>
        <row r="931">
          <cell r="A931">
            <v>49031035</v>
          </cell>
          <cell r="B931" t="str">
            <v>Messing</v>
          </cell>
        </row>
        <row r="932">
          <cell r="A932">
            <v>49031055</v>
          </cell>
          <cell r="B932" t="str">
            <v>Nikkel</v>
          </cell>
        </row>
        <row r="933">
          <cell r="A933">
            <v>49041003</v>
          </cell>
          <cell r="B933" t="str">
            <v>Sort</v>
          </cell>
        </row>
        <row r="934">
          <cell r="A934">
            <v>49051503</v>
          </cell>
          <cell r="B934" t="str">
            <v>Sort</v>
          </cell>
        </row>
        <row r="935">
          <cell r="A935">
            <v>49091001</v>
          </cell>
          <cell r="B935" t="str">
            <v>Hvid</v>
          </cell>
        </row>
        <row r="936">
          <cell r="A936">
            <v>49091003</v>
          </cell>
          <cell r="B936" t="str">
            <v>Sort</v>
          </cell>
        </row>
        <row r="937">
          <cell r="A937">
            <v>49400101</v>
          </cell>
          <cell r="B937" t="str">
            <v>Hvid</v>
          </cell>
        </row>
        <row r="938">
          <cell r="A938">
            <v>49400155</v>
          </cell>
          <cell r="B938" t="str">
            <v>Nikkel</v>
          </cell>
        </row>
        <row r="939">
          <cell r="A939">
            <v>49410101</v>
          </cell>
          <cell r="B939" t="str">
            <v>Hvid</v>
          </cell>
        </row>
        <row r="940">
          <cell r="A940">
            <v>49410155</v>
          </cell>
          <cell r="B940" t="str">
            <v>Nikkel</v>
          </cell>
        </row>
        <row r="941">
          <cell r="A941">
            <v>49430101</v>
          </cell>
          <cell r="B941" t="str">
            <v>Hvid</v>
          </cell>
        </row>
        <row r="942">
          <cell r="A942">
            <v>49430155</v>
          </cell>
          <cell r="B942" t="str">
            <v>Nikkel</v>
          </cell>
        </row>
        <row r="943">
          <cell r="A943">
            <v>49490101</v>
          </cell>
          <cell r="B943" t="str">
            <v>Hvid</v>
          </cell>
        </row>
        <row r="944">
          <cell r="A944">
            <v>49490155</v>
          </cell>
          <cell r="B944" t="str">
            <v>Nikkel</v>
          </cell>
        </row>
        <row r="945">
          <cell r="A945">
            <v>49520101</v>
          </cell>
          <cell r="B945" t="str">
            <v>Hvid</v>
          </cell>
        </row>
        <row r="946">
          <cell r="A946">
            <v>49520155</v>
          </cell>
          <cell r="B946" t="str">
            <v>Nikkel</v>
          </cell>
        </row>
        <row r="947">
          <cell r="A947">
            <v>49570101</v>
          </cell>
          <cell r="B947" t="str">
            <v>Hvid</v>
          </cell>
        </row>
        <row r="948">
          <cell r="A948">
            <v>49570155</v>
          </cell>
          <cell r="B948" t="str">
            <v>Nikkel</v>
          </cell>
        </row>
        <row r="949">
          <cell r="A949">
            <v>49590101</v>
          </cell>
          <cell r="B949" t="str">
            <v>Hvid</v>
          </cell>
        </row>
        <row r="950">
          <cell r="A950">
            <v>49646110</v>
          </cell>
          <cell r="B950" t="str">
            <v>Grå</v>
          </cell>
        </row>
        <row r="951">
          <cell r="A951">
            <v>49656110</v>
          </cell>
          <cell r="B951" t="str">
            <v>Grå</v>
          </cell>
        </row>
        <row r="952">
          <cell r="A952">
            <v>49666110</v>
          </cell>
          <cell r="B952" t="str">
            <v>Grå</v>
          </cell>
        </row>
        <row r="953">
          <cell r="A953">
            <v>49676110</v>
          </cell>
          <cell r="B953" t="str">
            <v>Grå</v>
          </cell>
        </row>
        <row r="954">
          <cell r="A954">
            <v>49701001</v>
          </cell>
          <cell r="B954" t="str">
            <v>Hvid</v>
          </cell>
        </row>
        <row r="955">
          <cell r="A955">
            <v>49701003</v>
          </cell>
          <cell r="B955" t="str">
            <v>Sort</v>
          </cell>
        </row>
        <row r="956">
          <cell r="A956">
            <v>49701010</v>
          </cell>
          <cell r="B956" t="str">
            <v>Grå</v>
          </cell>
        </row>
        <row r="957">
          <cell r="A957">
            <v>49701031</v>
          </cell>
          <cell r="B957" t="str">
            <v>Galvaniseret stål</v>
          </cell>
        </row>
        <row r="958">
          <cell r="A958">
            <v>49701034</v>
          </cell>
          <cell r="B958" t="str">
            <v>Rustfrit stål</v>
          </cell>
        </row>
        <row r="959">
          <cell r="A959">
            <v>49701035</v>
          </cell>
          <cell r="B959" t="str">
            <v>Messing</v>
          </cell>
        </row>
        <row r="960">
          <cell r="A960">
            <v>49711001</v>
          </cell>
          <cell r="B960" t="str">
            <v>Hvid</v>
          </cell>
        </row>
        <row r="961">
          <cell r="A961">
            <v>49711003</v>
          </cell>
          <cell r="B961" t="str">
            <v>Sort</v>
          </cell>
        </row>
        <row r="962">
          <cell r="A962">
            <v>49711010</v>
          </cell>
          <cell r="B962" t="str">
            <v>Grå</v>
          </cell>
        </row>
        <row r="963">
          <cell r="A963">
            <v>49711031</v>
          </cell>
          <cell r="B963" t="str">
            <v>Galvaniseret stål</v>
          </cell>
        </row>
        <row r="964">
          <cell r="A964">
            <v>49711034</v>
          </cell>
          <cell r="B964" t="str">
            <v>Rustfrit stål</v>
          </cell>
        </row>
        <row r="965">
          <cell r="A965">
            <v>49721001</v>
          </cell>
          <cell r="B965" t="str">
            <v>Hvid</v>
          </cell>
        </row>
        <row r="966">
          <cell r="A966">
            <v>49721003</v>
          </cell>
          <cell r="B966" t="str">
            <v>Sort</v>
          </cell>
        </row>
        <row r="967">
          <cell r="A967">
            <v>49721010</v>
          </cell>
          <cell r="B967" t="str">
            <v>Grå</v>
          </cell>
        </row>
        <row r="968">
          <cell r="A968">
            <v>49721031</v>
          </cell>
          <cell r="B968" t="str">
            <v>Galvaniseret stål</v>
          </cell>
        </row>
        <row r="969">
          <cell r="A969">
            <v>49721034</v>
          </cell>
          <cell r="B969" t="str">
            <v>Rustfrit stål</v>
          </cell>
        </row>
        <row r="970">
          <cell r="A970">
            <v>49721035</v>
          </cell>
          <cell r="B970" t="str">
            <v>Messing</v>
          </cell>
        </row>
        <row r="971">
          <cell r="A971">
            <v>49731001</v>
          </cell>
          <cell r="B971" t="str">
            <v>Hvid</v>
          </cell>
        </row>
        <row r="972">
          <cell r="A972">
            <v>49731003</v>
          </cell>
          <cell r="B972" t="str">
            <v>Sort</v>
          </cell>
        </row>
        <row r="973">
          <cell r="A973">
            <v>49731010</v>
          </cell>
          <cell r="B973" t="str">
            <v>Grå</v>
          </cell>
        </row>
        <row r="974">
          <cell r="A974">
            <v>49731031</v>
          </cell>
          <cell r="B974" t="str">
            <v>Galvaniseret stål</v>
          </cell>
        </row>
        <row r="975">
          <cell r="A975">
            <v>49801001</v>
          </cell>
          <cell r="B975" t="str">
            <v>Hvid</v>
          </cell>
        </row>
        <row r="976">
          <cell r="A976">
            <v>49810101</v>
          </cell>
          <cell r="B976" t="str">
            <v>Hvid</v>
          </cell>
        </row>
        <row r="977">
          <cell r="A977">
            <v>49820101</v>
          </cell>
          <cell r="B977" t="str">
            <v>Hvid</v>
          </cell>
        </row>
        <row r="978">
          <cell r="A978">
            <v>49831003</v>
          </cell>
          <cell r="B978" t="str">
            <v>Sort</v>
          </cell>
        </row>
        <row r="979">
          <cell r="A979">
            <v>49840103</v>
          </cell>
          <cell r="B979" t="str">
            <v>Sort</v>
          </cell>
        </row>
        <row r="980">
          <cell r="A980">
            <v>49850103</v>
          </cell>
          <cell r="B980" t="str">
            <v>Sort</v>
          </cell>
        </row>
        <row r="981">
          <cell r="A981">
            <v>49881001</v>
          </cell>
          <cell r="B981" t="str">
            <v>Hvid</v>
          </cell>
        </row>
        <row r="982">
          <cell r="A982">
            <v>49890101</v>
          </cell>
          <cell r="B982" t="str">
            <v>Hvid</v>
          </cell>
        </row>
        <row r="983">
          <cell r="A983">
            <v>49900101</v>
          </cell>
          <cell r="B983" t="str">
            <v>Hvid</v>
          </cell>
        </row>
        <row r="984">
          <cell r="A984">
            <v>49910101</v>
          </cell>
          <cell r="B984" t="str">
            <v>Hvid</v>
          </cell>
        </row>
        <row r="985">
          <cell r="A985">
            <v>49920101</v>
          </cell>
          <cell r="B985" t="str">
            <v>Hvid</v>
          </cell>
        </row>
        <row r="986">
          <cell r="A986">
            <v>49936101</v>
          </cell>
          <cell r="B986" t="str">
            <v>Hvid</v>
          </cell>
        </row>
        <row r="987">
          <cell r="A987">
            <v>49956101</v>
          </cell>
          <cell r="B987" t="str">
            <v>Hvid</v>
          </cell>
        </row>
        <row r="988">
          <cell r="A988">
            <v>49976101</v>
          </cell>
          <cell r="B988" t="str">
            <v>Hvid</v>
          </cell>
        </row>
        <row r="989">
          <cell r="A989">
            <v>50036101</v>
          </cell>
          <cell r="B989" t="str">
            <v>Hvid</v>
          </cell>
        </row>
        <row r="990">
          <cell r="A990">
            <v>50046101</v>
          </cell>
          <cell r="B990" t="str">
            <v>Hvid</v>
          </cell>
        </row>
        <row r="991">
          <cell r="A991">
            <v>50056101</v>
          </cell>
          <cell r="B991" t="str">
            <v>Hvid</v>
          </cell>
        </row>
        <row r="992">
          <cell r="A992">
            <v>50066101</v>
          </cell>
          <cell r="B992" t="str">
            <v>Hvid</v>
          </cell>
        </row>
        <row r="993">
          <cell r="A993">
            <v>50066103</v>
          </cell>
          <cell r="B993" t="str">
            <v>Sort</v>
          </cell>
        </row>
        <row r="994">
          <cell r="A994">
            <v>50101003</v>
          </cell>
          <cell r="B994" t="str">
            <v>Sort/Messing</v>
          </cell>
        </row>
        <row r="995">
          <cell r="A995">
            <v>50110103</v>
          </cell>
          <cell r="B995" t="str">
            <v>Sort/Messing</v>
          </cell>
        </row>
        <row r="996">
          <cell r="A996">
            <v>50120103</v>
          </cell>
          <cell r="B996" t="str">
            <v>Sort/Messing</v>
          </cell>
        </row>
        <row r="997">
          <cell r="A997">
            <v>50130103</v>
          </cell>
          <cell r="B997" t="str">
            <v>Sort/Messing</v>
          </cell>
        </row>
        <row r="998">
          <cell r="A998">
            <v>5161009021</v>
          </cell>
          <cell r="B998" t="str">
            <v>Hvid</v>
          </cell>
        </row>
        <row r="999">
          <cell r="A999">
            <v>5164003721</v>
          </cell>
          <cell r="B999" t="str">
            <v>Klar</v>
          </cell>
        </row>
        <row r="1000">
          <cell r="A1000">
            <v>5164003723</v>
          </cell>
          <cell r="B1000" t="str">
            <v>Klar</v>
          </cell>
        </row>
        <row r="1001">
          <cell r="A1001">
            <v>5164005621</v>
          </cell>
          <cell r="B1001" t="str">
            <v>Klar</v>
          </cell>
        </row>
        <row r="1002">
          <cell r="A1002">
            <v>5171013321</v>
          </cell>
          <cell r="B1002" t="str">
            <v>Hvid</v>
          </cell>
        </row>
        <row r="1003">
          <cell r="A1003">
            <v>5171013323</v>
          </cell>
          <cell r="B1003" t="str">
            <v>Hvid</v>
          </cell>
        </row>
        <row r="1004">
          <cell r="A1004">
            <v>5171013521</v>
          </cell>
          <cell r="B1004" t="str">
            <v>Hvid</v>
          </cell>
        </row>
        <row r="1005">
          <cell r="A1005">
            <v>5171013523</v>
          </cell>
          <cell r="B1005" t="str">
            <v>Hvid</v>
          </cell>
        </row>
        <row r="1006">
          <cell r="A1006">
            <v>5171013721</v>
          </cell>
          <cell r="B1006" t="str">
            <v>Hvid</v>
          </cell>
        </row>
        <row r="1007">
          <cell r="A1007">
            <v>5171013723</v>
          </cell>
          <cell r="B1007" t="str">
            <v>Hvid</v>
          </cell>
        </row>
        <row r="1008">
          <cell r="A1008">
            <v>5172003921</v>
          </cell>
          <cell r="B1008" t="str">
            <v>Hvid</v>
          </cell>
        </row>
        <row r="1009">
          <cell r="A1009">
            <v>5172003923</v>
          </cell>
          <cell r="B1009" t="str">
            <v>Hvid</v>
          </cell>
        </row>
        <row r="1010">
          <cell r="A1010">
            <v>5172013921</v>
          </cell>
          <cell r="B1010" t="str">
            <v>Hvid</v>
          </cell>
        </row>
        <row r="1011">
          <cell r="A1011">
            <v>5172013923</v>
          </cell>
          <cell r="B1011" t="str">
            <v>Hvid</v>
          </cell>
        </row>
        <row r="1012">
          <cell r="A1012">
            <v>5172014021</v>
          </cell>
          <cell r="B1012" t="str">
            <v>Hvid</v>
          </cell>
        </row>
        <row r="1013">
          <cell r="A1013">
            <v>5172014023</v>
          </cell>
          <cell r="B1013" t="str">
            <v>Hvid</v>
          </cell>
        </row>
        <row r="1014">
          <cell r="A1014">
            <v>5172014321</v>
          </cell>
          <cell r="B1014" t="str">
            <v>Hvid</v>
          </cell>
        </row>
        <row r="1015">
          <cell r="A1015">
            <v>5172014323</v>
          </cell>
          <cell r="B1015" t="str">
            <v>Hvid</v>
          </cell>
        </row>
        <row r="1016">
          <cell r="A1016">
            <v>5172014421</v>
          </cell>
          <cell r="B1016" t="str">
            <v>Hvid</v>
          </cell>
        </row>
        <row r="1017">
          <cell r="A1017">
            <v>5172014423</v>
          </cell>
          <cell r="B1017" t="str">
            <v>Hvid</v>
          </cell>
        </row>
        <row r="1018">
          <cell r="A1018">
            <v>5173018921</v>
          </cell>
          <cell r="B1018" t="str">
            <v>Hvid</v>
          </cell>
        </row>
        <row r="1019">
          <cell r="A1019">
            <v>5173018923</v>
          </cell>
          <cell r="B1019" t="str">
            <v>Hvid</v>
          </cell>
        </row>
        <row r="1020">
          <cell r="A1020">
            <v>5173019321</v>
          </cell>
          <cell r="B1020" t="str">
            <v>Hvid</v>
          </cell>
        </row>
        <row r="1021">
          <cell r="A1021">
            <v>5173019323</v>
          </cell>
          <cell r="B1021" t="str">
            <v>Hvid</v>
          </cell>
        </row>
        <row r="1022">
          <cell r="A1022">
            <v>5174008521</v>
          </cell>
          <cell r="B1022" t="str">
            <v>Klar</v>
          </cell>
        </row>
        <row r="1023">
          <cell r="A1023">
            <v>5174008523</v>
          </cell>
          <cell r="B1023" t="str">
            <v>Klar</v>
          </cell>
        </row>
        <row r="1024">
          <cell r="A1024">
            <v>5174008621</v>
          </cell>
          <cell r="B1024" t="str">
            <v>Klar</v>
          </cell>
        </row>
        <row r="1025">
          <cell r="A1025">
            <v>5174008623</v>
          </cell>
          <cell r="B1025" t="str">
            <v>Klar</v>
          </cell>
        </row>
        <row r="1026">
          <cell r="A1026">
            <v>5174008823</v>
          </cell>
          <cell r="B1026" t="str">
            <v>Klar</v>
          </cell>
        </row>
        <row r="1027">
          <cell r="A1027">
            <v>5174008923</v>
          </cell>
          <cell r="B1027" t="str">
            <v>Klar</v>
          </cell>
        </row>
        <row r="1028">
          <cell r="A1028">
            <v>5181000121</v>
          </cell>
          <cell r="B1028" t="str">
            <v>Klar</v>
          </cell>
        </row>
        <row r="1029">
          <cell r="A1029">
            <v>5181000321</v>
          </cell>
          <cell r="B1029" t="str">
            <v>Klar</v>
          </cell>
        </row>
        <row r="1030">
          <cell r="A1030">
            <v>5181000323</v>
          </cell>
          <cell r="B1030" t="str">
            <v>Klar</v>
          </cell>
        </row>
        <row r="1031">
          <cell r="A1031">
            <v>5181000921</v>
          </cell>
          <cell r="B1031" t="str">
            <v>Klar</v>
          </cell>
        </row>
        <row r="1032">
          <cell r="A1032">
            <v>5181000923</v>
          </cell>
          <cell r="B1032" t="str">
            <v>Klar</v>
          </cell>
        </row>
        <row r="1033">
          <cell r="A1033">
            <v>5181001321</v>
          </cell>
          <cell r="B1033" t="str">
            <v>Klar</v>
          </cell>
        </row>
        <row r="1034">
          <cell r="A1034">
            <v>5181001721</v>
          </cell>
          <cell r="B1034" t="str">
            <v>Klar</v>
          </cell>
        </row>
        <row r="1035">
          <cell r="A1035">
            <v>5181003321</v>
          </cell>
          <cell r="B1035" t="str">
            <v>Klar</v>
          </cell>
        </row>
        <row r="1036">
          <cell r="A1036">
            <v>5181003621</v>
          </cell>
          <cell r="B1036" t="str">
            <v>Klar</v>
          </cell>
        </row>
        <row r="1037">
          <cell r="A1037">
            <v>5181006521</v>
          </cell>
          <cell r="B1037" t="str">
            <v>Klar</v>
          </cell>
        </row>
        <row r="1038">
          <cell r="A1038">
            <v>5181008121</v>
          </cell>
          <cell r="B1038" t="str">
            <v>Klar</v>
          </cell>
        </row>
        <row r="1039">
          <cell r="A1039">
            <v>5181011021</v>
          </cell>
          <cell r="B1039" t="str">
            <v>Klar</v>
          </cell>
        </row>
        <row r="1040">
          <cell r="A1040">
            <v>5181014521</v>
          </cell>
          <cell r="B1040" t="str">
            <v>Gul</v>
          </cell>
        </row>
        <row r="1041">
          <cell r="A1041">
            <v>5181014923</v>
          </cell>
          <cell r="B1041" t="str">
            <v>Hvid</v>
          </cell>
        </row>
        <row r="1042">
          <cell r="A1042">
            <v>5181015523</v>
          </cell>
          <cell r="B1042" t="str">
            <v>Hvid</v>
          </cell>
        </row>
        <row r="1043">
          <cell r="A1043">
            <v>5181020921</v>
          </cell>
          <cell r="B1043" t="str">
            <v>Klar</v>
          </cell>
        </row>
        <row r="1044">
          <cell r="A1044">
            <v>5181021121</v>
          </cell>
          <cell r="B1044" t="str">
            <v>Hvid</v>
          </cell>
        </row>
        <row r="1045">
          <cell r="A1045">
            <v>5181021321</v>
          </cell>
          <cell r="B1045" t="str">
            <v>Hvid</v>
          </cell>
        </row>
        <row r="1046">
          <cell r="A1046">
            <v>5181021323</v>
          </cell>
          <cell r="B1046" t="str">
            <v>Hvid</v>
          </cell>
        </row>
        <row r="1047">
          <cell r="A1047">
            <v>5181021521</v>
          </cell>
          <cell r="B1047" t="str">
            <v>Hvid</v>
          </cell>
        </row>
        <row r="1048">
          <cell r="A1048">
            <v>5181021721</v>
          </cell>
          <cell r="B1048" t="str">
            <v>Hvid</v>
          </cell>
        </row>
        <row r="1049">
          <cell r="A1049">
            <v>5181023121</v>
          </cell>
          <cell r="B1049" t="str">
            <v>Hvid</v>
          </cell>
        </row>
        <row r="1050">
          <cell r="A1050">
            <v>5181023321</v>
          </cell>
          <cell r="B1050" t="str">
            <v>Hvid</v>
          </cell>
        </row>
        <row r="1051">
          <cell r="A1051">
            <v>5182000121</v>
          </cell>
          <cell r="B1051" t="str">
            <v>Klar</v>
          </cell>
        </row>
        <row r="1052">
          <cell r="A1052">
            <v>5182000321</v>
          </cell>
          <cell r="B1052" t="str">
            <v>Klar</v>
          </cell>
        </row>
        <row r="1053">
          <cell r="A1053">
            <v>5182000921</v>
          </cell>
          <cell r="B1053" t="str">
            <v>Klar</v>
          </cell>
        </row>
        <row r="1054">
          <cell r="A1054">
            <v>5182001121</v>
          </cell>
          <cell r="B1054" t="str">
            <v>Klar</v>
          </cell>
        </row>
        <row r="1055">
          <cell r="A1055">
            <v>5182001721</v>
          </cell>
          <cell r="B1055" t="str">
            <v>Hvid</v>
          </cell>
        </row>
        <row r="1056">
          <cell r="A1056">
            <v>5182001921</v>
          </cell>
          <cell r="B1056" t="str">
            <v>Hvid</v>
          </cell>
        </row>
        <row r="1057">
          <cell r="A1057">
            <v>5182003321</v>
          </cell>
          <cell r="B1057" t="str">
            <v>Gul</v>
          </cell>
        </row>
        <row r="1058">
          <cell r="A1058">
            <v>5182003421</v>
          </cell>
          <cell r="B1058" t="str">
            <v>Gul</v>
          </cell>
        </row>
        <row r="1059">
          <cell r="A1059">
            <v>5182003721</v>
          </cell>
          <cell r="B1059" t="str">
            <v>Klar</v>
          </cell>
        </row>
        <row r="1060">
          <cell r="A1060">
            <v>5182006321</v>
          </cell>
          <cell r="B1060" t="str">
            <v>Klar</v>
          </cell>
        </row>
        <row r="1061">
          <cell r="A1061">
            <v>5182007821</v>
          </cell>
          <cell r="B1061" t="str">
            <v>Klar</v>
          </cell>
        </row>
        <row r="1062">
          <cell r="A1062">
            <v>5182014121</v>
          </cell>
          <cell r="B1062" t="str">
            <v>Hvid</v>
          </cell>
        </row>
        <row r="1063">
          <cell r="A1063">
            <v>5182014321</v>
          </cell>
          <cell r="B1063" t="str">
            <v>Hvid</v>
          </cell>
        </row>
        <row r="1064">
          <cell r="A1064">
            <v>5182014521</v>
          </cell>
          <cell r="B1064" t="str">
            <v>Hvid</v>
          </cell>
        </row>
        <row r="1065">
          <cell r="A1065">
            <v>5182014721</v>
          </cell>
          <cell r="B1065" t="str">
            <v>Hvid</v>
          </cell>
        </row>
        <row r="1066">
          <cell r="A1066">
            <v>5182015521</v>
          </cell>
          <cell r="B1066" t="str">
            <v>Hvid</v>
          </cell>
        </row>
        <row r="1067">
          <cell r="A1067">
            <v>5182015721</v>
          </cell>
          <cell r="B1067" t="str">
            <v>Klar</v>
          </cell>
        </row>
        <row r="1068">
          <cell r="A1068">
            <v>5182015821</v>
          </cell>
          <cell r="B1068" t="str">
            <v>Klar</v>
          </cell>
        </row>
        <row r="1069">
          <cell r="A1069">
            <v>5183000121</v>
          </cell>
          <cell r="B1069" t="str">
            <v>Klar</v>
          </cell>
        </row>
        <row r="1070">
          <cell r="A1070">
            <v>5183001521</v>
          </cell>
          <cell r="B1070" t="str">
            <v>Klar</v>
          </cell>
        </row>
        <row r="1071">
          <cell r="A1071">
            <v>5183002921</v>
          </cell>
          <cell r="B1071" t="str">
            <v>Hvid</v>
          </cell>
        </row>
        <row r="1072">
          <cell r="A1072">
            <v>5183005321</v>
          </cell>
          <cell r="B1072" t="str">
            <v>Klar</v>
          </cell>
        </row>
        <row r="1073">
          <cell r="A1073">
            <v>5183005421</v>
          </cell>
          <cell r="B1073" t="str">
            <v>Klar</v>
          </cell>
        </row>
        <row r="1074">
          <cell r="A1074">
            <v>5183014021</v>
          </cell>
          <cell r="B1074" t="str">
            <v>Klar</v>
          </cell>
        </row>
        <row r="1075">
          <cell r="A1075">
            <v>5183015921</v>
          </cell>
          <cell r="B1075" t="str">
            <v>Hvid</v>
          </cell>
        </row>
        <row r="1076">
          <cell r="A1076">
            <v>5183016321</v>
          </cell>
          <cell r="B1076" t="str">
            <v>Hvid</v>
          </cell>
        </row>
        <row r="1077">
          <cell r="A1077">
            <v>5183017921</v>
          </cell>
          <cell r="B1077" t="str">
            <v>Hvid</v>
          </cell>
        </row>
        <row r="1078">
          <cell r="A1078">
            <v>5184002821</v>
          </cell>
          <cell r="B1078" t="str">
            <v>Klar</v>
          </cell>
        </row>
        <row r="1079">
          <cell r="A1079">
            <v>5184003621</v>
          </cell>
          <cell r="B1079" t="str">
            <v>Klar</v>
          </cell>
        </row>
        <row r="1080">
          <cell r="A1080">
            <v>5186000721</v>
          </cell>
          <cell r="B1080" t="str">
            <v>Klar</v>
          </cell>
        </row>
        <row r="1081">
          <cell r="A1081">
            <v>5186000921</v>
          </cell>
          <cell r="B1081" t="str">
            <v>Klar</v>
          </cell>
        </row>
        <row r="1082">
          <cell r="A1082">
            <v>5186001121</v>
          </cell>
          <cell r="B1082" t="str">
            <v>Klar</v>
          </cell>
        </row>
        <row r="1083">
          <cell r="A1083">
            <v>5186004221</v>
          </cell>
          <cell r="B1083" t="str">
            <v>Hvid</v>
          </cell>
        </row>
        <row r="1084">
          <cell r="A1084">
            <v>5187000321</v>
          </cell>
          <cell r="B1084" t="str">
            <v>Klar</v>
          </cell>
        </row>
        <row r="1085">
          <cell r="A1085">
            <v>5191001821</v>
          </cell>
          <cell r="B1085" t="str">
            <v>Hvid</v>
          </cell>
        </row>
        <row r="1086">
          <cell r="A1086">
            <v>5191002021</v>
          </cell>
          <cell r="B1086" t="str">
            <v>Hvid</v>
          </cell>
        </row>
        <row r="1087">
          <cell r="A1087">
            <v>5191002221</v>
          </cell>
          <cell r="B1087" t="str">
            <v>Hvid</v>
          </cell>
        </row>
        <row r="1088">
          <cell r="A1088">
            <v>5192001921</v>
          </cell>
          <cell r="B1088" t="str">
            <v>Klar</v>
          </cell>
        </row>
        <row r="1089">
          <cell r="A1089">
            <v>5192002321</v>
          </cell>
          <cell r="B1089" t="str">
            <v>Hvid</v>
          </cell>
        </row>
        <row r="1090">
          <cell r="A1090">
            <v>5192003321</v>
          </cell>
          <cell r="B1090" t="str">
            <v>Hvid</v>
          </cell>
        </row>
        <row r="1091">
          <cell r="A1091">
            <v>5192003521</v>
          </cell>
          <cell r="B1091" t="str">
            <v>Hvid</v>
          </cell>
        </row>
        <row r="1092">
          <cell r="A1092">
            <v>5192006521</v>
          </cell>
          <cell r="B1092" t="str">
            <v>Klar</v>
          </cell>
        </row>
        <row r="1093">
          <cell r="A1093">
            <v>5192006821</v>
          </cell>
          <cell r="B1093" t="str">
            <v>Hvid</v>
          </cell>
        </row>
        <row r="1094">
          <cell r="A1094">
            <v>5193002421</v>
          </cell>
          <cell r="B1094" t="str">
            <v>Hvid</v>
          </cell>
        </row>
        <row r="1095">
          <cell r="A1095">
            <v>5193003221</v>
          </cell>
          <cell r="B1095" t="str">
            <v>Hvid</v>
          </cell>
        </row>
        <row r="1096">
          <cell r="A1096">
            <v>5193006021</v>
          </cell>
          <cell r="B1096" t="str">
            <v>Hvid</v>
          </cell>
        </row>
        <row r="1097">
          <cell r="A1097">
            <v>5194000421</v>
          </cell>
          <cell r="B1097" t="str">
            <v>Klar</v>
          </cell>
        </row>
        <row r="1098">
          <cell r="A1098">
            <v>5194001821</v>
          </cell>
          <cell r="B1098" t="str">
            <v>Klar</v>
          </cell>
        </row>
        <row r="1099">
          <cell r="A1099">
            <v>5194002021</v>
          </cell>
          <cell r="B1099" t="str">
            <v>Klar</v>
          </cell>
        </row>
        <row r="1100">
          <cell r="A1100">
            <v>5194002421</v>
          </cell>
          <cell r="B1100" t="str">
            <v>Klar</v>
          </cell>
        </row>
        <row r="1101">
          <cell r="A1101">
            <v>5194003021</v>
          </cell>
          <cell r="B1101" t="str">
            <v>Klar</v>
          </cell>
        </row>
        <row r="1102">
          <cell r="A1102">
            <v>5195000221</v>
          </cell>
          <cell r="B1102" t="str">
            <v>Klar</v>
          </cell>
        </row>
        <row r="1103">
          <cell r="A1103">
            <v>5195000321</v>
          </cell>
          <cell r="B1103" t="str">
            <v>Hvid</v>
          </cell>
        </row>
        <row r="1104">
          <cell r="A1104">
            <v>5195000621</v>
          </cell>
          <cell r="B1104" t="str">
            <v>Klar</v>
          </cell>
        </row>
        <row r="1105">
          <cell r="A1105">
            <v>5196000721</v>
          </cell>
          <cell r="B1105" t="str">
            <v>Hvid</v>
          </cell>
        </row>
        <row r="1106">
          <cell r="A1106">
            <v>5196002021</v>
          </cell>
          <cell r="B1106" t="str">
            <v>Klar</v>
          </cell>
        </row>
        <row r="1107">
          <cell r="A1107">
            <v>5196002621</v>
          </cell>
          <cell r="B1107" t="str">
            <v>Hvid</v>
          </cell>
        </row>
        <row r="1108">
          <cell r="A1108">
            <v>5196002821</v>
          </cell>
          <cell r="B1108" t="str">
            <v>Hvid</v>
          </cell>
        </row>
        <row r="1109">
          <cell r="A1109">
            <v>5197001021</v>
          </cell>
          <cell r="B1109" t="str">
            <v>Hvid</v>
          </cell>
        </row>
        <row r="1110">
          <cell r="A1110">
            <v>5197001023</v>
          </cell>
          <cell r="B1110" t="str">
            <v>Hvid</v>
          </cell>
        </row>
        <row r="1111">
          <cell r="A1111">
            <v>5283018721</v>
          </cell>
          <cell r="B1111" t="str">
            <v>Klar</v>
          </cell>
        </row>
        <row r="1112">
          <cell r="A1112">
            <v>5283018821</v>
          </cell>
          <cell r="B1112" t="str">
            <v>Klar</v>
          </cell>
        </row>
        <row r="1113">
          <cell r="A1113">
            <v>531556</v>
          </cell>
          <cell r="B1113" t="str">
            <v>Hvid</v>
          </cell>
        </row>
        <row r="1114">
          <cell r="A1114">
            <v>54540101</v>
          </cell>
          <cell r="B1114" t="str">
            <v>Hvid</v>
          </cell>
        </row>
        <row r="1115">
          <cell r="A1115">
            <v>54540132</v>
          </cell>
          <cell r="B1115" t="str">
            <v>Børstet stål</v>
          </cell>
        </row>
        <row r="1116">
          <cell r="A1116">
            <v>59372029</v>
          </cell>
          <cell r="B1116" t="str">
            <v>Aluminium</v>
          </cell>
        </row>
        <row r="1117">
          <cell r="A1117">
            <v>61681001</v>
          </cell>
          <cell r="B1117" t="str">
            <v>Hvid</v>
          </cell>
        </row>
        <row r="1118">
          <cell r="A1118">
            <v>61681003</v>
          </cell>
          <cell r="B1118" t="str">
            <v>Sort</v>
          </cell>
        </row>
        <row r="1119">
          <cell r="A1119">
            <v>61681011</v>
          </cell>
          <cell r="B1119" t="str">
            <v>Grå</v>
          </cell>
        </row>
        <row r="1120">
          <cell r="A1120">
            <v>62329903</v>
          </cell>
          <cell r="B1120" t="str">
            <v>Sort</v>
          </cell>
        </row>
        <row r="1121">
          <cell r="A1121">
            <v>62329933</v>
          </cell>
          <cell r="B1121" t="str">
            <v>Krom</v>
          </cell>
        </row>
        <row r="1122">
          <cell r="A1122">
            <v>63191003</v>
          </cell>
          <cell r="B1122" t="str">
            <v>Sort</v>
          </cell>
        </row>
        <row r="1123">
          <cell r="A1123">
            <v>63191033</v>
          </cell>
          <cell r="B1123" t="str">
            <v>Krom</v>
          </cell>
        </row>
        <row r="1124">
          <cell r="A1124">
            <v>63201003</v>
          </cell>
          <cell r="B1124" t="str">
            <v>Sort</v>
          </cell>
        </row>
        <row r="1125">
          <cell r="A1125">
            <v>63201033</v>
          </cell>
          <cell r="B1125" t="str">
            <v>Krom</v>
          </cell>
        </row>
        <row r="1126">
          <cell r="A1126">
            <v>63214003</v>
          </cell>
          <cell r="B1126" t="str">
            <v>Sort</v>
          </cell>
        </row>
        <row r="1127">
          <cell r="A1127">
            <v>63214033</v>
          </cell>
          <cell r="B1127" t="str">
            <v>Krom</v>
          </cell>
        </row>
        <row r="1128">
          <cell r="A1128">
            <v>63224003</v>
          </cell>
          <cell r="B1128" t="str">
            <v>Sort</v>
          </cell>
        </row>
        <row r="1129">
          <cell r="A1129">
            <v>63224033</v>
          </cell>
          <cell r="B1129" t="str">
            <v>Krom</v>
          </cell>
        </row>
        <row r="1130">
          <cell r="A1130">
            <v>63233001</v>
          </cell>
          <cell r="B1130" t="str">
            <v>Hvid</v>
          </cell>
        </row>
        <row r="1131">
          <cell r="A1131">
            <v>63233003</v>
          </cell>
          <cell r="B1131" t="str">
            <v>Sort</v>
          </cell>
        </row>
        <row r="1132">
          <cell r="A1132">
            <v>63233033</v>
          </cell>
          <cell r="B1132" t="str">
            <v>Krom</v>
          </cell>
        </row>
        <row r="1133">
          <cell r="A1133">
            <v>63246001</v>
          </cell>
          <cell r="B1133" t="str">
            <v>Hvid</v>
          </cell>
        </row>
        <row r="1134">
          <cell r="A1134">
            <v>71379931</v>
          </cell>
          <cell r="B1134" t="str">
            <v/>
          </cell>
        </row>
        <row r="1135">
          <cell r="A1135">
            <v>71389931</v>
          </cell>
          <cell r="B1135" t="str">
            <v/>
          </cell>
        </row>
        <row r="1136">
          <cell r="A1136">
            <v>71411003</v>
          </cell>
          <cell r="B1136" t="str">
            <v>Sort</v>
          </cell>
        </row>
        <row r="1137">
          <cell r="A1137">
            <v>71411031</v>
          </cell>
          <cell r="B1137" t="str">
            <v>Galvaniseret stål</v>
          </cell>
        </row>
        <row r="1138">
          <cell r="A1138">
            <v>71412031</v>
          </cell>
          <cell r="B1138" t="str">
            <v>Galvaniseret stål</v>
          </cell>
        </row>
        <row r="1139">
          <cell r="A1139">
            <v>71428003</v>
          </cell>
          <cell r="B1139" t="str">
            <v>Sort</v>
          </cell>
        </row>
        <row r="1140">
          <cell r="A1140">
            <v>71428031</v>
          </cell>
          <cell r="B1140" t="str">
            <v>Galvaniseret stål</v>
          </cell>
        </row>
        <row r="1141">
          <cell r="A1141">
            <v>71431003</v>
          </cell>
          <cell r="B1141" t="str">
            <v>Sort</v>
          </cell>
        </row>
        <row r="1142">
          <cell r="A1142">
            <v>71431031</v>
          </cell>
          <cell r="B1142" t="str">
            <v>Galvaniseret stål</v>
          </cell>
        </row>
        <row r="1143">
          <cell r="A1143">
            <v>71432031</v>
          </cell>
          <cell r="B1143" t="str">
            <v>Galvaniseret stål</v>
          </cell>
        </row>
        <row r="1144">
          <cell r="A1144">
            <v>71655001</v>
          </cell>
          <cell r="B1144" t="str">
            <v>Hvid</v>
          </cell>
        </row>
        <row r="1145">
          <cell r="A1145">
            <v>71655003</v>
          </cell>
          <cell r="B1145" t="str">
            <v>Sort</v>
          </cell>
        </row>
        <row r="1146">
          <cell r="A1146">
            <v>71655011</v>
          </cell>
          <cell r="B1146" t="str">
            <v>Grå</v>
          </cell>
        </row>
        <row r="1147">
          <cell r="A1147">
            <v>71669901</v>
          </cell>
          <cell r="B1147" t="str">
            <v>Hvid</v>
          </cell>
        </row>
        <row r="1148">
          <cell r="A1148">
            <v>71669903</v>
          </cell>
          <cell r="B1148" t="str">
            <v>Sort</v>
          </cell>
        </row>
        <row r="1149">
          <cell r="A1149">
            <v>71679901</v>
          </cell>
          <cell r="B1149" t="str">
            <v>Hvid</v>
          </cell>
        </row>
        <row r="1150">
          <cell r="A1150">
            <v>71679903</v>
          </cell>
          <cell r="B1150" t="str">
            <v>Sort</v>
          </cell>
        </row>
        <row r="1151">
          <cell r="A1151">
            <v>71679911</v>
          </cell>
          <cell r="B1151" t="str">
            <v>Grå</v>
          </cell>
        </row>
        <row r="1152">
          <cell r="A1152">
            <v>71704001</v>
          </cell>
          <cell r="B1152" t="str">
            <v>Hvid</v>
          </cell>
        </row>
        <row r="1153">
          <cell r="A1153">
            <v>71704003</v>
          </cell>
          <cell r="B1153" t="str">
            <v>Sort</v>
          </cell>
        </row>
        <row r="1154">
          <cell r="A1154">
            <v>71704011</v>
          </cell>
          <cell r="B1154" t="str">
            <v>Grå</v>
          </cell>
        </row>
        <row r="1155">
          <cell r="A1155">
            <v>71810101</v>
          </cell>
          <cell r="B1155" t="str">
            <v>Hvid</v>
          </cell>
        </row>
        <row r="1156">
          <cell r="A1156">
            <v>71810132</v>
          </cell>
          <cell r="B1156" t="str">
            <v>Børstet stål</v>
          </cell>
        </row>
        <row r="1157">
          <cell r="A1157">
            <v>71820132</v>
          </cell>
          <cell r="B1157" t="str">
            <v>Børstet stål</v>
          </cell>
        </row>
        <row r="1158">
          <cell r="A1158">
            <v>72091001</v>
          </cell>
          <cell r="B1158" t="str">
            <v>Hvid</v>
          </cell>
        </row>
        <row r="1159">
          <cell r="A1159">
            <v>72091003</v>
          </cell>
          <cell r="B1159" t="str">
            <v>Sort</v>
          </cell>
        </row>
        <row r="1160">
          <cell r="A1160">
            <v>72224003</v>
          </cell>
          <cell r="B1160" t="str">
            <v>Sort</v>
          </cell>
        </row>
        <row r="1161">
          <cell r="A1161">
            <v>72224033</v>
          </cell>
          <cell r="B1161" t="str">
            <v>Krom</v>
          </cell>
        </row>
        <row r="1162">
          <cell r="A1162">
            <v>72695001</v>
          </cell>
          <cell r="B1162" t="str">
            <v>Hvid</v>
          </cell>
        </row>
        <row r="1163">
          <cell r="A1163">
            <v>72695003</v>
          </cell>
          <cell r="B1163" t="str">
            <v>Sort</v>
          </cell>
        </row>
        <row r="1164">
          <cell r="A1164">
            <v>72704001</v>
          </cell>
          <cell r="B1164" t="str">
            <v>Hvid</v>
          </cell>
        </row>
        <row r="1165">
          <cell r="A1165">
            <v>72704003</v>
          </cell>
          <cell r="B1165" t="str">
            <v>Sort</v>
          </cell>
        </row>
        <row r="1166">
          <cell r="A1166">
            <v>72711001</v>
          </cell>
          <cell r="B1166" t="str">
            <v>Hvid</v>
          </cell>
        </row>
        <row r="1167">
          <cell r="A1167">
            <v>72711003</v>
          </cell>
          <cell r="B1167" t="str">
            <v>Sort</v>
          </cell>
        </row>
        <row r="1168">
          <cell r="A1168">
            <v>72753003</v>
          </cell>
          <cell r="B1168" t="str">
            <v>Sort</v>
          </cell>
        </row>
        <row r="1169">
          <cell r="A1169">
            <v>72805009</v>
          </cell>
          <cell r="B1169" t="str">
            <v>Rustfarvet</v>
          </cell>
        </row>
        <row r="1170">
          <cell r="A1170">
            <v>72991001</v>
          </cell>
          <cell r="B1170" t="str">
            <v>Hvid</v>
          </cell>
        </row>
        <row r="1171">
          <cell r="A1171">
            <v>72991003</v>
          </cell>
          <cell r="B1171" t="str">
            <v>Sort</v>
          </cell>
        </row>
        <row r="1172">
          <cell r="A1172">
            <v>73049901</v>
          </cell>
          <cell r="B1172" t="str">
            <v>Hvid</v>
          </cell>
        </row>
        <row r="1173">
          <cell r="A1173">
            <v>73049903</v>
          </cell>
          <cell r="B1173" t="str">
            <v>Sort</v>
          </cell>
        </row>
        <row r="1174">
          <cell r="A1174">
            <v>73059901</v>
          </cell>
          <cell r="B1174" t="str">
            <v>Hvid</v>
          </cell>
        </row>
        <row r="1175">
          <cell r="A1175">
            <v>73059903</v>
          </cell>
          <cell r="B1175" t="str">
            <v>Sort</v>
          </cell>
        </row>
        <row r="1176">
          <cell r="A1176">
            <v>73065001</v>
          </cell>
          <cell r="B1176" t="str">
            <v>Hvid</v>
          </cell>
        </row>
        <row r="1177">
          <cell r="A1177">
            <v>73065003</v>
          </cell>
          <cell r="B1177" t="str">
            <v>Sort</v>
          </cell>
        </row>
        <row r="1178">
          <cell r="A1178">
            <v>73072001</v>
          </cell>
          <cell r="B1178" t="str">
            <v>Hvid</v>
          </cell>
        </row>
        <row r="1179">
          <cell r="A1179">
            <v>73072003</v>
          </cell>
          <cell r="B1179" t="str">
            <v>Sort</v>
          </cell>
        </row>
        <row r="1180">
          <cell r="A1180">
            <v>73153010</v>
          </cell>
          <cell r="B1180" t="str">
            <v>Opalhvid</v>
          </cell>
        </row>
        <row r="1181">
          <cell r="A1181">
            <v>73163010</v>
          </cell>
          <cell r="B1181" t="str">
            <v>Opalhvid</v>
          </cell>
        </row>
        <row r="1182">
          <cell r="A1182">
            <v>73561132</v>
          </cell>
          <cell r="B1182" t="str">
            <v>Børstet stål</v>
          </cell>
        </row>
        <row r="1183">
          <cell r="A1183">
            <v>74371003</v>
          </cell>
          <cell r="B1183" t="str">
            <v>Sort</v>
          </cell>
        </row>
        <row r="1184">
          <cell r="A1184">
            <v>74381003</v>
          </cell>
          <cell r="B1184" t="str">
            <v>Sort</v>
          </cell>
        </row>
        <row r="1185">
          <cell r="A1185">
            <v>74398003</v>
          </cell>
          <cell r="B1185" t="str">
            <v>Sort</v>
          </cell>
        </row>
        <row r="1186">
          <cell r="A1186">
            <v>74461031</v>
          </cell>
          <cell r="B1186" t="str">
            <v>Galvaniseret stål</v>
          </cell>
        </row>
        <row r="1187">
          <cell r="A1187">
            <v>74471003</v>
          </cell>
          <cell r="B1187" t="str">
            <v>Sort</v>
          </cell>
        </row>
        <row r="1188">
          <cell r="A1188">
            <v>74481031</v>
          </cell>
          <cell r="B1188" t="str">
            <v>Galvaniseret stål</v>
          </cell>
        </row>
        <row r="1189">
          <cell r="A1189">
            <v>74501031</v>
          </cell>
          <cell r="B1189" t="str">
            <v>Galvaniseret stål</v>
          </cell>
        </row>
        <row r="1190">
          <cell r="A1190">
            <v>74528031</v>
          </cell>
          <cell r="B1190" t="str">
            <v>Galvaniseret stål</v>
          </cell>
        </row>
        <row r="1191">
          <cell r="A1191">
            <v>74811001</v>
          </cell>
          <cell r="B1191" t="str">
            <v>Hvid</v>
          </cell>
        </row>
        <row r="1192">
          <cell r="A1192">
            <v>74811003</v>
          </cell>
          <cell r="B1192" t="str">
            <v>Sort</v>
          </cell>
        </row>
        <row r="1193">
          <cell r="A1193">
            <v>74830001</v>
          </cell>
          <cell r="B1193" t="str">
            <v>Hvid</v>
          </cell>
        </row>
        <row r="1194">
          <cell r="A1194">
            <v>74830003</v>
          </cell>
          <cell r="B1194" t="str">
            <v>Sort</v>
          </cell>
        </row>
        <row r="1195">
          <cell r="A1195">
            <v>75145003</v>
          </cell>
          <cell r="B1195" t="str">
            <v>Sort</v>
          </cell>
        </row>
        <row r="1196">
          <cell r="A1196">
            <v>75181003</v>
          </cell>
          <cell r="B1196" t="str">
            <v>Sort</v>
          </cell>
        </row>
        <row r="1197">
          <cell r="A1197">
            <v>75181031</v>
          </cell>
          <cell r="B1197" t="str">
            <v>Galvaniseret stål</v>
          </cell>
        </row>
        <row r="1198">
          <cell r="A1198">
            <v>75531001</v>
          </cell>
          <cell r="B1198" t="str">
            <v>Hvid</v>
          </cell>
        </row>
        <row r="1199">
          <cell r="A1199">
            <v>75531003</v>
          </cell>
          <cell r="B1199" t="str">
            <v>Sort</v>
          </cell>
        </row>
        <row r="1200">
          <cell r="A1200">
            <v>75554003</v>
          </cell>
          <cell r="B1200" t="str">
            <v>Sort</v>
          </cell>
        </row>
        <row r="1201">
          <cell r="A1201">
            <v>75582001</v>
          </cell>
          <cell r="B1201" t="str">
            <v>Hvid</v>
          </cell>
        </row>
        <row r="1202">
          <cell r="A1202">
            <v>75582003</v>
          </cell>
          <cell r="B1202" t="str">
            <v>Sort</v>
          </cell>
        </row>
        <row r="1203">
          <cell r="A1203">
            <v>76391003</v>
          </cell>
          <cell r="B1203" t="str">
            <v>Sort</v>
          </cell>
        </row>
        <row r="1204">
          <cell r="A1204">
            <v>76551132</v>
          </cell>
          <cell r="B1204" t="str">
            <v>Børstet stål</v>
          </cell>
        </row>
        <row r="1205">
          <cell r="A1205">
            <v>76560132</v>
          </cell>
          <cell r="B1205" t="str">
            <v>Børstet stål</v>
          </cell>
        </row>
        <row r="1206">
          <cell r="A1206">
            <v>76570132</v>
          </cell>
          <cell r="B1206" t="str">
            <v>Børstet stål</v>
          </cell>
        </row>
        <row r="1207">
          <cell r="A1207">
            <v>76633001</v>
          </cell>
          <cell r="B1207" t="str">
            <v>Hvid</v>
          </cell>
        </row>
        <row r="1208">
          <cell r="A1208">
            <v>76633003</v>
          </cell>
          <cell r="B1208" t="str">
            <v>Sort</v>
          </cell>
        </row>
        <row r="1209">
          <cell r="A1209">
            <v>76730001</v>
          </cell>
          <cell r="B1209" t="str">
            <v>Krom</v>
          </cell>
        </row>
        <row r="1210">
          <cell r="A1210">
            <v>76859999</v>
          </cell>
          <cell r="B1210" t="str">
            <v>Grå</v>
          </cell>
        </row>
        <row r="1211">
          <cell r="A1211">
            <v>77029934</v>
          </cell>
          <cell r="B1211" t="str">
            <v>Rustfrit stål</v>
          </cell>
        </row>
        <row r="1212">
          <cell r="A1212">
            <v>77176001</v>
          </cell>
          <cell r="B1212" t="str">
            <v>Hvid</v>
          </cell>
        </row>
        <row r="1213">
          <cell r="A1213">
            <v>77186001</v>
          </cell>
          <cell r="B1213" t="str">
            <v>Hvid</v>
          </cell>
        </row>
        <row r="1214">
          <cell r="A1214">
            <v>77479931</v>
          </cell>
          <cell r="B1214" t="str">
            <v>Galvaniseret stål</v>
          </cell>
        </row>
        <row r="1215">
          <cell r="A1215">
            <v>77479938</v>
          </cell>
          <cell r="B1215" t="str">
            <v>Corten</v>
          </cell>
        </row>
        <row r="1216">
          <cell r="A1216">
            <v>77499931</v>
          </cell>
          <cell r="B1216" t="str">
            <v>Galvaniseret stål</v>
          </cell>
        </row>
        <row r="1217">
          <cell r="A1217">
            <v>77499938</v>
          </cell>
          <cell r="B1217" t="str">
            <v>Corten</v>
          </cell>
        </row>
        <row r="1218">
          <cell r="A1218">
            <v>77509931</v>
          </cell>
          <cell r="B1218" t="str">
            <v>Galvaniseret stål</v>
          </cell>
        </row>
        <row r="1219">
          <cell r="A1219">
            <v>77518031</v>
          </cell>
          <cell r="B1219" t="str">
            <v>Galvaniseret stål</v>
          </cell>
        </row>
        <row r="1220">
          <cell r="A1220">
            <v>77611010</v>
          </cell>
          <cell r="B1220" t="str">
            <v>Grå</v>
          </cell>
        </row>
        <row r="1221">
          <cell r="A1221">
            <v>77636003</v>
          </cell>
          <cell r="B1221" t="str">
            <v>Sort</v>
          </cell>
        </row>
        <row r="1222">
          <cell r="A1222">
            <v>77646003</v>
          </cell>
          <cell r="B1222" t="str">
            <v>Sort</v>
          </cell>
        </row>
        <row r="1223">
          <cell r="A1223">
            <v>77656001</v>
          </cell>
          <cell r="B1223" t="str">
            <v>Hvid</v>
          </cell>
        </row>
        <row r="1224">
          <cell r="A1224">
            <v>78271001</v>
          </cell>
          <cell r="B1224" t="str">
            <v>Hvid</v>
          </cell>
        </row>
        <row r="1225">
          <cell r="A1225">
            <v>78271003</v>
          </cell>
          <cell r="B1225" t="str">
            <v>Sort</v>
          </cell>
        </row>
        <row r="1226">
          <cell r="A1226">
            <v>78271011</v>
          </cell>
          <cell r="B1226" t="str">
            <v>Grå</v>
          </cell>
        </row>
        <row r="1227">
          <cell r="A1227">
            <v>78283001</v>
          </cell>
          <cell r="B1227" t="str">
            <v>Hvid</v>
          </cell>
        </row>
        <row r="1228">
          <cell r="A1228">
            <v>78283003</v>
          </cell>
          <cell r="B1228" t="str">
            <v>Sort</v>
          </cell>
        </row>
        <row r="1229">
          <cell r="A1229">
            <v>78283011</v>
          </cell>
          <cell r="B1229" t="str">
            <v>Grå</v>
          </cell>
        </row>
        <row r="1230">
          <cell r="A1230">
            <v>78471001</v>
          </cell>
          <cell r="B1230" t="str">
            <v>Hvid</v>
          </cell>
        </row>
        <row r="1231">
          <cell r="A1231">
            <v>78511001</v>
          </cell>
          <cell r="B1231" t="str">
            <v>Hvid</v>
          </cell>
        </row>
        <row r="1232">
          <cell r="A1232">
            <v>78511032</v>
          </cell>
          <cell r="B1232" t="str">
            <v>Børstet stål</v>
          </cell>
        </row>
        <row r="1233">
          <cell r="A1233">
            <v>78521001</v>
          </cell>
          <cell r="B1233" t="str">
            <v>Hvid</v>
          </cell>
        </row>
        <row r="1234">
          <cell r="A1234">
            <v>78531001</v>
          </cell>
          <cell r="B1234" t="str">
            <v>Hvid</v>
          </cell>
        </row>
        <row r="1235">
          <cell r="A1235">
            <v>78531032</v>
          </cell>
          <cell r="B1235" t="str">
            <v>Børstet stål</v>
          </cell>
        </row>
        <row r="1236">
          <cell r="A1236">
            <v>78866001</v>
          </cell>
          <cell r="B1236" t="str">
            <v>Hvid</v>
          </cell>
        </row>
        <row r="1237">
          <cell r="A1237">
            <v>79029901</v>
          </cell>
          <cell r="B1237" t="str">
            <v>Hvid</v>
          </cell>
        </row>
        <row r="1238">
          <cell r="A1238">
            <v>79029903</v>
          </cell>
          <cell r="B1238" t="str">
            <v>Sort</v>
          </cell>
        </row>
        <row r="1239">
          <cell r="A1239">
            <v>79039901</v>
          </cell>
          <cell r="B1239" t="str">
            <v>Hvid</v>
          </cell>
        </row>
        <row r="1240">
          <cell r="A1240">
            <v>79039903</v>
          </cell>
          <cell r="B1240" t="str">
            <v>Sort</v>
          </cell>
        </row>
        <row r="1241">
          <cell r="A1241">
            <v>79049901</v>
          </cell>
          <cell r="B1241" t="str">
            <v>Hvid</v>
          </cell>
        </row>
        <row r="1242">
          <cell r="A1242">
            <v>79049903</v>
          </cell>
          <cell r="B1242" t="str">
            <v>Sort</v>
          </cell>
        </row>
        <row r="1243">
          <cell r="A1243">
            <v>79059901</v>
          </cell>
          <cell r="B1243" t="str">
            <v>Hvid</v>
          </cell>
        </row>
        <row r="1244">
          <cell r="A1244">
            <v>79059903</v>
          </cell>
          <cell r="B1244" t="str">
            <v>Sort</v>
          </cell>
        </row>
        <row r="1245">
          <cell r="A1245">
            <v>79069901</v>
          </cell>
          <cell r="B1245" t="str">
            <v>Hvid</v>
          </cell>
        </row>
        <row r="1246">
          <cell r="A1246">
            <v>79069903</v>
          </cell>
          <cell r="B1246" t="str">
            <v>Sort</v>
          </cell>
        </row>
        <row r="1247">
          <cell r="A1247">
            <v>79079901</v>
          </cell>
          <cell r="B1247" t="str">
            <v>Hvid</v>
          </cell>
        </row>
        <row r="1248">
          <cell r="A1248">
            <v>79079903</v>
          </cell>
          <cell r="B1248" t="str">
            <v>Sort</v>
          </cell>
        </row>
        <row r="1249">
          <cell r="A1249">
            <v>79089901</v>
          </cell>
          <cell r="B1249" t="str">
            <v>Hvid</v>
          </cell>
        </row>
        <row r="1250">
          <cell r="A1250">
            <v>79089903</v>
          </cell>
          <cell r="B1250" t="str">
            <v>Sort</v>
          </cell>
        </row>
        <row r="1251">
          <cell r="A1251">
            <v>79440029</v>
          </cell>
          <cell r="B1251" t="str">
            <v>Aluminium</v>
          </cell>
        </row>
        <row r="1252">
          <cell r="A1252">
            <v>83051001</v>
          </cell>
          <cell r="B1252" t="str">
            <v>Hvid</v>
          </cell>
        </row>
        <row r="1253">
          <cell r="A1253">
            <v>83051033</v>
          </cell>
          <cell r="B1253" t="str">
            <v>Krom</v>
          </cell>
        </row>
        <row r="1254">
          <cell r="A1254">
            <v>83061001</v>
          </cell>
          <cell r="B1254" t="str">
            <v>Hvid</v>
          </cell>
        </row>
        <row r="1255">
          <cell r="A1255">
            <v>83061032</v>
          </cell>
          <cell r="B1255" t="str">
            <v>Børstet stål</v>
          </cell>
        </row>
        <row r="1256">
          <cell r="A1256">
            <v>83071001</v>
          </cell>
          <cell r="B1256" t="str">
            <v>Hvid</v>
          </cell>
        </row>
        <row r="1257">
          <cell r="A1257">
            <v>83071032</v>
          </cell>
          <cell r="B1257" t="str">
            <v>Børstet stål</v>
          </cell>
        </row>
        <row r="1258">
          <cell r="A1258">
            <v>83083003</v>
          </cell>
          <cell r="B1258" t="str">
            <v>Sort</v>
          </cell>
        </row>
        <row r="1259">
          <cell r="A1259">
            <v>83083009</v>
          </cell>
          <cell r="B1259" t="str">
            <v>Beige</v>
          </cell>
        </row>
        <row r="1260">
          <cell r="A1260">
            <v>83083010</v>
          </cell>
          <cell r="B1260" t="str">
            <v>Grå</v>
          </cell>
        </row>
        <row r="1261">
          <cell r="A1261">
            <v>83083030</v>
          </cell>
          <cell r="B1261" t="str">
            <v>Kobber</v>
          </cell>
        </row>
        <row r="1262">
          <cell r="A1262">
            <v>83093003</v>
          </cell>
          <cell r="B1262" t="str">
            <v>Sort</v>
          </cell>
        </row>
        <row r="1263">
          <cell r="A1263">
            <v>83093009</v>
          </cell>
          <cell r="B1263" t="str">
            <v>Beige</v>
          </cell>
        </row>
        <row r="1264">
          <cell r="A1264">
            <v>83093010</v>
          </cell>
          <cell r="B1264" t="str">
            <v>Grå</v>
          </cell>
        </row>
        <row r="1265">
          <cell r="A1265">
            <v>83093030</v>
          </cell>
          <cell r="B1265" t="str">
            <v>Kobber</v>
          </cell>
        </row>
        <row r="1266">
          <cell r="A1266">
            <v>83213003</v>
          </cell>
          <cell r="B1266" t="str">
            <v>Sort</v>
          </cell>
        </row>
        <row r="1267">
          <cell r="A1267">
            <v>83698003</v>
          </cell>
          <cell r="B1267" t="str">
            <v>Sort</v>
          </cell>
        </row>
        <row r="1268">
          <cell r="A1268">
            <v>83830034</v>
          </cell>
          <cell r="B1268" t="str">
            <v>Rustfrit stål</v>
          </cell>
        </row>
        <row r="1269">
          <cell r="A1269">
            <v>83840034</v>
          </cell>
          <cell r="B1269" t="str">
            <v>Rustfrit stål</v>
          </cell>
        </row>
        <row r="1270">
          <cell r="A1270">
            <v>84081001</v>
          </cell>
          <cell r="B1270" t="str">
            <v>Hvid</v>
          </cell>
        </row>
        <row r="1271">
          <cell r="A1271">
            <v>84081003</v>
          </cell>
          <cell r="B1271" t="str">
            <v>Sort</v>
          </cell>
        </row>
        <row r="1272">
          <cell r="A1272">
            <v>84091001</v>
          </cell>
          <cell r="B1272" t="str">
            <v>Hvid</v>
          </cell>
        </row>
        <row r="1273">
          <cell r="A1273">
            <v>84091003</v>
          </cell>
          <cell r="B1273" t="str">
            <v>Sort</v>
          </cell>
        </row>
        <row r="1274">
          <cell r="A1274">
            <v>84136003</v>
          </cell>
          <cell r="B1274" t="str">
            <v>Sort</v>
          </cell>
        </row>
        <row r="1275">
          <cell r="A1275">
            <v>84141003</v>
          </cell>
          <cell r="B1275" t="str">
            <v>Sort</v>
          </cell>
        </row>
        <row r="1276">
          <cell r="A1276">
            <v>84151003</v>
          </cell>
          <cell r="B1276" t="str">
            <v>Sort</v>
          </cell>
        </row>
        <row r="1277">
          <cell r="A1277">
            <v>84181001</v>
          </cell>
          <cell r="B1277" t="str">
            <v>Hvid</v>
          </cell>
        </row>
        <row r="1278">
          <cell r="A1278">
            <v>84181003</v>
          </cell>
          <cell r="B1278" t="str">
            <v>Sort</v>
          </cell>
        </row>
        <row r="1279">
          <cell r="A1279">
            <v>84243003</v>
          </cell>
          <cell r="B1279" t="str">
            <v>Sort</v>
          </cell>
        </row>
        <row r="1280">
          <cell r="A1280">
            <v>84253003</v>
          </cell>
          <cell r="B1280" t="str">
            <v>Sort</v>
          </cell>
        </row>
        <row r="1281">
          <cell r="A1281">
            <v>84263003</v>
          </cell>
          <cell r="B1281" t="str">
            <v>Sort</v>
          </cell>
        </row>
        <row r="1282">
          <cell r="A1282">
            <v>84291001</v>
          </cell>
          <cell r="B1282" t="str">
            <v>Hvid</v>
          </cell>
        </row>
        <row r="1283">
          <cell r="A1283">
            <v>84291003</v>
          </cell>
          <cell r="B1283" t="str">
            <v>Sort</v>
          </cell>
        </row>
        <row r="1284">
          <cell r="A1284">
            <v>84303001</v>
          </cell>
          <cell r="B1284" t="str">
            <v>Hvid</v>
          </cell>
        </row>
        <row r="1285">
          <cell r="A1285">
            <v>84303003</v>
          </cell>
          <cell r="B1285" t="str">
            <v>Sort</v>
          </cell>
        </row>
        <row r="1286">
          <cell r="A1286">
            <v>84313001</v>
          </cell>
          <cell r="B1286" t="str">
            <v>Hvid</v>
          </cell>
        </row>
        <row r="1287">
          <cell r="A1287">
            <v>84333001</v>
          </cell>
          <cell r="B1287" t="str">
            <v>Hvid</v>
          </cell>
        </row>
        <row r="1288">
          <cell r="A1288">
            <v>84333003</v>
          </cell>
          <cell r="B1288" t="str">
            <v>Sort</v>
          </cell>
        </row>
        <row r="1289">
          <cell r="A1289">
            <v>84333009</v>
          </cell>
          <cell r="B1289" t="str">
            <v>Beige</v>
          </cell>
        </row>
        <row r="1290">
          <cell r="A1290">
            <v>84343001</v>
          </cell>
          <cell r="B1290" t="str">
            <v>Hvid</v>
          </cell>
        </row>
        <row r="1291">
          <cell r="A1291">
            <v>84343003</v>
          </cell>
          <cell r="B1291" t="str">
            <v>Sort</v>
          </cell>
        </row>
        <row r="1292">
          <cell r="A1292">
            <v>84343009</v>
          </cell>
          <cell r="B1292" t="str">
            <v>Beige</v>
          </cell>
        </row>
        <row r="1293">
          <cell r="A1293">
            <v>84353001</v>
          </cell>
          <cell r="B1293" t="str">
            <v>Hvid</v>
          </cell>
        </row>
        <row r="1294">
          <cell r="A1294">
            <v>84353003</v>
          </cell>
          <cell r="B1294" t="str">
            <v>Sort</v>
          </cell>
        </row>
        <row r="1295">
          <cell r="A1295">
            <v>84353009</v>
          </cell>
          <cell r="B1295" t="str">
            <v>Beige</v>
          </cell>
        </row>
        <row r="1296">
          <cell r="A1296">
            <v>84363003</v>
          </cell>
          <cell r="B1296" t="str">
            <v>Sort</v>
          </cell>
        </row>
        <row r="1297">
          <cell r="A1297">
            <v>84531001</v>
          </cell>
          <cell r="B1297" t="str">
            <v>Hvid</v>
          </cell>
        </row>
        <row r="1298">
          <cell r="A1298">
            <v>84593103</v>
          </cell>
          <cell r="B1298" t="str">
            <v>Sort</v>
          </cell>
        </row>
        <row r="1299">
          <cell r="A1299">
            <v>84650001</v>
          </cell>
          <cell r="B1299" t="str">
            <v>Hvid</v>
          </cell>
        </row>
        <row r="1300">
          <cell r="A1300">
            <v>84650032</v>
          </cell>
          <cell r="B1300" t="str">
            <v>Børstet stål</v>
          </cell>
        </row>
        <row r="1301">
          <cell r="A1301">
            <v>84800003</v>
          </cell>
          <cell r="B1301" t="str">
            <v>Sort/Krom</v>
          </cell>
        </row>
        <row r="1302">
          <cell r="A1302">
            <v>84800025</v>
          </cell>
          <cell r="B1302" t="str">
            <v>Messing</v>
          </cell>
        </row>
        <row r="1303">
          <cell r="A1303">
            <v>84800030</v>
          </cell>
          <cell r="B1303" t="str">
            <v>Kobber</v>
          </cell>
        </row>
        <row r="1304">
          <cell r="A1304">
            <v>84813003</v>
          </cell>
          <cell r="B1304" t="str">
            <v>Sort</v>
          </cell>
        </row>
        <row r="1305">
          <cell r="A1305">
            <v>84823014</v>
          </cell>
          <cell r="B1305" t="str">
            <v>Natur</v>
          </cell>
        </row>
        <row r="1306">
          <cell r="A1306">
            <v>84833014</v>
          </cell>
          <cell r="B1306" t="str">
            <v>Natur</v>
          </cell>
        </row>
        <row r="1307">
          <cell r="A1307">
            <v>84843014</v>
          </cell>
          <cell r="B1307" t="str">
            <v>Natur</v>
          </cell>
        </row>
        <row r="1308">
          <cell r="A1308">
            <v>84863003</v>
          </cell>
          <cell r="B1308" t="str">
            <v>Sort</v>
          </cell>
        </row>
        <row r="1309">
          <cell r="A1309">
            <v>84903001</v>
          </cell>
          <cell r="B1309" t="str">
            <v>Krom</v>
          </cell>
        </row>
        <row r="1310">
          <cell r="A1310">
            <v>84950001</v>
          </cell>
          <cell r="B1310" t="str">
            <v>Hvid</v>
          </cell>
        </row>
        <row r="1311">
          <cell r="A1311">
            <v>84960001</v>
          </cell>
          <cell r="B1311" t="str">
            <v>Hvid</v>
          </cell>
        </row>
        <row r="1312">
          <cell r="A1312">
            <v>84971003</v>
          </cell>
          <cell r="B1312" t="str">
            <v>Sort</v>
          </cell>
        </row>
        <row r="1313">
          <cell r="A1313">
            <v>84971010</v>
          </cell>
          <cell r="B1313" t="str">
            <v>Grå</v>
          </cell>
        </row>
        <row r="1314">
          <cell r="A1314">
            <v>86059901</v>
          </cell>
          <cell r="B1314" t="str">
            <v>Hvid</v>
          </cell>
        </row>
        <row r="1315">
          <cell r="A1315">
            <v>86059903</v>
          </cell>
          <cell r="B1315" t="str">
            <v>Sort</v>
          </cell>
        </row>
        <row r="1316">
          <cell r="A1316">
            <v>86069901</v>
          </cell>
          <cell r="B1316" t="str">
            <v>Hvid</v>
          </cell>
        </row>
        <row r="1317">
          <cell r="A1317">
            <v>86069903</v>
          </cell>
          <cell r="B1317" t="str">
            <v>Sort</v>
          </cell>
        </row>
        <row r="1318">
          <cell r="A1318">
            <v>86079901</v>
          </cell>
          <cell r="B1318" t="str">
            <v>Hvid</v>
          </cell>
        </row>
        <row r="1319">
          <cell r="A1319">
            <v>86079903</v>
          </cell>
          <cell r="B1319" t="str">
            <v>Sort</v>
          </cell>
        </row>
        <row r="1320">
          <cell r="A1320">
            <v>86109901</v>
          </cell>
          <cell r="B1320" t="str">
            <v>Hvid</v>
          </cell>
        </row>
        <row r="1321">
          <cell r="A1321">
            <v>86109903</v>
          </cell>
          <cell r="B1321" t="str">
            <v>Sort</v>
          </cell>
        </row>
        <row r="1322">
          <cell r="A1322">
            <v>86119901</v>
          </cell>
          <cell r="B1322" t="str">
            <v>Hvid</v>
          </cell>
        </row>
        <row r="1323">
          <cell r="A1323">
            <v>86129901</v>
          </cell>
          <cell r="B1323" t="str">
            <v>Hvid</v>
          </cell>
        </row>
        <row r="1324">
          <cell r="A1324">
            <v>86189901</v>
          </cell>
          <cell r="B1324" t="str">
            <v>Hvid</v>
          </cell>
        </row>
        <row r="1325">
          <cell r="A1325">
            <v>86189903</v>
          </cell>
          <cell r="B1325" t="str">
            <v>Sort</v>
          </cell>
        </row>
        <row r="1326">
          <cell r="A1326">
            <v>872723</v>
          </cell>
          <cell r="B1326" t="str">
            <v>Sort</v>
          </cell>
        </row>
        <row r="1327">
          <cell r="A1327">
            <v>873023</v>
          </cell>
          <cell r="B1327" t="str">
            <v>Sort</v>
          </cell>
        </row>
        <row r="1328">
          <cell r="A1328">
            <v>873031</v>
          </cell>
          <cell r="B1328" t="str">
            <v>Hvid</v>
          </cell>
        </row>
        <row r="1329">
          <cell r="A1329">
            <v>873063</v>
          </cell>
          <cell r="B1329" t="str">
            <v>Antracit</v>
          </cell>
        </row>
        <row r="1330">
          <cell r="A1330">
            <v>873923</v>
          </cell>
          <cell r="B1330" t="str">
            <v>Sort</v>
          </cell>
        </row>
        <row r="1331">
          <cell r="A1331">
            <v>874023</v>
          </cell>
          <cell r="B1331" t="str">
            <v>Sort</v>
          </cell>
        </row>
        <row r="1332">
          <cell r="A1332">
            <v>874031</v>
          </cell>
          <cell r="B1332" t="str">
            <v>Hvid</v>
          </cell>
        </row>
        <row r="1333">
          <cell r="A1333">
            <v>874063</v>
          </cell>
          <cell r="B1333" t="str">
            <v>Antracit</v>
          </cell>
        </row>
        <row r="1334">
          <cell r="A1334">
            <v>874093</v>
          </cell>
          <cell r="B1334" t="str">
            <v>Aluminium</v>
          </cell>
        </row>
        <row r="1335">
          <cell r="A1335">
            <v>874123</v>
          </cell>
          <cell r="B1335" t="str">
            <v>Sort</v>
          </cell>
        </row>
        <row r="1336">
          <cell r="A1336">
            <v>874131</v>
          </cell>
          <cell r="B1336" t="str">
            <v>Hvid</v>
          </cell>
        </row>
        <row r="1337">
          <cell r="A1337">
            <v>874163</v>
          </cell>
          <cell r="B1337" t="str">
            <v>Antracit</v>
          </cell>
        </row>
        <row r="1338">
          <cell r="A1338">
            <v>874193</v>
          </cell>
          <cell r="B1338" t="str">
            <v>Aluminium</v>
          </cell>
        </row>
        <row r="1339">
          <cell r="A1339">
            <v>874223</v>
          </cell>
          <cell r="B1339" t="str">
            <v>Sort</v>
          </cell>
        </row>
        <row r="1340">
          <cell r="A1340">
            <v>874231</v>
          </cell>
          <cell r="B1340" t="str">
            <v>Hvid</v>
          </cell>
        </row>
        <row r="1341">
          <cell r="A1341">
            <v>874263</v>
          </cell>
          <cell r="B1341" t="str">
            <v>Antracit</v>
          </cell>
        </row>
        <row r="1342">
          <cell r="A1342">
            <v>874317</v>
          </cell>
          <cell r="B1342" t="str">
            <v>Børstet stål</v>
          </cell>
        </row>
        <row r="1343">
          <cell r="A1343">
            <v>874523</v>
          </cell>
          <cell r="B1343" t="str">
            <v>Sort</v>
          </cell>
        </row>
        <row r="1344">
          <cell r="A1344">
            <v>874563</v>
          </cell>
          <cell r="B1344" t="str">
            <v>Antracit</v>
          </cell>
        </row>
        <row r="1345">
          <cell r="A1345">
            <v>874823</v>
          </cell>
          <cell r="B1345" t="str">
            <v>Sort</v>
          </cell>
        </row>
        <row r="1346">
          <cell r="A1346">
            <v>874863</v>
          </cell>
          <cell r="B1346" t="str">
            <v>Antracit</v>
          </cell>
        </row>
        <row r="1347">
          <cell r="A1347">
            <v>881123</v>
          </cell>
          <cell r="B1347" t="str">
            <v>Sort</v>
          </cell>
        </row>
        <row r="1348">
          <cell r="A1348">
            <v>881163</v>
          </cell>
          <cell r="B1348" t="str">
            <v>Antracit</v>
          </cell>
        </row>
        <row r="1349">
          <cell r="A1349">
            <v>92746001</v>
          </cell>
          <cell r="B1349" t="str">
            <v>Hvid</v>
          </cell>
        </row>
        <row r="1350">
          <cell r="A1350">
            <v>96409934</v>
          </cell>
          <cell r="B1350" t="str">
            <v/>
          </cell>
        </row>
        <row r="1351">
          <cell r="A1351">
            <v>96439934</v>
          </cell>
          <cell r="B135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8C97-CEDB-41B2-8631-B9C566DDF51B}">
  <dimension ref="A1:K1070"/>
  <sheetViews>
    <sheetView tabSelected="1" workbookViewId="0">
      <selection activeCell="M368" sqref="M368"/>
    </sheetView>
  </sheetViews>
  <sheetFormatPr baseColWidth="10" defaultColWidth="8.83203125" defaultRowHeight="15" x14ac:dyDescent="0.2"/>
  <cols>
    <col min="1" max="1" width="28.5" customWidth="1"/>
    <col min="2" max="2" width="13.83203125" customWidth="1"/>
    <col min="3" max="3" width="15.6640625" customWidth="1"/>
    <col min="4" max="4" width="16" customWidth="1"/>
    <col min="5" max="5" width="11" style="11" bestFit="1" customWidth="1"/>
    <col min="6" max="6" width="14.1640625" style="15" bestFit="1" customWidth="1"/>
    <col min="7" max="7" width="8.5" style="3" customWidth="1"/>
    <col min="8" max="8" width="10.5" style="4" customWidth="1"/>
    <col min="11" max="11" width="11.33203125" customWidth="1"/>
  </cols>
  <sheetData>
    <row r="1" spans="1:11" x14ac:dyDescent="0.2">
      <c r="A1" s="2" t="s">
        <v>860</v>
      </c>
    </row>
    <row r="2" spans="1:11" x14ac:dyDescent="0.2">
      <c r="A2" s="1" t="s">
        <v>852</v>
      </c>
    </row>
    <row r="3" spans="1:11" x14ac:dyDescent="0.2">
      <c r="A3" s="1" t="s">
        <v>127</v>
      </c>
    </row>
    <row r="4" spans="1:11" x14ac:dyDescent="0.2">
      <c r="A4" s="24" t="s">
        <v>858</v>
      </c>
      <c r="B4" s="24"/>
      <c r="C4" s="24"/>
      <c r="D4" s="24"/>
      <c r="E4" s="24"/>
      <c r="F4" s="24"/>
      <c r="G4" s="24"/>
      <c r="H4" s="24"/>
    </row>
    <row r="5" spans="1:11" x14ac:dyDescent="0.2">
      <c r="A5" s="24" t="s">
        <v>859</v>
      </c>
      <c r="B5" s="24"/>
      <c r="C5" s="24"/>
      <c r="D5" s="24"/>
      <c r="E5" s="24"/>
      <c r="F5" s="24"/>
      <c r="G5" s="24"/>
      <c r="H5" s="24"/>
    </row>
    <row r="6" spans="1:11" s="19" customFormat="1" ht="44.25" customHeight="1" x14ac:dyDescent="0.2">
      <c r="A6" s="22" t="s">
        <v>5</v>
      </c>
      <c r="B6" s="22" t="s">
        <v>113</v>
      </c>
      <c r="C6" s="22" t="s">
        <v>853</v>
      </c>
      <c r="D6" s="22" t="s">
        <v>128</v>
      </c>
      <c r="E6" s="22" t="s">
        <v>129</v>
      </c>
      <c r="F6" s="23" t="s">
        <v>6</v>
      </c>
      <c r="G6" s="22" t="s">
        <v>130</v>
      </c>
      <c r="H6" s="22" t="s">
        <v>131</v>
      </c>
      <c r="I6" s="20" t="s">
        <v>855</v>
      </c>
      <c r="J6" s="18" t="s">
        <v>856</v>
      </c>
      <c r="K6" s="18" t="s">
        <v>857</v>
      </c>
    </row>
    <row r="7" spans="1:11" x14ac:dyDescent="0.2">
      <c r="A7" s="5" t="s">
        <v>132</v>
      </c>
      <c r="B7" s="5" t="s">
        <v>133</v>
      </c>
      <c r="C7" s="5" t="s">
        <v>224</v>
      </c>
      <c r="D7" s="5" t="s">
        <v>232</v>
      </c>
      <c r="E7" s="12">
        <v>48783003</v>
      </c>
      <c r="F7" s="16">
        <v>5701581461789</v>
      </c>
      <c r="G7" s="6">
        <v>6</v>
      </c>
      <c r="H7" s="10">
        <v>39.950000000000003</v>
      </c>
      <c r="I7" s="21">
        <f>H7*4.63</f>
        <v>184.96850000000001</v>
      </c>
      <c r="J7" s="21">
        <f>I7/1.23</f>
        <v>150.38089430894308</v>
      </c>
      <c r="K7" s="21">
        <f>J7-J7*0.4</f>
        <v>90.228536585365845</v>
      </c>
    </row>
    <row r="8" spans="1:11" x14ac:dyDescent="0.2">
      <c r="A8" s="5" t="s">
        <v>132</v>
      </c>
      <c r="B8" s="5" t="s">
        <v>133</v>
      </c>
      <c r="C8" s="5" t="s">
        <v>224</v>
      </c>
      <c r="D8" s="5" t="s">
        <v>233</v>
      </c>
      <c r="E8" s="12">
        <v>48783011</v>
      </c>
      <c r="F8" s="16">
        <v>5701581461888</v>
      </c>
      <c r="G8" s="6">
        <v>6</v>
      </c>
      <c r="H8" s="10">
        <v>39.950000000000003</v>
      </c>
      <c r="I8" s="21">
        <f>H8*4.63</f>
        <v>184.96850000000001</v>
      </c>
      <c r="J8" s="21">
        <f t="shared" ref="J8:J71" si="0">I8/1.23</f>
        <v>150.38089430894308</v>
      </c>
      <c r="K8" s="21">
        <f t="shared" ref="K8:K71" si="1">J8-J8*0.4</f>
        <v>90.228536585365845</v>
      </c>
    </row>
    <row r="9" spans="1:11" x14ac:dyDescent="0.2">
      <c r="A9" s="5" t="s">
        <v>134</v>
      </c>
      <c r="B9" s="5" t="s">
        <v>133</v>
      </c>
      <c r="C9" s="5" t="s">
        <v>224</v>
      </c>
      <c r="D9" s="5" t="s">
        <v>232</v>
      </c>
      <c r="E9" s="12">
        <v>48793003</v>
      </c>
      <c r="F9" s="16">
        <v>5701581461987</v>
      </c>
      <c r="G9" s="6">
        <v>3</v>
      </c>
      <c r="H9" s="10">
        <v>79.95</v>
      </c>
      <c r="I9" s="21">
        <f>H9*4.63</f>
        <v>370.16849999999999</v>
      </c>
      <c r="J9" s="21">
        <f t="shared" si="0"/>
        <v>300.95</v>
      </c>
      <c r="K9" s="21">
        <f t="shared" si="1"/>
        <v>180.57</v>
      </c>
    </row>
    <row r="10" spans="1:11" x14ac:dyDescent="0.2">
      <c r="A10" s="5" t="s">
        <v>134</v>
      </c>
      <c r="B10" s="5" t="s">
        <v>133</v>
      </c>
      <c r="C10" s="5" t="s">
        <v>224</v>
      </c>
      <c r="D10" s="5" t="s">
        <v>233</v>
      </c>
      <c r="E10" s="12">
        <v>48793011</v>
      </c>
      <c r="F10" s="16">
        <v>5701581462083</v>
      </c>
      <c r="G10" s="6">
        <v>3</v>
      </c>
      <c r="H10" s="10">
        <v>79.95</v>
      </c>
      <c r="I10" s="21">
        <f t="shared" ref="I10:I73" si="2">H10*4.63</f>
        <v>370.16849999999999</v>
      </c>
      <c r="J10" s="21">
        <f t="shared" si="0"/>
        <v>300.95</v>
      </c>
      <c r="K10" s="21">
        <f t="shared" si="1"/>
        <v>180.57</v>
      </c>
    </row>
    <row r="11" spans="1:11" x14ac:dyDescent="0.2">
      <c r="A11" s="5" t="s">
        <v>237</v>
      </c>
      <c r="B11" s="5" t="s">
        <v>238</v>
      </c>
      <c r="C11" s="5" t="s">
        <v>224</v>
      </c>
      <c r="D11" s="5" t="s">
        <v>232</v>
      </c>
      <c r="E11" s="12">
        <v>48824003</v>
      </c>
      <c r="F11" s="16">
        <v>5701581462588</v>
      </c>
      <c r="G11" s="6">
        <v>2</v>
      </c>
      <c r="H11" s="10">
        <v>79.95</v>
      </c>
      <c r="I11" s="21">
        <f t="shared" si="2"/>
        <v>370.16849999999999</v>
      </c>
      <c r="J11" s="21">
        <f t="shared" si="0"/>
        <v>300.95</v>
      </c>
      <c r="K11" s="21">
        <f t="shared" si="1"/>
        <v>180.57</v>
      </c>
    </row>
    <row r="12" spans="1:11" x14ac:dyDescent="0.2">
      <c r="A12" s="5" t="s">
        <v>237</v>
      </c>
      <c r="B12" s="5" t="s">
        <v>238</v>
      </c>
      <c r="C12" s="5" t="s">
        <v>224</v>
      </c>
      <c r="D12" s="5" t="s">
        <v>233</v>
      </c>
      <c r="E12" s="12">
        <v>48824011</v>
      </c>
      <c r="F12" s="16">
        <v>5701581462687</v>
      </c>
      <c r="G12" s="6">
        <v>2</v>
      </c>
      <c r="H12" s="10">
        <v>79.95</v>
      </c>
      <c r="I12" s="21">
        <f t="shared" si="2"/>
        <v>370.16849999999999</v>
      </c>
      <c r="J12" s="21">
        <f t="shared" si="0"/>
        <v>300.95</v>
      </c>
      <c r="K12" s="21">
        <f t="shared" si="1"/>
        <v>180.57</v>
      </c>
    </row>
    <row r="13" spans="1:11" x14ac:dyDescent="0.2">
      <c r="A13" s="5" t="s">
        <v>262</v>
      </c>
      <c r="B13" s="5" t="s">
        <v>263</v>
      </c>
      <c r="C13" s="5" t="s">
        <v>224</v>
      </c>
      <c r="D13" s="5" t="s">
        <v>232</v>
      </c>
      <c r="E13" s="12">
        <v>48815003</v>
      </c>
      <c r="F13" s="16">
        <v>5701581462380</v>
      </c>
      <c r="G13" s="6">
        <v>3</v>
      </c>
      <c r="H13" s="10">
        <v>59.95</v>
      </c>
      <c r="I13" s="21">
        <f t="shared" si="2"/>
        <v>277.56850000000003</v>
      </c>
      <c r="J13" s="21">
        <f t="shared" si="0"/>
        <v>225.66544715447156</v>
      </c>
      <c r="K13" s="21">
        <f t="shared" si="1"/>
        <v>135.39926829268293</v>
      </c>
    </row>
    <row r="14" spans="1:11" x14ac:dyDescent="0.2">
      <c r="A14" s="5" t="s">
        <v>262</v>
      </c>
      <c r="B14" s="5" t="s">
        <v>263</v>
      </c>
      <c r="C14" s="5" t="s">
        <v>224</v>
      </c>
      <c r="D14" s="5" t="s">
        <v>233</v>
      </c>
      <c r="E14" s="12">
        <v>48815011</v>
      </c>
      <c r="F14" s="16">
        <v>5701581462489</v>
      </c>
      <c r="G14" s="6">
        <v>3</v>
      </c>
      <c r="H14" s="10">
        <v>59.95</v>
      </c>
      <c r="I14" s="21">
        <f t="shared" si="2"/>
        <v>277.56850000000003</v>
      </c>
      <c r="J14" s="21">
        <f t="shared" si="0"/>
        <v>225.66544715447156</v>
      </c>
      <c r="K14" s="21">
        <f t="shared" si="1"/>
        <v>135.39926829268293</v>
      </c>
    </row>
    <row r="15" spans="1:11" x14ac:dyDescent="0.2">
      <c r="A15" s="5" t="s">
        <v>310</v>
      </c>
      <c r="B15" s="5" t="s">
        <v>311</v>
      </c>
      <c r="C15" s="5" t="s">
        <v>224</v>
      </c>
      <c r="D15" s="5" t="s">
        <v>232</v>
      </c>
      <c r="E15" s="12">
        <v>48801003</v>
      </c>
      <c r="F15" s="16">
        <v>5701581462182</v>
      </c>
      <c r="G15" s="6">
        <v>3</v>
      </c>
      <c r="H15" s="10">
        <v>44.95</v>
      </c>
      <c r="I15" s="21">
        <f t="shared" si="2"/>
        <v>208.11850000000001</v>
      </c>
      <c r="J15" s="21">
        <f t="shared" si="0"/>
        <v>169.20203252032522</v>
      </c>
      <c r="K15" s="21">
        <f t="shared" si="1"/>
        <v>101.52121951219513</v>
      </c>
    </row>
    <row r="16" spans="1:11" x14ac:dyDescent="0.2">
      <c r="A16" s="5" t="s">
        <v>310</v>
      </c>
      <c r="B16" s="5" t="s">
        <v>311</v>
      </c>
      <c r="C16" s="5" t="s">
        <v>224</v>
      </c>
      <c r="D16" s="5" t="s">
        <v>233</v>
      </c>
      <c r="E16" s="12">
        <v>48801011</v>
      </c>
      <c r="F16" s="16">
        <v>5701581462281</v>
      </c>
      <c r="G16" s="6">
        <v>3</v>
      </c>
      <c r="H16" s="10">
        <v>44.95</v>
      </c>
      <c r="I16" s="21">
        <f t="shared" si="2"/>
        <v>208.11850000000001</v>
      </c>
      <c r="J16" s="21">
        <f t="shared" si="0"/>
        <v>169.20203252032522</v>
      </c>
      <c r="K16" s="21">
        <f t="shared" si="1"/>
        <v>101.52121951219513</v>
      </c>
    </row>
    <row r="17" spans="1:11" x14ac:dyDescent="0.2">
      <c r="A17" s="5" t="s">
        <v>312</v>
      </c>
      <c r="B17" s="5" t="s">
        <v>311</v>
      </c>
      <c r="C17" s="5" t="s">
        <v>225</v>
      </c>
      <c r="D17" s="5" t="s">
        <v>232</v>
      </c>
      <c r="E17" s="12">
        <v>2118221003</v>
      </c>
      <c r="F17" s="16">
        <v>5704924004964</v>
      </c>
      <c r="G17" s="6">
        <v>3</v>
      </c>
      <c r="H17" s="10">
        <v>44.95</v>
      </c>
      <c r="I17" s="21">
        <f t="shared" si="2"/>
        <v>208.11850000000001</v>
      </c>
      <c r="J17" s="21">
        <f t="shared" si="0"/>
        <v>169.20203252032522</v>
      </c>
      <c r="K17" s="21">
        <f t="shared" si="1"/>
        <v>101.52121951219513</v>
      </c>
    </row>
    <row r="18" spans="1:11" x14ac:dyDescent="0.2">
      <c r="A18" s="5" t="s">
        <v>444</v>
      </c>
      <c r="B18" s="5" t="s">
        <v>445</v>
      </c>
      <c r="C18" s="5" t="s">
        <v>470</v>
      </c>
      <c r="D18" s="5" t="s">
        <v>468</v>
      </c>
      <c r="E18" s="12">
        <v>74528031</v>
      </c>
      <c r="F18" s="16">
        <v>5701581211179</v>
      </c>
      <c r="G18" s="6">
        <v>3</v>
      </c>
      <c r="H18" s="10">
        <v>89.95</v>
      </c>
      <c r="I18" s="21">
        <f t="shared" si="2"/>
        <v>416.46850000000001</v>
      </c>
      <c r="J18" s="21">
        <f t="shared" si="0"/>
        <v>338.59227642276426</v>
      </c>
      <c r="K18" s="21">
        <f t="shared" si="1"/>
        <v>203.15536585365854</v>
      </c>
    </row>
    <row r="19" spans="1:11" x14ac:dyDescent="0.2">
      <c r="A19" s="5" t="s">
        <v>313</v>
      </c>
      <c r="B19" s="5" t="s">
        <v>311</v>
      </c>
      <c r="C19" s="5" t="s">
        <v>470</v>
      </c>
      <c r="D19" s="5" t="s">
        <v>468</v>
      </c>
      <c r="E19" s="12">
        <v>74481031</v>
      </c>
      <c r="F19" s="16">
        <v>5701581210776</v>
      </c>
      <c r="G19" s="6">
        <v>3</v>
      </c>
      <c r="H19" s="10">
        <v>69.95</v>
      </c>
      <c r="I19" s="21">
        <f t="shared" si="2"/>
        <v>323.86849999999998</v>
      </c>
      <c r="J19" s="21">
        <f t="shared" si="0"/>
        <v>263.30772357723578</v>
      </c>
      <c r="K19" s="21">
        <f t="shared" si="1"/>
        <v>157.98463414634148</v>
      </c>
    </row>
    <row r="20" spans="1:11" x14ac:dyDescent="0.2">
      <c r="A20" s="5" t="s">
        <v>314</v>
      </c>
      <c r="B20" s="5" t="s">
        <v>311</v>
      </c>
      <c r="C20" s="5" t="s">
        <v>470</v>
      </c>
      <c r="D20" s="5" t="s">
        <v>468</v>
      </c>
      <c r="E20" s="12">
        <v>74501031</v>
      </c>
      <c r="F20" s="16">
        <v>5701581210974</v>
      </c>
      <c r="G20" s="6">
        <v>3</v>
      </c>
      <c r="H20" s="10">
        <v>84.95</v>
      </c>
      <c r="I20" s="21">
        <f t="shared" si="2"/>
        <v>393.31850000000003</v>
      </c>
      <c r="J20" s="21">
        <f t="shared" si="0"/>
        <v>319.77113821138215</v>
      </c>
      <c r="K20" s="21">
        <f t="shared" si="1"/>
        <v>191.86268292682928</v>
      </c>
    </row>
    <row r="21" spans="1:11" x14ac:dyDescent="0.2">
      <c r="A21" s="5" t="s">
        <v>80</v>
      </c>
      <c r="B21" s="5" t="s">
        <v>7</v>
      </c>
      <c r="C21" s="5" t="s">
        <v>224</v>
      </c>
      <c r="D21" s="5" t="s">
        <v>234</v>
      </c>
      <c r="E21" s="12">
        <v>49890101</v>
      </c>
      <c r="F21" s="16">
        <v>5701581477780</v>
      </c>
      <c r="G21" s="6">
        <v>3</v>
      </c>
      <c r="H21" s="10">
        <v>44.95</v>
      </c>
      <c r="I21" s="21">
        <f t="shared" si="2"/>
        <v>208.11850000000001</v>
      </c>
      <c r="J21" s="21">
        <f t="shared" si="0"/>
        <v>169.20203252032522</v>
      </c>
      <c r="K21" s="21">
        <f t="shared" si="1"/>
        <v>101.52121951219513</v>
      </c>
    </row>
    <row r="22" spans="1:11" x14ac:dyDescent="0.2">
      <c r="A22" s="5" t="s">
        <v>466</v>
      </c>
      <c r="B22" s="5" t="s">
        <v>7</v>
      </c>
      <c r="C22" s="5" t="s">
        <v>224</v>
      </c>
      <c r="D22" s="5" t="s">
        <v>234</v>
      </c>
      <c r="E22" s="12">
        <v>49910101</v>
      </c>
      <c r="F22" s="16">
        <v>5701581477988</v>
      </c>
      <c r="G22" s="6">
        <v>3</v>
      </c>
      <c r="H22" s="10">
        <v>64.95</v>
      </c>
      <c r="I22" s="21">
        <f t="shared" si="2"/>
        <v>300.71850000000001</v>
      </c>
      <c r="J22" s="21">
        <f t="shared" si="0"/>
        <v>244.48658536585367</v>
      </c>
      <c r="K22" s="21">
        <f t="shared" si="1"/>
        <v>146.69195121951219</v>
      </c>
    </row>
    <row r="23" spans="1:11" x14ac:dyDescent="0.2">
      <c r="A23" s="5" t="s">
        <v>81</v>
      </c>
      <c r="B23" s="5" t="s">
        <v>7</v>
      </c>
      <c r="C23" s="5" t="s">
        <v>224</v>
      </c>
      <c r="D23" s="5" t="s">
        <v>234</v>
      </c>
      <c r="E23" s="12">
        <v>49900101</v>
      </c>
      <c r="F23" s="16">
        <v>5701581477889</v>
      </c>
      <c r="G23" s="6">
        <v>3</v>
      </c>
      <c r="H23" s="10">
        <v>64.95</v>
      </c>
      <c r="I23" s="21">
        <f t="shared" si="2"/>
        <v>300.71850000000001</v>
      </c>
      <c r="J23" s="21">
        <f t="shared" si="0"/>
        <v>244.48658536585367</v>
      </c>
      <c r="K23" s="21">
        <f t="shared" si="1"/>
        <v>146.69195121951219</v>
      </c>
    </row>
    <row r="24" spans="1:11" x14ac:dyDescent="0.2">
      <c r="A24" s="5" t="s">
        <v>82</v>
      </c>
      <c r="B24" s="5" t="s">
        <v>7</v>
      </c>
      <c r="C24" s="5" t="s">
        <v>224</v>
      </c>
      <c r="D24" s="5" t="s">
        <v>234</v>
      </c>
      <c r="E24" s="12">
        <v>49920101</v>
      </c>
      <c r="F24" s="16">
        <v>5701581478084</v>
      </c>
      <c r="G24" s="6">
        <v>3</v>
      </c>
      <c r="H24" s="10">
        <v>89.95</v>
      </c>
      <c r="I24" s="21">
        <f t="shared" si="2"/>
        <v>416.46850000000001</v>
      </c>
      <c r="J24" s="21">
        <f t="shared" si="0"/>
        <v>338.59227642276426</v>
      </c>
      <c r="K24" s="21">
        <f t="shared" si="1"/>
        <v>203.15536585365854</v>
      </c>
    </row>
    <row r="25" spans="1:11" x14ac:dyDescent="0.2">
      <c r="A25" s="5" t="s">
        <v>315</v>
      </c>
      <c r="B25" s="5" t="s">
        <v>311</v>
      </c>
      <c r="C25" s="5" t="s">
        <v>224</v>
      </c>
      <c r="D25" s="5" t="s">
        <v>234</v>
      </c>
      <c r="E25" s="12">
        <v>49881001</v>
      </c>
      <c r="F25" s="16">
        <v>5701581477681</v>
      </c>
      <c r="G25" s="6">
        <v>6</v>
      </c>
      <c r="H25" s="10">
        <v>29.95</v>
      </c>
      <c r="I25" s="21">
        <f t="shared" si="2"/>
        <v>138.66849999999999</v>
      </c>
      <c r="J25" s="21">
        <f t="shared" si="0"/>
        <v>112.73861788617886</v>
      </c>
      <c r="K25" s="21">
        <f t="shared" si="1"/>
        <v>67.643170731707315</v>
      </c>
    </row>
    <row r="26" spans="1:11" x14ac:dyDescent="0.2">
      <c r="A26" s="5" t="s">
        <v>316</v>
      </c>
      <c r="B26" s="5" t="s">
        <v>311</v>
      </c>
      <c r="C26" s="5" t="s">
        <v>226</v>
      </c>
      <c r="D26" s="5" t="s">
        <v>232</v>
      </c>
      <c r="E26" s="12">
        <v>46961003</v>
      </c>
      <c r="F26" s="16">
        <v>5701581410381</v>
      </c>
      <c r="G26" s="6">
        <v>3</v>
      </c>
      <c r="H26" s="10">
        <v>44.95</v>
      </c>
      <c r="I26" s="21">
        <f t="shared" si="2"/>
        <v>208.11850000000001</v>
      </c>
      <c r="J26" s="21">
        <f t="shared" si="0"/>
        <v>169.20203252032522</v>
      </c>
      <c r="K26" s="21">
        <f t="shared" si="1"/>
        <v>101.52121951219513</v>
      </c>
    </row>
    <row r="27" spans="1:11" x14ac:dyDescent="0.2">
      <c r="A27" s="5" t="s">
        <v>317</v>
      </c>
      <c r="B27" s="5" t="s">
        <v>311</v>
      </c>
      <c r="C27" s="5" t="s">
        <v>226</v>
      </c>
      <c r="D27" s="5" t="s">
        <v>232</v>
      </c>
      <c r="E27" s="12">
        <v>46971003</v>
      </c>
      <c r="F27" s="16">
        <v>5701581410480</v>
      </c>
      <c r="G27" s="6">
        <v>3</v>
      </c>
      <c r="H27" s="10">
        <v>54.95</v>
      </c>
      <c r="I27" s="21">
        <f t="shared" si="2"/>
        <v>254.41849999999999</v>
      </c>
      <c r="J27" s="21">
        <f t="shared" si="0"/>
        <v>206.84430894308943</v>
      </c>
      <c r="K27" s="21">
        <f t="shared" si="1"/>
        <v>124.10658536585365</v>
      </c>
    </row>
    <row r="28" spans="1:11" x14ac:dyDescent="0.2">
      <c r="A28" s="5" t="s">
        <v>114</v>
      </c>
      <c r="B28" s="5" t="s">
        <v>480</v>
      </c>
      <c r="C28" s="5" t="s">
        <v>225</v>
      </c>
      <c r="D28" s="5" t="s">
        <v>234</v>
      </c>
      <c r="E28" s="12">
        <v>2110350101</v>
      </c>
      <c r="F28" s="16">
        <v>5704924006951</v>
      </c>
      <c r="G28" s="6">
        <v>3</v>
      </c>
      <c r="H28" s="10">
        <v>29.95</v>
      </c>
      <c r="I28" s="21">
        <f t="shared" si="2"/>
        <v>138.66849999999999</v>
      </c>
      <c r="J28" s="21">
        <f t="shared" si="0"/>
        <v>112.73861788617886</v>
      </c>
      <c r="K28" s="21">
        <f t="shared" si="1"/>
        <v>67.643170731707315</v>
      </c>
    </row>
    <row r="29" spans="1:11" x14ac:dyDescent="0.2">
      <c r="A29" s="5" t="s">
        <v>114</v>
      </c>
      <c r="B29" s="5" t="s">
        <v>480</v>
      </c>
      <c r="C29" s="5" t="s">
        <v>225</v>
      </c>
      <c r="D29" s="5" t="s">
        <v>232</v>
      </c>
      <c r="E29" s="12">
        <v>2110350103</v>
      </c>
      <c r="F29" s="16">
        <v>5704924006968</v>
      </c>
      <c r="G29" s="6">
        <v>3</v>
      </c>
      <c r="H29" s="10">
        <v>29.95</v>
      </c>
      <c r="I29" s="21">
        <f t="shared" si="2"/>
        <v>138.66849999999999</v>
      </c>
      <c r="J29" s="21">
        <f t="shared" si="0"/>
        <v>112.73861788617886</v>
      </c>
      <c r="K29" s="21">
        <f t="shared" si="1"/>
        <v>67.643170731707315</v>
      </c>
    </row>
    <row r="30" spans="1:11" x14ac:dyDescent="0.2">
      <c r="A30" s="5" t="s">
        <v>318</v>
      </c>
      <c r="B30" s="5" t="s">
        <v>311</v>
      </c>
      <c r="C30" s="5" t="s">
        <v>0</v>
      </c>
      <c r="D30" s="5" t="s">
        <v>234</v>
      </c>
      <c r="E30" s="12">
        <v>2019131001</v>
      </c>
      <c r="F30" s="16">
        <v>5704924004742</v>
      </c>
      <c r="G30" s="6">
        <v>3</v>
      </c>
      <c r="H30" s="10">
        <v>34.950000000000003</v>
      </c>
      <c r="I30" s="21">
        <f t="shared" si="2"/>
        <v>161.8185</v>
      </c>
      <c r="J30" s="21">
        <f t="shared" si="0"/>
        <v>131.55975609756098</v>
      </c>
      <c r="K30" s="21">
        <f t="shared" si="1"/>
        <v>78.935853658536587</v>
      </c>
    </row>
    <row r="31" spans="1:11" x14ac:dyDescent="0.2">
      <c r="A31" s="5" t="s">
        <v>318</v>
      </c>
      <c r="B31" s="5" t="s">
        <v>311</v>
      </c>
      <c r="C31" s="5" t="s">
        <v>0</v>
      </c>
      <c r="D31" s="5" t="s">
        <v>232</v>
      </c>
      <c r="E31" s="12">
        <v>2019131003</v>
      </c>
      <c r="F31" s="16">
        <v>5704924000720</v>
      </c>
      <c r="G31" s="6">
        <v>3</v>
      </c>
      <c r="H31" s="10">
        <v>34.950000000000003</v>
      </c>
      <c r="I31" s="21">
        <f t="shared" si="2"/>
        <v>161.8185</v>
      </c>
      <c r="J31" s="21">
        <f t="shared" si="0"/>
        <v>131.55975609756098</v>
      </c>
      <c r="K31" s="21">
        <f t="shared" si="1"/>
        <v>78.935853658536587</v>
      </c>
    </row>
    <row r="32" spans="1:11" x14ac:dyDescent="0.2">
      <c r="A32" s="5" t="s">
        <v>318</v>
      </c>
      <c r="B32" s="5" t="s">
        <v>311</v>
      </c>
      <c r="C32" s="5" t="s">
        <v>0</v>
      </c>
      <c r="D32" s="5" t="s">
        <v>233</v>
      </c>
      <c r="E32" s="12">
        <v>2019131010</v>
      </c>
      <c r="F32" s="16">
        <v>5704924000737</v>
      </c>
      <c r="G32" s="6">
        <v>3</v>
      </c>
      <c r="H32" s="10">
        <v>34.950000000000003</v>
      </c>
      <c r="I32" s="21">
        <f t="shared" si="2"/>
        <v>161.8185</v>
      </c>
      <c r="J32" s="21">
        <f t="shared" si="0"/>
        <v>131.55975609756098</v>
      </c>
      <c r="K32" s="21">
        <f t="shared" si="1"/>
        <v>78.935853658536587</v>
      </c>
    </row>
    <row r="33" spans="1:11" x14ac:dyDescent="0.2">
      <c r="A33" s="5" t="s">
        <v>135</v>
      </c>
      <c r="B33" s="5" t="s">
        <v>133</v>
      </c>
      <c r="C33" s="5" t="s">
        <v>224</v>
      </c>
      <c r="D33" s="5" t="s">
        <v>234</v>
      </c>
      <c r="E33" s="12">
        <v>48673001</v>
      </c>
      <c r="F33" s="16">
        <v>5701581459885</v>
      </c>
      <c r="G33" s="6">
        <v>3</v>
      </c>
      <c r="H33" s="10">
        <v>69.95</v>
      </c>
      <c r="I33" s="21">
        <f t="shared" si="2"/>
        <v>323.86849999999998</v>
      </c>
      <c r="J33" s="21">
        <f t="shared" si="0"/>
        <v>263.30772357723578</v>
      </c>
      <c r="K33" s="21">
        <f t="shared" si="1"/>
        <v>157.98463414634148</v>
      </c>
    </row>
    <row r="34" spans="1:11" x14ac:dyDescent="0.2">
      <c r="A34" s="5" t="s">
        <v>135</v>
      </c>
      <c r="B34" s="5" t="s">
        <v>133</v>
      </c>
      <c r="C34" s="5" t="s">
        <v>224</v>
      </c>
      <c r="D34" s="5" t="s">
        <v>232</v>
      </c>
      <c r="E34" s="12">
        <v>48673003</v>
      </c>
      <c r="F34" s="16">
        <v>5701581459984</v>
      </c>
      <c r="G34" s="6">
        <v>3</v>
      </c>
      <c r="H34" s="10">
        <v>69.95</v>
      </c>
      <c r="I34" s="21">
        <f t="shared" si="2"/>
        <v>323.86849999999998</v>
      </c>
      <c r="J34" s="21">
        <f t="shared" si="0"/>
        <v>263.30772357723578</v>
      </c>
      <c r="K34" s="21">
        <f t="shared" si="1"/>
        <v>157.98463414634148</v>
      </c>
    </row>
    <row r="35" spans="1:11" x14ac:dyDescent="0.2">
      <c r="A35" s="5" t="s">
        <v>239</v>
      </c>
      <c r="B35" s="5" t="s">
        <v>238</v>
      </c>
      <c r="C35" s="5" t="s">
        <v>224</v>
      </c>
      <c r="D35" s="5" t="s">
        <v>234</v>
      </c>
      <c r="E35" s="12">
        <v>48654001</v>
      </c>
      <c r="F35" s="16">
        <v>5701581459687</v>
      </c>
      <c r="G35" s="6">
        <v>2</v>
      </c>
      <c r="H35" s="10">
        <v>119.95</v>
      </c>
      <c r="I35" s="21">
        <f t="shared" si="2"/>
        <v>555.36850000000004</v>
      </c>
      <c r="J35" s="21">
        <f t="shared" si="0"/>
        <v>451.51910569105695</v>
      </c>
      <c r="K35" s="21">
        <f t="shared" si="1"/>
        <v>270.91146341463417</v>
      </c>
    </row>
    <row r="36" spans="1:11" x14ac:dyDescent="0.2">
      <c r="A36" s="5" t="s">
        <v>239</v>
      </c>
      <c r="B36" s="5" t="s">
        <v>238</v>
      </c>
      <c r="C36" s="5" t="s">
        <v>224</v>
      </c>
      <c r="D36" s="5" t="s">
        <v>232</v>
      </c>
      <c r="E36" s="12">
        <v>48654003</v>
      </c>
      <c r="F36" s="16">
        <v>5701581459786</v>
      </c>
      <c r="G36" s="6">
        <v>2</v>
      </c>
      <c r="H36" s="10">
        <v>119.95</v>
      </c>
      <c r="I36" s="21">
        <f t="shared" si="2"/>
        <v>555.36850000000004</v>
      </c>
      <c r="J36" s="21">
        <f t="shared" si="0"/>
        <v>451.51910569105695</v>
      </c>
      <c r="K36" s="21">
        <f t="shared" si="1"/>
        <v>270.91146341463417</v>
      </c>
    </row>
    <row r="37" spans="1:11" x14ac:dyDescent="0.2">
      <c r="A37" s="5" t="s">
        <v>264</v>
      </c>
      <c r="B37" s="5" t="s">
        <v>263</v>
      </c>
      <c r="C37" s="5" t="s">
        <v>224</v>
      </c>
      <c r="D37" s="5" t="s">
        <v>234</v>
      </c>
      <c r="E37" s="12">
        <v>48635001</v>
      </c>
      <c r="F37" s="16">
        <v>5701581459489</v>
      </c>
      <c r="G37" s="6">
        <v>2</v>
      </c>
      <c r="H37" s="10">
        <v>99.95</v>
      </c>
      <c r="I37" s="21">
        <f t="shared" si="2"/>
        <v>462.76850000000002</v>
      </c>
      <c r="J37" s="21">
        <f t="shared" si="0"/>
        <v>376.23455284552847</v>
      </c>
      <c r="K37" s="21">
        <f t="shared" si="1"/>
        <v>225.74073170731708</v>
      </c>
    </row>
    <row r="38" spans="1:11" x14ac:dyDescent="0.2">
      <c r="A38" s="5" t="s">
        <v>264</v>
      </c>
      <c r="B38" s="5" t="s">
        <v>263</v>
      </c>
      <c r="C38" s="5" t="s">
        <v>224</v>
      </c>
      <c r="D38" s="5" t="s">
        <v>232</v>
      </c>
      <c r="E38" s="12">
        <v>48635003</v>
      </c>
      <c r="F38" s="16">
        <v>5701581459588</v>
      </c>
      <c r="G38" s="6">
        <v>2</v>
      </c>
      <c r="H38" s="10">
        <v>99.95</v>
      </c>
      <c r="I38" s="21">
        <f t="shared" si="2"/>
        <v>462.76850000000002</v>
      </c>
      <c r="J38" s="21">
        <f t="shared" si="0"/>
        <v>376.23455284552847</v>
      </c>
      <c r="K38" s="21">
        <f t="shared" si="1"/>
        <v>225.74073170731708</v>
      </c>
    </row>
    <row r="39" spans="1:11" x14ac:dyDescent="0.2">
      <c r="A39" s="5" t="s">
        <v>319</v>
      </c>
      <c r="B39" s="5" t="s">
        <v>311</v>
      </c>
      <c r="C39" s="5" t="s">
        <v>224</v>
      </c>
      <c r="D39" s="5" t="s">
        <v>234</v>
      </c>
      <c r="E39" s="12">
        <v>48621001</v>
      </c>
      <c r="F39" s="16">
        <v>5701581459281</v>
      </c>
      <c r="G39" s="6">
        <v>2</v>
      </c>
      <c r="H39" s="10">
        <v>59.95</v>
      </c>
      <c r="I39" s="21">
        <f t="shared" si="2"/>
        <v>277.56850000000003</v>
      </c>
      <c r="J39" s="21">
        <f t="shared" si="0"/>
        <v>225.66544715447156</v>
      </c>
      <c r="K39" s="21">
        <f t="shared" si="1"/>
        <v>135.39926829268293</v>
      </c>
    </row>
    <row r="40" spans="1:11" x14ac:dyDescent="0.2">
      <c r="A40" s="5" t="s">
        <v>319</v>
      </c>
      <c r="B40" s="5" t="s">
        <v>311</v>
      </c>
      <c r="C40" s="5" t="s">
        <v>224</v>
      </c>
      <c r="D40" s="5" t="s">
        <v>232</v>
      </c>
      <c r="E40" s="12">
        <v>48621003</v>
      </c>
      <c r="F40" s="16">
        <v>5701581459380</v>
      </c>
      <c r="G40" s="6">
        <v>2</v>
      </c>
      <c r="H40" s="10">
        <v>59.95</v>
      </c>
      <c r="I40" s="21">
        <f t="shared" si="2"/>
        <v>277.56850000000003</v>
      </c>
      <c r="J40" s="21">
        <f t="shared" si="0"/>
        <v>225.66544715447156</v>
      </c>
      <c r="K40" s="21">
        <f t="shared" si="1"/>
        <v>135.39926829268293</v>
      </c>
    </row>
    <row r="41" spans="1:11" x14ac:dyDescent="0.2">
      <c r="A41" s="5" t="s">
        <v>83</v>
      </c>
      <c r="B41" s="5" t="s">
        <v>7</v>
      </c>
      <c r="C41" s="5" t="s">
        <v>224</v>
      </c>
      <c r="D41" s="5" t="s">
        <v>232</v>
      </c>
      <c r="E41" s="12">
        <v>49840103</v>
      </c>
      <c r="F41" s="16">
        <v>5701581477483</v>
      </c>
      <c r="G41" s="6">
        <v>3</v>
      </c>
      <c r="H41" s="10">
        <v>32.950000000000003</v>
      </c>
      <c r="I41" s="21">
        <f t="shared" si="2"/>
        <v>152.55850000000001</v>
      </c>
      <c r="J41" s="21">
        <f t="shared" si="0"/>
        <v>124.03130081300814</v>
      </c>
      <c r="K41" s="21">
        <f t="shared" si="1"/>
        <v>74.418780487804881</v>
      </c>
    </row>
    <row r="42" spans="1:11" x14ac:dyDescent="0.2">
      <c r="A42" s="5" t="s">
        <v>84</v>
      </c>
      <c r="B42" s="5" t="s">
        <v>7</v>
      </c>
      <c r="C42" s="5" t="s">
        <v>224</v>
      </c>
      <c r="D42" s="5" t="s">
        <v>232</v>
      </c>
      <c r="E42" s="12">
        <v>49850103</v>
      </c>
      <c r="F42" s="16">
        <v>5701581477582</v>
      </c>
      <c r="G42" s="6">
        <v>3</v>
      </c>
      <c r="H42" s="10">
        <v>54.95</v>
      </c>
      <c r="I42" s="21">
        <f t="shared" si="2"/>
        <v>254.41849999999999</v>
      </c>
      <c r="J42" s="21">
        <f t="shared" si="0"/>
        <v>206.84430894308943</v>
      </c>
      <c r="K42" s="21">
        <f t="shared" si="1"/>
        <v>124.10658536585365</v>
      </c>
    </row>
    <row r="43" spans="1:11" x14ac:dyDescent="0.2">
      <c r="A43" s="5" t="s">
        <v>320</v>
      </c>
      <c r="B43" s="5" t="s">
        <v>311</v>
      </c>
      <c r="C43" s="5" t="s">
        <v>224</v>
      </c>
      <c r="D43" s="5" t="s">
        <v>232</v>
      </c>
      <c r="E43" s="12">
        <v>49831003</v>
      </c>
      <c r="F43" s="16">
        <v>5701581477384</v>
      </c>
      <c r="G43" s="6">
        <v>6</v>
      </c>
      <c r="H43" s="10">
        <v>21.95</v>
      </c>
      <c r="I43" s="21">
        <f t="shared" si="2"/>
        <v>101.62849999999999</v>
      </c>
      <c r="J43" s="21">
        <f t="shared" si="0"/>
        <v>82.624796747967466</v>
      </c>
      <c r="K43" s="21">
        <f t="shared" si="1"/>
        <v>49.574878048780477</v>
      </c>
    </row>
    <row r="44" spans="1:11" x14ac:dyDescent="0.2">
      <c r="A44" s="5" t="s">
        <v>136</v>
      </c>
      <c r="B44" s="5" t="s">
        <v>133</v>
      </c>
      <c r="C44" s="5" t="s">
        <v>471</v>
      </c>
      <c r="D44" s="5" t="s">
        <v>483</v>
      </c>
      <c r="E44" s="12">
        <v>47303001</v>
      </c>
      <c r="F44" s="16">
        <v>5701581413788</v>
      </c>
      <c r="G44" s="6">
        <v>3</v>
      </c>
      <c r="H44" s="10">
        <v>89.95</v>
      </c>
      <c r="I44" s="21">
        <f t="shared" si="2"/>
        <v>416.46850000000001</v>
      </c>
      <c r="J44" s="21">
        <f t="shared" si="0"/>
        <v>338.59227642276426</v>
      </c>
      <c r="K44" s="21">
        <f t="shared" si="1"/>
        <v>203.15536585365854</v>
      </c>
    </row>
    <row r="45" spans="1:11" x14ac:dyDescent="0.2">
      <c r="A45" s="5" t="s">
        <v>136</v>
      </c>
      <c r="B45" s="5" t="s">
        <v>133</v>
      </c>
      <c r="C45" s="5" t="s">
        <v>471</v>
      </c>
      <c r="D45" s="5" t="s">
        <v>232</v>
      </c>
      <c r="E45" s="12">
        <v>47303047</v>
      </c>
      <c r="F45" s="16">
        <v>5701581452589</v>
      </c>
      <c r="G45" s="6">
        <v>3</v>
      </c>
      <c r="H45" s="10">
        <v>89.95</v>
      </c>
      <c r="I45" s="21">
        <f t="shared" si="2"/>
        <v>416.46850000000001</v>
      </c>
      <c r="J45" s="21">
        <f t="shared" si="0"/>
        <v>338.59227642276426</v>
      </c>
      <c r="K45" s="21">
        <f t="shared" si="1"/>
        <v>203.15536585365854</v>
      </c>
    </row>
    <row r="46" spans="1:11" x14ac:dyDescent="0.2">
      <c r="A46" s="5" t="s">
        <v>137</v>
      </c>
      <c r="B46" s="5" t="s">
        <v>133</v>
      </c>
      <c r="C46" s="5" t="s">
        <v>471</v>
      </c>
      <c r="D46" s="5" t="s">
        <v>483</v>
      </c>
      <c r="E46" s="12">
        <v>47313001</v>
      </c>
      <c r="F46" s="16">
        <v>5701581413887</v>
      </c>
      <c r="G46" s="6">
        <v>3</v>
      </c>
      <c r="H46" s="10">
        <v>89.95</v>
      </c>
      <c r="I46" s="21">
        <f t="shared" si="2"/>
        <v>416.46850000000001</v>
      </c>
      <c r="J46" s="21">
        <f t="shared" si="0"/>
        <v>338.59227642276426</v>
      </c>
      <c r="K46" s="21">
        <f t="shared" si="1"/>
        <v>203.15536585365854</v>
      </c>
    </row>
    <row r="47" spans="1:11" x14ac:dyDescent="0.2">
      <c r="A47" s="5" t="s">
        <v>137</v>
      </c>
      <c r="B47" s="5" t="s">
        <v>133</v>
      </c>
      <c r="C47" s="5" t="s">
        <v>471</v>
      </c>
      <c r="D47" s="5" t="s">
        <v>232</v>
      </c>
      <c r="E47" s="12">
        <v>47313047</v>
      </c>
      <c r="F47" s="16">
        <v>5701581452688</v>
      </c>
      <c r="G47" s="6">
        <v>3</v>
      </c>
      <c r="H47" s="10">
        <v>89.95</v>
      </c>
      <c r="I47" s="21">
        <f t="shared" si="2"/>
        <v>416.46850000000001</v>
      </c>
      <c r="J47" s="21">
        <f t="shared" si="0"/>
        <v>338.59227642276426</v>
      </c>
      <c r="K47" s="21">
        <f t="shared" si="1"/>
        <v>203.15536585365854</v>
      </c>
    </row>
    <row r="48" spans="1:11" x14ac:dyDescent="0.2">
      <c r="A48" s="5" t="s">
        <v>138</v>
      </c>
      <c r="B48" s="5" t="s">
        <v>133</v>
      </c>
      <c r="C48" s="5" t="s">
        <v>471</v>
      </c>
      <c r="D48" s="5" t="s">
        <v>483</v>
      </c>
      <c r="E48" s="12">
        <v>48973001</v>
      </c>
      <c r="F48" s="16">
        <v>5704924000355</v>
      </c>
      <c r="G48" s="6">
        <v>3</v>
      </c>
      <c r="H48" s="10">
        <v>119.95</v>
      </c>
      <c r="I48" s="21">
        <f t="shared" si="2"/>
        <v>555.36850000000004</v>
      </c>
      <c r="J48" s="21">
        <f t="shared" si="0"/>
        <v>451.51910569105695</v>
      </c>
      <c r="K48" s="21">
        <f t="shared" si="1"/>
        <v>270.91146341463417</v>
      </c>
    </row>
    <row r="49" spans="1:11" x14ac:dyDescent="0.2">
      <c r="A49" s="5" t="s">
        <v>138</v>
      </c>
      <c r="B49" s="5" t="s">
        <v>133</v>
      </c>
      <c r="C49" s="5" t="s">
        <v>471</v>
      </c>
      <c r="D49" s="5" t="s">
        <v>232</v>
      </c>
      <c r="E49" s="12">
        <v>48973047</v>
      </c>
      <c r="F49" s="16">
        <v>5701581488588</v>
      </c>
      <c r="G49" s="6">
        <v>3</v>
      </c>
      <c r="H49" s="10">
        <v>119.95</v>
      </c>
      <c r="I49" s="21">
        <f t="shared" si="2"/>
        <v>555.36850000000004</v>
      </c>
      <c r="J49" s="21">
        <f t="shared" si="0"/>
        <v>451.51910569105695</v>
      </c>
      <c r="K49" s="21">
        <f t="shared" si="1"/>
        <v>270.91146341463417</v>
      </c>
    </row>
    <row r="50" spans="1:11" x14ac:dyDescent="0.2">
      <c r="A50" s="5" t="s">
        <v>487</v>
      </c>
      <c r="B50" s="5" t="s">
        <v>488</v>
      </c>
      <c r="C50" s="5" t="s">
        <v>471</v>
      </c>
      <c r="D50" s="5" t="s">
        <v>484</v>
      </c>
      <c r="E50" s="12">
        <v>2010506001</v>
      </c>
      <c r="F50" s="16">
        <v>5704924001062</v>
      </c>
      <c r="G50" s="6">
        <v>3</v>
      </c>
      <c r="H50" s="10">
        <v>89.95</v>
      </c>
      <c r="I50" s="21">
        <f t="shared" si="2"/>
        <v>416.46850000000001</v>
      </c>
      <c r="J50" s="21">
        <f t="shared" si="0"/>
        <v>338.59227642276426</v>
      </c>
      <c r="K50" s="21">
        <f t="shared" si="1"/>
        <v>203.15536585365854</v>
      </c>
    </row>
    <row r="51" spans="1:11" x14ac:dyDescent="0.2">
      <c r="A51" s="5" t="s">
        <v>487</v>
      </c>
      <c r="B51" s="5" t="s">
        <v>488</v>
      </c>
      <c r="C51" s="5" t="s">
        <v>471</v>
      </c>
      <c r="D51" s="5" t="s">
        <v>232</v>
      </c>
      <c r="E51" s="12">
        <v>2010506047</v>
      </c>
      <c r="F51" s="16">
        <v>5704924001079</v>
      </c>
      <c r="G51" s="6">
        <v>3</v>
      </c>
      <c r="H51" s="10">
        <v>89.95</v>
      </c>
      <c r="I51" s="21">
        <f t="shared" si="2"/>
        <v>416.46850000000001</v>
      </c>
      <c r="J51" s="21">
        <f t="shared" si="0"/>
        <v>338.59227642276426</v>
      </c>
      <c r="K51" s="21">
        <f t="shared" si="1"/>
        <v>203.15536585365854</v>
      </c>
    </row>
    <row r="52" spans="1:11" x14ac:dyDescent="0.2">
      <c r="A52" s="5" t="s">
        <v>240</v>
      </c>
      <c r="B52" s="5" t="s">
        <v>238</v>
      </c>
      <c r="C52" s="5" t="s">
        <v>472</v>
      </c>
      <c r="D52" s="5" t="s">
        <v>484</v>
      </c>
      <c r="E52" s="12">
        <v>2010514001</v>
      </c>
      <c r="F52" s="16">
        <v>5704924001086</v>
      </c>
      <c r="G52" s="6">
        <v>2</v>
      </c>
      <c r="H52" s="10">
        <v>169.95</v>
      </c>
      <c r="I52" s="21">
        <f t="shared" si="2"/>
        <v>786.86849999999993</v>
      </c>
      <c r="J52" s="21">
        <f t="shared" si="0"/>
        <v>639.73048780487795</v>
      </c>
      <c r="K52" s="21">
        <f t="shared" si="1"/>
        <v>383.83829268292675</v>
      </c>
    </row>
    <row r="53" spans="1:11" x14ac:dyDescent="0.2">
      <c r="A53" s="5" t="s">
        <v>240</v>
      </c>
      <c r="B53" s="5" t="s">
        <v>238</v>
      </c>
      <c r="C53" s="5" t="s">
        <v>472</v>
      </c>
      <c r="D53" s="5" t="s">
        <v>232</v>
      </c>
      <c r="E53" s="12">
        <v>2010514047</v>
      </c>
      <c r="F53" s="16">
        <v>5704924001093</v>
      </c>
      <c r="G53" s="6">
        <v>2</v>
      </c>
      <c r="H53" s="10">
        <v>169.95</v>
      </c>
      <c r="I53" s="21">
        <f t="shared" si="2"/>
        <v>786.86849999999993</v>
      </c>
      <c r="J53" s="21">
        <f t="shared" si="0"/>
        <v>639.73048780487795</v>
      </c>
      <c r="K53" s="21">
        <f t="shared" si="1"/>
        <v>383.83829268292675</v>
      </c>
    </row>
    <row r="54" spans="1:11" x14ac:dyDescent="0.2">
      <c r="A54" s="5" t="s">
        <v>265</v>
      </c>
      <c r="B54" s="5" t="s">
        <v>263</v>
      </c>
      <c r="C54" s="5" t="s">
        <v>471</v>
      </c>
      <c r="D54" s="5" t="s">
        <v>484</v>
      </c>
      <c r="E54" s="12">
        <v>47645001</v>
      </c>
      <c r="F54" s="16">
        <v>5701581416987</v>
      </c>
      <c r="G54" s="6">
        <v>3</v>
      </c>
      <c r="H54" s="10">
        <v>79.95</v>
      </c>
      <c r="I54" s="21">
        <f t="shared" si="2"/>
        <v>370.16849999999999</v>
      </c>
      <c r="J54" s="21">
        <f t="shared" si="0"/>
        <v>300.95</v>
      </c>
      <c r="K54" s="21">
        <f t="shared" si="1"/>
        <v>180.57</v>
      </c>
    </row>
    <row r="55" spans="1:11" x14ac:dyDescent="0.2">
      <c r="A55" s="5" t="s">
        <v>265</v>
      </c>
      <c r="B55" s="5" t="s">
        <v>263</v>
      </c>
      <c r="C55" s="5" t="s">
        <v>471</v>
      </c>
      <c r="D55" s="5" t="s">
        <v>232</v>
      </c>
      <c r="E55" s="12">
        <v>47645047</v>
      </c>
      <c r="F55" s="16">
        <v>5701581452886</v>
      </c>
      <c r="G55" s="6">
        <v>3</v>
      </c>
      <c r="H55" s="10">
        <v>79.95</v>
      </c>
      <c r="I55" s="21">
        <f t="shared" si="2"/>
        <v>370.16849999999999</v>
      </c>
      <c r="J55" s="21">
        <f t="shared" si="0"/>
        <v>300.95</v>
      </c>
      <c r="K55" s="21">
        <f t="shared" si="1"/>
        <v>180.57</v>
      </c>
    </row>
    <row r="56" spans="1:11" x14ac:dyDescent="0.2">
      <c r="A56" s="5" t="s">
        <v>489</v>
      </c>
      <c r="B56" s="5" t="s">
        <v>488</v>
      </c>
      <c r="C56" s="5" t="s">
        <v>227</v>
      </c>
      <c r="D56" s="5" t="s">
        <v>234</v>
      </c>
      <c r="E56" s="12">
        <v>47206001</v>
      </c>
      <c r="F56" s="16">
        <v>5701581412682</v>
      </c>
      <c r="G56" s="6">
        <v>3</v>
      </c>
      <c r="H56" s="10">
        <v>29.95</v>
      </c>
      <c r="I56" s="21">
        <f t="shared" si="2"/>
        <v>138.66849999999999</v>
      </c>
      <c r="J56" s="21">
        <f t="shared" si="0"/>
        <v>112.73861788617886</v>
      </c>
      <c r="K56" s="21">
        <f t="shared" si="1"/>
        <v>67.643170731707315</v>
      </c>
    </row>
    <row r="57" spans="1:11" x14ac:dyDescent="0.2">
      <c r="A57" s="5" t="s">
        <v>489</v>
      </c>
      <c r="B57" s="5" t="s">
        <v>488</v>
      </c>
      <c r="C57" s="5" t="s">
        <v>227</v>
      </c>
      <c r="D57" s="5" t="s">
        <v>233</v>
      </c>
      <c r="E57" s="12">
        <v>47206010</v>
      </c>
      <c r="F57" s="16">
        <v>5701581412781</v>
      </c>
      <c r="G57" s="6">
        <v>3</v>
      </c>
      <c r="H57" s="10">
        <v>29.95</v>
      </c>
      <c r="I57" s="21">
        <f t="shared" si="2"/>
        <v>138.66849999999999</v>
      </c>
      <c r="J57" s="21">
        <f t="shared" si="0"/>
        <v>112.73861788617886</v>
      </c>
      <c r="K57" s="21">
        <f t="shared" si="1"/>
        <v>67.643170731707315</v>
      </c>
    </row>
    <row r="58" spans="1:11" x14ac:dyDescent="0.2">
      <c r="A58" s="5" t="s">
        <v>321</v>
      </c>
      <c r="B58" s="5" t="s">
        <v>311</v>
      </c>
      <c r="C58" s="5" t="s">
        <v>225</v>
      </c>
      <c r="D58" s="5" t="s">
        <v>232</v>
      </c>
      <c r="E58" s="12">
        <v>2118231003</v>
      </c>
      <c r="F58" s="16">
        <v>5704924004971</v>
      </c>
      <c r="G58" s="6">
        <v>3</v>
      </c>
      <c r="H58" s="10">
        <v>49.95</v>
      </c>
      <c r="I58" s="21">
        <f t="shared" si="2"/>
        <v>231.26850000000002</v>
      </c>
      <c r="J58" s="21">
        <f t="shared" si="0"/>
        <v>188.02317073170732</v>
      </c>
      <c r="K58" s="21">
        <f t="shared" si="1"/>
        <v>112.81390243902439</v>
      </c>
    </row>
    <row r="59" spans="1:11" x14ac:dyDescent="0.2">
      <c r="A59" s="5" t="s">
        <v>446</v>
      </c>
      <c r="B59" s="5" t="s">
        <v>445</v>
      </c>
      <c r="C59" s="5" t="s">
        <v>469</v>
      </c>
      <c r="D59" s="5" t="s">
        <v>468</v>
      </c>
      <c r="E59" s="12">
        <v>10600319</v>
      </c>
      <c r="F59" s="16">
        <v>5702376003191</v>
      </c>
      <c r="G59" s="6">
        <v>3</v>
      </c>
      <c r="H59" s="10">
        <v>199.95</v>
      </c>
      <c r="I59" s="21">
        <f t="shared" si="2"/>
        <v>925.7684999999999</v>
      </c>
      <c r="J59" s="21">
        <f t="shared" si="0"/>
        <v>752.6573170731707</v>
      </c>
      <c r="K59" s="21">
        <f t="shared" si="1"/>
        <v>451.59439024390241</v>
      </c>
    </row>
    <row r="60" spans="1:11" x14ac:dyDescent="0.2">
      <c r="A60" s="5" t="s">
        <v>322</v>
      </c>
      <c r="B60" s="5" t="s">
        <v>311</v>
      </c>
      <c r="C60" s="5" t="s">
        <v>469</v>
      </c>
      <c r="D60" s="5" t="s">
        <v>468</v>
      </c>
      <c r="E60" s="12">
        <v>10600219</v>
      </c>
      <c r="F60" s="16">
        <v>5702376002194</v>
      </c>
      <c r="G60" s="6">
        <v>3</v>
      </c>
      <c r="H60" s="10">
        <v>169.95</v>
      </c>
      <c r="I60" s="21">
        <f t="shared" si="2"/>
        <v>786.86849999999993</v>
      </c>
      <c r="J60" s="21">
        <f t="shared" si="0"/>
        <v>639.73048780487795</v>
      </c>
      <c r="K60" s="21">
        <f t="shared" si="1"/>
        <v>383.83829268292675</v>
      </c>
    </row>
    <row r="61" spans="1:11" x14ac:dyDescent="0.2">
      <c r="A61" s="5" t="s">
        <v>490</v>
      </c>
      <c r="B61" s="5" t="s">
        <v>488</v>
      </c>
      <c r="C61" s="5" t="s">
        <v>472</v>
      </c>
      <c r="D61" s="5" t="s">
        <v>234</v>
      </c>
      <c r="E61" s="12">
        <v>25316101</v>
      </c>
      <c r="F61" s="16">
        <v>5701581278479</v>
      </c>
      <c r="G61" s="6">
        <v>3</v>
      </c>
      <c r="H61" s="10">
        <v>49.95</v>
      </c>
      <c r="I61" s="21">
        <f t="shared" si="2"/>
        <v>231.26850000000002</v>
      </c>
      <c r="J61" s="21">
        <f t="shared" si="0"/>
        <v>188.02317073170732</v>
      </c>
      <c r="K61" s="21">
        <f t="shared" si="1"/>
        <v>112.81390243902439</v>
      </c>
    </row>
    <row r="62" spans="1:11" x14ac:dyDescent="0.2">
      <c r="A62" s="5" t="s">
        <v>490</v>
      </c>
      <c r="B62" s="5" t="s">
        <v>488</v>
      </c>
      <c r="C62" s="5" t="s">
        <v>472</v>
      </c>
      <c r="D62" s="5" t="s">
        <v>533</v>
      </c>
      <c r="E62" s="12">
        <v>25316132</v>
      </c>
      <c r="F62" s="16">
        <v>5701581277274</v>
      </c>
      <c r="G62" s="6">
        <v>3</v>
      </c>
      <c r="H62" s="10">
        <v>49.95</v>
      </c>
      <c r="I62" s="21">
        <f t="shared" si="2"/>
        <v>231.26850000000002</v>
      </c>
      <c r="J62" s="21">
        <f t="shared" si="0"/>
        <v>188.02317073170732</v>
      </c>
      <c r="K62" s="21">
        <f t="shared" si="1"/>
        <v>112.81390243902439</v>
      </c>
    </row>
    <row r="63" spans="1:11" x14ac:dyDescent="0.2">
      <c r="A63" s="5" t="s">
        <v>139</v>
      </c>
      <c r="B63" s="5" t="s">
        <v>133</v>
      </c>
      <c r="C63" s="5" t="s">
        <v>224</v>
      </c>
      <c r="D63" s="5" t="s">
        <v>535</v>
      </c>
      <c r="E63" s="12">
        <v>48473009</v>
      </c>
      <c r="F63" s="16">
        <v>5701581457782</v>
      </c>
      <c r="G63" s="6">
        <v>3</v>
      </c>
      <c r="H63" s="10">
        <v>44.949999999999996</v>
      </c>
      <c r="I63" s="21">
        <f t="shared" si="2"/>
        <v>208.11849999999998</v>
      </c>
      <c r="J63" s="21">
        <f t="shared" si="0"/>
        <v>169.20203252032519</v>
      </c>
      <c r="K63" s="21">
        <f t="shared" si="1"/>
        <v>101.52121951219512</v>
      </c>
    </row>
    <row r="64" spans="1:11" x14ac:dyDescent="0.2">
      <c r="A64" s="5" t="s">
        <v>266</v>
      </c>
      <c r="B64" s="5" t="s">
        <v>263</v>
      </c>
      <c r="C64" s="5" t="s">
        <v>224</v>
      </c>
      <c r="D64" s="5" t="s">
        <v>535</v>
      </c>
      <c r="E64" s="12">
        <v>48485009</v>
      </c>
      <c r="F64" s="16">
        <v>5701581457881</v>
      </c>
      <c r="G64" s="6">
        <v>3</v>
      </c>
      <c r="H64" s="10">
        <v>44.949999999999996</v>
      </c>
      <c r="I64" s="21">
        <f t="shared" si="2"/>
        <v>208.11849999999998</v>
      </c>
      <c r="J64" s="21">
        <f t="shared" si="0"/>
        <v>169.20203252032519</v>
      </c>
      <c r="K64" s="21">
        <f t="shared" si="1"/>
        <v>101.52121951219512</v>
      </c>
    </row>
    <row r="65" spans="1:11" x14ac:dyDescent="0.2">
      <c r="A65" s="5" t="s">
        <v>323</v>
      </c>
      <c r="B65" s="5" t="s">
        <v>311</v>
      </c>
      <c r="C65" s="5" t="s">
        <v>224</v>
      </c>
      <c r="D65" s="5" t="s">
        <v>535</v>
      </c>
      <c r="E65" s="12">
        <v>48491009</v>
      </c>
      <c r="F65" s="16">
        <v>5701581457980</v>
      </c>
      <c r="G65" s="6">
        <v>3</v>
      </c>
      <c r="H65" s="10">
        <v>39.95000000000001</v>
      </c>
      <c r="I65" s="21">
        <f t="shared" si="2"/>
        <v>184.96850000000003</v>
      </c>
      <c r="J65" s="21">
        <f t="shared" si="0"/>
        <v>150.38089430894311</v>
      </c>
      <c r="K65" s="21">
        <f t="shared" si="1"/>
        <v>90.228536585365873</v>
      </c>
    </row>
    <row r="66" spans="1:11" x14ac:dyDescent="0.2">
      <c r="A66" s="5" t="s">
        <v>518</v>
      </c>
      <c r="B66" s="5" t="s">
        <v>480</v>
      </c>
      <c r="C66" s="5" t="s">
        <v>0</v>
      </c>
      <c r="D66" s="5" t="s">
        <v>234</v>
      </c>
      <c r="E66" s="12">
        <v>49590101</v>
      </c>
      <c r="F66" s="16">
        <v>5701581475182</v>
      </c>
      <c r="G66" s="6">
        <v>3</v>
      </c>
      <c r="H66" s="10">
        <v>21.95</v>
      </c>
      <c r="I66" s="21">
        <f t="shared" si="2"/>
        <v>101.62849999999999</v>
      </c>
      <c r="J66" s="21">
        <f t="shared" si="0"/>
        <v>82.624796747967466</v>
      </c>
      <c r="K66" s="21">
        <f t="shared" si="1"/>
        <v>49.574878048780477</v>
      </c>
    </row>
    <row r="67" spans="1:11" x14ac:dyDescent="0.2">
      <c r="A67" s="5" t="s">
        <v>140</v>
      </c>
      <c r="B67" s="5" t="s">
        <v>133</v>
      </c>
      <c r="C67" s="5" t="s">
        <v>0</v>
      </c>
      <c r="D67" s="5" t="s">
        <v>234</v>
      </c>
      <c r="E67" s="12">
        <v>76633001</v>
      </c>
      <c r="F67" s="16">
        <v>5701581231986</v>
      </c>
      <c r="G67" s="6">
        <v>3</v>
      </c>
      <c r="H67" s="10">
        <v>84.95</v>
      </c>
      <c r="I67" s="21">
        <f t="shared" si="2"/>
        <v>393.31850000000003</v>
      </c>
      <c r="J67" s="21">
        <f t="shared" si="0"/>
        <v>319.77113821138215</v>
      </c>
      <c r="K67" s="21">
        <f t="shared" si="1"/>
        <v>191.86268292682928</v>
      </c>
    </row>
    <row r="68" spans="1:11" x14ac:dyDescent="0.2">
      <c r="A68" s="5" t="s">
        <v>140</v>
      </c>
      <c r="B68" s="5" t="s">
        <v>133</v>
      </c>
      <c r="C68" s="5" t="s">
        <v>0</v>
      </c>
      <c r="D68" s="5" t="s">
        <v>232</v>
      </c>
      <c r="E68" s="12">
        <v>76633003</v>
      </c>
      <c r="F68" s="16">
        <v>5701581232082</v>
      </c>
      <c r="G68" s="6">
        <v>3</v>
      </c>
      <c r="H68" s="10">
        <v>84.95</v>
      </c>
      <c r="I68" s="21">
        <f t="shared" si="2"/>
        <v>393.31850000000003</v>
      </c>
      <c r="J68" s="21">
        <f t="shared" si="0"/>
        <v>319.77113821138215</v>
      </c>
      <c r="K68" s="21">
        <f t="shared" si="1"/>
        <v>191.86268292682928</v>
      </c>
    </row>
    <row r="69" spans="1:11" x14ac:dyDescent="0.2">
      <c r="A69" s="5" t="s">
        <v>29</v>
      </c>
      <c r="B69" s="5" t="s">
        <v>267</v>
      </c>
      <c r="C69" s="5" t="s">
        <v>226</v>
      </c>
      <c r="D69" s="5" t="s">
        <v>234</v>
      </c>
      <c r="E69" s="12">
        <v>2118245001</v>
      </c>
      <c r="F69" s="16">
        <v>5704924004995</v>
      </c>
      <c r="G69" s="6">
        <v>3</v>
      </c>
      <c r="H69" s="10">
        <v>129.94999999999999</v>
      </c>
      <c r="I69" s="21">
        <f t="shared" si="2"/>
        <v>601.66849999999988</v>
      </c>
      <c r="J69" s="21">
        <f t="shared" si="0"/>
        <v>489.16138211382105</v>
      </c>
      <c r="K69" s="21">
        <f t="shared" si="1"/>
        <v>293.49682926829263</v>
      </c>
    </row>
    <row r="70" spans="1:11" x14ac:dyDescent="0.2">
      <c r="A70" s="5" t="s">
        <v>29</v>
      </c>
      <c r="B70" s="5" t="s">
        <v>267</v>
      </c>
      <c r="C70" s="5" t="s">
        <v>226</v>
      </c>
      <c r="D70" s="5" t="s">
        <v>232</v>
      </c>
      <c r="E70" s="12">
        <v>2118245003</v>
      </c>
      <c r="F70" s="16">
        <v>5704924004988</v>
      </c>
      <c r="G70" s="6">
        <v>3</v>
      </c>
      <c r="H70" s="10">
        <v>129.94999999999999</v>
      </c>
      <c r="I70" s="21">
        <f t="shared" si="2"/>
        <v>601.66849999999988</v>
      </c>
      <c r="J70" s="21">
        <f t="shared" si="0"/>
        <v>489.16138211382105</v>
      </c>
      <c r="K70" s="21">
        <f t="shared" si="1"/>
        <v>293.49682926829263</v>
      </c>
    </row>
    <row r="71" spans="1:11" x14ac:dyDescent="0.2">
      <c r="A71" s="5" t="s">
        <v>324</v>
      </c>
      <c r="B71" s="5" t="s">
        <v>311</v>
      </c>
      <c r="C71" s="5" t="s">
        <v>226</v>
      </c>
      <c r="D71" s="5" t="s">
        <v>232</v>
      </c>
      <c r="E71" s="12">
        <v>2019001003</v>
      </c>
      <c r="F71" s="16">
        <v>5704924000478</v>
      </c>
      <c r="G71" s="6">
        <v>3</v>
      </c>
      <c r="H71" s="10">
        <v>109.95</v>
      </c>
      <c r="I71" s="21">
        <f t="shared" si="2"/>
        <v>509.06850000000003</v>
      </c>
      <c r="J71" s="21">
        <f t="shared" si="0"/>
        <v>413.87682926829274</v>
      </c>
      <c r="K71" s="21">
        <f t="shared" si="1"/>
        <v>248.32609756097563</v>
      </c>
    </row>
    <row r="72" spans="1:11" x14ac:dyDescent="0.2">
      <c r="A72" s="5" t="s">
        <v>324</v>
      </c>
      <c r="B72" s="5" t="s">
        <v>311</v>
      </c>
      <c r="C72" s="5" t="s">
        <v>226</v>
      </c>
      <c r="D72" s="5" t="s">
        <v>233</v>
      </c>
      <c r="E72" s="12">
        <v>2019001010</v>
      </c>
      <c r="F72" s="16">
        <v>5704924000775</v>
      </c>
      <c r="G72" s="6">
        <v>3</v>
      </c>
      <c r="H72" s="10">
        <v>109.95</v>
      </c>
      <c r="I72" s="21">
        <f t="shared" si="2"/>
        <v>509.06850000000003</v>
      </c>
      <c r="J72" s="21">
        <f t="shared" ref="J72:J135" si="3">I72/1.23</f>
        <v>413.87682926829274</v>
      </c>
      <c r="K72" s="21">
        <f t="shared" ref="K72:K135" si="4">J72-J72*0.4</f>
        <v>248.32609756097563</v>
      </c>
    </row>
    <row r="73" spans="1:11" x14ac:dyDescent="0.2">
      <c r="A73" s="5" t="s">
        <v>447</v>
      </c>
      <c r="B73" s="5" t="s">
        <v>445</v>
      </c>
      <c r="C73" s="5" t="s">
        <v>224</v>
      </c>
      <c r="D73" s="5" t="s">
        <v>232</v>
      </c>
      <c r="E73" s="12">
        <v>2118108003</v>
      </c>
      <c r="F73" s="16">
        <v>5704924004681</v>
      </c>
      <c r="G73" s="6">
        <v>2</v>
      </c>
      <c r="H73" s="10">
        <v>199.95</v>
      </c>
      <c r="I73" s="21">
        <f t="shared" si="2"/>
        <v>925.7684999999999</v>
      </c>
      <c r="J73" s="21">
        <f t="shared" si="3"/>
        <v>752.6573170731707</v>
      </c>
      <c r="K73" s="21">
        <f t="shared" si="4"/>
        <v>451.59439024390241</v>
      </c>
    </row>
    <row r="74" spans="1:11" x14ac:dyDescent="0.2">
      <c r="A74" s="5" t="s">
        <v>447</v>
      </c>
      <c r="B74" s="5" t="s">
        <v>445</v>
      </c>
      <c r="C74" s="5" t="s">
        <v>224</v>
      </c>
      <c r="D74" s="5" t="s">
        <v>468</v>
      </c>
      <c r="E74" s="12">
        <v>2118108031</v>
      </c>
      <c r="F74" s="16">
        <v>5704924004698</v>
      </c>
      <c r="G74" s="6">
        <v>2</v>
      </c>
      <c r="H74" s="10">
        <v>199.95</v>
      </c>
      <c r="I74" s="21">
        <f t="shared" ref="I74:I137" si="5">H74*4.63</f>
        <v>925.7684999999999</v>
      </c>
      <c r="J74" s="21">
        <f t="shared" si="3"/>
        <v>752.6573170731707</v>
      </c>
      <c r="K74" s="21">
        <f t="shared" si="4"/>
        <v>451.59439024390241</v>
      </c>
    </row>
    <row r="75" spans="1:11" x14ac:dyDescent="0.2">
      <c r="A75" s="5" t="s">
        <v>325</v>
      </c>
      <c r="B75" s="5" t="s">
        <v>311</v>
      </c>
      <c r="C75" s="5" t="s">
        <v>469</v>
      </c>
      <c r="D75" s="5" t="s">
        <v>232</v>
      </c>
      <c r="E75" s="12">
        <v>75181003</v>
      </c>
      <c r="F75" s="16">
        <v>5701581280175</v>
      </c>
      <c r="G75" s="6">
        <v>3</v>
      </c>
      <c r="H75" s="10">
        <v>149.94999999999999</v>
      </c>
      <c r="I75" s="21">
        <f t="shared" si="5"/>
        <v>694.2684999999999</v>
      </c>
      <c r="J75" s="21">
        <f t="shared" si="3"/>
        <v>564.44593495934953</v>
      </c>
      <c r="K75" s="21">
        <f t="shared" si="4"/>
        <v>338.66756097560972</v>
      </c>
    </row>
    <row r="76" spans="1:11" x14ac:dyDescent="0.2">
      <c r="A76" s="5" t="s">
        <v>325</v>
      </c>
      <c r="B76" s="5" t="s">
        <v>311</v>
      </c>
      <c r="C76" s="5" t="s">
        <v>469</v>
      </c>
      <c r="D76" s="5" t="s">
        <v>468</v>
      </c>
      <c r="E76" s="12">
        <v>75181031</v>
      </c>
      <c r="F76" s="16">
        <v>5701581280274</v>
      </c>
      <c r="G76" s="6">
        <v>3</v>
      </c>
      <c r="H76" s="10">
        <v>149.94999999999999</v>
      </c>
      <c r="I76" s="21">
        <f t="shared" si="5"/>
        <v>694.2684999999999</v>
      </c>
      <c r="J76" s="21">
        <f t="shared" si="3"/>
        <v>564.44593495934953</v>
      </c>
      <c r="K76" s="21">
        <f t="shared" si="4"/>
        <v>338.66756097560972</v>
      </c>
    </row>
    <row r="77" spans="1:11" x14ac:dyDescent="0.2">
      <c r="A77" s="5" t="s">
        <v>326</v>
      </c>
      <c r="B77" s="5" t="s">
        <v>311</v>
      </c>
      <c r="C77" s="5" t="s">
        <v>224</v>
      </c>
      <c r="D77" s="5" t="s">
        <v>232</v>
      </c>
      <c r="E77" s="12">
        <v>2118111003</v>
      </c>
      <c r="F77" s="16">
        <v>5704924004667</v>
      </c>
      <c r="G77" s="6">
        <v>2</v>
      </c>
      <c r="H77" s="10">
        <v>189.95</v>
      </c>
      <c r="I77" s="21">
        <f t="shared" si="5"/>
        <v>879.46849999999995</v>
      </c>
      <c r="J77" s="21">
        <f t="shared" si="3"/>
        <v>715.01504065040649</v>
      </c>
      <c r="K77" s="21">
        <f t="shared" si="4"/>
        <v>429.00902439024389</v>
      </c>
    </row>
    <row r="78" spans="1:11" x14ac:dyDescent="0.2">
      <c r="A78" s="5" t="s">
        <v>326</v>
      </c>
      <c r="B78" s="5" t="s">
        <v>311</v>
      </c>
      <c r="C78" s="5" t="s">
        <v>224</v>
      </c>
      <c r="D78" s="5" t="s">
        <v>468</v>
      </c>
      <c r="E78" s="12">
        <v>2118111031</v>
      </c>
      <c r="F78" s="16">
        <v>5704924004674</v>
      </c>
      <c r="G78" s="6">
        <v>2</v>
      </c>
      <c r="H78" s="10">
        <v>189.95</v>
      </c>
      <c r="I78" s="21">
        <f t="shared" si="5"/>
        <v>879.46849999999995</v>
      </c>
      <c r="J78" s="21">
        <f t="shared" si="3"/>
        <v>715.01504065040649</v>
      </c>
      <c r="K78" s="21">
        <f t="shared" si="4"/>
        <v>429.00902439024389</v>
      </c>
    </row>
    <row r="79" spans="1:11" x14ac:dyDescent="0.2">
      <c r="A79" s="5" t="s">
        <v>52</v>
      </c>
      <c r="B79" s="5" t="s">
        <v>536</v>
      </c>
      <c r="C79" s="5" t="s">
        <v>228</v>
      </c>
      <c r="D79" s="5" t="s">
        <v>234</v>
      </c>
      <c r="E79" s="12">
        <v>47836101</v>
      </c>
      <c r="F79" s="16">
        <v>5701581418387</v>
      </c>
      <c r="G79" s="6">
        <v>6</v>
      </c>
      <c r="H79" s="10">
        <v>19.95</v>
      </c>
      <c r="I79" s="21">
        <f t="shared" si="5"/>
        <v>92.368499999999997</v>
      </c>
      <c r="J79" s="21">
        <f t="shared" si="3"/>
        <v>75.096341463414632</v>
      </c>
      <c r="K79" s="21">
        <f t="shared" si="4"/>
        <v>45.057804878048778</v>
      </c>
    </row>
    <row r="80" spans="1:11" x14ac:dyDescent="0.2">
      <c r="A80" s="5" t="s">
        <v>51</v>
      </c>
      <c r="B80" s="5" t="s">
        <v>536</v>
      </c>
      <c r="C80" s="5" t="s">
        <v>228</v>
      </c>
      <c r="D80" s="5" t="s">
        <v>234</v>
      </c>
      <c r="E80" s="12">
        <v>47826101</v>
      </c>
      <c r="F80" s="16">
        <v>5701581418288</v>
      </c>
      <c r="G80" s="6">
        <v>6</v>
      </c>
      <c r="H80" s="10">
        <v>16.95</v>
      </c>
      <c r="I80" s="21">
        <f t="shared" si="5"/>
        <v>78.478499999999997</v>
      </c>
      <c r="J80" s="21">
        <f t="shared" si="3"/>
        <v>63.803658536585367</v>
      </c>
      <c r="K80" s="21">
        <f t="shared" si="4"/>
        <v>38.282195121951219</v>
      </c>
    </row>
    <row r="81" spans="1:11" x14ac:dyDescent="0.2">
      <c r="A81" s="5" t="s">
        <v>537</v>
      </c>
      <c r="B81" s="5" t="s">
        <v>311</v>
      </c>
      <c r="C81" s="5" t="s">
        <v>226</v>
      </c>
      <c r="D81" s="5" t="s">
        <v>234</v>
      </c>
      <c r="E81" s="12">
        <v>45481001</v>
      </c>
      <c r="F81" s="16">
        <v>5701581388680</v>
      </c>
      <c r="G81" s="6">
        <v>3</v>
      </c>
      <c r="H81" s="10">
        <v>49.95</v>
      </c>
      <c r="I81" s="21">
        <f t="shared" si="5"/>
        <v>231.26850000000002</v>
      </c>
      <c r="J81" s="21">
        <f t="shared" si="3"/>
        <v>188.02317073170732</v>
      </c>
      <c r="K81" s="21">
        <f t="shared" si="4"/>
        <v>112.81390243902439</v>
      </c>
    </row>
    <row r="82" spans="1:11" x14ac:dyDescent="0.2">
      <c r="A82" s="5" t="s">
        <v>537</v>
      </c>
      <c r="B82" s="5" t="s">
        <v>311</v>
      </c>
      <c r="C82" s="5" t="s">
        <v>226</v>
      </c>
      <c r="D82" s="5" t="s">
        <v>232</v>
      </c>
      <c r="E82" s="12">
        <v>45481003</v>
      </c>
      <c r="F82" s="16">
        <v>5701581363786</v>
      </c>
      <c r="G82" s="6">
        <v>3</v>
      </c>
      <c r="H82" s="10">
        <v>49.95</v>
      </c>
      <c r="I82" s="21">
        <f t="shared" si="5"/>
        <v>231.26850000000002</v>
      </c>
      <c r="J82" s="21">
        <f t="shared" si="3"/>
        <v>188.02317073170732</v>
      </c>
      <c r="K82" s="21">
        <f t="shared" si="4"/>
        <v>112.81390243902439</v>
      </c>
    </row>
    <row r="83" spans="1:11" x14ac:dyDescent="0.2">
      <c r="A83" s="5" t="s">
        <v>559</v>
      </c>
      <c r="B83" s="5" t="s">
        <v>311</v>
      </c>
      <c r="C83" s="5" t="s">
        <v>226</v>
      </c>
      <c r="D83" s="5" t="s">
        <v>234</v>
      </c>
      <c r="E83" s="12">
        <v>45471001</v>
      </c>
      <c r="F83" s="16">
        <v>5701581388581</v>
      </c>
      <c r="G83" s="6">
        <v>3</v>
      </c>
      <c r="H83" s="10">
        <v>49.95</v>
      </c>
      <c r="I83" s="21">
        <f t="shared" si="5"/>
        <v>231.26850000000002</v>
      </c>
      <c r="J83" s="21">
        <f t="shared" si="3"/>
        <v>188.02317073170732</v>
      </c>
      <c r="K83" s="21">
        <f t="shared" si="4"/>
        <v>112.81390243902439</v>
      </c>
    </row>
    <row r="84" spans="1:11" x14ac:dyDescent="0.2">
      <c r="A84" s="5" t="s">
        <v>559</v>
      </c>
      <c r="B84" s="5" t="s">
        <v>311</v>
      </c>
      <c r="C84" s="5" t="s">
        <v>226</v>
      </c>
      <c r="D84" s="5" t="s">
        <v>232</v>
      </c>
      <c r="E84" s="12">
        <v>45471003</v>
      </c>
      <c r="F84" s="16">
        <v>5701581363687</v>
      </c>
      <c r="G84" s="6">
        <v>3</v>
      </c>
      <c r="H84" s="10">
        <v>49.95</v>
      </c>
      <c r="I84" s="21">
        <f t="shared" si="5"/>
        <v>231.26850000000002</v>
      </c>
      <c r="J84" s="21">
        <f t="shared" si="3"/>
        <v>188.02317073170732</v>
      </c>
      <c r="K84" s="21">
        <f t="shared" si="4"/>
        <v>112.81390243902439</v>
      </c>
    </row>
    <row r="85" spans="1:11" x14ac:dyDescent="0.2">
      <c r="A85" s="5" t="s">
        <v>327</v>
      </c>
      <c r="B85" s="5" t="s">
        <v>311</v>
      </c>
      <c r="C85" s="5" t="s">
        <v>226</v>
      </c>
      <c r="D85" s="5" t="s">
        <v>232</v>
      </c>
      <c r="E85" s="12">
        <v>46941003</v>
      </c>
      <c r="F85" s="16">
        <v>5701581410183</v>
      </c>
      <c r="G85" s="6">
        <v>3</v>
      </c>
      <c r="H85" s="10">
        <v>69.95</v>
      </c>
      <c r="I85" s="21">
        <f t="shared" si="5"/>
        <v>323.86849999999998</v>
      </c>
      <c r="J85" s="21">
        <f t="shared" si="3"/>
        <v>263.30772357723578</v>
      </c>
      <c r="K85" s="21">
        <f t="shared" si="4"/>
        <v>157.98463414634148</v>
      </c>
    </row>
    <row r="86" spans="1:11" x14ac:dyDescent="0.2">
      <c r="A86" s="5" t="s">
        <v>328</v>
      </c>
      <c r="B86" s="5" t="s">
        <v>311</v>
      </c>
      <c r="C86" s="5" t="s">
        <v>226</v>
      </c>
      <c r="D86" s="5" t="s">
        <v>232</v>
      </c>
      <c r="E86" s="12">
        <v>46951003</v>
      </c>
      <c r="F86" s="16">
        <v>5701581410282</v>
      </c>
      <c r="G86" s="6">
        <v>3</v>
      </c>
      <c r="H86" s="10">
        <v>69.95</v>
      </c>
      <c r="I86" s="21">
        <f t="shared" si="5"/>
        <v>323.86849999999998</v>
      </c>
      <c r="J86" s="21">
        <f t="shared" si="3"/>
        <v>263.30772357723578</v>
      </c>
      <c r="K86" s="21">
        <f t="shared" si="4"/>
        <v>157.98463414634148</v>
      </c>
    </row>
    <row r="87" spans="1:11" x14ac:dyDescent="0.2">
      <c r="A87" s="5" t="s">
        <v>329</v>
      </c>
      <c r="B87" s="5" t="s">
        <v>311</v>
      </c>
      <c r="C87" s="5" t="s">
        <v>473</v>
      </c>
      <c r="D87" s="5" t="s">
        <v>232</v>
      </c>
      <c r="E87" s="12">
        <v>2019071003</v>
      </c>
      <c r="F87" s="16">
        <v>5704924000652</v>
      </c>
      <c r="G87" s="6">
        <v>6</v>
      </c>
      <c r="H87" s="10">
        <v>69.95</v>
      </c>
      <c r="I87" s="21">
        <f t="shared" si="5"/>
        <v>323.86849999999998</v>
      </c>
      <c r="J87" s="21">
        <f t="shared" si="3"/>
        <v>263.30772357723578</v>
      </c>
      <c r="K87" s="21">
        <f t="shared" si="4"/>
        <v>157.98463414634148</v>
      </c>
    </row>
    <row r="88" spans="1:11" x14ac:dyDescent="0.2">
      <c r="A88" s="5" t="s">
        <v>329</v>
      </c>
      <c r="B88" s="5" t="s">
        <v>311</v>
      </c>
      <c r="C88" s="5" t="s">
        <v>473</v>
      </c>
      <c r="D88" s="5" t="s">
        <v>233</v>
      </c>
      <c r="E88" s="12">
        <v>2019071010</v>
      </c>
      <c r="F88" s="16">
        <v>5704924000669</v>
      </c>
      <c r="G88" s="6">
        <v>6</v>
      </c>
      <c r="H88" s="10">
        <v>69.95</v>
      </c>
      <c r="I88" s="21">
        <f t="shared" si="5"/>
        <v>323.86849999999998</v>
      </c>
      <c r="J88" s="21">
        <f t="shared" si="3"/>
        <v>263.30772357723578</v>
      </c>
      <c r="K88" s="21">
        <f t="shared" si="4"/>
        <v>157.98463414634148</v>
      </c>
    </row>
    <row r="89" spans="1:11" x14ac:dyDescent="0.2">
      <c r="A89" s="5" t="s">
        <v>330</v>
      </c>
      <c r="B89" s="5" t="s">
        <v>311</v>
      </c>
      <c r="C89" s="5" t="s">
        <v>473</v>
      </c>
      <c r="D89" s="5" t="s">
        <v>232</v>
      </c>
      <c r="E89" s="12">
        <v>84971003</v>
      </c>
      <c r="F89" s="16">
        <v>5701581401389</v>
      </c>
      <c r="G89" s="6">
        <v>6</v>
      </c>
      <c r="H89" s="10">
        <v>69.95</v>
      </c>
      <c r="I89" s="21">
        <f t="shared" si="5"/>
        <v>323.86849999999998</v>
      </c>
      <c r="J89" s="21">
        <f t="shared" si="3"/>
        <v>263.30772357723578</v>
      </c>
      <c r="K89" s="21">
        <f t="shared" si="4"/>
        <v>157.98463414634148</v>
      </c>
    </row>
    <row r="90" spans="1:11" x14ac:dyDescent="0.2">
      <c r="A90" s="5" t="s">
        <v>330</v>
      </c>
      <c r="B90" s="5" t="s">
        <v>311</v>
      </c>
      <c r="C90" s="5" t="s">
        <v>473</v>
      </c>
      <c r="D90" s="5" t="s">
        <v>233</v>
      </c>
      <c r="E90" s="12">
        <v>84971010</v>
      </c>
      <c r="F90" s="16">
        <v>5704924000768</v>
      </c>
      <c r="G90" s="6">
        <v>6</v>
      </c>
      <c r="H90" s="10">
        <v>69.95</v>
      </c>
      <c r="I90" s="21">
        <f t="shared" si="5"/>
        <v>323.86849999999998</v>
      </c>
      <c r="J90" s="21">
        <f t="shared" si="3"/>
        <v>263.30772357723578</v>
      </c>
      <c r="K90" s="21">
        <f t="shared" si="4"/>
        <v>157.98463414634148</v>
      </c>
    </row>
    <row r="91" spans="1:11" x14ac:dyDescent="0.2">
      <c r="A91" s="5" t="s">
        <v>491</v>
      </c>
      <c r="B91" s="5" t="s">
        <v>488</v>
      </c>
      <c r="C91" s="5" t="s">
        <v>224</v>
      </c>
      <c r="D91" s="5" t="s">
        <v>234</v>
      </c>
      <c r="E91" s="12">
        <v>45356001</v>
      </c>
      <c r="F91" s="16">
        <v>5701581367289</v>
      </c>
      <c r="G91" s="6">
        <v>3</v>
      </c>
      <c r="H91" s="10">
        <v>34.950000000000003</v>
      </c>
      <c r="I91" s="21">
        <f t="shared" si="5"/>
        <v>161.8185</v>
      </c>
      <c r="J91" s="21">
        <f t="shared" si="3"/>
        <v>131.55975609756098</v>
      </c>
      <c r="K91" s="21">
        <f t="shared" si="4"/>
        <v>78.935853658536587</v>
      </c>
    </row>
    <row r="92" spans="1:11" x14ac:dyDescent="0.2">
      <c r="A92" s="5" t="s">
        <v>492</v>
      </c>
      <c r="B92" s="5" t="s">
        <v>488</v>
      </c>
      <c r="C92" s="5" t="s">
        <v>224</v>
      </c>
      <c r="D92" s="5" t="s">
        <v>234</v>
      </c>
      <c r="E92" s="12">
        <v>45376001</v>
      </c>
      <c r="F92" s="16">
        <v>5701581367388</v>
      </c>
      <c r="G92" s="6">
        <v>3</v>
      </c>
      <c r="H92" s="10">
        <v>44.95</v>
      </c>
      <c r="I92" s="21">
        <f t="shared" si="5"/>
        <v>208.11850000000001</v>
      </c>
      <c r="J92" s="21">
        <f t="shared" si="3"/>
        <v>169.20203252032522</v>
      </c>
      <c r="K92" s="21">
        <f t="shared" si="4"/>
        <v>101.52121951219513</v>
      </c>
    </row>
    <row r="93" spans="1:11" x14ac:dyDescent="0.2">
      <c r="A93" s="5" t="s">
        <v>493</v>
      </c>
      <c r="B93" s="5" t="s">
        <v>488</v>
      </c>
      <c r="C93" s="5" t="s">
        <v>224</v>
      </c>
      <c r="D93" s="5" t="s">
        <v>234</v>
      </c>
      <c r="E93" s="12">
        <v>45386501</v>
      </c>
      <c r="F93" s="16">
        <v>5701581367487</v>
      </c>
      <c r="G93" s="6">
        <v>3</v>
      </c>
      <c r="H93" s="10">
        <v>64.95</v>
      </c>
      <c r="I93" s="21">
        <f t="shared" si="5"/>
        <v>300.71850000000001</v>
      </c>
      <c r="J93" s="21">
        <f t="shared" si="3"/>
        <v>244.48658536585367</v>
      </c>
      <c r="K93" s="21">
        <f t="shared" si="4"/>
        <v>146.69195121951219</v>
      </c>
    </row>
    <row r="94" spans="1:11" x14ac:dyDescent="0.2">
      <c r="A94" s="5" t="s">
        <v>494</v>
      </c>
      <c r="B94" s="5" t="s">
        <v>488</v>
      </c>
      <c r="C94" s="5" t="s">
        <v>224</v>
      </c>
      <c r="D94" s="5" t="s">
        <v>234</v>
      </c>
      <c r="E94" s="12">
        <v>45396001</v>
      </c>
      <c r="F94" s="16">
        <v>5701581367586</v>
      </c>
      <c r="G94" s="6">
        <v>3</v>
      </c>
      <c r="H94" s="10">
        <v>59.95</v>
      </c>
      <c r="I94" s="21">
        <f t="shared" si="5"/>
        <v>277.56850000000003</v>
      </c>
      <c r="J94" s="21">
        <f t="shared" si="3"/>
        <v>225.66544715447156</v>
      </c>
      <c r="K94" s="21">
        <f t="shared" si="4"/>
        <v>135.39926829268293</v>
      </c>
    </row>
    <row r="95" spans="1:11" x14ac:dyDescent="0.2">
      <c r="A95" s="5" t="s">
        <v>85</v>
      </c>
      <c r="B95" s="5" t="s">
        <v>7</v>
      </c>
      <c r="C95" s="5" t="s">
        <v>0</v>
      </c>
      <c r="D95" s="5" t="s">
        <v>234</v>
      </c>
      <c r="E95" s="12">
        <v>45730101</v>
      </c>
      <c r="F95" s="16">
        <v>5701581369085</v>
      </c>
      <c r="G95" s="6">
        <v>3</v>
      </c>
      <c r="H95" s="10">
        <v>59.95</v>
      </c>
      <c r="I95" s="21">
        <f t="shared" si="5"/>
        <v>277.56850000000003</v>
      </c>
      <c r="J95" s="21">
        <f t="shared" si="3"/>
        <v>225.66544715447156</v>
      </c>
      <c r="K95" s="21">
        <f t="shared" si="4"/>
        <v>135.39926829268293</v>
      </c>
    </row>
    <row r="96" spans="1:11" x14ac:dyDescent="0.2">
      <c r="A96" s="5" t="s">
        <v>85</v>
      </c>
      <c r="B96" s="5" t="s">
        <v>7</v>
      </c>
      <c r="C96" s="5" t="s">
        <v>0</v>
      </c>
      <c r="D96" s="5" t="s">
        <v>232</v>
      </c>
      <c r="E96" s="12">
        <v>45730103</v>
      </c>
      <c r="F96" s="16">
        <v>5701581369184</v>
      </c>
      <c r="G96" s="6">
        <v>3</v>
      </c>
      <c r="H96" s="10">
        <v>59.95</v>
      </c>
      <c r="I96" s="21">
        <f t="shared" si="5"/>
        <v>277.56850000000003</v>
      </c>
      <c r="J96" s="21">
        <f t="shared" si="3"/>
        <v>225.66544715447156</v>
      </c>
      <c r="K96" s="21">
        <f t="shared" si="4"/>
        <v>135.39926829268293</v>
      </c>
    </row>
    <row r="97" spans="1:11" x14ac:dyDescent="0.2">
      <c r="A97" s="5" t="s">
        <v>86</v>
      </c>
      <c r="B97" s="5" t="s">
        <v>7</v>
      </c>
      <c r="C97" s="5" t="s">
        <v>0</v>
      </c>
      <c r="D97" s="5" t="s">
        <v>234</v>
      </c>
      <c r="E97" s="12">
        <v>45740101</v>
      </c>
      <c r="F97" s="16">
        <v>5701581369283</v>
      </c>
      <c r="G97" s="6">
        <v>3</v>
      </c>
      <c r="H97" s="10">
        <v>79.95</v>
      </c>
      <c r="I97" s="21">
        <f t="shared" si="5"/>
        <v>370.16849999999999</v>
      </c>
      <c r="J97" s="21">
        <f t="shared" si="3"/>
        <v>300.95</v>
      </c>
      <c r="K97" s="21">
        <f t="shared" si="4"/>
        <v>180.57</v>
      </c>
    </row>
    <row r="98" spans="1:11" x14ac:dyDescent="0.2">
      <c r="A98" s="5" t="s">
        <v>86</v>
      </c>
      <c r="B98" s="5" t="s">
        <v>7</v>
      </c>
      <c r="C98" s="5" t="s">
        <v>0</v>
      </c>
      <c r="D98" s="5" t="s">
        <v>232</v>
      </c>
      <c r="E98" s="12">
        <v>45740103</v>
      </c>
      <c r="F98" s="16">
        <v>5701581369382</v>
      </c>
      <c r="G98" s="6">
        <v>3</v>
      </c>
      <c r="H98" s="10">
        <v>79.95</v>
      </c>
      <c r="I98" s="21">
        <f t="shared" si="5"/>
        <v>370.16849999999999</v>
      </c>
      <c r="J98" s="21">
        <f t="shared" si="3"/>
        <v>300.95</v>
      </c>
      <c r="K98" s="21">
        <f t="shared" si="4"/>
        <v>180.57</v>
      </c>
    </row>
    <row r="99" spans="1:11" x14ac:dyDescent="0.2">
      <c r="A99" s="5" t="s">
        <v>241</v>
      </c>
      <c r="B99" s="5" t="s">
        <v>238</v>
      </c>
      <c r="C99" s="5" t="s">
        <v>0</v>
      </c>
      <c r="D99" s="5" t="s">
        <v>232</v>
      </c>
      <c r="E99" s="12">
        <v>46724003</v>
      </c>
      <c r="F99" s="16">
        <v>5701581409781</v>
      </c>
      <c r="G99" s="6">
        <v>3</v>
      </c>
      <c r="H99" s="10">
        <v>89.95</v>
      </c>
      <c r="I99" s="21">
        <f t="shared" si="5"/>
        <v>416.46850000000001</v>
      </c>
      <c r="J99" s="21">
        <f t="shared" si="3"/>
        <v>338.59227642276426</v>
      </c>
      <c r="K99" s="21">
        <f t="shared" si="4"/>
        <v>203.15536585365854</v>
      </c>
    </row>
    <row r="100" spans="1:11" x14ac:dyDescent="0.2">
      <c r="A100" s="5" t="s">
        <v>141</v>
      </c>
      <c r="B100" s="5" t="s">
        <v>133</v>
      </c>
      <c r="C100" s="5" t="s">
        <v>0</v>
      </c>
      <c r="D100" s="5" t="s">
        <v>232</v>
      </c>
      <c r="E100" s="12">
        <v>46553003</v>
      </c>
      <c r="F100" s="16">
        <v>5701581406681</v>
      </c>
      <c r="G100" s="6">
        <v>3</v>
      </c>
      <c r="H100" s="10">
        <v>49.95</v>
      </c>
      <c r="I100" s="21">
        <f t="shared" si="5"/>
        <v>231.26850000000002</v>
      </c>
      <c r="J100" s="21">
        <f t="shared" si="3"/>
        <v>188.02317073170732</v>
      </c>
      <c r="K100" s="21">
        <f t="shared" si="4"/>
        <v>112.81390243902439</v>
      </c>
    </row>
    <row r="101" spans="1:11" x14ac:dyDescent="0.2">
      <c r="A101" s="5" t="s">
        <v>268</v>
      </c>
      <c r="B101" s="5" t="s">
        <v>263</v>
      </c>
      <c r="C101" s="5" t="s">
        <v>0</v>
      </c>
      <c r="D101" s="5" t="s">
        <v>232</v>
      </c>
      <c r="E101" s="12">
        <v>46685003</v>
      </c>
      <c r="F101" s="16">
        <v>5701581408982</v>
      </c>
      <c r="G101" s="6">
        <v>3</v>
      </c>
      <c r="H101" s="10">
        <v>49.95</v>
      </c>
      <c r="I101" s="21">
        <f t="shared" si="5"/>
        <v>231.26850000000002</v>
      </c>
      <c r="J101" s="21">
        <f t="shared" si="3"/>
        <v>188.02317073170732</v>
      </c>
      <c r="K101" s="21">
        <f t="shared" si="4"/>
        <v>112.81390243902439</v>
      </c>
    </row>
    <row r="102" spans="1:11" x14ac:dyDescent="0.2">
      <c r="A102" s="5" t="s">
        <v>331</v>
      </c>
      <c r="B102" s="5" t="s">
        <v>311</v>
      </c>
      <c r="C102" s="5" t="s">
        <v>0</v>
      </c>
      <c r="D102" s="5" t="s">
        <v>234</v>
      </c>
      <c r="E102" s="12">
        <v>45721001</v>
      </c>
      <c r="F102" s="16">
        <v>5701581368880</v>
      </c>
      <c r="G102" s="6">
        <v>3</v>
      </c>
      <c r="H102" s="10">
        <v>39.950000000000003</v>
      </c>
      <c r="I102" s="21">
        <f t="shared" si="5"/>
        <v>184.96850000000001</v>
      </c>
      <c r="J102" s="21">
        <f t="shared" si="3"/>
        <v>150.38089430894308</v>
      </c>
      <c r="K102" s="21">
        <f t="shared" si="4"/>
        <v>90.228536585365845</v>
      </c>
    </row>
    <row r="103" spans="1:11" x14ac:dyDescent="0.2">
      <c r="A103" s="5" t="s">
        <v>331</v>
      </c>
      <c r="B103" s="5" t="s">
        <v>311</v>
      </c>
      <c r="C103" s="5" t="s">
        <v>0</v>
      </c>
      <c r="D103" s="5" t="s">
        <v>232</v>
      </c>
      <c r="E103" s="12">
        <v>45721003</v>
      </c>
      <c r="F103" s="16">
        <v>5701581368989</v>
      </c>
      <c r="G103" s="6">
        <v>3</v>
      </c>
      <c r="H103" s="10">
        <v>39.950000000000003</v>
      </c>
      <c r="I103" s="21">
        <f t="shared" si="5"/>
        <v>184.96850000000001</v>
      </c>
      <c r="J103" s="21">
        <f t="shared" si="3"/>
        <v>150.38089430894308</v>
      </c>
      <c r="K103" s="21">
        <f t="shared" si="4"/>
        <v>90.228536585365845</v>
      </c>
    </row>
    <row r="104" spans="1:11" x14ac:dyDescent="0.2">
      <c r="A104" s="5" t="s">
        <v>142</v>
      </c>
      <c r="B104" s="5" t="s">
        <v>133</v>
      </c>
      <c r="C104" s="5" t="s">
        <v>0</v>
      </c>
      <c r="D104" s="5" t="s">
        <v>232</v>
      </c>
      <c r="E104" s="12">
        <v>45643003</v>
      </c>
      <c r="F104" s="16">
        <v>5701581367982</v>
      </c>
      <c r="G104" s="6">
        <v>3</v>
      </c>
      <c r="H104" s="10">
        <v>21.95</v>
      </c>
      <c r="I104" s="21">
        <f t="shared" si="5"/>
        <v>101.62849999999999</v>
      </c>
      <c r="J104" s="21">
        <f t="shared" si="3"/>
        <v>82.624796747967466</v>
      </c>
      <c r="K104" s="21">
        <f t="shared" si="4"/>
        <v>49.574878048780477</v>
      </c>
    </row>
    <row r="105" spans="1:11" x14ac:dyDescent="0.2">
      <c r="A105" s="5" t="s">
        <v>495</v>
      </c>
      <c r="B105" s="5" t="s">
        <v>488</v>
      </c>
      <c r="C105" s="5" t="s">
        <v>226</v>
      </c>
      <c r="D105" s="5" t="s">
        <v>232</v>
      </c>
      <c r="E105" s="12">
        <v>2019016003</v>
      </c>
      <c r="F105" s="16">
        <v>5704924000485</v>
      </c>
      <c r="G105" s="6">
        <v>3</v>
      </c>
      <c r="H105" s="10">
        <v>119.95</v>
      </c>
      <c r="I105" s="21">
        <f t="shared" si="5"/>
        <v>555.36850000000004</v>
      </c>
      <c r="J105" s="21">
        <f t="shared" si="3"/>
        <v>451.51910569105695</v>
      </c>
      <c r="K105" s="21">
        <f t="shared" si="4"/>
        <v>270.91146341463417</v>
      </c>
    </row>
    <row r="106" spans="1:11" x14ac:dyDescent="0.2">
      <c r="A106" s="5" t="s">
        <v>495</v>
      </c>
      <c r="B106" s="5" t="s">
        <v>488</v>
      </c>
      <c r="C106" s="5" t="s">
        <v>226</v>
      </c>
      <c r="D106" s="5" t="s">
        <v>233</v>
      </c>
      <c r="E106" s="12">
        <v>2019016010</v>
      </c>
      <c r="F106" s="16">
        <v>5704924000492</v>
      </c>
      <c r="G106" s="6">
        <v>3</v>
      </c>
      <c r="H106" s="10">
        <v>119.95</v>
      </c>
      <c r="I106" s="21">
        <f t="shared" si="5"/>
        <v>555.36850000000004</v>
      </c>
      <c r="J106" s="21">
        <f t="shared" si="3"/>
        <v>451.51910569105695</v>
      </c>
      <c r="K106" s="21">
        <f t="shared" si="4"/>
        <v>270.91146341463417</v>
      </c>
    </row>
    <row r="107" spans="1:11" x14ac:dyDescent="0.2">
      <c r="A107" s="5" t="s">
        <v>573</v>
      </c>
      <c r="B107" s="5" t="s">
        <v>7</v>
      </c>
      <c r="C107" s="5" t="s">
        <v>0</v>
      </c>
      <c r="D107" s="5" t="s">
        <v>533</v>
      </c>
      <c r="E107" s="12">
        <v>73561132</v>
      </c>
      <c r="F107" s="16">
        <v>5701581201972</v>
      </c>
      <c r="G107" s="6">
        <v>3</v>
      </c>
      <c r="H107" s="10">
        <v>29.95</v>
      </c>
      <c r="I107" s="21">
        <f t="shared" si="5"/>
        <v>138.66849999999999</v>
      </c>
      <c r="J107" s="21">
        <f t="shared" si="3"/>
        <v>112.73861788617886</v>
      </c>
      <c r="K107" s="21">
        <f t="shared" si="4"/>
        <v>67.643170731707315</v>
      </c>
    </row>
    <row r="108" spans="1:11" x14ac:dyDescent="0.2">
      <c r="A108" s="5" t="s">
        <v>574</v>
      </c>
      <c r="B108" s="5" t="s">
        <v>7</v>
      </c>
      <c r="C108" s="5" t="s">
        <v>0</v>
      </c>
      <c r="D108" s="5" t="s">
        <v>533</v>
      </c>
      <c r="E108" s="12">
        <v>76570132</v>
      </c>
      <c r="F108" s="16">
        <v>5701581232686</v>
      </c>
      <c r="G108" s="6">
        <v>3</v>
      </c>
      <c r="H108" s="10">
        <v>59.95</v>
      </c>
      <c r="I108" s="21">
        <f t="shared" si="5"/>
        <v>277.56850000000003</v>
      </c>
      <c r="J108" s="21">
        <f t="shared" si="3"/>
        <v>225.66544715447156</v>
      </c>
      <c r="K108" s="21">
        <f t="shared" si="4"/>
        <v>135.39926829268293</v>
      </c>
    </row>
    <row r="109" spans="1:11" x14ac:dyDescent="0.2">
      <c r="A109" s="5" t="s">
        <v>467</v>
      </c>
      <c r="B109" s="5" t="s">
        <v>7</v>
      </c>
      <c r="C109" s="5" t="s">
        <v>0</v>
      </c>
      <c r="D109" s="5" t="s">
        <v>533</v>
      </c>
      <c r="E109" s="12">
        <v>76560132</v>
      </c>
      <c r="F109" s="16">
        <v>5701581232587</v>
      </c>
      <c r="G109" s="6">
        <v>3</v>
      </c>
      <c r="H109" s="10">
        <v>59.95</v>
      </c>
      <c r="I109" s="21">
        <f t="shared" si="5"/>
        <v>277.56850000000003</v>
      </c>
      <c r="J109" s="21">
        <f t="shared" si="3"/>
        <v>225.66544715447156</v>
      </c>
      <c r="K109" s="21">
        <f t="shared" si="4"/>
        <v>135.39926829268293</v>
      </c>
    </row>
    <row r="110" spans="1:11" x14ac:dyDescent="0.2">
      <c r="A110" s="5" t="s">
        <v>575</v>
      </c>
      <c r="B110" s="5" t="s">
        <v>7</v>
      </c>
      <c r="C110" s="5" t="s">
        <v>0</v>
      </c>
      <c r="D110" s="5" t="s">
        <v>533</v>
      </c>
      <c r="E110" s="12">
        <v>47490032</v>
      </c>
      <c r="F110" s="16">
        <v>5701581443488</v>
      </c>
      <c r="G110" s="6">
        <v>2</v>
      </c>
      <c r="H110" s="10">
        <v>119.95</v>
      </c>
      <c r="I110" s="21">
        <f t="shared" si="5"/>
        <v>555.36850000000004</v>
      </c>
      <c r="J110" s="21">
        <f t="shared" si="3"/>
        <v>451.51910569105695</v>
      </c>
      <c r="K110" s="21">
        <f t="shared" si="4"/>
        <v>270.91146341463417</v>
      </c>
    </row>
    <row r="111" spans="1:11" x14ac:dyDescent="0.2">
      <c r="A111" s="5" t="s">
        <v>332</v>
      </c>
      <c r="B111" s="5" t="s">
        <v>311</v>
      </c>
      <c r="C111" s="5" t="s">
        <v>0</v>
      </c>
      <c r="D111" s="5" t="s">
        <v>533</v>
      </c>
      <c r="E111" s="12">
        <v>76551132</v>
      </c>
      <c r="F111" s="16">
        <v>5701581232488</v>
      </c>
      <c r="G111" s="6">
        <v>6</v>
      </c>
      <c r="H111" s="10">
        <v>17.95</v>
      </c>
      <c r="I111" s="21">
        <f t="shared" si="5"/>
        <v>83.108499999999992</v>
      </c>
      <c r="J111" s="21">
        <f t="shared" si="3"/>
        <v>67.567886178861784</v>
      </c>
      <c r="K111" s="21">
        <f t="shared" si="4"/>
        <v>40.540731707317065</v>
      </c>
    </row>
    <row r="112" spans="1:11" x14ac:dyDescent="0.2">
      <c r="A112" s="5" t="s">
        <v>590</v>
      </c>
      <c r="B112" s="5" t="s">
        <v>133</v>
      </c>
      <c r="C112" s="5" t="s">
        <v>0</v>
      </c>
      <c r="D112" s="5" t="s">
        <v>595</v>
      </c>
      <c r="E112" s="12">
        <v>84800003</v>
      </c>
      <c r="F112" s="16">
        <v>5701581345683</v>
      </c>
      <c r="G112" s="6">
        <v>3</v>
      </c>
      <c r="H112" s="10">
        <v>22.95</v>
      </c>
      <c r="I112" s="21">
        <f t="shared" si="5"/>
        <v>106.2585</v>
      </c>
      <c r="J112" s="21">
        <f t="shared" si="3"/>
        <v>86.389024390243904</v>
      </c>
      <c r="K112" s="21">
        <f t="shared" si="4"/>
        <v>51.833414634146344</v>
      </c>
    </row>
    <row r="113" spans="1:11" x14ac:dyDescent="0.2">
      <c r="A113" s="5" t="s">
        <v>590</v>
      </c>
      <c r="B113" s="5" t="s">
        <v>133</v>
      </c>
      <c r="C113" s="5" t="s">
        <v>0</v>
      </c>
      <c r="D113" s="5" t="s">
        <v>484</v>
      </c>
      <c r="E113" s="12">
        <v>84800025</v>
      </c>
      <c r="F113" s="16">
        <v>5701581345782</v>
      </c>
      <c r="G113" s="6">
        <v>3</v>
      </c>
      <c r="H113" s="10">
        <v>22.95</v>
      </c>
      <c r="I113" s="21">
        <f t="shared" si="5"/>
        <v>106.2585</v>
      </c>
      <c r="J113" s="21">
        <f t="shared" si="3"/>
        <v>86.389024390243904</v>
      </c>
      <c r="K113" s="21">
        <f t="shared" si="4"/>
        <v>51.833414634146344</v>
      </c>
    </row>
    <row r="114" spans="1:11" x14ac:dyDescent="0.2">
      <c r="A114" s="5" t="s">
        <v>590</v>
      </c>
      <c r="B114" s="5" t="s">
        <v>133</v>
      </c>
      <c r="C114" s="5" t="s">
        <v>0</v>
      </c>
      <c r="D114" s="5" t="s">
        <v>603</v>
      </c>
      <c r="E114" s="12">
        <v>84800030</v>
      </c>
      <c r="F114" s="16">
        <v>5701581345881</v>
      </c>
      <c r="G114" s="6">
        <v>3</v>
      </c>
      <c r="H114" s="10">
        <v>22.95</v>
      </c>
      <c r="I114" s="21">
        <f t="shared" si="5"/>
        <v>106.2585</v>
      </c>
      <c r="J114" s="21">
        <f t="shared" si="3"/>
        <v>86.389024390243904</v>
      </c>
      <c r="K114" s="21">
        <f t="shared" si="4"/>
        <v>51.833414634146344</v>
      </c>
    </row>
    <row r="115" spans="1:11" x14ac:dyDescent="0.2">
      <c r="A115" s="5" t="s">
        <v>242</v>
      </c>
      <c r="B115" s="5" t="s">
        <v>238</v>
      </c>
      <c r="C115" s="5" t="s">
        <v>602</v>
      </c>
      <c r="D115" s="5" t="s">
        <v>232</v>
      </c>
      <c r="E115" s="12">
        <v>2010164003</v>
      </c>
      <c r="F115" s="16">
        <v>5704924001307</v>
      </c>
      <c r="G115" s="6">
        <v>2</v>
      </c>
      <c r="H115" s="10">
        <v>219.95</v>
      </c>
      <c r="I115" s="21">
        <f t="shared" si="5"/>
        <v>1018.3684999999999</v>
      </c>
      <c r="J115" s="21">
        <f t="shared" si="3"/>
        <v>827.94186991869913</v>
      </c>
      <c r="K115" s="21">
        <f t="shared" si="4"/>
        <v>496.76512195121944</v>
      </c>
    </row>
    <row r="116" spans="1:11" x14ac:dyDescent="0.2">
      <c r="A116" s="5" t="s">
        <v>143</v>
      </c>
      <c r="B116" s="5" t="s">
        <v>133</v>
      </c>
      <c r="C116" s="5" t="s">
        <v>602</v>
      </c>
      <c r="D116" s="5" t="s">
        <v>232</v>
      </c>
      <c r="E116" s="12">
        <v>2010103003</v>
      </c>
      <c r="F116" s="16">
        <v>5704924001277</v>
      </c>
      <c r="G116" s="6">
        <v>3</v>
      </c>
      <c r="H116" s="10">
        <v>159.94999999999999</v>
      </c>
      <c r="I116" s="21">
        <f t="shared" si="5"/>
        <v>740.56849999999997</v>
      </c>
      <c r="J116" s="21">
        <f t="shared" si="3"/>
        <v>602.08821138211385</v>
      </c>
      <c r="K116" s="21">
        <f t="shared" si="4"/>
        <v>361.25292682926829</v>
      </c>
    </row>
    <row r="117" spans="1:11" x14ac:dyDescent="0.2">
      <c r="A117" s="5" t="s">
        <v>269</v>
      </c>
      <c r="B117" s="5" t="s">
        <v>263</v>
      </c>
      <c r="C117" s="5" t="s">
        <v>602</v>
      </c>
      <c r="D117" s="5" t="s">
        <v>232</v>
      </c>
      <c r="E117" s="12">
        <v>2010145003</v>
      </c>
      <c r="F117" s="16">
        <v>5704924001291</v>
      </c>
      <c r="G117" s="6">
        <v>2</v>
      </c>
      <c r="H117" s="10">
        <v>159.94999999999999</v>
      </c>
      <c r="I117" s="21">
        <f t="shared" si="5"/>
        <v>740.56849999999997</v>
      </c>
      <c r="J117" s="21">
        <f t="shared" si="3"/>
        <v>602.08821138211385</v>
      </c>
      <c r="K117" s="21">
        <f t="shared" si="4"/>
        <v>361.25292682926829</v>
      </c>
    </row>
    <row r="118" spans="1:11" x14ac:dyDescent="0.2">
      <c r="A118" s="5" t="s">
        <v>333</v>
      </c>
      <c r="B118" s="5" t="s">
        <v>311</v>
      </c>
      <c r="C118" s="5" t="s">
        <v>602</v>
      </c>
      <c r="D118" s="5" t="s">
        <v>232</v>
      </c>
      <c r="E118" s="12">
        <v>2010121003</v>
      </c>
      <c r="F118" s="16">
        <v>5704924001284</v>
      </c>
      <c r="G118" s="6">
        <v>2</v>
      </c>
      <c r="H118" s="10">
        <v>159.94999999999999</v>
      </c>
      <c r="I118" s="21">
        <f t="shared" si="5"/>
        <v>740.56849999999997</v>
      </c>
      <c r="J118" s="21">
        <f t="shared" si="3"/>
        <v>602.08821138211385</v>
      </c>
      <c r="K118" s="21">
        <f t="shared" si="4"/>
        <v>361.25292682926829</v>
      </c>
    </row>
    <row r="119" spans="1:11" x14ac:dyDescent="0.2">
      <c r="A119" s="5" t="s">
        <v>597</v>
      </c>
      <c r="B119" s="5" t="s">
        <v>598</v>
      </c>
      <c r="C119" s="5" t="s">
        <v>468</v>
      </c>
      <c r="D119" s="5" t="s">
        <v>468</v>
      </c>
      <c r="E119" s="12">
        <v>22039931</v>
      </c>
      <c r="F119" s="16">
        <v>5701581292048</v>
      </c>
      <c r="G119" s="6">
        <v>3</v>
      </c>
      <c r="H119" s="10">
        <v>39.950000000000003</v>
      </c>
      <c r="I119" s="21">
        <f t="shared" si="5"/>
        <v>184.96850000000001</v>
      </c>
      <c r="J119" s="21">
        <f t="shared" si="3"/>
        <v>150.38089430894308</v>
      </c>
      <c r="K119" s="21">
        <f t="shared" si="4"/>
        <v>90.228536585365845</v>
      </c>
    </row>
    <row r="120" spans="1:11" x14ac:dyDescent="0.2">
      <c r="A120" s="5" t="s">
        <v>334</v>
      </c>
      <c r="B120" s="5" t="s">
        <v>311</v>
      </c>
      <c r="C120" s="5" t="s">
        <v>224</v>
      </c>
      <c r="D120" s="5" t="s">
        <v>232</v>
      </c>
      <c r="E120" s="12">
        <v>2118041003</v>
      </c>
      <c r="F120" s="16">
        <v>5704924004629</v>
      </c>
      <c r="G120" s="6">
        <v>3</v>
      </c>
      <c r="H120" s="10">
        <v>79.95</v>
      </c>
      <c r="I120" s="21">
        <f t="shared" si="5"/>
        <v>370.16849999999999</v>
      </c>
      <c r="J120" s="21">
        <f t="shared" si="3"/>
        <v>300.95</v>
      </c>
      <c r="K120" s="21">
        <f t="shared" si="4"/>
        <v>180.57</v>
      </c>
    </row>
    <row r="121" spans="1:11" x14ac:dyDescent="0.2">
      <c r="A121" s="5" t="s">
        <v>334</v>
      </c>
      <c r="B121" s="5" t="s">
        <v>311</v>
      </c>
      <c r="C121" s="5" t="s">
        <v>224</v>
      </c>
      <c r="D121" s="5" t="s">
        <v>468</v>
      </c>
      <c r="E121" s="12">
        <v>2118041031</v>
      </c>
      <c r="F121" s="16">
        <v>5704924004636</v>
      </c>
      <c r="G121" s="6">
        <v>3</v>
      </c>
      <c r="H121" s="10">
        <v>79.95</v>
      </c>
      <c r="I121" s="21">
        <f t="shared" si="5"/>
        <v>370.16849999999999</v>
      </c>
      <c r="J121" s="21">
        <f t="shared" si="3"/>
        <v>300.95</v>
      </c>
      <c r="K121" s="21">
        <f t="shared" si="4"/>
        <v>180.57</v>
      </c>
    </row>
    <row r="122" spans="1:11" x14ac:dyDescent="0.2">
      <c r="A122" s="5" t="s">
        <v>335</v>
      </c>
      <c r="B122" s="5" t="s">
        <v>311</v>
      </c>
      <c r="C122" s="5" t="s">
        <v>224</v>
      </c>
      <c r="D122" s="5" t="s">
        <v>232</v>
      </c>
      <c r="E122" s="12">
        <v>2118051003</v>
      </c>
      <c r="F122" s="16">
        <v>5704924004643</v>
      </c>
      <c r="G122" s="6">
        <v>2</v>
      </c>
      <c r="H122" s="10">
        <v>109.95</v>
      </c>
      <c r="I122" s="21">
        <f t="shared" si="5"/>
        <v>509.06850000000003</v>
      </c>
      <c r="J122" s="21">
        <f t="shared" si="3"/>
        <v>413.87682926829274</v>
      </c>
      <c r="K122" s="21">
        <f t="shared" si="4"/>
        <v>248.32609756097563</v>
      </c>
    </row>
    <row r="123" spans="1:11" x14ac:dyDescent="0.2">
      <c r="A123" s="5" t="s">
        <v>335</v>
      </c>
      <c r="B123" s="5" t="s">
        <v>311</v>
      </c>
      <c r="C123" s="5" t="s">
        <v>224</v>
      </c>
      <c r="D123" s="5" t="s">
        <v>468</v>
      </c>
      <c r="E123" s="12">
        <v>2118051031</v>
      </c>
      <c r="F123" s="16">
        <v>5704924004650</v>
      </c>
      <c r="G123" s="6">
        <v>2</v>
      </c>
      <c r="H123" s="10">
        <v>109.95</v>
      </c>
      <c r="I123" s="21">
        <f t="shared" si="5"/>
        <v>509.06850000000003</v>
      </c>
      <c r="J123" s="21">
        <f t="shared" si="3"/>
        <v>413.87682926829274</v>
      </c>
      <c r="K123" s="21">
        <f t="shared" si="4"/>
        <v>248.32609756097563</v>
      </c>
    </row>
    <row r="124" spans="1:11" x14ac:dyDescent="0.2">
      <c r="A124" s="5" t="s">
        <v>336</v>
      </c>
      <c r="B124" s="5" t="s">
        <v>311</v>
      </c>
      <c r="C124" s="5" t="s">
        <v>226</v>
      </c>
      <c r="D124" s="5" t="s">
        <v>232</v>
      </c>
      <c r="E124" s="12">
        <v>76391003</v>
      </c>
      <c r="F124" s="16">
        <v>5701581244382</v>
      </c>
      <c r="G124" s="6">
        <v>3</v>
      </c>
      <c r="H124" s="10">
        <v>119.95</v>
      </c>
      <c r="I124" s="21">
        <f t="shared" si="5"/>
        <v>555.36850000000004</v>
      </c>
      <c r="J124" s="21">
        <f t="shared" si="3"/>
        <v>451.51910569105695</v>
      </c>
      <c r="K124" s="21">
        <f t="shared" si="4"/>
        <v>270.91146341463417</v>
      </c>
    </row>
    <row r="125" spans="1:11" x14ac:dyDescent="0.2">
      <c r="A125" s="5" t="s">
        <v>538</v>
      </c>
      <c r="B125" s="5" t="s">
        <v>238</v>
      </c>
      <c r="C125" s="5" t="s">
        <v>1</v>
      </c>
      <c r="D125" s="5" t="s">
        <v>232</v>
      </c>
      <c r="E125" s="12">
        <v>2112784003</v>
      </c>
      <c r="F125" s="16">
        <v>5704924005992</v>
      </c>
      <c r="G125" s="6">
        <v>2</v>
      </c>
      <c r="H125" s="10">
        <v>199.95</v>
      </c>
      <c r="I125" s="21">
        <f t="shared" si="5"/>
        <v>925.7684999999999</v>
      </c>
      <c r="J125" s="21">
        <f t="shared" si="3"/>
        <v>752.6573170731707</v>
      </c>
      <c r="K125" s="21">
        <f t="shared" si="4"/>
        <v>451.59439024390241</v>
      </c>
    </row>
    <row r="126" spans="1:11" x14ac:dyDescent="0.2">
      <c r="A126" s="5" t="s">
        <v>560</v>
      </c>
      <c r="B126" s="5" t="s">
        <v>238</v>
      </c>
      <c r="C126" s="5" t="s">
        <v>1</v>
      </c>
      <c r="D126" s="5" t="s">
        <v>232</v>
      </c>
      <c r="E126" s="12">
        <v>2112774003</v>
      </c>
      <c r="F126" s="16">
        <v>5704924006005</v>
      </c>
      <c r="G126" s="6">
        <v>2</v>
      </c>
      <c r="H126" s="10">
        <v>149.94999999999999</v>
      </c>
      <c r="I126" s="21">
        <f t="shared" si="5"/>
        <v>694.2684999999999</v>
      </c>
      <c r="J126" s="21">
        <f t="shared" si="3"/>
        <v>564.44593495934953</v>
      </c>
      <c r="K126" s="21">
        <f t="shared" si="4"/>
        <v>338.66756097560972</v>
      </c>
    </row>
    <row r="127" spans="1:11" x14ac:dyDescent="0.2">
      <c r="A127" s="5" t="s">
        <v>270</v>
      </c>
      <c r="B127" s="5" t="s">
        <v>263</v>
      </c>
      <c r="C127" s="5" t="s">
        <v>1</v>
      </c>
      <c r="D127" s="5" t="s">
        <v>232</v>
      </c>
      <c r="E127" s="12">
        <v>2112765003</v>
      </c>
      <c r="F127" s="16">
        <v>5704924006012</v>
      </c>
      <c r="G127" s="6">
        <v>2</v>
      </c>
      <c r="H127" s="10">
        <v>99.95</v>
      </c>
      <c r="I127" s="21">
        <f t="shared" si="5"/>
        <v>462.76850000000002</v>
      </c>
      <c r="J127" s="21">
        <f t="shared" si="3"/>
        <v>376.23455284552847</v>
      </c>
      <c r="K127" s="21">
        <f t="shared" si="4"/>
        <v>225.74073170731708</v>
      </c>
    </row>
    <row r="128" spans="1:11" x14ac:dyDescent="0.2">
      <c r="A128" s="5" t="s">
        <v>337</v>
      </c>
      <c r="B128" s="5" t="s">
        <v>311</v>
      </c>
      <c r="C128" s="5" t="s">
        <v>1</v>
      </c>
      <c r="D128" s="5" t="s">
        <v>232</v>
      </c>
      <c r="E128" s="12">
        <v>2112751003</v>
      </c>
      <c r="F128" s="16">
        <v>5704924006029</v>
      </c>
      <c r="G128" s="6">
        <v>3</v>
      </c>
      <c r="H128" s="10">
        <v>79.95</v>
      </c>
      <c r="I128" s="21">
        <f t="shared" si="5"/>
        <v>370.16849999999999</v>
      </c>
      <c r="J128" s="21">
        <f t="shared" si="3"/>
        <v>300.95</v>
      </c>
      <c r="K128" s="21">
        <f t="shared" si="4"/>
        <v>180.57</v>
      </c>
    </row>
    <row r="129" spans="1:11" x14ac:dyDescent="0.2">
      <c r="A129" s="5" t="s">
        <v>539</v>
      </c>
      <c r="B129" s="5" t="s">
        <v>311</v>
      </c>
      <c r="C129" s="5" t="s">
        <v>226</v>
      </c>
      <c r="D129" s="5" t="s">
        <v>232</v>
      </c>
      <c r="E129" s="12">
        <v>45501003</v>
      </c>
      <c r="F129" s="16">
        <v>5701581363885</v>
      </c>
      <c r="G129" s="6">
        <v>3</v>
      </c>
      <c r="H129" s="10">
        <v>59.95</v>
      </c>
      <c r="I129" s="21">
        <f t="shared" si="5"/>
        <v>277.56850000000003</v>
      </c>
      <c r="J129" s="21">
        <f t="shared" si="3"/>
        <v>225.66544715447156</v>
      </c>
      <c r="K129" s="21">
        <f t="shared" si="4"/>
        <v>135.39926829268293</v>
      </c>
    </row>
    <row r="130" spans="1:11" x14ac:dyDescent="0.2">
      <c r="A130" s="5" t="s">
        <v>448</v>
      </c>
      <c r="B130" s="5" t="s">
        <v>445</v>
      </c>
      <c r="C130" s="5" t="s">
        <v>226</v>
      </c>
      <c r="D130" s="5" t="s">
        <v>232</v>
      </c>
      <c r="E130" s="12">
        <v>45518003</v>
      </c>
      <c r="F130" s="16">
        <v>5701581363984</v>
      </c>
      <c r="G130" s="6">
        <v>3</v>
      </c>
      <c r="H130" s="10">
        <v>129.94999999999999</v>
      </c>
      <c r="I130" s="21">
        <f t="shared" si="5"/>
        <v>601.66849999999988</v>
      </c>
      <c r="J130" s="21">
        <f t="shared" si="3"/>
        <v>489.16138211382105</v>
      </c>
      <c r="K130" s="21">
        <f t="shared" si="4"/>
        <v>293.49682926829263</v>
      </c>
    </row>
    <row r="131" spans="1:11" x14ac:dyDescent="0.2">
      <c r="A131" s="5" t="s">
        <v>561</v>
      </c>
      <c r="B131" s="5" t="s">
        <v>311</v>
      </c>
      <c r="C131" s="5" t="s">
        <v>226</v>
      </c>
      <c r="D131" s="5" t="s">
        <v>232</v>
      </c>
      <c r="E131" s="12">
        <v>45521003</v>
      </c>
      <c r="F131" s="16">
        <v>5701581383388</v>
      </c>
      <c r="G131" s="6">
        <v>3</v>
      </c>
      <c r="H131" s="10">
        <v>49.95</v>
      </c>
      <c r="I131" s="21">
        <f t="shared" si="5"/>
        <v>231.26850000000002</v>
      </c>
      <c r="J131" s="21">
        <f t="shared" si="3"/>
        <v>188.02317073170732</v>
      </c>
      <c r="K131" s="21">
        <f t="shared" si="4"/>
        <v>112.81390243902439</v>
      </c>
    </row>
    <row r="132" spans="1:11" x14ac:dyDescent="0.2">
      <c r="A132" s="5" t="s">
        <v>519</v>
      </c>
      <c r="B132" s="5" t="s">
        <v>480</v>
      </c>
      <c r="C132" s="5" t="s">
        <v>228</v>
      </c>
      <c r="D132" s="5" t="s">
        <v>234</v>
      </c>
      <c r="E132" s="12">
        <v>84950001</v>
      </c>
      <c r="F132" s="16">
        <v>5701581373082</v>
      </c>
      <c r="G132" s="6">
        <v>6</v>
      </c>
      <c r="H132" s="10">
        <v>24.95</v>
      </c>
      <c r="I132" s="21">
        <f t="shared" si="5"/>
        <v>115.51849999999999</v>
      </c>
      <c r="J132" s="21">
        <f t="shared" si="3"/>
        <v>93.917479674796738</v>
      </c>
      <c r="K132" s="21">
        <f t="shared" si="4"/>
        <v>56.350487804878043</v>
      </c>
    </row>
    <row r="133" spans="1:11" x14ac:dyDescent="0.2">
      <c r="A133" s="5" t="s">
        <v>71</v>
      </c>
      <c r="B133" s="5" t="s">
        <v>536</v>
      </c>
      <c r="C133" s="5" t="s">
        <v>225</v>
      </c>
      <c r="D133" s="5" t="s">
        <v>234</v>
      </c>
      <c r="E133" s="12">
        <v>2110016101</v>
      </c>
      <c r="F133" s="16">
        <v>5704924005022</v>
      </c>
      <c r="G133" s="6">
        <v>6</v>
      </c>
      <c r="H133" s="10">
        <v>19.95</v>
      </c>
      <c r="I133" s="21">
        <f t="shared" si="5"/>
        <v>92.368499999999997</v>
      </c>
      <c r="J133" s="21">
        <f t="shared" si="3"/>
        <v>75.096341463414632</v>
      </c>
      <c r="K133" s="21">
        <f t="shared" si="4"/>
        <v>45.057804878048778</v>
      </c>
    </row>
    <row r="134" spans="1:11" x14ac:dyDescent="0.2">
      <c r="A134" s="5" t="s">
        <v>69</v>
      </c>
      <c r="B134" s="5" t="s">
        <v>536</v>
      </c>
      <c r="C134" s="5" t="s">
        <v>225</v>
      </c>
      <c r="D134" s="5" t="s">
        <v>234</v>
      </c>
      <c r="E134" s="12">
        <v>2015486101</v>
      </c>
      <c r="F134" s="16">
        <v>5704924002847</v>
      </c>
      <c r="G134" s="6">
        <v>6</v>
      </c>
      <c r="H134" s="10">
        <v>19.95</v>
      </c>
      <c r="I134" s="21">
        <f t="shared" si="5"/>
        <v>92.368499999999997</v>
      </c>
      <c r="J134" s="21">
        <f t="shared" si="3"/>
        <v>75.096341463414632</v>
      </c>
      <c r="K134" s="21">
        <f t="shared" si="4"/>
        <v>45.057804878048778</v>
      </c>
    </row>
    <row r="135" spans="1:11" x14ac:dyDescent="0.2">
      <c r="A135" s="5" t="s">
        <v>69</v>
      </c>
      <c r="B135" s="5" t="s">
        <v>536</v>
      </c>
      <c r="C135" s="5" t="s">
        <v>225</v>
      </c>
      <c r="D135" s="5" t="s">
        <v>610</v>
      </c>
      <c r="E135" s="12">
        <v>2015486154</v>
      </c>
      <c r="F135" s="16">
        <v>5704924002854</v>
      </c>
      <c r="G135" s="6">
        <v>6</v>
      </c>
      <c r="H135" s="10">
        <v>19.95</v>
      </c>
      <c r="I135" s="21">
        <f t="shared" si="5"/>
        <v>92.368499999999997</v>
      </c>
      <c r="J135" s="21">
        <f t="shared" si="3"/>
        <v>75.096341463414632</v>
      </c>
      <c r="K135" s="21">
        <f t="shared" si="4"/>
        <v>45.057804878048778</v>
      </c>
    </row>
    <row r="136" spans="1:11" x14ac:dyDescent="0.2">
      <c r="A136" s="5" t="s">
        <v>72</v>
      </c>
      <c r="B136" s="5" t="s">
        <v>536</v>
      </c>
      <c r="C136" s="5" t="s">
        <v>225</v>
      </c>
      <c r="D136" s="5" t="s">
        <v>234</v>
      </c>
      <c r="E136" s="12">
        <v>2110026101</v>
      </c>
      <c r="F136" s="16">
        <v>5704924005039</v>
      </c>
      <c r="G136" s="6">
        <v>4</v>
      </c>
      <c r="H136" s="10">
        <v>24.95</v>
      </c>
      <c r="I136" s="21">
        <f t="shared" si="5"/>
        <v>115.51849999999999</v>
      </c>
      <c r="J136" s="21">
        <f t="shared" ref="J136:J199" si="6">I136/1.23</f>
        <v>93.917479674796738</v>
      </c>
      <c r="K136" s="21">
        <f t="shared" ref="K136:K199" si="7">J136-J136*0.4</f>
        <v>56.350487804878043</v>
      </c>
    </row>
    <row r="137" spans="1:11" x14ac:dyDescent="0.2">
      <c r="A137" s="5" t="s">
        <v>70</v>
      </c>
      <c r="B137" s="5" t="s">
        <v>536</v>
      </c>
      <c r="C137" s="5" t="s">
        <v>225</v>
      </c>
      <c r="D137" s="5" t="s">
        <v>234</v>
      </c>
      <c r="E137" s="12">
        <v>2015496101</v>
      </c>
      <c r="F137" s="16">
        <v>5704924002861</v>
      </c>
      <c r="G137" s="6">
        <v>4</v>
      </c>
      <c r="H137" s="10">
        <v>24.95</v>
      </c>
      <c r="I137" s="21">
        <f t="shared" si="5"/>
        <v>115.51849999999999</v>
      </c>
      <c r="J137" s="21">
        <f t="shared" si="6"/>
        <v>93.917479674796738</v>
      </c>
      <c r="K137" s="21">
        <f t="shared" si="7"/>
        <v>56.350487804878043</v>
      </c>
    </row>
    <row r="138" spans="1:11" x14ac:dyDescent="0.2">
      <c r="A138" s="5" t="s">
        <v>70</v>
      </c>
      <c r="B138" s="5" t="s">
        <v>536</v>
      </c>
      <c r="C138" s="5" t="s">
        <v>225</v>
      </c>
      <c r="D138" s="5" t="s">
        <v>610</v>
      </c>
      <c r="E138" s="12">
        <v>2015496154</v>
      </c>
      <c r="F138" s="16">
        <v>5704924002878</v>
      </c>
      <c r="G138" s="6">
        <v>4</v>
      </c>
      <c r="H138" s="10">
        <v>24.95</v>
      </c>
      <c r="I138" s="21">
        <f t="shared" ref="I138:I201" si="8">H138*4.63</f>
        <v>115.51849999999999</v>
      </c>
      <c r="J138" s="21">
        <f t="shared" si="6"/>
        <v>93.917479674796738</v>
      </c>
      <c r="K138" s="21">
        <f t="shared" si="7"/>
        <v>56.350487804878043</v>
      </c>
    </row>
    <row r="139" spans="1:11" x14ac:dyDescent="0.2">
      <c r="A139" s="5" t="s">
        <v>338</v>
      </c>
      <c r="B139" s="5" t="s">
        <v>311</v>
      </c>
      <c r="C139" s="5" t="s">
        <v>470</v>
      </c>
      <c r="D139" s="5" t="s">
        <v>468</v>
      </c>
      <c r="E139" s="12">
        <v>25051031</v>
      </c>
      <c r="F139" s="16">
        <v>5701581122048</v>
      </c>
      <c r="G139" s="6">
        <v>3</v>
      </c>
      <c r="H139" s="10">
        <v>69.95</v>
      </c>
      <c r="I139" s="21">
        <f t="shared" si="8"/>
        <v>323.86849999999998</v>
      </c>
      <c r="J139" s="21">
        <f t="shared" si="6"/>
        <v>263.30772357723578</v>
      </c>
      <c r="K139" s="21">
        <f t="shared" si="7"/>
        <v>157.98463414634148</v>
      </c>
    </row>
    <row r="140" spans="1:11" x14ac:dyDescent="0.2">
      <c r="A140" s="5" t="s">
        <v>449</v>
      </c>
      <c r="B140" s="5" t="s">
        <v>445</v>
      </c>
      <c r="C140" s="5" t="s">
        <v>470</v>
      </c>
      <c r="D140" s="5" t="s">
        <v>468</v>
      </c>
      <c r="E140" s="12">
        <v>25078031</v>
      </c>
      <c r="F140" s="16">
        <v>5701581124042</v>
      </c>
      <c r="G140" s="6">
        <v>3</v>
      </c>
      <c r="H140" s="10">
        <v>129.94999999999999</v>
      </c>
      <c r="I140" s="21">
        <f t="shared" si="8"/>
        <v>601.66849999999988</v>
      </c>
      <c r="J140" s="21">
        <f t="shared" si="6"/>
        <v>489.16138211382105</v>
      </c>
      <c r="K140" s="21">
        <f t="shared" si="7"/>
        <v>293.49682926829263</v>
      </c>
    </row>
    <row r="141" spans="1:11" x14ac:dyDescent="0.2">
      <c r="A141" s="5" t="s">
        <v>450</v>
      </c>
      <c r="B141" s="5" t="s">
        <v>445</v>
      </c>
      <c r="C141" s="5" t="s">
        <v>604</v>
      </c>
      <c r="D141" s="5" t="s">
        <v>603</v>
      </c>
      <c r="E141" s="12">
        <v>25078030</v>
      </c>
      <c r="F141" s="16">
        <v>5701581123045</v>
      </c>
      <c r="G141" s="6">
        <v>3</v>
      </c>
      <c r="H141" s="10">
        <v>299.95</v>
      </c>
      <c r="I141" s="21">
        <f t="shared" si="8"/>
        <v>1388.7684999999999</v>
      </c>
      <c r="J141" s="21">
        <f t="shared" si="6"/>
        <v>1129.0800813008129</v>
      </c>
      <c r="K141" s="21">
        <f t="shared" si="7"/>
        <v>677.44804878048774</v>
      </c>
    </row>
    <row r="142" spans="1:11" x14ac:dyDescent="0.2">
      <c r="A142" s="5" t="s">
        <v>450</v>
      </c>
      <c r="B142" s="5" t="s">
        <v>445</v>
      </c>
      <c r="C142" s="5" t="s">
        <v>606</v>
      </c>
      <c r="D142" s="5" t="s">
        <v>607</v>
      </c>
      <c r="E142" s="12">
        <v>25078034</v>
      </c>
      <c r="F142" s="16">
        <v>5701581125049</v>
      </c>
      <c r="G142" s="6">
        <v>3</v>
      </c>
      <c r="H142" s="10">
        <v>149.94999999999999</v>
      </c>
      <c r="I142" s="21">
        <f t="shared" si="8"/>
        <v>694.2684999999999</v>
      </c>
      <c r="J142" s="21">
        <f t="shared" si="6"/>
        <v>564.44593495934953</v>
      </c>
      <c r="K142" s="21">
        <f t="shared" si="7"/>
        <v>338.66756097560972</v>
      </c>
    </row>
    <row r="143" spans="1:11" x14ac:dyDescent="0.2">
      <c r="A143" s="5" t="s">
        <v>339</v>
      </c>
      <c r="B143" s="5" t="s">
        <v>311</v>
      </c>
      <c r="C143" s="5" t="s">
        <v>470</v>
      </c>
      <c r="D143" s="5" t="s">
        <v>468</v>
      </c>
      <c r="E143" s="12">
        <v>25011031</v>
      </c>
      <c r="F143" s="16">
        <v>5701581116047</v>
      </c>
      <c r="G143" s="6">
        <v>3</v>
      </c>
      <c r="H143" s="10">
        <v>59.95</v>
      </c>
      <c r="I143" s="21">
        <f t="shared" si="8"/>
        <v>277.56850000000003</v>
      </c>
      <c r="J143" s="21">
        <f t="shared" si="6"/>
        <v>225.66544715447156</v>
      </c>
      <c r="K143" s="21">
        <f t="shared" si="7"/>
        <v>135.39926829268293</v>
      </c>
    </row>
    <row r="144" spans="1:11" x14ac:dyDescent="0.2">
      <c r="A144" s="5" t="s">
        <v>340</v>
      </c>
      <c r="B144" s="5" t="s">
        <v>311</v>
      </c>
      <c r="C144" s="5" t="s">
        <v>470</v>
      </c>
      <c r="D144" s="5" t="s">
        <v>232</v>
      </c>
      <c r="E144" s="12">
        <v>25011003</v>
      </c>
      <c r="F144" s="16">
        <v>5701581204072</v>
      </c>
      <c r="G144" s="6">
        <v>3</v>
      </c>
      <c r="H144" s="10">
        <v>59.95</v>
      </c>
      <c r="I144" s="21">
        <f t="shared" si="8"/>
        <v>277.56850000000003</v>
      </c>
      <c r="J144" s="21">
        <f t="shared" si="6"/>
        <v>225.66544715447156</v>
      </c>
      <c r="K144" s="21">
        <f t="shared" si="7"/>
        <v>135.39926829268293</v>
      </c>
    </row>
    <row r="145" spans="1:11" x14ac:dyDescent="0.2">
      <c r="A145" s="5" t="s">
        <v>340</v>
      </c>
      <c r="B145" s="5" t="s">
        <v>311</v>
      </c>
      <c r="C145" s="5" t="s">
        <v>604</v>
      </c>
      <c r="D145" s="5" t="s">
        <v>603</v>
      </c>
      <c r="E145" s="12">
        <v>25011030</v>
      </c>
      <c r="F145" s="16">
        <v>5701581115040</v>
      </c>
      <c r="G145" s="6">
        <v>3</v>
      </c>
      <c r="H145" s="10">
        <v>189.95</v>
      </c>
      <c r="I145" s="21">
        <f t="shared" si="8"/>
        <v>879.46849999999995</v>
      </c>
      <c r="J145" s="21">
        <f t="shared" si="6"/>
        <v>715.01504065040649</v>
      </c>
      <c r="K145" s="21">
        <f t="shared" si="7"/>
        <v>429.00902439024389</v>
      </c>
    </row>
    <row r="146" spans="1:11" x14ac:dyDescent="0.2">
      <c r="A146" s="5" t="s">
        <v>340</v>
      </c>
      <c r="B146" s="5" t="s">
        <v>311</v>
      </c>
      <c r="C146" s="5" t="s">
        <v>606</v>
      </c>
      <c r="D146" s="5" t="s">
        <v>607</v>
      </c>
      <c r="E146" s="12">
        <v>25011034</v>
      </c>
      <c r="F146" s="16">
        <v>5701581117044</v>
      </c>
      <c r="G146" s="6">
        <v>3</v>
      </c>
      <c r="H146" s="10">
        <v>89.95</v>
      </c>
      <c r="I146" s="21">
        <f t="shared" si="8"/>
        <v>416.46850000000001</v>
      </c>
      <c r="J146" s="21">
        <f t="shared" si="6"/>
        <v>338.59227642276426</v>
      </c>
      <c r="K146" s="21">
        <f t="shared" si="7"/>
        <v>203.15536585365854</v>
      </c>
    </row>
    <row r="147" spans="1:11" x14ac:dyDescent="0.2">
      <c r="A147" s="5" t="s">
        <v>341</v>
      </c>
      <c r="B147" s="5" t="s">
        <v>311</v>
      </c>
      <c r="C147" s="5" t="s">
        <v>470</v>
      </c>
      <c r="D147" s="5" t="s">
        <v>468</v>
      </c>
      <c r="E147" s="12">
        <v>25031031</v>
      </c>
      <c r="F147" s="16">
        <v>5701581119048</v>
      </c>
      <c r="G147" s="6">
        <v>3</v>
      </c>
      <c r="H147" s="10">
        <v>89.95</v>
      </c>
      <c r="I147" s="21">
        <f t="shared" si="8"/>
        <v>416.46850000000001</v>
      </c>
      <c r="J147" s="21">
        <f t="shared" si="6"/>
        <v>338.59227642276426</v>
      </c>
      <c r="K147" s="21">
        <f t="shared" si="7"/>
        <v>203.15536585365854</v>
      </c>
    </row>
    <row r="148" spans="1:11" x14ac:dyDescent="0.2">
      <c r="A148" s="5" t="s">
        <v>342</v>
      </c>
      <c r="B148" s="5" t="s">
        <v>311</v>
      </c>
      <c r="C148" s="5" t="s">
        <v>470</v>
      </c>
      <c r="D148" s="5" t="s">
        <v>232</v>
      </c>
      <c r="E148" s="12">
        <v>25031003</v>
      </c>
      <c r="F148" s="16">
        <v>5701581219274</v>
      </c>
      <c r="G148" s="6">
        <v>3</v>
      </c>
      <c r="H148" s="10">
        <v>89.95</v>
      </c>
      <c r="I148" s="21">
        <f t="shared" si="8"/>
        <v>416.46850000000001</v>
      </c>
      <c r="J148" s="21">
        <f t="shared" si="6"/>
        <v>338.59227642276426</v>
      </c>
      <c r="K148" s="21">
        <f t="shared" si="7"/>
        <v>203.15536585365854</v>
      </c>
    </row>
    <row r="149" spans="1:11" x14ac:dyDescent="0.2">
      <c r="A149" s="5" t="s">
        <v>342</v>
      </c>
      <c r="B149" s="5" t="s">
        <v>311</v>
      </c>
      <c r="C149" s="5" t="s">
        <v>604</v>
      </c>
      <c r="D149" s="5" t="s">
        <v>603</v>
      </c>
      <c r="E149" s="12">
        <v>25031030</v>
      </c>
      <c r="F149" s="16">
        <v>5701581118041</v>
      </c>
      <c r="G149" s="6">
        <v>3</v>
      </c>
      <c r="H149" s="10">
        <v>219.95</v>
      </c>
      <c r="I149" s="21">
        <f t="shared" si="8"/>
        <v>1018.3684999999999</v>
      </c>
      <c r="J149" s="21">
        <f t="shared" si="6"/>
        <v>827.94186991869913</v>
      </c>
      <c r="K149" s="21">
        <f t="shared" si="7"/>
        <v>496.76512195121944</v>
      </c>
    </row>
    <row r="150" spans="1:11" x14ac:dyDescent="0.2">
      <c r="A150" s="5" t="s">
        <v>342</v>
      </c>
      <c r="B150" s="5" t="s">
        <v>311</v>
      </c>
      <c r="C150" s="5" t="s">
        <v>606</v>
      </c>
      <c r="D150" s="5" t="s">
        <v>607</v>
      </c>
      <c r="E150" s="12">
        <v>25031034</v>
      </c>
      <c r="F150" s="16">
        <v>5701581120044</v>
      </c>
      <c r="G150" s="6">
        <v>3</v>
      </c>
      <c r="H150" s="10">
        <v>129.94999999999999</v>
      </c>
      <c r="I150" s="21">
        <f t="shared" si="8"/>
        <v>601.66849999999988</v>
      </c>
      <c r="J150" s="21">
        <f t="shared" si="6"/>
        <v>489.16138211382105</v>
      </c>
      <c r="K150" s="21">
        <f t="shared" si="7"/>
        <v>293.49682926829263</v>
      </c>
    </row>
    <row r="151" spans="1:11" x14ac:dyDescent="0.2">
      <c r="A151" s="5" t="s">
        <v>78</v>
      </c>
      <c r="B151" s="5" t="s">
        <v>267</v>
      </c>
      <c r="C151" s="5" t="s">
        <v>225</v>
      </c>
      <c r="D151" s="5" t="s">
        <v>619</v>
      </c>
      <c r="E151" s="12">
        <v>2118085062</v>
      </c>
      <c r="F151" s="16">
        <v>5704924004568</v>
      </c>
      <c r="G151" s="6">
        <v>2</v>
      </c>
      <c r="H151" s="10">
        <v>129.94999999999999</v>
      </c>
      <c r="I151" s="21">
        <f t="shared" si="8"/>
        <v>601.66849999999988</v>
      </c>
      <c r="J151" s="21">
        <f t="shared" si="6"/>
        <v>489.16138211382105</v>
      </c>
      <c r="K151" s="21">
        <f t="shared" si="7"/>
        <v>293.49682926829263</v>
      </c>
    </row>
    <row r="152" spans="1:11" x14ac:dyDescent="0.2">
      <c r="A152" s="5" t="s">
        <v>343</v>
      </c>
      <c r="B152" s="5" t="s">
        <v>311</v>
      </c>
      <c r="C152" s="5" t="s">
        <v>469</v>
      </c>
      <c r="D152" s="5" t="s">
        <v>468</v>
      </c>
      <c r="E152" s="12">
        <v>28601131</v>
      </c>
      <c r="F152" s="16">
        <v>5701581215061</v>
      </c>
      <c r="G152" s="6">
        <v>3</v>
      </c>
      <c r="H152" s="10">
        <v>79.95</v>
      </c>
      <c r="I152" s="21">
        <f t="shared" si="8"/>
        <v>370.16849999999999</v>
      </c>
      <c r="J152" s="21">
        <f t="shared" si="6"/>
        <v>300.95</v>
      </c>
      <c r="K152" s="21">
        <f t="shared" si="7"/>
        <v>180.57</v>
      </c>
    </row>
    <row r="153" spans="1:11" x14ac:dyDescent="0.2">
      <c r="A153" s="5" t="s">
        <v>102</v>
      </c>
      <c r="B153" s="5" t="s">
        <v>536</v>
      </c>
      <c r="C153" s="5" t="s">
        <v>228</v>
      </c>
      <c r="D153" s="5" t="s">
        <v>234</v>
      </c>
      <c r="E153" s="12">
        <v>27496101</v>
      </c>
      <c r="F153" s="16">
        <v>5701581200371</v>
      </c>
      <c r="G153" s="6">
        <v>3</v>
      </c>
      <c r="H153" s="10">
        <v>34.950000000000003</v>
      </c>
      <c r="I153" s="21">
        <f t="shared" si="8"/>
        <v>161.8185</v>
      </c>
      <c r="J153" s="21">
        <f t="shared" si="6"/>
        <v>131.55975609756098</v>
      </c>
      <c r="K153" s="21">
        <f t="shared" si="7"/>
        <v>78.935853658536587</v>
      </c>
    </row>
    <row r="154" spans="1:11" x14ac:dyDescent="0.2">
      <c r="A154" s="5" t="s">
        <v>243</v>
      </c>
      <c r="B154" s="5" t="s">
        <v>238</v>
      </c>
      <c r="C154" s="5" t="s">
        <v>224</v>
      </c>
      <c r="D154" s="5" t="s">
        <v>232</v>
      </c>
      <c r="E154" s="12">
        <v>19874003</v>
      </c>
      <c r="F154" s="16">
        <v>5701581226289</v>
      </c>
      <c r="G154" s="6">
        <v>2</v>
      </c>
      <c r="H154" s="10">
        <v>99.95</v>
      </c>
      <c r="I154" s="21">
        <f t="shared" si="8"/>
        <v>462.76850000000002</v>
      </c>
      <c r="J154" s="21">
        <f t="shared" si="6"/>
        <v>376.23455284552847</v>
      </c>
      <c r="K154" s="21">
        <f t="shared" si="7"/>
        <v>225.74073170731708</v>
      </c>
    </row>
    <row r="155" spans="1:11" x14ac:dyDescent="0.2">
      <c r="A155" s="5" t="s">
        <v>344</v>
      </c>
      <c r="B155" s="5" t="s">
        <v>311</v>
      </c>
      <c r="C155" s="5" t="s">
        <v>224</v>
      </c>
      <c r="D155" s="5" t="s">
        <v>232</v>
      </c>
      <c r="E155" s="12">
        <v>19861003</v>
      </c>
      <c r="F155" s="16">
        <v>5701581226180</v>
      </c>
      <c r="G155" s="6">
        <v>3</v>
      </c>
      <c r="H155" s="10">
        <v>54.95</v>
      </c>
      <c r="I155" s="21">
        <f t="shared" si="8"/>
        <v>254.41849999999999</v>
      </c>
      <c r="J155" s="21">
        <f t="shared" si="6"/>
        <v>206.84430894308943</v>
      </c>
      <c r="K155" s="21">
        <f t="shared" si="7"/>
        <v>124.10658536585365</v>
      </c>
    </row>
    <row r="156" spans="1:11" x14ac:dyDescent="0.2">
      <c r="A156" s="5" t="s">
        <v>144</v>
      </c>
      <c r="B156" s="5" t="s">
        <v>133</v>
      </c>
      <c r="C156" s="5" t="s">
        <v>0</v>
      </c>
      <c r="D156" s="5" t="s">
        <v>234</v>
      </c>
      <c r="E156" s="12">
        <v>39489901</v>
      </c>
      <c r="F156" s="16">
        <v>5701581330788</v>
      </c>
      <c r="G156" s="6">
        <v>3</v>
      </c>
      <c r="H156" s="10">
        <v>99.95</v>
      </c>
      <c r="I156" s="21">
        <f t="shared" si="8"/>
        <v>462.76850000000002</v>
      </c>
      <c r="J156" s="21">
        <f t="shared" si="6"/>
        <v>376.23455284552847</v>
      </c>
      <c r="K156" s="21">
        <f t="shared" si="7"/>
        <v>225.74073170731708</v>
      </c>
    </row>
    <row r="157" spans="1:11" x14ac:dyDescent="0.2">
      <c r="A157" s="5" t="s">
        <v>145</v>
      </c>
      <c r="B157" s="5" t="s">
        <v>133</v>
      </c>
      <c r="C157" s="5" t="s">
        <v>471</v>
      </c>
      <c r="D157" s="5" t="s">
        <v>235</v>
      </c>
      <c r="E157" s="12">
        <v>39553001</v>
      </c>
      <c r="F157" s="16">
        <v>5701581101012</v>
      </c>
      <c r="G157" s="6">
        <v>3</v>
      </c>
      <c r="H157" s="10">
        <v>29.95</v>
      </c>
      <c r="I157" s="21">
        <f t="shared" si="8"/>
        <v>138.66849999999999</v>
      </c>
      <c r="J157" s="21">
        <f t="shared" si="6"/>
        <v>112.73861788617886</v>
      </c>
      <c r="K157" s="21">
        <f t="shared" si="7"/>
        <v>67.643170731707315</v>
      </c>
    </row>
    <row r="158" spans="1:11" x14ac:dyDescent="0.2">
      <c r="A158" s="5" t="s">
        <v>146</v>
      </c>
      <c r="B158" s="5" t="s">
        <v>133</v>
      </c>
      <c r="C158" s="5" t="s">
        <v>471</v>
      </c>
      <c r="D158" s="5" t="s">
        <v>235</v>
      </c>
      <c r="E158" s="12">
        <v>39563001</v>
      </c>
      <c r="F158" s="16">
        <v>5701581102019</v>
      </c>
      <c r="G158" s="6">
        <v>3</v>
      </c>
      <c r="H158" s="10">
        <v>34.950000000000003</v>
      </c>
      <c r="I158" s="21">
        <f t="shared" si="8"/>
        <v>161.8185</v>
      </c>
      <c r="J158" s="21">
        <f t="shared" si="6"/>
        <v>131.55975609756098</v>
      </c>
      <c r="K158" s="21">
        <f t="shared" si="7"/>
        <v>78.935853658536587</v>
      </c>
    </row>
    <row r="159" spans="1:11" x14ac:dyDescent="0.2">
      <c r="A159" s="5" t="s">
        <v>147</v>
      </c>
      <c r="B159" s="5" t="s">
        <v>133</v>
      </c>
      <c r="C159" s="5" t="s">
        <v>471</v>
      </c>
      <c r="D159" s="5" t="s">
        <v>235</v>
      </c>
      <c r="E159" s="12">
        <v>39573001</v>
      </c>
      <c r="F159" s="16">
        <v>5701581103016</v>
      </c>
      <c r="G159" s="6">
        <v>3</v>
      </c>
      <c r="H159" s="10">
        <v>49.95</v>
      </c>
      <c r="I159" s="21">
        <f t="shared" si="8"/>
        <v>231.26850000000002</v>
      </c>
      <c r="J159" s="21">
        <f t="shared" si="6"/>
        <v>188.02317073170732</v>
      </c>
      <c r="K159" s="21">
        <f t="shared" si="7"/>
        <v>112.81390243902439</v>
      </c>
    </row>
    <row r="160" spans="1:11" x14ac:dyDescent="0.2">
      <c r="A160" s="5" t="s">
        <v>148</v>
      </c>
      <c r="B160" s="5" t="s">
        <v>133</v>
      </c>
      <c r="C160" s="5" t="s">
        <v>471</v>
      </c>
      <c r="D160" s="5" t="s">
        <v>235</v>
      </c>
      <c r="E160" s="12">
        <v>39583001</v>
      </c>
      <c r="F160" s="16">
        <v>5701581104013</v>
      </c>
      <c r="G160" s="6">
        <v>3</v>
      </c>
      <c r="H160" s="10">
        <v>59.949999999999996</v>
      </c>
      <c r="I160" s="21">
        <f t="shared" si="8"/>
        <v>277.56849999999997</v>
      </c>
      <c r="J160" s="21">
        <f t="shared" si="6"/>
        <v>225.66544715447154</v>
      </c>
      <c r="K160" s="21">
        <f t="shared" si="7"/>
        <v>135.3992682926829</v>
      </c>
    </row>
    <row r="161" spans="1:11" x14ac:dyDescent="0.2">
      <c r="A161" s="5" t="s">
        <v>345</v>
      </c>
      <c r="B161" s="5" t="s">
        <v>311</v>
      </c>
      <c r="C161" s="5" t="s">
        <v>473</v>
      </c>
      <c r="D161" s="5" t="s">
        <v>232</v>
      </c>
      <c r="E161" s="12">
        <v>2019141003</v>
      </c>
      <c r="F161" s="16">
        <v>5704924000744</v>
      </c>
      <c r="G161" s="6">
        <v>3</v>
      </c>
      <c r="H161" s="10">
        <v>64.95</v>
      </c>
      <c r="I161" s="21">
        <f t="shared" si="8"/>
        <v>300.71850000000001</v>
      </c>
      <c r="J161" s="21">
        <f t="shared" si="6"/>
        <v>244.48658536585367</v>
      </c>
      <c r="K161" s="21">
        <f t="shared" si="7"/>
        <v>146.69195121951219</v>
      </c>
    </row>
    <row r="162" spans="1:11" x14ac:dyDescent="0.2">
      <c r="A162" s="5" t="s">
        <v>119</v>
      </c>
      <c r="B162" s="5" t="s">
        <v>611</v>
      </c>
      <c r="C162" s="5" t="s">
        <v>227</v>
      </c>
      <c r="D162" s="5" t="s">
        <v>2</v>
      </c>
      <c r="E162" s="12">
        <v>79440029</v>
      </c>
      <c r="F162" s="16">
        <v>5701581341784</v>
      </c>
      <c r="G162" s="6">
        <v>3</v>
      </c>
      <c r="H162" s="10">
        <v>74.95</v>
      </c>
      <c r="I162" s="21">
        <f t="shared" si="8"/>
        <v>347.01850000000002</v>
      </c>
      <c r="J162" s="21">
        <f t="shared" si="6"/>
        <v>282.12886178861788</v>
      </c>
      <c r="K162" s="21">
        <f t="shared" si="7"/>
        <v>169.27731707317071</v>
      </c>
    </row>
    <row r="163" spans="1:11" x14ac:dyDescent="0.2">
      <c r="A163" s="5" t="s">
        <v>540</v>
      </c>
      <c r="B163" s="5" t="s">
        <v>311</v>
      </c>
      <c r="C163" s="5" t="s">
        <v>473</v>
      </c>
      <c r="D163" s="5" t="s">
        <v>2</v>
      </c>
      <c r="E163" s="12">
        <v>28819929</v>
      </c>
      <c r="F163" s="16">
        <v>5701581323889</v>
      </c>
      <c r="G163" s="6">
        <v>3</v>
      </c>
      <c r="H163" s="10">
        <v>79.95</v>
      </c>
      <c r="I163" s="21">
        <f t="shared" si="8"/>
        <v>370.16849999999999</v>
      </c>
      <c r="J163" s="21">
        <f t="shared" si="6"/>
        <v>300.95</v>
      </c>
      <c r="K163" s="21">
        <f t="shared" si="7"/>
        <v>180.57</v>
      </c>
    </row>
    <row r="164" spans="1:11" x14ac:dyDescent="0.2">
      <c r="A164" s="5" t="s">
        <v>346</v>
      </c>
      <c r="B164" s="5" t="s">
        <v>311</v>
      </c>
      <c r="C164" s="5" t="s">
        <v>2</v>
      </c>
      <c r="D164" s="5" t="s">
        <v>234</v>
      </c>
      <c r="E164" s="12">
        <v>49701001</v>
      </c>
      <c r="F164" s="16">
        <v>5701581482388</v>
      </c>
      <c r="G164" s="6">
        <v>3</v>
      </c>
      <c r="H164" s="10">
        <v>99.95</v>
      </c>
      <c r="I164" s="21">
        <f t="shared" si="8"/>
        <v>462.76850000000002</v>
      </c>
      <c r="J164" s="21">
        <f t="shared" si="6"/>
        <v>376.23455284552847</v>
      </c>
      <c r="K164" s="21">
        <f t="shared" si="7"/>
        <v>225.74073170731708</v>
      </c>
    </row>
    <row r="165" spans="1:11" x14ac:dyDescent="0.2">
      <c r="A165" s="5" t="s">
        <v>346</v>
      </c>
      <c r="B165" s="5" t="s">
        <v>311</v>
      </c>
      <c r="C165" s="5" t="s">
        <v>2</v>
      </c>
      <c r="D165" s="5" t="s">
        <v>232</v>
      </c>
      <c r="E165" s="12">
        <v>49701003</v>
      </c>
      <c r="F165" s="16">
        <v>5701581482487</v>
      </c>
      <c r="G165" s="6">
        <v>3</v>
      </c>
      <c r="H165" s="10">
        <v>99.95</v>
      </c>
      <c r="I165" s="21">
        <f t="shared" si="8"/>
        <v>462.76850000000002</v>
      </c>
      <c r="J165" s="21">
        <f t="shared" si="6"/>
        <v>376.23455284552847</v>
      </c>
      <c r="K165" s="21">
        <f t="shared" si="7"/>
        <v>225.74073170731708</v>
      </c>
    </row>
    <row r="166" spans="1:11" x14ac:dyDescent="0.2">
      <c r="A166" s="5" t="s">
        <v>346</v>
      </c>
      <c r="B166" s="5" t="s">
        <v>311</v>
      </c>
      <c r="C166" s="5" t="s">
        <v>2</v>
      </c>
      <c r="D166" s="5" t="s">
        <v>233</v>
      </c>
      <c r="E166" s="12">
        <v>49701010</v>
      </c>
      <c r="F166" s="16">
        <v>5701581482586</v>
      </c>
      <c r="G166" s="6">
        <v>3</v>
      </c>
      <c r="H166" s="10">
        <v>99.95</v>
      </c>
      <c r="I166" s="21">
        <f t="shared" si="8"/>
        <v>462.76850000000002</v>
      </c>
      <c r="J166" s="21">
        <f t="shared" si="6"/>
        <v>376.23455284552847</v>
      </c>
      <c r="K166" s="21">
        <f t="shared" si="7"/>
        <v>225.74073170731708</v>
      </c>
    </row>
    <row r="167" spans="1:11" x14ac:dyDescent="0.2">
      <c r="A167" s="5" t="s">
        <v>346</v>
      </c>
      <c r="B167" s="5" t="s">
        <v>311</v>
      </c>
      <c r="C167" s="5" t="s">
        <v>0</v>
      </c>
      <c r="D167" s="5" t="s">
        <v>468</v>
      </c>
      <c r="E167" s="12">
        <v>49701031</v>
      </c>
      <c r="F167" s="16">
        <v>5701581482685</v>
      </c>
      <c r="G167" s="6">
        <v>3</v>
      </c>
      <c r="H167" s="10">
        <v>99.95</v>
      </c>
      <c r="I167" s="21">
        <f t="shared" si="8"/>
        <v>462.76850000000002</v>
      </c>
      <c r="J167" s="21">
        <f t="shared" si="6"/>
        <v>376.23455284552847</v>
      </c>
      <c r="K167" s="21">
        <f t="shared" si="7"/>
        <v>225.74073170731708</v>
      </c>
    </row>
    <row r="168" spans="1:11" x14ac:dyDescent="0.2">
      <c r="A168" s="5" t="s">
        <v>346</v>
      </c>
      <c r="B168" s="5" t="s">
        <v>311</v>
      </c>
      <c r="C168" s="5" t="s">
        <v>607</v>
      </c>
      <c r="D168" s="5" t="s">
        <v>607</v>
      </c>
      <c r="E168" s="12">
        <v>49701034</v>
      </c>
      <c r="F168" s="16">
        <v>5701581482784</v>
      </c>
      <c r="G168" s="6">
        <v>3</v>
      </c>
      <c r="H168" s="10">
        <v>99.95</v>
      </c>
      <c r="I168" s="21">
        <f t="shared" si="8"/>
        <v>462.76850000000002</v>
      </c>
      <c r="J168" s="21">
        <f t="shared" si="6"/>
        <v>376.23455284552847</v>
      </c>
      <c r="K168" s="21">
        <f t="shared" si="7"/>
        <v>225.74073170731708</v>
      </c>
    </row>
    <row r="169" spans="1:11" x14ac:dyDescent="0.2">
      <c r="A169" s="5" t="s">
        <v>346</v>
      </c>
      <c r="B169" s="5" t="s">
        <v>311</v>
      </c>
      <c r="C169" s="5" t="s">
        <v>484</v>
      </c>
      <c r="D169" s="5" t="s">
        <v>484</v>
      </c>
      <c r="E169" s="12">
        <v>49701035</v>
      </c>
      <c r="F169" s="16">
        <v>5701581482883</v>
      </c>
      <c r="G169" s="6">
        <v>3</v>
      </c>
      <c r="H169" s="10">
        <v>109.95</v>
      </c>
      <c r="I169" s="21">
        <f t="shared" si="8"/>
        <v>509.06850000000003</v>
      </c>
      <c r="J169" s="21">
        <f t="shared" si="6"/>
        <v>413.87682926829274</v>
      </c>
      <c r="K169" s="21">
        <f t="shared" si="7"/>
        <v>248.32609756097563</v>
      </c>
    </row>
    <row r="170" spans="1:11" x14ac:dyDescent="0.2">
      <c r="A170" s="5" t="s">
        <v>347</v>
      </c>
      <c r="B170" s="5" t="s">
        <v>311</v>
      </c>
      <c r="C170" s="5" t="s">
        <v>2</v>
      </c>
      <c r="D170" s="5" t="s">
        <v>234</v>
      </c>
      <c r="E170" s="12">
        <v>49711001</v>
      </c>
      <c r="F170" s="16">
        <v>5701581482982</v>
      </c>
      <c r="G170" s="6">
        <v>3</v>
      </c>
      <c r="H170" s="10">
        <v>99.95</v>
      </c>
      <c r="I170" s="21">
        <f t="shared" si="8"/>
        <v>462.76850000000002</v>
      </c>
      <c r="J170" s="21">
        <f t="shared" si="6"/>
        <v>376.23455284552847</v>
      </c>
      <c r="K170" s="21">
        <f t="shared" si="7"/>
        <v>225.74073170731708</v>
      </c>
    </row>
    <row r="171" spans="1:11" x14ac:dyDescent="0.2">
      <c r="A171" s="5" t="s">
        <v>347</v>
      </c>
      <c r="B171" s="5" t="s">
        <v>311</v>
      </c>
      <c r="C171" s="5" t="s">
        <v>2</v>
      </c>
      <c r="D171" s="5" t="s">
        <v>233</v>
      </c>
      <c r="E171" s="12">
        <v>49711010</v>
      </c>
      <c r="F171" s="16">
        <v>5701581483187</v>
      </c>
      <c r="G171" s="6">
        <v>3</v>
      </c>
      <c r="H171" s="10">
        <v>99.95</v>
      </c>
      <c r="I171" s="21">
        <f t="shared" si="8"/>
        <v>462.76850000000002</v>
      </c>
      <c r="J171" s="21">
        <f t="shared" si="6"/>
        <v>376.23455284552847</v>
      </c>
      <c r="K171" s="21">
        <f t="shared" si="7"/>
        <v>225.74073170731708</v>
      </c>
    </row>
    <row r="172" spans="1:11" x14ac:dyDescent="0.2">
      <c r="A172" s="5" t="s">
        <v>347</v>
      </c>
      <c r="B172" s="5" t="s">
        <v>311</v>
      </c>
      <c r="C172" s="5" t="s">
        <v>0</v>
      </c>
      <c r="D172" s="5" t="s">
        <v>468</v>
      </c>
      <c r="E172" s="12">
        <v>49711031</v>
      </c>
      <c r="F172" s="16">
        <v>5701581483286</v>
      </c>
      <c r="G172" s="6">
        <v>3</v>
      </c>
      <c r="H172" s="10">
        <v>99.95</v>
      </c>
      <c r="I172" s="21">
        <f t="shared" si="8"/>
        <v>462.76850000000002</v>
      </c>
      <c r="J172" s="21">
        <f t="shared" si="6"/>
        <v>376.23455284552847</v>
      </c>
      <c r="K172" s="21">
        <f t="shared" si="7"/>
        <v>225.74073170731708</v>
      </c>
    </row>
    <row r="173" spans="1:11" x14ac:dyDescent="0.2">
      <c r="A173" s="5" t="s">
        <v>347</v>
      </c>
      <c r="B173" s="5" t="s">
        <v>311</v>
      </c>
      <c r="C173" s="5" t="s">
        <v>607</v>
      </c>
      <c r="D173" s="5" t="s">
        <v>607</v>
      </c>
      <c r="E173" s="12">
        <v>49711034</v>
      </c>
      <c r="F173" s="16">
        <v>5701581483385</v>
      </c>
      <c r="G173" s="6">
        <v>3</v>
      </c>
      <c r="H173" s="10">
        <v>99.95</v>
      </c>
      <c r="I173" s="21">
        <f t="shared" si="8"/>
        <v>462.76850000000002</v>
      </c>
      <c r="J173" s="21">
        <f t="shared" si="6"/>
        <v>376.23455284552847</v>
      </c>
      <c r="K173" s="21">
        <f t="shared" si="7"/>
        <v>225.74073170731708</v>
      </c>
    </row>
    <row r="174" spans="1:11" x14ac:dyDescent="0.2">
      <c r="A174" s="5" t="s">
        <v>348</v>
      </c>
      <c r="B174" s="5" t="s">
        <v>311</v>
      </c>
      <c r="C174" s="5" t="s">
        <v>2</v>
      </c>
      <c r="D174" s="5" t="s">
        <v>232</v>
      </c>
      <c r="E174" s="12">
        <v>49711003</v>
      </c>
      <c r="F174" s="16">
        <v>5701581483088</v>
      </c>
      <c r="G174" s="6">
        <v>3</v>
      </c>
      <c r="H174" s="10">
        <v>99.95</v>
      </c>
      <c r="I174" s="21">
        <f t="shared" si="8"/>
        <v>462.76850000000002</v>
      </c>
      <c r="J174" s="21">
        <f t="shared" si="6"/>
        <v>376.23455284552847</v>
      </c>
      <c r="K174" s="21">
        <f t="shared" si="7"/>
        <v>225.74073170731708</v>
      </c>
    </row>
    <row r="175" spans="1:11" x14ac:dyDescent="0.2">
      <c r="A175" s="5" t="s">
        <v>349</v>
      </c>
      <c r="B175" s="5" t="s">
        <v>311</v>
      </c>
      <c r="C175" s="5" t="s">
        <v>2</v>
      </c>
      <c r="D175" s="5" t="s">
        <v>234</v>
      </c>
      <c r="E175" s="12">
        <v>49721001</v>
      </c>
      <c r="F175" s="16">
        <v>5701581483484</v>
      </c>
      <c r="G175" s="6">
        <v>3</v>
      </c>
      <c r="H175" s="10">
        <v>89.95</v>
      </c>
      <c r="I175" s="21">
        <f t="shared" si="8"/>
        <v>416.46850000000001</v>
      </c>
      <c r="J175" s="21">
        <f t="shared" si="6"/>
        <v>338.59227642276426</v>
      </c>
      <c r="K175" s="21">
        <f t="shared" si="7"/>
        <v>203.15536585365854</v>
      </c>
    </row>
    <row r="176" spans="1:11" x14ac:dyDescent="0.2">
      <c r="A176" s="5" t="s">
        <v>349</v>
      </c>
      <c r="B176" s="5" t="s">
        <v>311</v>
      </c>
      <c r="C176" s="5" t="s">
        <v>2</v>
      </c>
      <c r="D176" s="5" t="s">
        <v>232</v>
      </c>
      <c r="E176" s="12">
        <v>49721003</v>
      </c>
      <c r="F176" s="16">
        <v>5701581483583</v>
      </c>
      <c r="G176" s="6">
        <v>3</v>
      </c>
      <c r="H176" s="10">
        <v>89.95</v>
      </c>
      <c r="I176" s="21">
        <f t="shared" si="8"/>
        <v>416.46850000000001</v>
      </c>
      <c r="J176" s="21">
        <f t="shared" si="6"/>
        <v>338.59227642276426</v>
      </c>
      <c r="K176" s="21">
        <f t="shared" si="7"/>
        <v>203.15536585365854</v>
      </c>
    </row>
    <row r="177" spans="1:11" x14ac:dyDescent="0.2">
      <c r="A177" s="5" t="s">
        <v>349</v>
      </c>
      <c r="B177" s="5" t="s">
        <v>311</v>
      </c>
      <c r="C177" s="5" t="s">
        <v>2</v>
      </c>
      <c r="D177" s="5" t="s">
        <v>233</v>
      </c>
      <c r="E177" s="12">
        <v>49721010</v>
      </c>
      <c r="F177" s="16">
        <v>5701581483682</v>
      </c>
      <c r="G177" s="6">
        <v>3</v>
      </c>
      <c r="H177" s="10">
        <v>89.95</v>
      </c>
      <c r="I177" s="21">
        <f t="shared" si="8"/>
        <v>416.46850000000001</v>
      </c>
      <c r="J177" s="21">
        <f t="shared" si="6"/>
        <v>338.59227642276426</v>
      </c>
      <c r="K177" s="21">
        <f t="shared" si="7"/>
        <v>203.15536585365854</v>
      </c>
    </row>
    <row r="178" spans="1:11" x14ac:dyDescent="0.2">
      <c r="A178" s="5" t="s">
        <v>349</v>
      </c>
      <c r="B178" s="5" t="s">
        <v>311</v>
      </c>
      <c r="C178" s="5" t="s">
        <v>0</v>
      </c>
      <c r="D178" s="5" t="s">
        <v>468</v>
      </c>
      <c r="E178" s="12">
        <v>49721031</v>
      </c>
      <c r="F178" s="16">
        <v>5701581483781</v>
      </c>
      <c r="G178" s="6">
        <v>3</v>
      </c>
      <c r="H178" s="10">
        <v>99.95</v>
      </c>
      <c r="I178" s="21">
        <f t="shared" si="8"/>
        <v>462.76850000000002</v>
      </c>
      <c r="J178" s="21">
        <f t="shared" si="6"/>
        <v>376.23455284552847</v>
      </c>
      <c r="K178" s="21">
        <f t="shared" si="7"/>
        <v>225.74073170731708</v>
      </c>
    </row>
    <row r="179" spans="1:11" x14ac:dyDescent="0.2">
      <c r="A179" s="5" t="s">
        <v>349</v>
      </c>
      <c r="B179" s="5" t="s">
        <v>311</v>
      </c>
      <c r="C179" s="5" t="s">
        <v>607</v>
      </c>
      <c r="D179" s="5" t="s">
        <v>607</v>
      </c>
      <c r="E179" s="12">
        <v>49721034</v>
      </c>
      <c r="F179" s="16">
        <v>5701581483880</v>
      </c>
      <c r="G179" s="6">
        <v>3</v>
      </c>
      <c r="H179" s="10">
        <v>99.95</v>
      </c>
      <c r="I179" s="21">
        <f t="shared" si="8"/>
        <v>462.76850000000002</v>
      </c>
      <c r="J179" s="21">
        <f t="shared" si="6"/>
        <v>376.23455284552847</v>
      </c>
      <c r="K179" s="21">
        <f t="shared" si="7"/>
        <v>225.74073170731708</v>
      </c>
    </row>
    <row r="180" spans="1:11" x14ac:dyDescent="0.2">
      <c r="A180" s="5" t="s">
        <v>349</v>
      </c>
      <c r="B180" s="5" t="s">
        <v>311</v>
      </c>
      <c r="C180" s="5" t="s">
        <v>484</v>
      </c>
      <c r="D180" s="5" t="s">
        <v>484</v>
      </c>
      <c r="E180" s="12">
        <v>49721035</v>
      </c>
      <c r="F180" s="16">
        <v>5701581483989</v>
      </c>
      <c r="G180" s="6">
        <v>3</v>
      </c>
      <c r="H180" s="10">
        <v>99.95</v>
      </c>
      <c r="I180" s="21">
        <f t="shared" si="8"/>
        <v>462.76850000000002</v>
      </c>
      <c r="J180" s="21">
        <f t="shared" si="6"/>
        <v>376.23455284552847</v>
      </c>
      <c r="K180" s="21">
        <f t="shared" si="7"/>
        <v>225.74073170731708</v>
      </c>
    </row>
    <row r="181" spans="1:11" x14ac:dyDescent="0.2">
      <c r="A181" s="5" t="s">
        <v>350</v>
      </c>
      <c r="B181" s="5" t="s">
        <v>311</v>
      </c>
      <c r="C181" s="5" t="s">
        <v>2</v>
      </c>
      <c r="D181" s="5" t="s">
        <v>234</v>
      </c>
      <c r="E181" s="12">
        <v>49731001</v>
      </c>
      <c r="F181" s="16">
        <v>5701581476080</v>
      </c>
      <c r="G181" s="6">
        <v>3</v>
      </c>
      <c r="H181" s="10">
        <v>89.95</v>
      </c>
      <c r="I181" s="21">
        <f t="shared" si="8"/>
        <v>416.46850000000001</v>
      </c>
      <c r="J181" s="21">
        <f t="shared" si="6"/>
        <v>338.59227642276426</v>
      </c>
      <c r="K181" s="21">
        <f t="shared" si="7"/>
        <v>203.15536585365854</v>
      </c>
    </row>
    <row r="182" spans="1:11" x14ac:dyDescent="0.2">
      <c r="A182" s="5" t="s">
        <v>350</v>
      </c>
      <c r="B182" s="5" t="s">
        <v>311</v>
      </c>
      <c r="C182" s="5" t="s">
        <v>2</v>
      </c>
      <c r="D182" s="5" t="s">
        <v>232</v>
      </c>
      <c r="E182" s="12">
        <v>49731003</v>
      </c>
      <c r="F182" s="16">
        <v>5701581484085</v>
      </c>
      <c r="G182" s="6">
        <v>3</v>
      </c>
      <c r="H182" s="10">
        <v>89.95</v>
      </c>
      <c r="I182" s="21">
        <f t="shared" si="8"/>
        <v>416.46850000000001</v>
      </c>
      <c r="J182" s="21">
        <f t="shared" si="6"/>
        <v>338.59227642276426</v>
      </c>
      <c r="K182" s="21">
        <f t="shared" si="7"/>
        <v>203.15536585365854</v>
      </c>
    </row>
    <row r="183" spans="1:11" x14ac:dyDescent="0.2">
      <c r="A183" s="5" t="s">
        <v>350</v>
      </c>
      <c r="B183" s="5" t="s">
        <v>311</v>
      </c>
      <c r="C183" s="5" t="s">
        <v>2</v>
      </c>
      <c r="D183" s="5" t="s">
        <v>233</v>
      </c>
      <c r="E183" s="12">
        <v>49731010</v>
      </c>
      <c r="F183" s="16">
        <v>5701581476189</v>
      </c>
      <c r="G183" s="6">
        <v>3</v>
      </c>
      <c r="H183" s="10">
        <v>89.95</v>
      </c>
      <c r="I183" s="21">
        <f t="shared" si="8"/>
        <v>416.46850000000001</v>
      </c>
      <c r="J183" s="21">
        <f t="shared" si="6"/>
        <v>338.59227642276426</v>
      </c>
      <c r="K183" s="21">
        <f t="shared" si="7"/>
        <v>203.15536585365854</v>
      </c>
    </row>
    <row r="184" spans="1:11" x14ac:dyDescent="0.2">
      <c r="A184" s="5" t="s">
        <v>350</v>
      </c>
      <c r="B184" s="5" t="s">
        <v>311</v>
      </c>
      <c r="C184" s="5" t="s">
        <v>0</v>
      </c>
      <c r="D184" s="5" t="s">
        <v>468</v>
      </c>
      <c r="E184" s="12">
        <v>49731031</v>
      </c>
      <c r="F184" s="16">
        <v>5701581485785</v>
      </c>
      <c r="G184" s="6">
        <v>3</v>
      </c>
      <c r="H184" s="10">
        <v>89.95</v>
      </c>
      <c r="I184" s="21">
        <f t="shared" si="8"/>
        <v>416.46850000000001</v>
      </c>
      <c r="J184" s="21">
        <f t="shared" si="6"/>
        <v>338.59227642276426</v>
      </c>
      <c r="K184" s="21">
        <f t="shared" si="7"/>
        <v>203.15536585365854</v>
      </c>
    </row>
    <row r="185" spans="1:11" x14ac:dyDescent="0.2">
      <c r="A185" s="5" t="s">
        <v>451</v>
      </c>
      <c r="B185" s="5" t="s">
        <v>445</v>
      </c>
      <c r="C185" s="5" t="s">
        <v>473</v>
      </c>
      <c r="D185" s="5" t="s">
        <v>232</v>
      </c>
      <c r="E185" s="12">
        <v>74398003</v>
      </c>
      <c r="F185" s="16">
        <v>5701581256972</v>
      </c>
      <c r="G185" s="6">
        <v>3</v>
      </c>
      <c r="H185" s="10">
        <v>54.95</v>
      </c>
      <c r="I185" s="21">
        <f t="shared" si="8"/>
        <v>254.41849999999999</v>
      </c>
      <c r="J185" s="21">
        <f t="shared" si="6"/>
        <v>206.84430894308943</v>
      </c>
      <c r="K185" s="21">
        <f t="shared" si="7"/>
        <v>124.10658536585365</v>
      </c>
    </row>
    <row r="186" spans="1:11" x14ac:dyDescent="0.2">
      <c r="A186" s="5" t="s">
        <v>351</v>
      </c>
      <c r="B186" s="5" t="s">
        <v>311</v>
      </c>
      <c r="C186" s="5" t="s">
        <v>473</v>
      </c>
      <c r="D186" s="5" t="s">
        <v>232</v>
      </c>
      <c r="E186" s="12">
        <v>74381003</v>
      </c>
      <c r="F186" s="16">
        <v>5701581256873</v>
      </c>
      <c r="G186" s="6">
        <v>3</v>
      </c>
      <c r="H186" s="10">
        <v>29.95</v>
      </c>
      <c r="I186" s="21">
        <f t="shared" si="8"/>
        <v>138.66849999999999</v>
      </c>
      <c r="J186" s="21">
        <f t="shared" si="6"/>
        <v>112.73861788617886</v>
      </c>
      <c r="K186" s="21">
        <f t="shared" si="7"/>
        <v>67.643170731707315</v>
      </c>
    </row>
    <row r="187" spans="1:11" x14ac:dyDescent="0.2">
      <c r="A187" s="5" t="s">
        <v>352</v>
      </c>
      <c r="B187" s="5" t="s">
        <v>311</v>
      </c>
      <c r="C187" s="5" t="s">
        <v>473</v>
      </c>
      <c r="D187" s="5" t="s">
        <v>232</v>
      </c>
      <c r="E187" s="12">
        <v>74371003</v>
      </c>
      <c r="F187" s="16">
        <v>5701581256774</v>
      </c>
      <c r="G187" s="6">
        <v>3</v>
      </c>
      <c r="H187" s="10">
        <v>29.95</v>
      </c>
      <c r="I187" s="21">
        <f t="shared" si="8"/>
        <v>138.66849999999999</v>
      </c>
      <c r="J187" s="21">
        <f t="shared" si="6"/>
        <v>112.73861788617886</v>
      </c>
      <c r="K187" s="21">
        <f t="shared" si="7"/>
        <v>67.643170731707315</v>
      </c>
    </row>
    <row r="188" spans="1:11" x14ac:dyDescent="0.2">
      <c r="A188" s="5" t="s">
        <v>520</v>
      </c>
      <c r="B188" s="5" t="s">
        <v>480</v>
      </c>
      <c r="C188" s="5" t="s">
        <v>0</v>
      </c>
      <c r="D188" s="5" t="s">
        <v>234</v>
      </c>
      <c r="E188" s="12">
        <v>49520101</v>
      </c>
      <c r="F188" s="16">
        <v>5701581473683</v>
      </c>
      <c r="G188" s="6">
        <v>3</v>
      </c>
      <c r="H188" s="10">
        <v>15.95</v>
      </c>
      <c r="I188" s="21">
        <f t="shared" si="8"/>
        <v>73.848500000000001</v>
      </c>
      <c r="J188" s="21">
        <f t="shared" si="6"/>
        <v>60.039430894308943</v>
      </c>
      <c r="K188" s="21">
        <f t="shared" si="7"/>
        <v>36.023658536585366</v>
      </c>
    </row>
    <row r="189" spans="1:11" x14ac:dyDescent="0.2">
      <c r="A189" s="5" t="s">
        <v>520</v>
      </c>
      <c r="B189" s="5" t="s">
        <v>480</v>
      </c>
      <c r="C189" s="5" t="s">
        <v>0</v>
      </c>
      <c r="D189" s="5" t="s">
        <v>612</v>
      </c>
      <c r="E189" s="12">
        <v>49520155</v>
      </c>
      <c r="F189" s="16">
        <v>5701581473782</v>
      </c>
      <c r="G189" s="6">
        <v>3</v>
      </c>
      <c r="H189" s="10">
        <v>15.95</v>
      </c>
      <c r="I189" s="21">
        <f t="shared" si="8"/>
        <v>73.848500000000001</v>
      </c>
      <c r="J189" s="21">
        <f t="shared" si="6"/>
        <v>60.039430894308943</v>
      </c>
      <c r="K189" s="21">
        <f t="shared" si="7"/>
        <v>36.023658536585366</v>
      </c>
    </row>
    <row r="190" spans="1:11" x14ac:dyDescent="0.2">
      <c r="A190" s="5" t="s">
        <v>521</v>
      </c>
      <c r="B190" s="5" t="s">
        <v>480</v>
      </c>
      <c r="C190" s="5" t="s">
        <v>0</v>
      </c>
      <c r="D190" s="5" t="s">
        <v>234</v>
      </c>
      <c r="E190" s="12">
        <v>49490101</v>
      </c>
      <c r="F190" s="16">
        <v>5701581472983</v>
      </c>
      <c r="G190" s="6">
        <v>3</v>
      </c>
      <c r="H190" s="10">
        <v>44.95</v>
      </c>
      <c r="I190" s="21">
        <f t="shared" si="8"/>
        <v>208.11850000000001</v>
      </c>
      <c r="J190" s="21">
        <f t="shared" si="6"/>
        <v>169.20203252032522</v>
      </c>
      <c r="K190" s="21">
        <f t="shared" si="7"/>
        <v>101.52121951219513</v>
      </c>
    </row>
    <row r="191" spans="1:11" x14ac:dyDescent="0.2">
      <c r="A191" s="5" t="s">
        <v>521</v>
      </c>
      <c r="B191" s="5" t="s">
        <v>480</v>
      </c>
      <c r="C191" s="5" t="s">
        <v>0</v>
      </c>
      <c r="D191" s="5" t="s">
        <v>612</v>
      </c>
      <c r="E191" s="12">
        <v>49490155</v>
      </c>
      <c r="F191" s="16">
        <v>5701581473188</v>
      </c>
      <c r="G191" s="6">
        <v>3</v>
      </c>
      <c r="H191" s="10">
        <v>44.95</v>
      </c>
      <c r="I191" s="21">
        <f t="shared" si="8"/>
        <v>208.11850000000001</v>
      </c>
      <c r="J191" s="21">
        <f t="shared" si="6"/>
        <v>169.20203252032522</v>
      </c>
      <c r="K191" s="21">
        <f t="shared" si="7"/>
        <v>101.52121951219513</v>
      </c>
    </row>
    <row r="192" spans="1:11" x14ac:dyDescent="0.2">
      <c r="A192" s="5" t="s">
        <v>120</v>
      </c>
      <c r="B192" s="5" t="s">
        <v>480</v>
      </c>
      <c r="C192" s="5" t="s">
        <v>224</v>
      </c>
      <c r="D192" s="5" t="s">
        <v>234</v>
      </c>
      <c r="E192" s="12">
        <v>2015670101</v>
      </c>
      <c r="F192" s="16">
        <v>5704924003073</v>
      </c>
      <c r="G192" s="6">
        <v>3</v>
      </c>
      <c r="H192" s="10">
        <v>59.949999999999996</v>
      </c>
      <c r="I192" s="21">
        <f t="shared" si="8"/>
        <v>277.56849999999997</v>
      </c>
      <c r="J192" s="21">
        <f t="shared" si="6"/>
        <v>225.66544715447154</v>
      </c>
      <c r="K192" s="21">
        <f t="shared" si="7"/>
        <v>135.3992682926829</v>
      </c>
    </row>
    <row r="193" spans="1:11" x14ac:dyDescent="0.2">
      <c r="A193" s="5" t="s">
        <v>120</v>
      </c>
      <c r="B193" s="5" t="s">
        <v>480</v>
      </c>
      <c r="C193" s="5" t="s">
        <v>224</v>
      </c>
      <c r="D193" s="5" t="s">
        <v>232</v>
      </c>
      <c r="E193" s="12">
        <v>2015670103</v>
      </c>
      <c r="F193" s="16">
        <v>5704924003080</v>
      </c>
      <c r="G193" s="6">
        <v>3</v>
      </c>
      <c r="H193" s="10">
        <v>59.949999999999996</v>
      </c>
      <c r="I193" s="21">
        <f t="shared" si="8"/>
        <v>277.56849999999997</v>
      </c>
      <c r="J193" s="21">
        <f t="shared" si="6"/>
        <v>225.66544715447154</v>
      </c>
      <c r="K193" s="21">
        <f t="shared" si="7"/>
        <v>135.3992682926829</v>
      </c>
    </row>
    <row r="194" spans="1:11" x14ac:dyDescent="0.2">
      <c r="A194" s="5" t="s">
        <v>120</v>
      </c>
      <c r="B194" s="5" t="s">
        <v>480</v>
      </c>
      <c r="C194" s="5" t="s">
        <v>224</v>
      </c>
      <c r="D194" s="5" t="s">
        <v>613</v>
      </c>
      <c r="E194" s="12">
        <v>2015670155</v>
      </c>
      <c r="F194" s="16">
        <v>5704924003097</v>
      </c>
      <c r="G194" s="6">
        <v>3</v>
      </c>
      <c r="H194" s="10">
        <v>59.949999999999996</v>
      </c>
      <c r="I194" s="21">
        <f t="shared" si="8"/>
        <v>277.56849999999997</v>
      </c>
      <c r="J194" s="21">
        <f t="shared" si="6"/>
        <v>225.66544715447154</v>
      </c>
      <c r="K194" s="21">
        <f t="shared" si="7"/>
        <v>135.3992682926829</v>
      </c>
    </row>
    <row r="195" spans="1:11" x14ac:dyDescent="0.2">
      <c r="A195" s="5" t="s">
        <v>121</v>
      </c>
      <c r="B195" s="5" t="s">
        <v>480</v>
      </c>
      <c r="C195" s="5" t="s">
        <v>224</v>
      </c>
      <c r="D195" s="5" t="s">
        <v>234</v>
      </c>
      <c r="E195" s="12">
        <v>2015680101</v>
      </c>
      <c r="F195" s="16">
        <v>5704924003103</v>
      </c>
      <c r="G195" s="6">
        <v>3</v>
      </c>
      <c r="H195" s="10">
        <v>59.949999999999996</v>
      </c>
      <c r="I195" s="21">
        <f t="shared" si="8"/>
        <v>277.56849999999997</v>
      </c>
      <c r="J195" s="21">
        <f t="shared" si="6"/>
        <v>225.66544715447154</v>
      </c>
      <c r="K195" s="21">
        <f t="shared" si="7"/>
        <v>135.3992682926829</v>
      </c>
    </row>
    <row r="196" spans="1:11" x14ac:dyDescent="0.2">
      <c r="A196" s="5" t="s">
        <v>121</v>
      </c>
      <c r="B196" s="5" t="s">
        <v>480</v>
      </c>
      <c r="C196" s="5" t="s">
        <v>224</v>
      </c>
      <c r="D196" s="5" t="s">
        <v>232</v>
      </c>
      <c r="E196" s="12">
        <v>2015680103</v>
      </c>
      <c r="F196" s="16">
        <v>5704924003110</v>
      </c>
      <c r="G196" s="6">
        <v>3</v>
      </c>
      <c r="H196" s="10">
        <v>59.949999999999996</v>
      </c>
      <c r="I196" s="21">
        <f t="shared" si="8"/>
        <v>277.56849999999997</v>
      </c>
      <c r="J196" s="21">
        <f t="shared" si="6"/>
        <v>225.66544715447154</v>
      </c>
      <c r="K196" s="21">
        <f t="shared" si="7"/>
        <v>135.3992682926829</v>
      </c>
    </row>
    <row r="197" spans="1:11" x14ac:dyDescent="0.2">
      <c r="A197" s="5" t="s">
        <v>121</v>
      </c>
      <c r="B197" s="5" t="s">
        <v>480</v>
      </c>
      <c r="C197" s="5" t="s">
        <v>224</v>
      </c>
      <c r="D197" s="5" t="s">
        <v>613</v>
      </c>
      <c r="E197" s="12">
        <v>2015680155</v>
      </c>
      <c r="F197" s="16">
        <v>5704924003127</v>
      </c>
      <c r="G197" s="6">
        <v>3</v>
      </c>
      <c r="H197" s="10">
        <v>59.949999999999996</v>
      </c>
      <c r="I197" s="21">
        <f t="shared" si="8"/>
        <v>277.56849999999997</v>
      </c>
      <c r="J197" s="21">
        <f t="shared" si="6"/>
        <v>225.66544715447154</v>
      </c>
      <c r="K197" s="21">
        <f t="shared" si="7"/>
        <v>135.3992682926829</v>
      </c>
    </row>
    <row r="198" spans="1:11" x14ac:dyDescent="0.2">
      <c r="A198" s="5" t="s">
        <v>541</v>
      </c>
      <c r="B198" s="5" t="s">
        <v>311</v>
      </c>
      <c r="C198" s="5" t="s">
        <v>470</v>
      </c>
      <c r="D198" s="5" t="s">
        <v>468</v>
      </c>
      <c r="E198" s="12">
        <v>71389931</v>
      </c>
      <c r="F198" s="16">
        <v>5704924005947</v>
      </c>
      <c r="G198" s="6">
        <v>3</v>
      </c>
      <c r="H198" s="10">
        <v>89.95</v>
      </c>
      <c r="I198" s="21">
        <f t="shared" si="8"/>
        <v>416.46850000000001</v>
      </c>
      <c r="J198" s="21">
        <f t="shared" si="6"/>
        <v>338.59227642276426</v>
      </c>
      <c r="K198" s="21">
        <f t="shared" si="7"/>
        <v>203.15536585365854</v>
      </c>
    </row>
    <row r="199" spans="1:11" x14ac:dyDescent="0.2">
      <c r="A199" s="5" t="s">
        <v>562</v>
      </c>
      <c r="B199" s="5" t="s">
        <v>311</v>
      </c>
      <c r="C199" s="5" t="s">
        <v>470</v>
      </c>
      <c r="D199" s="5" t="s">
        <v>468</v>
      </c>
      <c r="E199" s="12">
        <v>71379931</v>
      </c>
      <c r="F199" s="16">
        <v>5704924005930</v>
      </c>
      <c r="G199" s="6">
        <v>3</v>
      </c>
      <c r="H199" s="10">
        <v>59.95</v>
      </c>
      <c r="I199" s="21">
        <f t="shared" si="8"/>
        <v>277.56850000000003</v>
      </c>
      <c r="J199" s="21">
        <f t="shared" si="6"/>
        <v>225.66544715447156</v>
      </c>
      <c r="K199" s="21">
        <f t="shared" si="7"/>
        <v>135.39926829268293</v>
      </c>
    </row>
    <row r="200" spans="1:11" x14ac:dyDescent="0.2">
      <c r="A200" s="5" t="s">
        <v>244</v>
      </c>
      <c r="B200" s="5" t="s">
        <v>238</v>
      </c>
      <c r="C200" s="5" t="s">
        <v>0</v>
      </c>
      <c r="D200" s="5" t="s">
        <v>484</v>
      </c>
      <c r="E200" s="12">
        <v>2010244035</v>
      </c>
      <c r="F200" s="16">
        <v>5704924001338</v>
      </c>
      <c r="G200" s="6">
        <v>2</v>
      </c>
      <c r="H200" s="10">
        <v>149.94999999999999</v>
      </c>
      <c r="I200" s="21">
        <f t="shared" si="8"/>
        <v>694.2684999999999</v>
      </c>
      <c r="J200" s="21">
        <f t="shared" ref="J200:J263" si="9">I200/1.23</f>
        <v>564.44593495934953</v>
      </c>
      <c r="K200" s="21">
        <f t="shared" ref="K200:K263" si="10">J200-J200*0.4</f>
        <v>338.66756097560972</v>
      </c>
    </row>
    <row r="201" spans="1:11" x14ac:dyDescent="0.2">
      <c r="A201" s="5" t="s">
        <v>149</v>
      </c>
      <c r="B201" s="5" t="s">
        <v>133</v>
      </c>
      <c r="C201" s="5" t="s">
        <v>0</v>
      </c>
      <c r="D201" s="5" t="s">
        <v>484</v>
      </c>
      <c r="E201" s="12">
        <v>2010203035</v>
      </c>
      <c r="F201" s="16">
        <v>5704924001314</v>
      </c>
      <c r="G201" s="6">
        <v>2</v>
      </c>
      <c r="H201" s="10">
        <v>99.95</v>
      </c>
      <c r="I201" s="21">
        <f t="shared" si="8"/>
        <v>462.76850000000002</v>
      </c>
      <c r="J201" s="21">
        <f t="shared" si="9"/>
        <v>376.23455284552847</v>
      </c>
      <c r="K201" s="21">
        <f t="shared" si="10"/>
        <v>225.74073170731708</v>
      </c>
    </row>
    <row r="202" spans="1:11" x14ac:dyDescent="0.2">
      <c r="A202" s="5" t="s">
        <v>271</v>
      </c>
      <c r="B202" s="5" t="s">
        <v>263</v>
      </c>
      <c r="C202" s="5" t="s">
        <v>0</v>
      </c>
      <c r="D202" s="5" t="s">
        <v>484</v>
      </c>
      <c r="E202" s="12">
        <v>2010225035</v>
      </c>
      <c r="F202" s="16">
        <v>5704924001321</v>
      </c>
      <c r="G202" s="6">
        <v>3</v>
      </c>
      <c r="H202" s="10">
        <v>99.95</v>
      </c>
      <c r="I202" s="21">
        <f t="shared" ref="I202:I265" si="11">H202*4.63</f>
        <v>462.76850000000002</v>
      </c>
      <c r="J202" s="21">
        <f t="shared" si="9"/>
        <v>376.23455284552847</v>
      </c>
      <c r="K202" s="21">
        <f t="shared" si="10"/>
        <v>225.74073170731708</v>
      </c>
    </row>
    <row r="203" spans="1:11" x14ac:dyDescent="0.2">
      <c r="A203" s="5" t="s">
        <v>576</v>
      </c>
      <c r="B203" s="5" t="s">
        <v>7</v>
      </c>
      <c r="C203" s="5" t="s">
        <v>0</v>
      </c>
      <c r="D203" s="5" t="s">
        <v>533</v>
      </c>
      <c r="E203" s="12">
        <v>47450032</v>
      </c>
      <c r="F203" s="16">
        <v>5701581414488</v>
      </c>
      <c r="G203" s="6">
        <v>3</v>
      </c>
      <c r="H203" s="10">
        <v>34.950000000000003</v>
      </c>
      <c r="I203" s="21">
        <f t="shared" si="11"/>
        <v>161.8185</v>
      </c>
      <c r="J203" s="21">
        <f t="shared" si="9"/>
        <v>131.55975609756098</v>
      </c>
      <c r="K203" s="21">
        <f t="shared" si="10"/>
        <v>78.935853658536587</v>
      </c>
    </row>
    <row r="204" spans="1:11" x14ac:dyDescent="0.2">
      <c r="A204" s="5" t="s">
        <v>577</v>
      </c>
      <c r="B204" s="5" t="s">
        <v>7</v>
      </c>
      <c r="C204" s="5" t="s">
        <v>0</v>
      </c>
      <c r="D204" s="5" t="s">
        <v>533</v>
      </c>
      <c r="E204" s="12">
        <v>47460032</v>
      </c>
      <c r="F204" s="16">
        <v>5701581414587</v>
      </c>
      <c r="G204" s="6">
        <v>3</v>
      </c>
      <c r="H204" s="10">
        <v>59.95</v>
      </c>
      <c r="I204" s="21">
        <f t="shared" si="11"/>
        <v>277.56850000000003</v>
      </c>
      <c r="J204" s="21">
        <f t="shared" si="9"/>
        <v>225.66544715447156</v>
      </c>
      <c r="K204" s="21">
        <f t="shared" si="10"/>
        <v>135.39926829268293</v>
      </c>
    </row>
    <row r="205" spans="1:11" x14ac:dyDescent="0.2">
      <c r="A205" s="5" t="s">
        <v>563</v>
      </c>
      <c r="B205" s="5" t="s">
        <v>311</v>
      </c>
      <c r="C205" s="5" t="s">
        <v>0</v>
      </c>
      <c r="D205" s="5" t="s">
        <v>533</v>
      </c>
      <c r="E205" s="12">
        <v>47440032</v>
      </c>
      <c r="F205" s="16">
        <v>5701581414389</v>
      </c>
      <c r="G205" s="6">
        <v>3</v>
      </c>
      <c r="H205" s="10">
        <v>14.95</v>
      </c>
      <c r="I205" s="21">
        <f t="shared" si="11"/>
        <v>69.218499999999992</v>
      </c>
      <c r="J205" s="21">
        <f t="shared" si="9"/>
        <v>56.275203252032512</v>
      </c>
      <c r="K205" s="21">
        <f t="shared" si="10"/>
        <v>33.765121951219506</v>
      </c>
    </row>
    <row r="206" spans="1:11" x14ac:dyDescent="0.2">
      <c r="A206" s="5" t="s">
        <v>150</v>
      </c>
      <c r="B206" s="5" t="s">
        <v>133</v>
      </c>
      <c r="C206" s="5" t="s">
        <v>615</v>
      </c>
      <c r="D206" s="5" t="s">
        <v>619</v>
      </c>
      <c r="E206" s="12">
        <v>84823014</v>
      </c>
      <c r="F206" s="16">
        <v>5701581346284</v>
      </c>
      <c r="G206" s="6">
        <v>3</v>
      </c>
      <c r="H206" s="10">
        <v>49.95</v>
      </c>
      <c r="I206" s="21">
        <f t="shared" si="11"/>
        <v>231.26850000000002</v>
      </c>
      <c r="J206" s="21">
        <f t="shared" si="9"/>
        <v>188.02317073170732</v>
      </c>
      <c r="K206" s="21">
        <f t="shared" si="10"/>
        <v>112.81390243902439</v>
      </c>
    </row>
    <row r="207" spans="1:11" x14ac:dyDescent="0.2">
      <c r="A207" s="5" t="s">
        <v>151</v>
      </c>
      <c r="B207" s="5" t="s">
        <v>133</v>
      </c>
      <c r="C207" s="5" t="s">
        <v>615</v>
      </c>
      <c r="D207" s="5" t="s">
        <v>619</v>
      </c>
      <c r="E207" s="12">
        <v>84833014</v>
      </c>
      <c r="F207" s="16">
        <v>5701581346383</v>
      </c>
      <c r="G207" s="6">
        <v>3</v>
      </c>
      <c r="H207" s="10">
        <v>64.95</v>
      </c>
      <c r="I207" s="21">
        <f t="shared" si="11"/>
        <v>300.71850000000001</v>
      </c>
      <c r="J207" s="21">
        <f t="shared" si="9"/>
        <v>244.48658536585367</v>
      </c>
      <c r="K207" s="21">
        <f t="shared" si="10"/>
        <v>146.69195121951219</v>
      </c>
    </row>
    <row r="208" spans="1:11" x14ac:dyDescent="0.2">
      <c r="A208" s="5" t="s">
        <v>152</v>
      </c>
      <c r="B208" s="5" t="s">
        <v>133</v>
      </c>
      <c r="C208" s="5" t="s">
        <v>615</v>
      </c>
      <c r="D208" s="5" t="s">
        <v>619</v>
      </c>
      <c r="E208" s="12">
        <v>84843014</v>
      </c>
      <c r="F208" s="16">
        <v>5701581346482</v>
      </c>
      <c r="G208" s="6">
        <v>3</v>
      </c>
      <c r="H208" s="10">
        <v>79.95</v>
      </c>
      <c r="I208" s="21">
        <f t="shared" si="11"/>
        <v>370.16849999999999</v>
      </c>
      <c r="J208" s="21">
        <f t="shared" si="9"/>
        <v>300.95</v>
      </c>
      <c r="K208" s="21">
        <f t="shared" si="10"/>
        <v>180.57</v>
      </c>
    </row>
    <row r="209" spans="1:11" x14ac:dyDescent="0.2">
      <c r="A209" s="5" t="s">
        <v>272</v>
      </c>
      <c r="B209" s="5" t="s">
        <v>263</v>
      </c>
      <c r="C209" s="5" t="s">
        <v>614</v>
      </c>
      <c r="D209" s="5" t="s">
        <v>620</v>
      </c>
      <c r="E209" s="12">
        <v>48905011</v>
      </c>
      <c r="F209" s="16">
        <v>5701581463684</v>
      </c>
      <c r="G209" s="6">
        <v>3</v>
      </c>
      <c r="H209" s="10">
        <v>49.95</v>
      </c>
      <c r="I209" s="21">
        <f t="shared" si="11"/>
        <v>231.26850000000002</v>
      </c>
      <c r="J209" s="21">
        <f t="shared" si="9"/>
        <v>188.02317073170732</v>
      </c>
      <c r="K209" s="21">
        <f t="shared" si="10"/>
        <v>112.81390243902439</v>
      </c>
    </row>
    <row r="210" spans="1:11" x14ac:dyDescent="0.2">
      <c r="A210" s="5" t="s">
        <v>122</v>
      </c>
      <c r="B210" s="5" t="s">
        <v>480</v>
      </c>
      <c r="C210" s="5" t="s">
        <v>227</v>
      </c>
      <c r="D210" s="5" t="s">
        <v>234</v>
      </c>
      <c r="E210" s="12">
        <v>47590101</v>
      </c>
      <c r="F210" s="16">
        <v>5701581416086</v>
      </c>
      <c r="G210" s="6">
        <v>3</v>
      </c>
      <c r="H210" s="10">
        <v>49.95</v>
      </c>
      <c r="I210" s="21">
        <f t="shared" si="11"/>
        <v>231.26850000000002</v>
      </c>
      <c r="J210" s="21">
        <f t="shared" si="9"/>
        <v>188.02317073170732</v>
      </c>
      <c r="K210" s="21">
        <f t="shared" si="10"/>
        <v>112.81390243902439</v>
      </c>
    </row>
    <row r="211" spans="1:11" x14ac:dyDescent="0.2">
      <c r="A211" s="5" t="s">
        <v>122</v>
      </c>
      <c r="B211" s="5" t="s">
        <v>480</v>
      </c>
      <c r="C211" s="5" t="s">
        <v>227</v>
      </c>
      <c r="D211" s="5" t="s">
        <v>533</v>
      </c>
      <c r="E211" s="12">
        <v>47590132</v>
      </c>
      <c r="F211" s="16">
        <v>5701581416185</v>
      </c>
      <c r="G211" s="6">
        <v>3</v>
      </c>
      <c r="H211" s="10">
        <v>49.95</v>
      </c>
      <c r="I211" s="21">
        <f t="shared" si="11"/>
        <v>231.26850000000002</v>
      </c>
      <c r="J211" s="21">
        <f t="shared" si="9"/>
        <v>188.02317073170732</v>
      </c>
      <c r="K211" s="21">
        <f t="shared" si="10"/>
        <v>112.81390243902439</v>
      </c>
    </row>
    <row r="212" spans="1:11" x14ac:dyDescent="0.2">
      <c r="A212" s="5" t="s">
        <v>43</v>
      </c>
      <c r="B212" s="5" t="s">
        <v>480</v>
      </c>
      <c r="C212" s="5" t="s">
        <v>225</v>
      </c>
      <c r="D212" s="5" t="s">
        <v>234</v>
      </c>
      <c r="E212" s="12">
        <v>47510101</v>
      </c>
      <c r="F212" s="16">
        <v>5701581414785</v>
      </c>
      <c r="G212" s="6">
        <v>3</v>
      </c>
      <c r="H212" s="10">
        <v>39.950000000000003</v>
      </c>
      <c r="I212" s="21">
        <f t="shared" si="11"/>
        <v>184.96850000000001</v>
      </c>
      <c r="J212" s="21">
        <f t="shared" si="9"/>
        <v>150.38089430894308</v>
      </c>
      <c r="K212" s="21">
        <f t="shared" si="10"/>
        <v>90.228536585365845</v>
      </c>
    </row>
    <row r="213" spans="1:11" x14ac:dyDescent="0.2">
      <c r="A213" s="5" t="s">
        <v>153</v>
      </c>
      <c r="B213" s="5" t="s">
        <v>133</v>
      </c>
      <c r="C213" s="5" t="s">
        <v>224</v>
      </c>
      <c r="D213" s="5" t="s">
        <v>232</v>
      </c>
      <c r="E213" s="12">
        <v>2010803003</v>
      </c>
      <c r="F213" s="16">
        <v>5704924001154</v>
      </c>
      <c r="G213" s="6">
        <v>2</v>
      </c>
      <c r="H213" s="10">
        <v>179.95</v>
      </c>
      <c r="I213" s="21">
        <f t="shared" si="11"/>
        <v>833.16849999999988</v>
      </c>
      <c r="J213" s="21">
        <f t="shared" si="9"/>
        <v>677.37276422764216</v>
      </c>
      <c r="K213" s="21">
        <f t="shared" si="10"/>
        <v>406.42365853658526</v>
      </c>
    </row>
    <row r="214" spans="1:11" x14ac:dyDescent="0.2">
      <c r="A214" s="5" t="s">
        <v>578</v>
      </c>
      <c r="B214" s="5" t="s">
        <v>133</v>
      </c>
      <c r="C214" s="5" t="s">
        <v>224</v>
      </c>
      <c r="D214" s="5" t="s">
        <v>232</v>
      </c>
      <c r="E214" s="12">
        <v>2010813003</v>
      </c>
      <c r="F214" s="16">
        <v>5704924001161</v>
      </c>
      <c r="G214" s="6">
        <v>2</v>
      </c>
      <c r="H214" s="10">
        <v>179.95</v>
      </c>
      <c r="I214" s="21">
        <f t="shared" si="11"/>
        <v>833.16849999999988</v>
      </c>
      <c r="J214" s="21">
        <f t="shared" si="9"/>
        <v>677.37276422764216</v>
      </c>
      <c r="K214" s="21">
        <f t="shared" si="10"/>
        <v>406.42365853658526</v>
      </c>
    </row>
    <row r="215" spans="1:11" x14ac:dyDescent="0.2">
      <c r="A215" s="5" t="s">
        <v>42</v>
      </c>
      <c r="B215" s="5" t="s">
        <v>480</v>
      </c>
      <c r="C215" s="5" t="s">
        <v>225</v>
      </c>
      <c r="D215" s="5" t="s">
        <v>234</v>
      </c>
      <c r="E215" s="12">
        <v>47500101</v>
      </c>
      <c r="F215" s="16">
        <v>5701581414686</v>
      </c>
      <c r="G215" s="6">
        <v>3</v>
      </c>
      <c r="H215" s="10">
        <v>29.95</v>
      </c>
      <c r="I215" s="21">
        <f t="shared" si="11"/>
        <v>138.66849999999999</v>
      </c>
      <c r="J215" s="21">
        <f t="shared" si="9"/>
        <v>112.73861788617886</v>
      </c>
      <c r="K215" s="21">
        <f t="shared" si="10"/>
        <v>67.643170731707315</v>
      </c>
    </row>
    <row r="216" spans="1:11" x14ac:dyDescent="0.2">
      <c r="A216" s="5" t="s">
        <v>245</v>
      </c>
      <c r="B216" s="5" t="s">
        <v>238</v>
      </c>
      <c r="C216" s="5" t="s">
        <v>224</v>
      </c>
      <c r="D216" s="5" t="s">
        <v>232</v>
      </c>
      <c r="E216" s="12">
        <v>2010844003</v>
      </c>
      <c r="F216" s="16">
        <v>5704924001192</v>
      </c>
      <c r="G216" s="6">
        <v>2</v>
      </c>
      <c r="H216" s="10">
        <v>199.95</v>
      </c>
      <c r="I216" s="21">
        <f t="shared" si="11"/>
        <v>925.7684999999999</v>
      </c>
      <c r="J216" s="21">
        <f t="shared" si="9"/>
        <v>752.6573170731707</v>
      </c>
      <c r="K216" s="21">
        <f t="shared" si="10"/>
        <v>451.59439024390241</v>
      </c>
    </row>
    <row r="217" spans="1:11" x14ac:dyDescent="0.2">
      <c r="A217" s="5" t="s">
        <v>273</v>
      </c>
      <c r="B217" s="5" t="s">
        <v>263</v>
      </c>
      <c r="C217" s="5" t="s">
        <v>224</v>
      </c>
      <c r="D217" s="5" t="s">
        <v>232</v>
      </c>
      <c r="E217" s="12">
        <v>2010835003</v>
      </c>
      <c r="F217" s="16">
        <v>5704924001185</v>
      </c>
      <c r="G217" s="6">
        <v>3</v>
      </c>
      <c r="H217" s="10">
        <v>99.95</v>
      </c>
      <c r="I217" s="21">
        <f t="shared" si="11"/>
        <v>462.76850000000002</v>
      </c>
      <c r="J217" s="21">
        <f t="shared" si="9"/>
        <v>376.23455284552847</v>
      </c>
      <c r="K217" s="21">
        <f t="shared" si="10"/>
        <v>225.74073170731708</v>
      </c>
    </row>
    <row r="218" spans="1:11" x14ac:dyDescent="0.2">
      <c r="A218" s="5" t="s">
        <v>353</v>
      </c>
      <c r="B218" s="5" t="s">
        <v>311</v>
      </c>
      <c r="C218" s="5" t="s">
        <v>224</v>
      </c>
      <c r="D218" s="5" t="s">
        <v>232</v>
      </c>
      <c r="E218" s="12">
        <v>2010821003</v>
      </c>
      <c r="F218" s="16">
        <v>5704924001178</v>
      </c>
      <c r="G218" s="6">
        <v>3</v>
      </c>
      <c r="H218" s="10">
        <v>49.95</v>
      </c>
      <c r="I218" s="21">
        <f t="shared" si="11"/>
        <v>231.26850000000002</v>
      </c>
      <c r="J218" s="21">
        <f t="shared" si="9"/>
        <v>188.02317073170732</v>
      </c>
      <c r="K218" s="21">
        <f t="shared" si="10"/>
        <v>112.81390243902439</v>
      </c>
    </row>
    <row r="219" spans="1:11" x14ac:dyDescent="0.2">
      <c r="A219" s="5" t="s">
        <v>354</v>
      </c>
      <c r="B219" s="5" t="s">
        <v>311</v>
      </c>
      <c r="C219" s="5" t="s">
        <v>0</v>
      </c>
      <c r="D219" s="5" t="s">
        <v>234</v>
      </c>
      <c r="E219" s="12">
        <v>2112001001</v>
      </c>
      <c r="F219" s="16">
        <v>5704924005107</v>
      </c>
      <c r="G219" s="6">
        <v>3</v>
      </c>
      <c r="H219" s="10">
        <v>79.95</v>
      </c>
      <c r="I219" s="21">
        <f t="shared" si="11"/>
        <v>370.16849999999999</v>
      </c>
      <c r="J219" s="21">
        <f t="shared" si="9"/>
        <v>300.95</v>
      </c>
      <c r="K219" s="21">
        <f t="shared" si="10"/>
        <v>180.57</v>
      </c>
    </row>
    <row r="220" spans="1:11" x14ac:dyDescent="0.2">
      <c r="A220" s="5" t="s">
        <v>354</v>
      </c>
      <c r="B220" s="5" t="s">
        <v>311</v>
      </c>
      <c r="C220" s="5" t="s">
        <v>0</v>
      </c>
      <c r="D220" s="5" t="s">
        <v>232</v>
      </c>
      <c r="E220" s="12">
        <v>2112001003</v>
      </c>
      <c r="F220" s="16">
        <v>5704924005114</v>
      </c>
      <c r="G220" s="6">
        <v>3</v>
      </c>
      <c r="H220" s="10">
        <v>79.95</v>
      </c>
      <c r="I220" s="21">
        <f t="shared" si="11"/>
        <v>370.16849999999999</v>
      </c>
      <c r="J220" s="21">
        <f t="shared" si="9"/>
        <v>300.95</v>
      </c>
      <c r="K220" s="21">
        <f t="shared" si="10"/>
        <v>180.57</v>
      </c>
    </row>
    <row r="221" spans="1:11" x14ac:dyDescent="0.2">
      <c r="A221" s="5" t="s">
        <v>354</v>
      </c>
      <c r="B221" s="5" t="s">
        <v>311</v>
      </c>
      <c r="C221" s="5" t="s">
        <v>0</v>
      </c>
      <c r="D221" s="5" t="s">
        <v>621</v>
      </c>
      <c r="E221" s="12">
        <v>2112001023</v>
      </c>
      <c r="F221" s="16">
        <v>5704924005121</v>
      </c>
      <c r="G221" s="6">
        <v>3</v>
      </c>
      <c r="H221" s="10">
        <v>79.95</v>
      </c>
      <c r="I221" s="21">
        <f t="shared" si="11"/>
        <v>370.16849999999999</v>
      </c>
      <c r="J221" s="21">
        <f t="shared" si="9"/>
        <v>300.95</v>
      </c>
      <c r="K221" s="21">
        <f t="shared" si="10"/>
        <v>180.57</v>
      </c>
    </row>
    <row r="222" spans="1:11" x14ac:dyDescent="0.2">
      <c r="A222" s="5" t="s">
        <v>579</v>
      </c>
      <c r="B222" s="5" t="s">
        <v>7</v>
      </c>
      <c r="C222" s="5" t="s">
        <v>472</v>
      </c>
      <c r="D222" s="5" t="s">
        <v>232</v>
      </c>
      <c r="E222" s="12">
        <v>2112910003</v>
      </c>
      <c r="F222" s="16">
        <v>5704924006135</v>
      </c>
      <c r="G222" s="6">
        <v>3</v>
      </c>
      <c r="H222" s="10">
        <v>69.95</v>
      </c>
      <c r="I222" s="21">
        <f t="shared" si="11"/>
        <v>323.86849999999998</v>
      </c>
      <c r="J222" s="21">
        <f t="shared" si="9"/>
        <v>263.30772357723578</v>
      </c>
      <c r="K222" s="21">
        <f t="shared" si="10"/>
        <v>157.98463414634148</v>
      </c>
    </row>
    <row r="223" spans="1:11" x14ac:dyDescent="0.2">
      <c r="A223" s="5" t="s">
        <v>580</v>
      </c>
      <c r="B223" s="5" t="s">
        <v>7</v>
      </c>
      <c r="C223" s="5" t="s">
        <v>472</v>
      </c>
      <c r="D223" s="5" t="s">
        <v>232</v>
      </c>
      <c r="E223" s="12">
        <v>2112950003</v>
      </c>
      <c r="F223" s="16">
        <v>5704924006159</v>
      </c>
      <c r="G223" s="6">
        <v>3</v>
      </c>
      <c r="H223" s="10">
        <v>99.95</v>
      </c>
      <c r="I223" s="21">
        <f t="shared" si="11"/>
        <v>462.76850000000002</v>
      </c>
      <c r="J223" s="21">
        <f t="shared" si="9"/>
        <v>376.23455284552847</v>
      </c>
      <c r="K223" s="21">
        <f t="shared" si="10"/>
        <v>225.74073170731708</v>
      </c>
    </row>
    <row r="224" spans="1:11" x14ac:dyDescent="0.2">
      <c r="A224" s="5" t="s">
        <v>355</v>
      </c>
      <c r="B224" s="5" t="s">
        <v>311</v>
      </c>
      <c r="C224" s="5" t="s">
        <v>472</v>
      </c>
      <c r="D224" s="5" t="s">
        <v>232</v>
      </c>
      <c r="E224" s="12">
        <v>2112890003</v>
      </c>
      <c r="F224" s="16">
        <v>5704924006111</v>
      </c>
      <c r="G224" s="6">
        <v>3</v>
      </c>
      <c r="H224" s="10">
        <v>49.95</v>
      </c>
      <c r="I224" s="21">
        <f t="shared" si="11"/>
        <v>231.26850000000002</v>
      </c>
      <c r="J224" s="21">
        <f t="shared" si="9"/>
        <v>188.02317073170732</v>
      </c>
      <c r="K224" s="21">
        <f t="shared" si="10"/>
        <v>112.81390243902439</v>
      </c>
    </row>
    <row r="225" spans="1:11" x14ac:dyDescent="0.2">
      <c r="A225" s="5" t="s">
        <v>356</v>
      </c>
      <c r="B225" s="5" t="s">
        <v>311</v>
      </c>
      <c r="C225" s="5" t="s">
        <v>472</v>
      </c>
      <c r="D225" s="5" t="s">
        <v>232</v>
      </c>
      <c r="E225" s="12">
        <v>2112991003</v>
      </c>
      <c r="F225" s="16">
        <v>5704924006098</v>
      </c>
      <c r="G225" s="6">
        <v>3</v>
      </c>
      <c r="H225" s="10">
        <v>34.950000000000003</v>
      </c>
      <c r="I225" s="21">
        <f t="shared" si="11"/>
        <v>161.8185</v>
      </c>
      <c r="J225" s="21">
        <f t="shared" si="9"/>
        <v>131.55975609756098</v>
      </c>
      <c r="K225" s="21">
        <f t="shared" si="10"/>
        <v>78.935853658536587</v>
      </c>
    </row>
    <row r="226" spans="1:11" x14ac:dyDescent="0.2">
      <c r="A226" s="5" t="s">
        <v>452</v>
      </c>
      <c r="B226" s="5" t="s">
        <v>445</v>
      </c>
      <c r="C226" s="5" t="s">
        <v>226</v>
      </c>
      <c r="D226" s="5" t="s">
        <v>622</v>
      </c>
      <c r="E226" s="12">
        <v>49018050</v>
      </c>
      <c r="F226" s="16">
        <v>5701581464384</v>
      </c>
      <c r="G226" s="6">
        <v>3</v>
      </c>
      <c r="H226" s="10">
        <v>149.94999999999999</v>
      </c>
      <c r="I226" s="21">
        <f t="shared" si="11"/>
        <v>694.2684999999999</v>
      </c>
      <c r="J226" s="21">
        <f t="shared" si="9"/>
        <v>564.44593495934953</v>
      </c>
      <c r="K226" s="21">
        <f t="shared" si="10"/>
        <v>338.66756097560972</v>
      </c>
    </row>
    <row r="227" spans="1:11" x14ac:dyDescent="0.2">
      <c r="A227" s="5" t="s">
        <v>154</v>
      </c>
      <c r="B227" s="5" t="s">
        <v>133</v>
      </c>
      <c r="C227" s="5" t="s">
        <v>472</v>
      </c>
      <c r="D227" s="5" t="s">
        <v>232</v>
      </c>
      <c r="E227" s="12">
        <v>2010953003</v>
      </c>
      <c r="F227" s="16">
        <v>5704924001703</v>
      </c>
      <c r="G227" s="6">
        <v>2</v>
      </c>
      <c r="H227" s="10">
        <v>119.95</v>
      </c>
      <c r="I227" s="21">
        <f t="shared" si="11"/>
        <v>555.36850000000004</v>
      </c>
      <c r="J227" s="21">
        <f t="shared" si="9"/>
        <v>451.51910569105695</v>
      </c>
      <c r="K227" s="21">
        <f t="shared" si="10"/>
        <v>270.91146341463417</v>
      </c>
    </row>
    <row r="228" spans="1:11" x14ac:dyDescent="0.2">
      <c r="A228" s="5" t="s">
        <v>154</v>
      </c>
      <c r="B228" s="5" t="s">
        <v>133</v>
      </c>
      <c r="C228" s="5" t="s">
        <v>472</v>
      </c>
      <c r="D228" s="5" t="s">
        <v>484</v>
      </c>
      <c r="E228" s="12">
        <v>2010953035</v>
      </c>
      <c r="F228" s="16">
        <v>5704924001710</v>
      </c>
      <c r="G228" s="6">
        <v>2</v>
      </c>
      <c r="H228" s="10">
        <v>119.95</v>
      </c>
      <c r="I228" s="21">
        <f t="shared" si="11"/>
        <v>555.36850000000004</v>
      </c>
      <c r="J228" s="21">
        <f t="shared" si="9"/>
        <v>451.51910569105695</v>
      </c>
      <c r="K228" s="21">
        <f t="shared" si="10"/>
        <v>270.91146341463417</v>
      </c>
    </row>
    <row r="229" spans="1:11" x14ac:dyDescent="0.2">
      <c r="A229" s="5" t="s">
        <v>246</v>
      </c>
      <c r="B229" s="5" t="s">
        <v>238</v>
      </c>
      <c r="C229" s="5" t="s">
        <v>472</v>
      </c>
      <c r="D229" s="5" t="s">
        <v>232</v>
      </c>
      <c r="E229" s="12">
        <v>2010994003</v>
      </c>
      <c r="F229" s="16">
        <v>5704924001765</v>
      </c>
      <c r="G229" s="6">
        <v>2</v>
      </c>
      <c r="H229" s="10">
        <v>119.95</v>
      </c>
      <c r="I229" s="21">
        <f t="shared" si="11"/>
        <v>555.36850000000004</v>
      </c>
      <c r="J229" s="21">
        <f t="shared" si="9"/>
        <v>451.51910569105695</v>
      </c>
      <c r="K229" s="21">
        <f t="shared" si="10"/>
        <v>270.91146341463417</v>
      </c>
    </row>
    <row r="230" spans="1:11" x14ac:dyDescent="0.2">
      <c r="A230" s="5" t="s">
        <v>246</v>
      </c>
      <c r="B230" s="5" t="s">
        <v>238</v>
      </c>
      <c r="C230" s="5" t="s">
        <v>472</v>
      </c>
      <c r="D230" s="5" t="s">
        <v>484</v>
      </c>
      <c r="E230" s="12">
        <v>2010994035</v>
      </c>
      <c r="F230" s="16">
        <v>5704924001772</v>
      </c>
      <c r="G230" s="6">
        <v>2</v>
      </c>
      <c r="H230" s="10">
        <v>119.95</v>
      </c>
      <c r="I230" s="21">
        <f t="shared" si="11"/>
        <v>555.36850000000004</v>
      </c>
      <c r="J230" s="21">
        <f t="shared" si="9"/>
        <v>451.51910569105695</v>
      </c>
      <c r="K230" s="21">
        <f t="shared" si="10"/>
        <v>270.91146341463417</v>
      </c>
    </row>
    <row r="231" spans="1:11" x14ac:dyDescent="0.2">
      <c r="A231" s="5" t="s">
        <v>474</v>
      </c>
      <c r="B231" s="5" t="s">
        <v>133</v>
      </c>
      <c r="C231" s="5" t="s">
        <v>472</v>
      </c>
      <c r="D231" s="5" t="s">
        <v>232</v>
      </c>
      <c r="E231" s="12">
        <v>2113153003</v>
      </c>
      <c r="F231" s="16">
        <v>5704924006456</v>
      </c>
      <c r="G231" s="6">
        <v>4</v>
      </c>
      <c r="H231" s="10">
        <v>59.95</v>
      </c>
      <c r="I231" s="21">
        <f t="shared" si="11"/>
        <v>277.56850000000003</v>
      </c>
      <c r="J231" s="21">
        <f t="shared" si="9"/>
        <v>225.66544715447156</v>
      </c>
      <c r="K231" s="21">
        <f t="shared" si="10"/>
        <v>135.39926829268293</v>
      </c>
    </row>
    <row r="232" spans="1:11" x14ac:dyDescent="0.2">
      <c r="A232" s="5" t="s">
        <v>474</v>
      </c>
      <c r="B232" s="5" t="s">
        <v>133</v>
      </c>
      <c r="C232" s="5" t="s">
        <v>472</v>
      </c>
      <c r="D232" s="5" t="s">
        <v>484</v>
      </c>
      <c r="E232" s="12">
        <v>2113153035</v>
      </c>
      <c r="F232" s="16">
        <v>5704924006463</v>
      </c>
      <c r="G232" s="6">
        <v>4</v>
      </c>
      <c r="H232" s="10">
        <v>59.95</v>
      </c>
      <c r="I232" s="21">
        <f t="shared" si="11"/>
        <v>277.56850000000003</v>
      </c>
      <c r="J232" s="21">
        <f t="shared" si="9"/>
        <v>225.66544715447156</v>
      </c>
      <c r="K232" s="21">
        <f t="shared" si="10"/>
        <v>135.39926829268293</v>
      </c>
    </row>
    <row r="233" spans="1:11" x14ac:dyDescent="0.2">
      <c r="A233" s="5" t="s">
        <v>274</v>
      </c>
      <c r="B233" s="5" t="s">
        <v>263</v>
      </c>
      <c r="C233" s="5" t="s">
        <v>472</v>
      </c>
      <c r="D233" s="5" t="s">
        <v>232</v>
      </c>
      <c r="E233" s="12">
        <v>2010985003</v>
      </c>
      <c r="F233" s="16">
        <v>5704924001741</v>
      </c>
      <c r="G233" s="6">
        <v>3</v>
      </c>
      <c r="H233" s="10">
        <v>79.95</v>
      </c>
      <c r="I233" s="21">
        <f t="shared" si="11"/>
        <v>370.16849999999999</v>
      </c>
      <c r="J233" s="21">
        <f t="shared" si="9"/>
        <v>300.95</v>
      </c>
      <c r="K233" s="21">
        <f t="shared" si="10"/>
        <v>180.57</v>
      </c>
    </row>
    <row r="234" spans="1:11" x14ac:dyDescent="0.2">
      <c r="A234" s="5" t="s">
        <v>274</v>
      </c>
      <c r="B234" s="5" t="s">
        <v>263</v>
      </c>
      <c r="C234" s="5" t="s">
        <v>472</v>
      </c>
      <c r="D234" s="5" t="s">
        <v>484</v>
      </c>
      <c r="E234" s="12">
        <v>2010985035</v>
      </c>
      <c r="F234" s="16">
        <v>5704924001758</v>
      </c>
      <c r="G234" s="6">
        <v>3</v>
      </c>
      <c r="H234" s="10">
        <v>79.95</v>
      </c>
      <c r="I234" s="21">
        <f t="shared" si="11"/>
        <v>370.16849999999999</v>
      </c>
      <c r="J234" s="21">
        <f t="shared" si="9"/>
        <v>300.95</v>
      </c>
      <c r="K234" s="21">
        <f t="shared" si="10"/>
        <v>180.57</v>
      </c>
    </row>
    <row r="235" spans="1:11" x14ac:dyDescent="0.2">
      <c r="A235" s="5" t="s">
        <v>496</v>
      </c>
      <c r="B235" s="5" t="s">
        <v>311</v>
      </c>
      <c r="C235" s="5" t="s">
        <v>472</v>
      </c>
      <c r="D235" s="5" t="s">
        <v>232</v>
      </c>
      <c r="E235" s="12">
        <v>2010971003</v>
      </c>
      <c r="F235" s="16">
        <v>5704924001727</v>
      </c>
      <c r="G235" s="6">
        <v>3</v>
      </c>
      <c r="H235" s="10">
        <v>89.95</v>
      </c>
      <c r="I235" s="21">
        <f t="shared" si="11"/>
        <v>416.46850000000001</v>
      </c>
      <c r="J235" s="21">
        <f t="shared" si="9"/>
        <v>338.59227642276426</v>
      </c>
      <c r="K235" s="21">
        <f t="shared" si="10"/>
        <v>203.15536585365854</v>
      </c>
    </row>
    <row r="236" spans="1:11" x14ac:dyDescent="0.2">
      <c r="A236" s="5" t="s">
        <v>496</v>
      </c>
      <c r="B236" s="5" t="s">
        <v>311</v>
      </c>
      <c r="C236" s="5" t="s">
        <v>472</v>
      </c>
      <c r="D236" s="5" t="s">
        <v>484</v>
      </c>
      <c r="E236" s="12">
        <v>2010971035</v>
      </c>
      <c r="F236" s="16">
        <v>5704924001734</v>
      </c>
      <c r="G236" s="6">
        <v>3</v>
      </c>
      <c r="H236" s="10">
        <v>89.95</v>
      </c>
      <c r="I236" s="21">
        <f t="shared" si="11"/>
        <v>416.46850000000001</v>
      </c>
      <c r="J236" s="21">
        <f t="shared" si="9"/>
        <v>338.59227642276426</v>
      </c>
      <c r="K236" s="21">
        <f t="shared" si="10"/>
        <v>203.15536585365854</v>
      </c>
    </row>
    <row r="237" spans="1:11" x14ac:dyDescent="0.2">
      <c r="A237" s="5" t="s">
        <v>357</v>
      </c>
      <c r="B237" s="5" t="s">
        <v>311</v>
      </c>
      <c r="C237" s="5" t="s">
        <v>226</v>
      </c>
      <c r="D237" s="5" t="s">
        <v>232</v>
      </c>
      <c r="E237" s="12">
        <v>2118121003</v>
      </c>
      <c r="F237" s="16">
        <v>5704924004513</v>
      </c>
      <c r="G237" s="6">
        <v>3</v>
      </c>
      <c r="H237" s="10">
        <v>59.95</v>
      </c>
      <c r="I237" s="21">
        <f t="shared" si="11"/>
        <v>277.56850000000003</v>
      </c>
      <c r="J237" s="21">
        <f t="shared" si="9"/>
        <v>225.66544715447156</v>
      </c>
      <c r="K237" s="21">
        <f t="shared" si="10"/>
        <v>135.39926829268293</v>
      </c>
    </row>
    <row r="238" spans="1:11" x14ac:dyDescent="0.2">
      <c r="A238" s="5" t="s">
        <v>357</v>
      </c>
      <c r="B238" s="5" t="s">
        <v>311</v>
      </c>
      <c r="C238" s="5" t="s">
        <v>485</v>
      </c>
      <c r="D238" s="5" t="s">
        <v>484</v>
      </c>
      <c r="E238" s="12">
        <v>2118121035</v>
      </c>
      <c r="F238" s="16">
        <v>5704924004537</v>
      </c>
      <c r="G238" s="6">
        <v>3</v>
      </c>
      <c r="H238" s="10">
        <v>129.94999999999999</v>
      </c>
      <c r="I238" s="21">
        <f t="shared" si="11"/>
        <v>601.66849999999988</v>
      </c>
      <c r="J238" s="21">
        <f t="shared" si="9"/>
        <v>489.16138211382105</v>
      </c>
      <c r="K238" s="21">
        <f t="shared" si="10"/>
        <v>293.49682926829263</v>
      </c>
    </row>
    <row r="239" spans="1:11" x14ac:dyDescent="0.2">
      <c r="A239" s="5" t="s">
        <v>358</v>
      </c>
      <c r="B239" s="5" t="s">
        <v>311</v>
      </c>
      <c r="C239" s="5" t="s">
        <v>226</v>
      </c>
      <c r="D239" s="5" t="s">
        <v>232</v>
      </c>
      <c r="E239" s="12">
        <v>2118131003</v>
      </c>
      <c r="F239" s="16">
        <v>5704924004520</v>
      </c>
      <c r="G239" s="6">
        <v>3</v>
      </c>
      <c r="H239" s="10">
        <v>69.95</v>
      </c>
      <c r="I239" s="21">
        <f t="shared" si="11"/>
        <v>323.86849999999998</v>
      </c>
      <c r="J239" s="21">
        <f t="shared" si="9"/>
        <v>263.30772357723578</v>
      </c>
      <c r="K239" s="21">
        <f t="shared" si="10"/>
        <v>157.98463414634148</v>
      </c>
    </row>
    <row r="240" spans="1:11" x14ac:dyDescent="0.2">
      <c r="A240" s="5" t="s">
        <v>358</v>
      </c>
      <c r="B240" s="5" t="s">
        <v>311</v>
      </c>
      <c r="C240" s="5" t="s">
        <v>485</v>
      </c>
      <c r="D240" s="5" t="s">
        <v>484</v>
      </c>
      <c r="E240" s="12">
        <v>2118131035</v>
      </c>
      <c r="F240" s="16">
        <v>5704924004544</v>
      </c>
      <c r="G240" s="6">
        <v>3</v>
      </c>
      <c r="H240" s="10">
        <v>149.94999999999999</v>
      </c>
      <c r="I240" s="21">
        <f t="shared" si="11"/>
        <v>694.2684999999999</v>
      </c>
      <c r="J240" s="21">
        <f t="shared" si="9"/>
        <v>564.44593495934953</v>
      </c>
      <c r="K240" s="21">
        <f t="shared" si="10"/>
        <v>338.66756097560972</v>
      </c>
    </row>
    <row r="241" spans="1:11" x14ac:dyDescent="0.2">
      <c r="A241" s="5" t="s">
        <v>359</v>
      </c>
      <c r="B241" s="5" t="s">
        <v>311</v>
      </c>
      <c r="C241" s="5" t="s">
        <v>229</v>
      </c>
      <c r="D241" s="5" t="s">
        <v>234</v>
      </c>
      <c r="E241" s="12">
        <v>2019191001</v>
      </c>
      <c r="F241" s="16">
        <v>5704924001918</v>
      </c>
      <c r="G241" s="6">
        <v>3</v>
      </c>
      <c r="H241" s="10">
        <v>34.950000000000003</v>
      </c>
      <c r="I241" s="21">
        <f t="shared" si="11"/>
        <v>161.8185</v>
      </c>
      <c r="J241" s="21">
        <f t="shared" si="9"/>
        <v>131.55975609756098</v>
      </c>
      <c r="K241" s="21">
        <f t="shared" si="10"/>
        <v>78.935853658536587</v>
      </c>
    </row>
    <row r="242" spans="1:11" x14ac:dyDescent="0.2">
      <c r="A242" s="5" t="s">
        <v>359</v>
      </c>
      <c r="B242" s="5" t="s">
        <v>311</v>
      </c>
      <c r="C242" s="5" t="s">
        <v>229</v>
      </c>
      <c r="D242" s="5" t="s">
        <v>232</v>
      </c>
      <c r="E242" s="12">
        <v>2019191003</v>
      </c>
      <c r="F242" s="16">
        <v>5704924004728</v>
      </c>
      <c r="G242" s="6">
        <v>3</v>
      </c>
      <c r="H242" s="10">
        <v>34.950000000000003</v>
      </c>
      <c r="I242" s="21">
        <f t="shared" si="11"/>
        <v>161.8185</v>
      </c>
      <c r="J242" s="21">
        <f t="shared" si="9"/>
        <v>131.55975609756098</v>
      </c>
      <c r="K242" s="21">
        <f t="shared" si="10"/>
        <v>78.935853658536587</v>
      </c>
    </row>
    <row r="243" spans="1:11" x14ac:dyDescent="0.2">
      <c r="A243" s="5" t="s">
        <v>360</v>
      </c>
      <c r="B243" s="5" t="s">
        <v>311</v>
      </c>
      <c r="C243" s="5" t="s">
        <v>229</v>
      </c>
      <c r="D243" s="5" t="s">
        <v>234</v>
      </c>
      <c r="E243" s="12">
        <v>2019171001</v>
      </c>
      <c r="F243" s="16">
        <v>5704924001895</v>
      </c>
      <c r="G243" s="6">
        <v>3</v>
      </c>
      <c r="H243" s="10">
        <v>34.950000000000003</v>
      </c>
      <c r="I243" s="21">
        <f t="shared" si="11"/>
        <v>161.8185</v>
      </c>
      <c r="J243" s="21">
        <f t="shared" si="9"/>
        <v>131.55975609756098</v>
      </c>
      <c r="K243" s="21">
        <f t="shared" si="10"/>
        <v>78.935853658536587</v>
      </c>
    </row>
    <row r="244" spans="1:11" x14ac:dyDescent="0.2">
      <c r="A244" s="5" t="s">
        <v>360</v>
      </c>
      <c r="B244" s="5" t="s">
        <v>311</v>
      </c>
      <c r="C244" s="5" t="s">
        <v>229</v>
      </c>
      <c r="D244" s="5" t="s">
        <v>232</v>
      </c>
      <c r="E244" s="12">
        <v>2019171003</v>
      </c>
      <c r="F244" s="16">
        <v>5704924004735</v>
      </c>
      <c r="G244" s="6">
        <v>3</v>
      </c>
      <c r="H244" s="10">
        <v>34.950000000000003</v>
      </c>
      <c r="I244" s="21">
        <f t="shared" si="11"/>
        <v>161.8185</v>
      </c>
      <c r="J244" s="21">
        <f t="shared" si="9"/>
        <v>131.55975609756098</v>
      </c>
      <c r="K244" s="21">
        <f t="shared" si="10"/>
        <v>78.935853658536587</v>
      </c>
    </row>
    <row r="245" spans="1:11" x14ac:dyDescent="0.2">
      <c r="A245" s="5" t="s">
        <v>361</v>
      </c>
      <c r="B245" s="5" t="s">
        <v>311</v>
      </c>
      <c r="C245" s="5" t="s">
        <v>225</v>
      </c>
      <c r="D245" s="5" t="s">
        <v>234</v>
      </c>
      <c r="E245" s="12">
        <v>2019181001</v>
      </c>
      <c r="F245" s="16">
        <v>5704924001901</v>
      </c>
      <c r="G245" s="6">
        <v>3</v>
      </c>
      <c r="H245" s="10">
        <v>22.95</v>
      </c>
      <c r="I245" s="21">
        <f t="shared" si="11"/>
        <v>106.2585</v>
      </c>
      <c r="J245" s="21">
        <f t="shared" si="9"/>
        <v>86.389024390243904</v>
      </c>
      <c r="K245" s="21">
        <f t="shared" si="10"/>
        <v>51.833414634146344</v>
      </c>
    </row>
    <row r="246" spans="1:11" x14ac:dyDescent="0.2">
      <c r="A246" s="5" t="s">
        <v>361</v>
      </c>
      <c r="B246" s="5" t="s">
        <v>311</v>
      </c>
      <c r="C246" s="5" t="s">
        <v>225</v>
      </c>
      <c r="D246" s="5" t="s">
        <v>232</v>
      </c>
      <c r="E246" s="12">
        <v>2019181003</v>
      </c>
      <c r="F246" s="16">
        <v>5704924004704</v>
      </c>
      <c r="G246" s="6">
        <v>3</v>
      </c>
      <c r="H246" s="10">
        <v>22.95</v>
      </c>
      <c r="I246" s="21">
        <f t="shared" si="11"/>
        <v>106.2585</v>
      </c>
      <c r="J246" s="21">
        <f t="shared" si="9"/>
        <v>86.389024390243904</v>
      </c>
      <c r="K246" s="21">
        <f t="shared" si="10"/>
        <v>51.833414634146344</v>
      </c>
    </row>
    <row r="247" spans="1:11" x14ac:dyDescent="0.2">
      <c r="A247" s="5" t="s">
        <v>362</v>
      </c>
      <c r="B247" s="5" t="s">
        <v>311</v>
      </c>
      <c r="C247" s="5" t="s">
        <v>225</v>
      </c>
      <c r="D247" s="5" t="s">
        <v>234</v>
      </c>
      <c r="E247" s="12">
        <v>2019161001</v>
      </c>
      <c r="F247" s="16">
        <v>5704924001888</v>
      </c>
      <c r="G247" s="6">
        <v>3</v>
      </c>
      <c r="H247" s="10">
        <v>22.95</v>
      </c>
      <c r="I247" s="21">
        <f t="shared" si="11"/>
        <v>106.2585</v>
      </c>
      <c r="J247" s="21">
        <f t="shared" si="9"/>
        <v>86.389024390243904</v>
      </c>
      <c r="K247" s="21">
        <f t="shared" si="10"/>
        <v>51.833414634146344</v>
      </c>
    </row>
    <row r="248" spans="1:11" x14ac:dyDescent="0.2">
      <c r="A248" s="5" t="s">
        <v>362</v>
      </c>
      <c r="B248" s="5" t="s">
        <v>311</v>
      </c>
      <c r="C248" s="5" t="s">
        <v>225</v>
      </c>
      <c r="D248" s="5" t="s">
        <v>232</v>
      </c>
      <c r="E248" s="12">
        <v>2019161003</v>
      </c>
      <c r="F248" s="16">
        <v>5704924004711</v>
      </c>
      <c r="G248" s="6">
        <v>3</v>
      </c>
      <c r="H248" s="10">
        <v>22.95</v>
      </c>
      <c r="I248" s="21">
        <f t="shared" si="11"/>
        <v>106.2585</v>
      </c>
      <c r="J248" s="21">
        <f t="shared" si="9"/>
        <v>86.389024390243904</v>
      </c>
      <c r="K248" s="21">
        <f t="shared" si="10"/>
        <v>51.833414634146344</v>
      </c>
    </row>
    <row r="249" spans="1:11" x14ac:dyDescent="0.2">
      <c r="A249" s="5" t="s">
        <v>363</v>
      </c>
      <c r="B249" s="5" t="s">
        <v>311</v>
      </c>
      <c r="C249" s="5" t="s">
        <v>3</v>
      </c>
      <c r="D249" s="5" t="s">
        <v>234</v>
      </c>
      <c r="E249" s="12">
        <v>2110551001</v>
      </c>
      <c r="F249" s="16">
        <v>5704924007149</v>
      </c>
      <c r="G249" s="6">
        <v>3</v>
      </c>
      <c r="H249" s="10">
        <v>79.95</v>
      </c>
      <c r="I249" s="21">
        <f t="shared" si="11"/>
        <v>370.16849999999999</v>
      </c>
      <c r="J249" s="21">
        <f t="shared" si="9"/>
        <v>300.95</v>
      </c>
      <c r="K249" s="21">
        <f t="shared" si="10"/>
        <v>180.57</v>
      </c>
    </row>
    <row r="250" spans="1:11" x14ac:dyDescent="0.2">
      <c r="A250" s="5" t="s">
        <v>363</v>
      </c>
      <c r="B250" s="5" t="s">
        <v>311</v>
      </c>
      <c r="C250" s="5" t="s">
        <v>3</v>
      </c>
      <c r="D250" s="5" t="s">
        <v>232</v>
      </c>
      <c r="E250" s="12">
        <v>2110551003</v>
      </c>
      <c r="F250" s="16">
        <v>5704924007156</v>
      </c>
      <c r="G250" s="6">
        <v>3</v>
      </c>
      <c r="H250" s="10">
        <v>79.95</v>
      </c>
      <c r="I250" s="21">
        <f t="shared" si="11"/>
        <v>370.16849999999999</v>
      </c>
      <c r="J250" s="21">
        <f t="shared" si="9"/>
        <v>300.95</v>
      </c>
      <c r="K250" s="21">
        <f t="shared" si="10"/>
        <v>180.57</v>
      </c>
    </row>
    <row r="251" spans="1:11" x14ac:dyDescent="0.2">
      <c r="A251" s="5" t="s">
        <v>623</v>
      </c>
      <c r="B251" s="5" t="s">
        <v>625</v>
      </c>
      <c r="C251" s="5" t="s">
        <v>0</v>
      </c>
      <c r="D251" s="5" t="s">
        <v>234</v>
      </c>
      <c r="E251" s="12">
        <v>73072001</v>
      </c>
      <c r="F251" s="16">
        <v>5701581220676</v>
      </c>
      <c r="G251" s="6">
        <v>3</v>
      </c>
      <c r="H251" s="10">
        <v>24.95</v>
      </c>
      <c r="I251" s="21">
        <f t="shared" si="11"/>
        <v>115.51849999999999</v>
      </c>
      <c r="J251" s="21">
        <f t="shared" si="9"/>
        <v>93.917479674796738</v>
      </c>
      <c r="K251" s="21">
        <f t="shared" si="10"/>
        <v>56.350487804878043</v>
      </c>
    </row>
    <row r="252" spans="1:11" x14ac:dyDescent="0.2">
      <c r="A252" s="5" t="s">
        <v>623</v>
      </c>
      <c r="B252" s="5" t="s">
        <v>625</v>
      </c>
      <c r="C252" s="5" t="s">
        <v>0</v>
      </c>
      <c r="D252" s="5" t="s">
        <v>232</v>
      </c>
      <c r="E252" s="12">
        <v>73072003</v>
      </c>
      <c r="F252" s="16">
        <v>5701581220775</v>
      </c>
      <c r="G252" s="6">
        <v>3</v>
      </c>
      <c r="H252" s="10">
        <v>24.95</v>
      </c>
      <c r="I252" s="21">
        <f t="shared" si="11"/>
        <v>115.51849999999999</v>
      </c>
      <c r="J252" s="21">
        <f t="shared" si="9"/>
        <v>93.917479674796738</v>
      </c>
      <c r="K252" s="21">
        <f t="shared" si="10"/>
        <v>56.350487804878043</v>
      </c>
    </row>
    <row r="253" spans="1:11" x14ac:dyDescent="0.2">
      <c r="A253" s="5" t="s">
        <v>275</v>
      </c>
      <c r="B253" s="5" t="s">
        <v>263</v>
      </c>
      <c r="C253" s="5" t="s">
        <v>0</v>
      </c>
      <c r="D253" s="5" t="s">
        <v>234</v>
      </c>
      <c r="E253" s="12">
        <v>73065001</v>
      </c>
      <c r="F253" s="16">
        <v>5701581220379</v>
      </c>
      <c r="G253" s="6">
        <v>3</v>
      </c>
      <c r="H253" s="10">
        <v>24.95</v>
      </c>
      <c r="I253" s="21">
        <f t="shared" si="11"/>
        <v>115.51849999999999</v>
      </c>
      <c r="J253" s="21">
        <f t="shared" si="9"/>
        <v>93.917479674796738</v>
      </c>
      <c r="K253" s="21">
        <f t="shared" si="10"/>
        <v>56.350487804878043</v>
      </c>
    </row>
    <row r="254" spans="1:11" x14ac:dyDescent="0.2">
      <c r="A254" s="5" t="s">
        <v>275</v>
      </c>
      <c r="B254" s="5" t="s">
        <v>263</v>
      </c>
      <c r="C254" s="5" t="s">
        <v>0</v>
      </c>
      <c r="D254" s="5" t="s">
        <v>232</v>
      </c>
      <c r="E254" s="12">
        <v>73065003</v>
      </c>
      <c r="F254" s="16">
        <v>5701581220478</v>
      </c>
      <c r="G254" s="6">
        <v>3</v>
      </c>
      <c r="H254" s="10">
        <v>24.95</v>
      </c>
      <c r="I254" s="21">
        <f t="shared" si="11"/>
        <v>115.51849999999999</v>
      </c>
      <c r="J254" s="21">
        <f t="shared" si="9"/>
        <v>93.917479674796738</v>
      </c>
      <c r="K254" s="21">
        <f t="shared" si="10"/>
        <v>56.350487804878043</v>
      </c>
    </row>
    <row r="255" spans="1:11" x14ac:dyDescent="0.2">
      <c r="A255" s="5" t="s">
        <v>364</v>
      </c>
      <c r="B255" s="5" t="s">
        <v>311</v>
      </c>
      <c r="C255" s="5" t="s">
        <v>0</v>
      </c>
      <c r="D255" s="5" t="s">
        <v>234</v>
      </c>
      <c r="E255" s="12">
        <v>72991001</v>
      </c>
      <c r="F255" s="16">
        <v>5701581259775</v>
      </c>
      <c r="G255" s="6">
        <v>6</v>
      </c>
      <c r="H255" s="10">
        <v>29.95</v>
      </c>
      <c r="I255" s="21">
        <f t="shared" si="11"/>
        <v>138.66849999999999</v>
      </c>
      <c r="J255" s="21">
        <f t="shared" si="9"/>
        <v>112.73861788617886</v>
      </c>
      <c r="K255" s="21">
        <f t="shared" si="10"/>
        <v>67.643170731707315</v>
      </c>
    </row>
    <row r="256" spans="1:11" x14ac:dyDescent="0.2">
      <c r="A256" s="5" t="s">
        <v>364</v>
      </c>
      <c r="B256" s="5" t="s">
        <v>311</v>
      </c>
      <c r="C256" s="5" t="s">
        <v>0</v>
      </c>
      <c r="D256" s="5" t="s">
        <v>232</v>
      </c>
      <c r="E256" s="12">
        <v>72991003</v>
      </c>
      <c r="F256" s="16">
        <v>5701581259973</v>
      </c>
      <c r="G256" s="6">
        <v>6</v>
      </c>
      <c r="H256" s="10">
        <v>29.95</v>
      </c>
      <c r="I256" s="21">
        <f t="shared" si="11"/>
        <v>138.66849999999999</v>
      </c>
      <c r="J256" s="21">
        <f t="shared" si="9"/>
        <v>112.73861788617886</v>
      </c>
      <c r="K256" s="21">
        <f t="shared" si="10"/>
        <v>67.643170731707315</v>
      </c>
    </row>
    <row r="257" spans="1:11" x14ac:dyDescent="0.2">
      <c r="A257" s="5" t="s">
        <v>365</v>
      </c>
      <c r="B257" s="5" t="s">
        <v>311</v>
      </c>
      <c r="C257" s="5" t="s">
        <v>606</v>
      </c>
      <c r="D257" s="5" t="s">
        <v>232</v>
      </c>
      <c r="E257" s="12">
        <v>46901003</v>
      </c>
      <c r="F257" s="16">
        <v>5701581410084</v>
      </c>
      <c r="G257" s="6">
        <v>3</v>
      </c>
      <c r="H257" s="10">
        <v>89.95</v>
      </c>
      <c r="I257" s="21">
        <f t="shared" si="11"/>
        <v>416.46850000000001</v>
      </c>
      <c r="J257" s="21">
        <f t="shared" si="9"/>
        <v>338.59227642276426</v>
      </c>
      <c r="K257" s="21">
        <f t="shared" si="10"/>
        <v>203.15536585365854</v>
      </c>
    </row>
    <row r="258" spans="1:11" x14ac:dyDescent="0.2">
      <c r="A258" s="5" t="s">
        <v>276</v>
      </c>
      <c r="B258" s="5" t="s">
        <v>263</v>
      </c>
      <c r="C258" s="5" t="s">
        <v>0</v>
      </c>
      <c r="D258" s="5" t="s">
        <v>232</v>
      </c>
      <c r="E258" s="12">
        <v>46605003</v>
      </c>
      <c r="F258" s="16">
        <v>5701581407282</v>
      </c>
      <c r="G258" s="6">
        <v>3</v>
      </c>
      <c r="H258" s="10">
        <v>34.950000000000003</v>
      </c>
      <c r="I258" s="21">
        <f t="shared" si="11"/>
        <v>161.8185</v>
      </c>
      <c r="J258" s="21">
        <f t="shared" si="9"/>
        <v>131.55975609756098</v>
      </c>
      <c r="K258" s="21">
        <f t="shared" si="10"/>
        <v>78.935853658536587</v>
      </c>
    </row>
    <row r="259" spans="1:11" x14ac:dyDescent="0.2">
      <c r="A259" s="5" t="s">
        <v>277</v>
      </c>
      <c r="B259" s="5" t="s">
        <v>263</v>
      </c>
      <c r="C259" s="5" t="s">
        <v>0</v>
      </c>
      <c r="D259" s="5" t="s">
        <v>484</v>
      </c>
      <c r="E259" s="12">
        <v>46605025</v>
      </c>
      <c r="F259" s="16">
        <v>5701581407381</v>
      </c>
      <c r="G259" s="6">
        <v>3</v>
      </c>
      <c r="H259" s="10">
        <v>34.950000000000003</v>
      </c>
      <c r="I259" s="21">
        <f t="shared" si="11"/>
        <v>161.8185</v>
      </c>
      <c r="J259" s="21">
        <f t="shared" si="9"/>
        <v>131.55975609756098</v>
      </c>
      <c r="K259" s="21">
        <f t="shared" si="10"/>
        <v>78.935853658536587</v>
      </c>
    </row>
    <row r="260" spans="1:11" x14ac:dyDescent="0.2">
      <c r="A260" s="5" t="s">
        <v>497</v>
      </c>
      <c r="B260" s="5" t="s">
        <v>488</v>
      </c>
      <c r="C260" s="5" t="s">
        <v>226</v>
      </c>
      <c r="D260" s="5" t="s">
        <v>232</v>
      </c>
      <c r="E260" s="12">
        <v>77636003</v>
      </c>
      <c r="F260" s="16">
        <v>5701581250888</v>
      </c>
      <c r="G260" s="6">
        <v>3</v>
      </c>
      <c r="H260" s="10">
        <v>44.95</v>
      </c>
      <c r="I260" s="21">
        <f t="shared" si="11"/>
        <v>208.11850000000001</v>
      </c>
      <c r="J260" s="21">
        <f t="shared" si="9"/>
        <v>169.20203252032522</v>
      </c>
      <c r="K260" s="21">
        <f t="shared" si="10"/>
        <v>101.52121951219513</v>
      </c>
    </row>
    <row r="261" spans="1:11" x14ac:dyDescent="0.2">
      <c r="A261" s="5" t="s">
        <v>498</v>
      </c>
      <c r="B261" s="5" t="s">
        <v>488</v>
      </c>
      <c r="C261" s="5" t="s">
        <v>226</v>
      </c>
      <c r="D261" s="5" t="s">
        <v>232</v>
      </c>
      <c r="E261" s="12">
        <v>77646003</v>
      </c>
      <c r="F261" s="16">
        <v>5701581250987</v>
      </c>
      <c r="G261" s="6">
        <v>3</v>
      </c>
      <c r="H261" s="10">
        <v>54.95</v>
      </c>
      <c r="I261" s="21">
        <f t="shared" si="11"/>
        <v>254.41849999999999</v>
      </c>
      <c r="J261" s="21">
        <f t="shared" si="9"/>
        <v>206.84430894308943</v>
      </c>
      <c r="K261" s="21">
        <f t="shared" si="10"/>
        <v>124.10658536585365</v>
      </c>
    </row>
    <row r="262" spans="1:11" x14ac:dyDescent="0.2">
      <c r="A262" s="5" t="s">
        <v>155</v>
      </c>
      <c r="B262" s="5" t="s">
        <v>133</v>
      </c>
      <c r="C262" s="5" t="s">
        <v>627</v>
      </c>
      <c r="D262" s="5" t="s">
        <v>234</v>
      </c>
      <c r="E262" s="12">
        <v>2112353001</v>
      </c>
      <c r="F262" s="16">
        <v>5704924005510</v>
      </c>
      <c r="G262" s="6">
        <v>2</v>
      </c>
      <c r="H262" s="10">
        <v>109.95</v>
      </c>
      <c r="I262" s="21">
        <f t="shared" si="11"/>
        <v>509.06850000000003</v>
      </c>
      <c r="J262" s="21">
        <f t="shared" si="9"/>
        <v>413.87682926829274</v>
      </c>
      <c r="K262" s="21">
        <f t="shared" si="10"/>
        <v>248.32609756097563</v>
      </c>
    </row>
    <row r="263" spans="1:11" x14ac:dyDescent="0.2">
      <c r="A263" s="5" t="s">
        <v>155</v>
      </c>
      <c r="B263" s="5" t="s">
        <v>133</v>
      </c>
      <c r="C263" s="5" t="s">
        <v>627</v>
      </c>
      <c r="D263" s="5" t="s">
        <v>66</v>
      </c>
      <c r="E263" s="12">
        <v>2112353009</v>
      </c>
      <c r="F263" s="16">
        <v>5704924005527</v>
      </c>
      <c r="G263" s="6">
        <v>2</v>
      </c>
      <c r="H263" s="10">
        <v>109.95</v>
      </c>
      <c r="I263" s="21">
        <f t="shared" si="11"/>
        <v>509.06850000000003</v>
      </c>
      <c r="J263" s="21">
        <f t="shared" si="9"/>
        <v>413.87682926829274</v>
      </c>
      <c r="K263" s="21">
        <f t="shared" si="10"/>
        <v>248.32609756097563</v>
      </c>
    </row>
    <row r="264" spans="1:11" x14ac:dyDescent="0.2">
      <c r="A264" s="5" t="s">
        <v>156</v>
      </c>
      <c r="B264" s="5" t="s">
        <v>133</v>
      </c>
      <c r="C264" s="5" t="s">
        <v>627</v>
      </c>
      <c r="D264" s="5" t="s">
        <v>234</v>
      </c>
      <c r="E264" s="12">
        <v>2112373001</v>
      </c>
      <c r="F264" s="16">
        <v>5704924005534</v>
      </c>
      <c r="G264" s="6">
        <v>2</v>
      </c>
      <c r="H264" s="10">
        <v>129.94999999999999</v>
      </c>
      <c r="I264" s="21">
        <f t="shared" si="11"/>
        <v>601.66849999999988</v>
      </c>
      <c r="J264" s="21">
        <f t="shared" ref="J264:J327" si="12">I264/1.23</f>
        <v>489.16138211382105</v>
      </c>
      <c r="K264" s="21">
        <f t="shared" ref="K264:K327" si="13">J264-J264*0.4</f>
        <v>293.49682926829263</v>
      </c>
    </row>
    <row r="265" spans="1:11" x14ac:dyDescent="0.2">
      <c r="A265" s="5" t="s">
        <v>156</v>
      </c>
      <c r="B265" s="5" t="s">
        <v>133</v>
      </c>
      <c r="C265" s="5" t="s">
        <v>627</v>
      </c>
      <c r="D265" s="5" t="s">
        <v>66</v>
      </c>
      <c r="E265" s="12">
        <v>2112373009</v>
      </c>
      <c r="F265" s="16">
        <v>5704924005541</v>
      </c>
      <c r="G265" s="6">
        <v>2</v>
      </c>
      <c r="H265" s="10">
        <v>129.94999999999999</v>
      </c>
      <c r="I265" s="21">
        <f t="shared" si="11"/>
        <v>601.66849999999988</v>
      </c>
      <c r="J265" s="21">
        <f t="shared" si="12"/>
        <v>489.16138211382105</v>
      </c>
      <c r="K265" s="21">
        <f t="shared" si="13"/>
        <v>293.49682926829263</v>
      </c>
    </row>
    <row r="266" spans="1:11" x14ac:dyDescent="0.2">
      <c r="A266" s="5" t="s">
        <v>247</v>
      </c>
      <c r="B266" s="5" t="s">
        <v>238</v>
      </c>
      <c r="C266" s="5" t="s">
        <v>627</v>
      </c>
      <c r="D266" s="5" t="s">
        <v>234</v>
      </c>
      <c r="E266" s="12">
        <v>2112414001</v>
      </c>
      <c r="F266" s="16">
        <v>5704924005596</v>
      </c>
      <c r="G266" s="6">
        <v>1</v>
      </c>
      <c r="H266" s="10">
        <v>224.95</v>
      </c>
      <c r="I266" s="21">
        <f t="shared" ref="I266:I329" si="14">H266*4.63</f>
        <v>1041.5184999999999</v>
      </c>
      <c r="J266" s="21">
        <f t="shared" si="12"/>
        <v>846.76300813008129</v>
      </c>
      <c r="K266" s="21">
        <f t="shared" si="13"/>
        <v>508.05780487804873</v>
      </c>
    </row>
    <row r="267" spans="1:11" x14ac:dyDescent="0.2">
      <c r="A267" s="5" t="s">
        <v>247</v>
      </c>
      <c r="B267" s="5" t="s">
        <v>238</v>
      </c>
      <c r="C267" s="5" t="s">
        <v>627</v>
      </c>
      <c r="D267" s="5" t="s">
        <v>66</v>
      </c>
      <c r="E267" s="12">
        <v>2112414009</v>
      </c>
      <c r="F267" s="16">
        <v>5704924005602</v>
      </c>
      <c r="G267" s="6">
        <v>1</v>
      </c>
      <c r="H267" s="10">
        <v>224.95</v>
      </c>
      <c r="I267" s="21">
        <f t="shared" si="14"/>
        <v>1041.5184999999999</v>
      </c>
      <c r="J267" s="21">
        <f t="shared" si="12"/>
        <v>846.76300813008129</v>
      </c>
      <c r="K267" s="21">
        <f t="shared" si="13"/>
        <v>508.05780487804873</v>
      </c>
    </row>
    <row r="268" spans="1:11" x14ac:dyDescent="0.2">
      <c r="A268" s="5" t="s">
        <v>278</v>
      </c>
      <c r="B268" s="5" t="s">
        <v>263</v>
      </c>
      <c r="C268" s="5" t="s">
        <v>627</v>
      </c>
      <c r="D268" s="5" t="s">
        <v>234</v>
      </c>
      <c r="E268" s="12">
        <v>2112405001</v>
      </c>
      <c r="F268" s="16">
        <v>5704924005572</v>
      </c>
      <c r="G268" s="6">
        <v>3</v>
      </c>
      <c r="H268" s="10">
        <v>64.95</v>
      </c>
      <c r="I268" s="21">
        <f t="shared" si="14"/>
        <v>300.71850000000001</v>
      </c>
      <c r="J268" s="21">
        <f t="shared" si="12"/>
        <v>244.48658536585367</v>
      </c>
      <c r="K268" s="21">
        <f t="shared" si="13"/>
        <v>146.69195121951219</v>
      </c>
    </row>
    <row r="269" spans="1:11" x14ac:dyDescent="0.2">
      <c r="A269" s="5" t="s">
        <v>278</v>
      </c>
      <c r="B269" s="5" t="s">
        <v>263</v>
      </c>
      <c r="C269" s="5" t="s">
        <v>627</v>
      </c>
      <c r="D269" s="5" t="s">
        <v>66</v>
      </c>
      <c r="E269" s="12">
        <v>2112405009</v>
      </c>
      <c r="F269" s="16">
        <v>5704924005589</v>
      </c>
      <c r="G269" s="6">
        <v>3</v>
      </c>
      <c r="H269" s="10">
        <v>64.95</v>
      </c>
      <c r="I269" s="21">
        <f t="shared" si="14"/>
        <v>300.71850000000001</v>
      </c>
      <c r="J269" s="21">
        <f t="shared" si="12"/>
        <v>244.48658536585367</v>
      </c>
      <c r="K269" s="21">
        <f t="shared" si="13"/>
        <v>146.69195121951219</v>
      </c>
    </row>
    <row r="270" spans="1:11" x14ac:dyDescent="0.2">
      <c r="A270" s="5" t="s">
        <v>366</v>
      </c>
      <c r="B270" s="5" t="s">
        <v>311</v>
      </c>
      <c r="C270" s="5" t="s">
        <v>627</v>
      </c>
      <c r="D270" s="5" t="s">
        <v>234</v>
      </c>
      <c r="E270" s="12">
        <v>2112391001</v>
      </c>
      <c r="F270" s="16">
        <v>5704924005558</v>
      </c>
      <c r="G270" s="6">
        <v>3</v>
      </c>
      <c r="H270" s="10">
        <v>79.95</v>
      </c>
      <c r="I270" s="21">
        <f t="shared" si="14"/>
        <v>370.16849999999999</v>
      </c>
      <c r="J270" s="21">
        <f t="shared" si="12"/>
        <v>300.95</v>
      </c>
      <c r="K270" s="21">
        <f t="shared" si="13"/>
        <v>180.57</v>
      </c>
    </row>
    <row r="271" spans="1:11" x14ac:dyDescent="0.2">
      <c r="A271" s="5" t="s">
        <v>366</v>
      </c>
      <c r="B271" s="5" t="s">
        <v>311</v>
      </c>
      <c r="C271" s="5" t="s">
        <v>627</v>
      </c>
      <c r="D271" s="5" t="s">
        <v>66</v>
      </c>
      <c r="E271" s="12">
        <v>2112391009</v>
      </c>
      <c r="F271" s="16">
        <v>5704924005565</v>
      </c>
      <c r="G271" s="6">
        <v>3</v>
      </c>
      <c r="H271" s="10">
        <v>79.95</v>
      </c>
      <c r="I271" s="21">
        <f t="shared" si="14"/>
        <v>370.16849999999999</v>
      </c>
      <c r="J271" s="21">
        <f t="shared" si="12"/>
        <v>300.95</v>
      </c>
      <c r="K271" s="21">
        <f t="shared" si="13"/>
        <v>180.57</v>
      </c>
    </row>
    <row r="272" spans="1:11" x14ac:dyDescent="0.2">
      <c r="A272" s="5" t="s">
        <v>157</v>
      </c>
      <c r="B272" s="5" t="s">
        <v>133</v>
      </c>
      <c r="C272" s="5" t="s">
        <v>475</v>
      </c>
      <c r="D272" s="5" t="s">
        <v>630</v>
      </c>
      <c r="E272" s="12">
        <v>46473047</v>
      </c>
      <c r="F272" s="16">
        <v>5701581405288</v>
      </c>
      <c r="G272" s="6">
        <v>3</v>
      </c>
      <c r="H272" s="10">
        <v>69.95</v>
      </c>
      <c r="I272" s="21">
        <f t="shared" si="14"/>
        <v>323.86849999999998</v>
      </c>
      <c r="J272" s="21">
        <f t="shared" si="12"/>
        <v>263.30772357723578</v>
      </c>
      <c r="K272" s="21">
        <f t="shared" si="13"/>
        <v>157.98463414634148</v>
      </c>
    </row>
    <row r="273" spans="1:11" x14ac:dyDescent="0.2">
      <c r="A273" s="5" t="s">
        <v>106</v>
      </c>
      <c r="B273" s="5" t="s">
        <v>8</v>
      </c>
      <c r="C273" s="5" t="s">
        <v>228</v>
      </c>
      <c r="D273" s="5" t="s">
        <v>234</v>
      </c>
      <c r="E273" s="12">
        <v>531556</v>
      </c>
      <c r="F273" s="16">
        <v>7057385315567</v>
      </c>
      <c r="G273" s="6">
        <v>12</v>
      </c>
      <c r="H273" s="10">
        <v>49.95</v>
      </c>
      <c r="I273" s="21">
        <f t="shared" si="14"/>
        <v>231.26850000000002</v>
      </c>
      <c r="J273" s="21">
        <f t="shared" si="12"/>
        <v>188.02317073170732</v>
      </c>
      <c r="K273" s="21">
        <f t="shared" si="13"/>
        <v>112.81390243902439</v>
      </c>
    </row>
    <row r="274" spans="1:11" x14ac:dyDescent="0.2">
      <c r="A274" s="5" t="s">
        <v>158</v>
      </c>
      <c r="B274" s="5" t="s">
        <v>133</v>
      </c>
      <c r="C274" s="5" t="s">
        <v>475</v>
      </c>
      <c r="D274" s="5" t="s">
        <v>645</v>
      </c>
      <c r="E274" s="12">
        <v>45823000</v>
      </c>
      <c r="F274" s="16">
        <v>5701581370487</v>
      </c>
      <c r="G274" s="6">
        <v>3</v>
      </c>
      <c r="H274" s="10">
        <v>44.95</v>
      </c>
      <c r="I274" s="21">
        <f t="shared" si="14"/>
        <v>208.11850000000001</v>
      </c>
      <c r="J274" s="21">
        <f t="shared" si="12"/>
        <v>169.20203252032522</v>
      </c>
      <c r="K274" s="21">
        <f t="shared" si="13"/>
        <v>101.52121951219513</v>
      </c>
    </row>
    <row r="275" spans="1:11" x14ac:dyDescent="0.2">
      <c r="A275" s="5" t="s">
        <v>159</v>
      </c>
      <c r="B275" s="5" t="s">
        <v>133</v>
      </c>
      <c r="C275" s="5" t="s">
        <v>475</v>
      </c>
      <c r="D275" s="5" t="s">
        <v>125</v>
      </c>
      <c r="E275" s="12">
        <v>45823027</v>
      </c>
      <c r="F275" s="16">
        <v>5701581370586</v>
      </c>
      <c r="G275" s="6">
        <v>3</v>
      </c>
      <c r="H275" s="10">
        <v>44.95</v>
      </c>
      <c r="I275" s="21">
        <f t="shared" si="14"/>
        <v>208.11850000000001</v>
      </c>
      <c r="J275" s="21">
        <f t="shared" si="12"/>
        <v>169.20203252032522</v>
      </c>
      <c r="K275" s="21">
        <f t="shared" si="13"/>
        <v>101.52121951219513</v>
      </c>
    </row>
    <row r="276" spans="1:11" x14ac:dyDescent="0.2">
      <c r="A276" s="5" t="s">
        <v>27</v>
      </c>
      <c r="B276" s="5" t="s">
        <v>480</v>
      </c>
      <c r="C276" s="5" t="s">
        <v>227</v>
      </c>
      <c r="D276" s="5" t="s">
        <v>234</v>
      </c>
      <c r="E276" s="12">
        <v>2110900101</v>
      </c>
      <c r="F276" s="16">
        <v>5704924007521</v>
      </c>
      <c r="G276" s="6">
        <v>3</v>
      </c>
      <c r="H276" s="10">
        <v>29.95</v>
      </c>
      <c r="I276" s="21">
        <f t="shared" si="14"/>
        <v>138.66849999999999</v>
      </c>
      <c r="J276" s="21">
        <f t="shared" si="12"/>
        <v>112.73861788617886</v>
      </c>
      <c r="K276" s="21">
        <f t="shared" si="13"/>
        <v>67.643170731707315</v>
      </c>
    </row>
    <row r="277" spans="1:11" x14ac:dyDescent="0.2">
      <c r="A277" s="5" t="s">
        <v>27</v>
      </c>
      <c r="B277" s="5" t="s">
        <v>480</v>
      </c>
      <c r="C277" s="5" t="s">
        <v>227</v>
      </c>
      <c r="D277" s="5" t="s">
        <v>232</v>
      </c>
      <c r="E277" s="12">
        <v>2110900103</v>
      </c>
      <c r="F277" s="16">
        <v>5704924007538</v>
      </c>
      <c r="G277" s="6">
        <v>3</v>
      </c>
      <c r="H277" s="10">
        <v>29.95</v>
      </c>
      <c r="I277" s="21">
        <f t="shared" si="14"/>
        <v>138.66849999999999</v>
      </c>
      <c r="J277" s="21">
        <f t="shared" si="12"/>
        <v>112.73861788617886</v>
      </c>
      <c r="K277" s="21">
        <f t="shared" si="13"/>
        <v>67.643170731707315</v>
      </c>
    </row>
    <row r="278" spans="1:11" x14ac:dyDescent="0.2">
      <c r="A278" s="5" t="s">
        <v>27</v>
      </c>
      <c r="B278" s="5" t="s">
        <v>480</v>
      </c>
      <c r="C278" s="5" t="s">
        <v>227</v>
      </c>
      <c r="D278" s="5" t="s">
        <v>613</v>
      </c>
      <c r="E278" s="12">
        <v>2110900155</v>
      </c>
      <c r="F278" s="16">
        <v>5704924007545</v>
      </c>
      <c r="G278" s="6">
        <v>3</v>
      </c>
      <c r="H278" s="10">
        <v>29.95</v>
      </c>
      <c r="I278" s="21">
        <f t="shared" si="14"/>
        <v>138.66849999999999</v>
      </c>
      <c r="J278" s="21">
        <f t="shared" si="12"/>
        <v>112.73861788617886</v>
      </c>
      <c r="K278" s="21">
        <f t="shared" si="13"/>
        <v>67.643170731707315</v>
      </c>
    </row>
    <row r="279" spans="1:11" x14ac:dyDescent="0.2">
      <c r="A279" s="5" t="s">
        <v>524</v>
      </c>
      <c r="B279" s="5" t="s">
        <v>480</v>
      </c>
      <c r="C279" s="5" t="s">
        <v>227</v>
      </c>
      <c r="D279" s="5" t="s">
        <v>234</v>
      </c>
      <c r="E279" s="12">
        <v>49400101</v>
      </c>
      <c r="F279" s="16">
        <v>5701581470781</v>
      </c>
      <c r="G279" s="6">
        <v>3</v>
      </c>
      <c r="H279" s="10">
        <v>44.95</v>
      </c>
      <c r="I279" s="21">
        <f t="shared" si="14"/>
        <v>208.11850000000001</v>
      </c>
      <c r="J279" s="21">
        <f t="shared" si="12"/>
        <v>169.20203252032522</v>
      </c>
      <c r="K279" s="21">
        <f t="shared" si="13"/>
        <v>101.52121951219513</v>
      </c>
    </row>
    <row r="280" spans="1:11" x14ac:dyDescent="0.2">
      <c r="A280" s="5" t="s">
        <v>524</v>
      </c>
      <c r="B280" s="5" t="s">
        <v>480</v>
      </c>
      <c r="C280" s="5" t="s">
        <v>227</v>
      </c>
      <c r="D280" s="5" t="s">
        <v>612</v>
      </c>
      <c r="E280" s="12">
        <v>49400155</v>
      </c>
      <c r="F280" s="16">
        <v>5701581470989</v>
      </c>
      <c r="G280" s="6">
        <v>3</v>
      </c>
      <c r="H280" s="10">
        <v>44.95</v>
      </c>
      <c r="I280" s="21">
        <f t="shared" si="14"/>
        <v>208.11850000000001</v>
      </c>
      <c r="J280" s="21">
        <f t="shared" si="12"/>
        <v>169.20203252032522</v>
      </c>
      <c r="K280" s="21">
        <f t="shared" si="13"/>
        <v>101.52121951219513</v>
      </c>
    </row>
    <row r="281" spans="1:11" x14ac:dyDescent="0.2">
      <c r="A281" s="5" t="s">
        <v>522</v>
      </c>
      <c r="B281" s="5" t="s">
        <v>480</v>
      </c>
      <c r="C281" s="5" t="s">
        <v>227</v>
      </c>
      <c r="D281" s="5" t="s">
        <v>234</v>
      </c>
      <c r="E281" s="12">
        <v>49430101</v>
      </c>
      <c r="F281" s="16">
        <v>5701581471580</v>
      </c>
      <c r="G281" s="6">
        <v>3</v>
      </c>
      <c r="H281" s="10">
        <v>20.95</v>
      </c>
      <c r="I281" s="21">
        <f t="shared" si="14"/>
        <v>96.998499999999993</v>
      </c>
      <c r="J281" s="21">
        <f t="shared" si="12"/>
        <v>78.860569105691056</v>
      </c>
      <c r="K281" s="21">
        <f t="shared" si="13"/>
        <v>47.316341463414631</v>
      </c>
    </row>
    <row r="282" spans="1:11" x14ac:dyDescent="0.2">
      <c r="A282" s="5" t="s">
        <v>522</v>
      </c>
      <c r="B282" s="5" t="s">
        <v>480</v>
      </c>
      <c r="C282" s="5" t="s">
        <v>227</v>
      </c>
      <c r="D282" s="5" t="s">
        <v>612</v>
      </c>
      <c r="E282" s="12">
        <v>49430155</v>
      </c>
      <c r="F282" s="16">
        <v>5701581471788</v>
      </c>
      <c r="G282" s="6">
        <v>3</v>
      </c>
      <c r="H282" s="10">
        <v>20.95</v>
      </c>
      <c r="I282" s="21">
        <f t="shared" si="14"/>
        <v>96.998499999999993</v>
      </c>
      <c r="J282" s="21">
        <f t="shared" si="12"/>
        <v>78.860569105691056</v>
      </c>
      <c r="K282" s="21">
        <f t="shared" si="13"/>
        <v>47.316341463414631</v>
      </c>
    </row>
    <row r="283" spans="1:11" x14ac:dyDescent="0.2">
      <c r="A283" s="5" t="s">
        <v>523</v>
      </c>
      <c r="B283" s="5" t="s">
        <v>480</v>
      </c>
      <c r="C283" s="5" t="s">
        <v>227</v>
      </c>
      <c r="D283" s="5" t="s">
        <v>234</v>
      </c>
      <c r="E283" s="12">
        <v>49410101</v>
      </c>
      <c r="F283" s="16">
        <v>5701581471085</v>
      </c>
      <c r="G283" s="6">
        <v>3</v>
      </c>
      <c r="H283" s="10">
        <v>59.95</v>
      </c>
      <c r="I283" s="21">
        <f t="shared" si="14"/>
        <v>277.56850000000003</v>
      </c>
      <c r="J283" s="21">
        <f t="shared" si="12"/>
        <v>225.66544715447156</v>
      </c>
      <c r="K283" s="21">
        <f t="shared" si="13"/>
        <v>135.39926829268293</v>
      </c>
    </row>
    <row r="284" spans="1:11" x14ac:dyDescent="0.2">
      <c r="A284" s="5" t="s">
        <v>523</v>
      </c>
      <c r="B284" s="5" t="s">
        <v>480</v>
      </c>
      <c r="C284" s="5" t="s">
        <v>227</v>
      </c>
      <c r="D284" s="5" t="s">
        <v>612</v>
      </c>
      <c r="E284" s="12">
        <v>49410155</v>
      </c>
      <c r="F284" s="16">
        <v>5701581471283</v>
      </c>
      <c r="G284" s="6">
        <v>3</v>
      </c>
      <c r="H284" s="10">
        <v>59.95</v>
      </c>
      <c r="I284" s="21">
        <f t="shared" si="14"/>
        <v>277.56850000000003</v>
      </c>
      <c r="J284" s="21">
        <f t="shared" si="12"/>
        <v>225.66544715447156</v>
      </c>
      <c r="K284" s="21">
        <f t="shared" si="13"/>
        <v>135.39926829268293</v>
      </c>
    </row>
    <row r="285" spans="1:11" x14ac:dyDescent="0.2">
      <c r="A285" s="5" t="s">
        <v>115</v>
      </c>
      <c r="B285" s="5" t="s">
        <v>480</v>
      </c>
      <c r="C285" s="5" t="s">
        <v>227</v>
      </c>
      <c r="D285" s="5" t="s">
        <v>234</v>
      </c>
      <c r="E285" s="12">
        <v>2015650101</v>
      </c>
      <c r="F285" s="16">
        <v>5704924003004</v>
      </c>
      <c r="G285" s="6">
        <v>6</v>
      </c>
      <c r="H285" s="10">
        <v>19.95</v>
      </c>
      <c r="I285" s="21">
        <f t="shared" si="14"/>
        <v>92.368499999999997</v>
      </c>
      <c r="J285" s="21">
        <f t="shared" si="12"/>
        <v>75.096341463414632</v>
      </c>
      <c r="K285" s="21">
        <f t="shared" si="13"/>
        <v>45.057804878048778</v>
      </c>
    </row>
    <row r="286" spans="1:11" x14ac:dyDescent="0.2">
      <c r="A286" s="5" t="s">
        <v>115</v>
      </c>
      <c r="B286" s="5" t="s">
        <v>480</v>
      </c>
      <c r="C286" s="5" t="s">
        <v>227</v>
      </c>
      <c r="D286" s="5" t="s">
        <v>232</v>
      </c>
      <c r="E286" s="12">
        <v>2015650103</v>
      </c>
      <c r="F286" s="16">
        <v>5704924003059</v>
      </c>
      <c r="G286" s="6">
        <v>6</v>
      </c>
      <c r="H286" s="10">
        <v>19.95</v>
      </c>
      <c r="I286" s="21">
        <f t="shared" si="14"/>
        <v>92.368499999999997</v>
      </c>
      <c r="J286" s="21">
        <f t="shared" si="12"/>
        <v>75.096341463414632</v>
      </c>
      <c r="K286" s="21">
        <f t="shared" si="13"/>
        <v>45.057804878048778</v>
      </c>
    </row>
    <row r="287" spans="1:11" x14ac:dyDescent="0.2">
      <c r="A287" s="5" t="s">
        <v>115</v>
      </c>
      <c r="B287" s="5" t="s">
        <v>480</v>
      </c>
      <c r="C287" s="5" t="s">
        <v>227</v>
      </c>
      <c r="D287" s="5" t="s">
        <v>613</v>
      </c>
      <c r="E287" s="12">
        <v>2015650155</v>
      </c>
      <c r="F287" s="16">
        <v>5704924003066</v>
      </c>
      <c r="G287" s="6">
        <v>6</v>
      </c>
      <c r="H287" s="10">
        <v>19.95</v>
      </c>
      <c r="I287" s="21">
        <f t="shared" si="14"/>
        <v>92.368499999999997</v>
      </c>
      <c r="J287" s="21">
        <f t="shared" si="12"/>
        <v>75.096341463414632</v>
      </c>
      <c r="K287" s="21">
        <f t="shared" si="13"/>
        <v>45.057804878048778</v>
      </c>
    </row>
    <row r="288" spans="1:11" x14ac:dyDescent="0.2">
      <c r="A288" s="5" t="s">
        <v>279</v>
      </c>
      <c r="B288" s="5" t="s">
        <v>263</v>
      </c>
      <c r="C288" s="5" t="s">
        <v>227</v>
      </c>
      <c r="D288" s="5" t="s">
        <v>232</v>
      </c>
      <c r="E288" s="12">
        <v>84593103</v>
      </c>
      <c r="F288" s="16">
        <v>5701581343085</v>
      </c>
      <c r="G288" s="6">
        <v>3</v>
      </c>
      <c r="H288" s="10">
        <v>34.950000000000003</v>
      </c>
      <c r="I288" s="21">
        <f t="shared" si="14"/>
        <v>161.8185</v>
      </c>
      <c r="J288" s="21">
        <f t="shared" si="12"/>
        <v>131.55975609756098</v>
      </c>
      <c r="K288" s="21">
        <f t="shared" si="13"/>
        <v>78.935853658536587</v>
      </c>
    </row>
    <row r="289" spans="1:11" x14ac:dyDescent="0.2">
      <c r="A289" s="5" t="s">
        <v>367</v>
      </c>
      <c r="B289" s="5" t="s">
        <v>311</v>
      </c>
      <c r="C289" s="5" t="s">
        <v>2</v>
      </c>
      <c r="D289" s="5" t="s">
        <v>232</v>
      </c>
      <c r="E289" s="12">
        <v>320130</v>
      </c>
      <c r="F289" s="16">
        <v>7057383201305</v>
      </c>
      <c r="G289" s="6">
        <v>3</v>
      </c>
      <c r="H289" s="10">
        <v>49.95</v>
      </c>
      <c r="I289" s="21">
        <f t="shared" si="14"/>
        <v>231.26850000000002</v>
      </c>
      <c r="J289" s="21">
        <f t="shared" si="12"/>
        <v>188.02317073170732</v>
      </c>
      <c r="K289" s="21">
        <f t="shared" si="13"/>
        <v>112.81390243902439</v>
      </c>
    </row>
    <row r="290" spans="1:11" x14ac:dyDescent="0.2">
      <c r="A290" s="5" t="s">
        <v>367</v>
      </c>
      <c r="B290" s="5" t="s">
        <v>311</v>
      </c>
      <c r="C290" s="5" t="s">
        <v>2</v>
      </c>
      <c r="D290" s="5" t="s">
        <v>234</v>
      </c>
      <c r="E290" s="12">
        <v>320131</v>
      </c>
      <c r="F290" s="16">
        <v>7057383201312</v>
      </c>
      <c r="G290" s="6">
        <v>3</v>
      </c>
      <c r="H290" s="10">
        <v>49.95</v>
      </c>
      <c r="I290" s="21">
        <f t="shared" si="14"/>
        <v>231.26850000000002</v>
      </c>
      <c r="J290" s="21">
        <f t="shared" si="12"/>
        <v>188.02317073170732</v>
      </c>
      <c r="K290" s="21">
        <f t="shared" si="13"/>
        <v>112.81390243902439</v>
      </c>
    </row>
    <row r="291" spans="1:11" x14ac:dyDescent="0.2">
      <c r="A291" s="5" t="s">
        <v>87</v>
      </c>
      <c r="B291" s="5" t="s">
        <v>7</v>
      </c>
      <c r="C291" s="5" t="s">
        <v>0</v>
      </c>
      <c r="D291" s="5" t="s">
        <v>234</v>
      </c>
      <c r="E291" s="12">
        <v>45770101</v>
      </c>
      <c r="F291" s="16">
        <v>5701581369689</v>
      </c>
      <c r="G291" s="6">
        <v>3</v>
      </c>
      <c r="H291" s="10">
        <v>39.950000000000003</v>
      </c>
      <c r="I291" s="21">
        <f t="shared" si="14"/>
        <v>184.96850000000001</v>
      </c>
      <c r="J291" s="21">
        <f t="shared" si="12"/>
        <v>150.38089430894308</v>
      </c>
      <c r="K291" s="21">
        <f t="shared" si="13"/>
        <v>90.228536585365845</v>
      </c>
    </row>
    <row r="292" spans="1:11" x14ac:dyDescent="0.2">
      <c r="A292" s="5" t="s">
        <v>87</v>
      </c>
      <c r="B292" s="5" t="s">
        <v>7</v>
      </c>
      <c r="C292" s="5" t="s">
        <v>0</v>
      </c>
      <c r="D292" s="5" t="s">
        <v>233</v>
      </c>
      <c r="E292" s="12">
        <v>45770110</v>
      </c>
      <c r="F292" s="16">
        <v>5701581369788</v>
      </c>
      <c r="G292" s="6">
        <v>3</v>
      </c>
      <c r="H292" s="10">
        <v>39.950000000000003</v>
      </c>
      <c r="I292" s="21">
        <f t="shared" si="14"/>
        <v>184.96850000000001</v>
      </c>
      <c r="J292" s="21">
        <f t="shared" si="12"/>
        <v>150.38089430894308</v>
      </c>
      <c r="K292" s="21">
        <f t="shared" si="13"/>
        <v>90.228536585365845</v>
      </c>
    </row>
    <row r="293" spans="1:11" x14ac:dyDescent="0.2">
      <c r="A293" s="5" t="s">
        <v>88</v>
      </c>
      <c r="B293" s="5" t="s">
        <v>7</v>
      </c>
      <c r="C293" s="5" t="s">
        <v>0</v>
      </c>
      <c r="D293" s="5" t="s">
        <v>234</v>
      </c>
      <c r="E293" s="12">
        <v>45780101</v>
      </c>
      <c r="F293" s="16">
        <v>5701581369887</v>
      </c>
      <c r="G293" s="6">
        <v>3</v>
      </c>
      <c r="H293" s="10">
        <v>54.95</v>
      </c>
      <c r="I293" s="21">
        <f t="shared" si="14"/>
        <v>254.41849999999999</v>
      </c>
      <c r="J293" s="21">
        <f t="shared" si="12"/>
        <v>206.84430894308943</v>
      </c>
      <c r="K293" s="21">
        <f t="shared" si="13"/>
        <v>124.10658536585365</v>
      </c>
    </row>
    <row r="294" spans="1:11" x14ac:dyDescent="0.2">
      <c r="A294" s="5" t="s">
        <v>88</v>
      </c>
      <c r="B294" s="5" t="s">
        <v>7</v>
      </c>
      <c r="C294" s="5" t="s">
        <v>0</v>
      </c>
      <c r="D294" s="5" t="s">
        <v>233</v>
      </c>
      <c r="E294" s="12">
        <v>45780110</v>
      </c>
      <c r="F294" s="16">
        <v>5701581369986</v>
      </c>
      <c r="G294" s="6">
        <v>3</v>
      </c>
      <c r="H294" s="10">
        <v>54.95</v>
      </c>
      <c r="I294" s="21">
        <f t="shared" si="14"/>
        <v>254.41849999999999</v>
      </c>
      <c r="J294" s="21">
        <f t="shared" si="12"/>
        <v>206.84430894308943</v>
      </c>
      <c r="K294" s="21">
        <f t="shared" si="13"/>
        <v>124.10658536585365</v>
      </c>
    </row>
    <row r="295" spans="1:11" x14ac:dyDescent="0.2">
      <c r="A295" s="5" t="s">
        <v>368</v>
      </c>
      <c r="B295" s="5" t="s">
        <v>311</v>
      </c>
      <c r="C295" s="5" t="s">
        <v>0</v>
      </c>
      <c r="D295" s="5" t="s">
        <v>234</v>
      </c>
      <c r="E295" s="12">
        <v>45761001</v>
      </c>
      <c r="F295" s="16">
        <v>5701581369481</v>
      </c>
      <c r="G295" s="6">
        <v>3</v>
      </c>
      <c r="H295" s="10">
        <v>24.95</v>
      </c>
      <c r="I295" s="21">
        <f t="shared" si="14"/>
        <v>115.51849999999999</v>
      </c>
      <c r="J295" s="21">
        <f t="shared" si="12"/>
        <v>93.917479674796738</v>
      </c>
      <c r="K295" s="21">
        <f t="shared" si="13"/>
        <v>56.350487804878043</v>
      </c>
    </row>
    <row r="296" spans="1:11" x14ac:dyDescent="0.2">
      <c r="A296" s="5" t="s">
        <v>368</v>
      </c>
      <c r="B296" s="5" t="s">
        <v>311</v>
      </c>
      <c r="C296" s="5" t="s">
        <v>0</v>
      </c>
      <c r="D296" s="5" t="s">
        <v>233</v>
      </c>
      <c r="E296" s="12">
        <v>45761010</v>
      </c>
      <c r="F296" s="16">
        <v>5701581369580</v>
      </c>
      <c r="G296" s="6">
        <v>3</v>
      </c>
      <c r="H296" s="10">
        <v>24.95</v>
      </c>
      <c r="I296" s="21">
        <f t="shared" si="14"/>
        <v>115.51849999999999</v>
      </c>
      <c r="J296" s="21">
        <f t="shared" si="12"/>
        <v>93.917479674796738</v>
      </c>
      <c r="K296" s="21">
        <f t="shared" si="13"/>
        <v>56.350487804878043</v>
      </c>
    </row>
    <row r="297" spans="1:11" x14ac:dyDescent="0.2">
      <c r="A297" s="5" t="s">
        <v>45</v>
      </c>
      <c r="B297" s="5" t="s">
        <v>480</v>
      </c>
      <c r="C297" s="5" t="s">
        <v>225</v>
      </c>
      <c r="D297" s="5" t="s">
        <v>234</v>
      </c>
      <c r="E297" s="12">
        <v>47530101</v>
      </c>
      <c r="F297" s="16">
        <v>5701581414983</v>
      </c>
      <c r="G297" s="6">
        <v>3</v>
      </c>
      <c r="H297" s="10">
        <v>39.950000000000003</v>
      </c>
      <c r="I297" s="21">
        <f t="shared" si="14"/>
        <v>184.96850000000001</v>
      </c>
      <c r="J297" s="21">
        <f t="shared" si="12"/>
        <v>150.38089430894308</v>
      </c>
      <c r="K297" s="21">
        <f t="shared" si="13"/>
        <v>90.228536585365845</v>
      </c>
    </row>
    <row r="298" spans="1:11" x14ac:dyDescent="0.2">
      <c r="A298" s="5" t="s">
        <v>44</v>
      </c>
      <c r="B298" s="5" t="s">
        <v>480</v>
      </c>
      <c r="C298" s="5" t="s">
        <v>225</v>
      </c>
      <c r="D298" s="5" t="s">
        <v>234</v>
      </c>
      <c r="E298" s="12">
        <v>47520101</v>
      </c>
      <c r="F298" s="16">
        <v>5701581414884</v>
      </c>
      <c r="G298" s="6">
        <v>3</v>
      </c>
      <c r="H298" s="10">
        <v>34.950000000000003</v>
      </c>
      <c r="I298" s="21">
        <f t="shared" si="14"/>
        <v>161.8185</v>
      </c>
      <c r="J298" s="21">
        <f t="shared" si="12"/>
        <v>131.55975609756098</v>
      </c>
      <c r="K298" s="21">
        <f t="shared" si="13"/>
        <v>78.935853658536587</v>
      </c>
    </row>
    <row r="299" spans="1:11" x14ac:dyDescent="0.2">
      <c r="A299" s="5" t="s">
        <v>160</v>
      </c>
      <c r="B299" s="5" t="s">
        <v>133</v>
      </c>
      <c r="C299" s="5" t="s">
        <v>224</v>
      </c>
      <c r="D299" s="5" t="s">
        <v>234</v>
      </c>
      <c r="E299" s="12">
        <v>48563001</v>
      </c>
      <c r="F299" s="16">
        <v>5701581463066</v>
      </c>
      <c r="G299" s="6">
        <v>3</v>
      </c>
      <c r="H299" s="10">
        <v>54.95</v>
      </c>
      <c r="I299" s="21">
        <f t="shared" si="14"/>
        <v>254.41849999999999</v>
      </c>
      <c r="J299" s="21">
        <f t="shared" si="12"/>
        <v>206.84430894308943</v>
      </c>
      <c r="K299" s="21">
        <f t="shared" si="13"/>
        <v>124.10658536585365</v>
      </c>
    </row>
    <row r="300" spans="1:11" x14ac:dyDescent="0.2">
      <c r="A300" s="5" t="s">
        <v>160</v>
      </c>
      <c r="B300" s="5" t="s">
        <v>133</v>
      </c>
      <c r="C300" s="5" t="s">
        <v>224</v>
      </c>
      <c r="D300" s="5" t="s">
        <v>232</v>
      </c>
      <c r="E300" s="12">
        <v>48563003</v>
      </c>
      <c r="F300" s="16">
        <v>5701581458482</v>
      </c>
      <c r="G300" s="6">
        <v>3</v>
      </c>
      <c r="H300" s="10">
        <v>54.95</v>
      </c>
      <c r="I300" s="21">
        <f t="shared" si="14"/>
        <v>254.41849999999999</v>
      </c>
      <c r="J300" s="21">
        <f t="shared" si="12"/>
        <v>206.84430894308943</v>
      </c>
      <c r="K300" s="21">
        <f t="shared" si="13"/>
        <v>124.10658536585365</v>
      </c>
    </row>
    <row r="301" spans="1:11" x14ac:dyDescent="0.2">
      <c r="A301" s="5" t="s">
        <v>161</v>
      </c>
      <c r="B301" s="5" t="s">
        <v>133</v>
      </c>
      <c r="C301" s="5" t="s">
        <v>224</v>
      </c>
      <c r="D301" s="5" t="s">
        <v>234</v>
      </c>
      <c r="E301" s="12">
        <v>48573001</v>
      </c>
      <c r="F301" s="16">
        <v>5701581458581</v>
      </c>
      <c r="G301" s="6">
        <v>2</v>
      </c>
      <c r="H301" s="10">
        <v>69.95</v>
      </c>
      <c r="I301" s="21">
        <f t="shared" si="14"/>
        <v>323.86849999999998</v>
      </c>
      <c r="J301" s="21">
        <f t="shared" si="12"/>
        <v>263.30772357723578</v>
      </c>
      <c r="K301" s="21">
        <f t="shared" si="13"/>
        <v>157.98463414634148</v>
      </c>
    </row>
    <row r="302" spans="1:11" x14ac:dyDescent="0.2">
      <c r="A302" s="5" t="s">
        <v>161</v>
      </c>
      <c r="B302" s="5" t="s">
        <v>133</v>
      </c>
      <c r="C302" s="5" t="s">
        <v>224</v>
      </c>
      <c r="D302" s="5" t="s">
        <v>232</v>
      </c>
      <c r="E302" s="12">
        <v>48573003</v>
      </c>
      <c r="F302" s="16">
        <v>5701581458680</v>
      </c>
      <c r="G302" s="6">
        <v>2</v>
      </c>
      <c r="H302" s="10">
        <v>69.95</v>
      </c>
      <c r="I302" s="21">
        <f t="shared" si="14"/>
        <v>323.86849999999998</v>
      </c>
      <c r="J302" s="21">
        <f t="shared" si="12"/>
        <v>263.30772357723578</v>
      </c>
      <c r="K302" s="21">
        <f t="shared" si="13"/>
        <v>157.98463414634148</v>
      </c>
    </row>
    <row r="303" spans="1:11" x14ac:dyDescent="0.2">
      <c r="A303" s="5" t="s">
        <v>248</v>
      </c>
      <c r="B303" s="5" t="s">
        <v>238</v>
      </c>
      <c r="C303" s="5" t="s">
        <v>224</v>
      </c>
      <c r="D303" s="5" t="s">
        <v>234</v>
      </c>
      <c r="E303" s="12">
        <v>48584001</v>
      </c>
      <c r="F303" s="16">
        <v>5701581458789</v>
      </c>
      <c r="G303" s="6">
        <v>2</v>
      </c>
      <c r="H303" s="10">
        <v>139.94999999999999</v>
      </c>
      <c r="I303" s="21">
        <f t="shared" si="14"/>
        <v>647.96849999999995</v>
      </c>
      <c r="J303" s="21">
        <f t="shared" si="12"/>
        <v>526.80365853658532</v>
      </c>
      <c r="K303" s="21">
        <f t="shared" si="13"/>
        <v>316.08219512195114</v>
      </c>
    </row>
    <row r="304" spans="1:11" x14ac:dyDescent="0.2">
      <c r="A304" s="5" t="s">
        <v>248</v>
      </c>
      <c r="B304" s="5" t="s">
        <v>238</v>
      </c>
      <c r="C304" s="5" t="s">
        <v>224</v>
      </c>
      <c r="D304" s="5" t="s">
        <v>232</v>
      </c>
      <c r="E304" s="12">
        <v>48584003</v>
      </c>
      <c r="F304" s="16">
        <v>5701581458888</v>
      </c>
      <c r="G304" s="6">
        <v>2</v>
      </c>
      <c r="H304" s="10">
        <v>139.94999999999999</v>
      </c>
      <c r="I304" s="21">
        <f t="shared" si="14"/>
        <v>647.96849999999995</v>
      </c>
      <c r="J304" s="21">
        <f t="shared" si="12"/>
        <v>526.80365853658532</v>
      </c>
      <c r="K304" s="21">
        <f t="shared" si="13"/>
        <v>316.08219512195114</v>
      </c>
    </row>
    <row r="305" spans="1:11" x14ac:dyDescent="0.2">
      <c r="A305" s="5" t="s">
        <v>280</v>
      </c>
      <c r="B305" s="5" t="s">
        <v>263</v>
      </c>
      <c r="C305" s="5" t="s">
        <v>472</v>
      </c>
      <c r="D305" s="5" t="s">
        <v>232</v>
      </c>
      <c r="E305" s="12">
        <v>2112305003</v>
      </c>
      <c r="F305" s="16">
        <v>5704924005480</v>
      </c>
      <c r="G305" s="6">
        <v>3</v>
      </c>
      <c r="H305" s="10">
        <v>59.95</v>
      </c>
      <c r="I305" s="21">
        <f t="shared" si="14"/>
        <v>277.56850000000003</v>
      </c>
      <c r="J305" s="21">
        <f t="shared" si="12"/>
        <v>225.66544715447156</v>
      </c>
      <c r="K305" s="21">
        <f t="shared" si="13"/>
        <v>135.39926829268293</v>
      </c>
    </row>
    <row r="306" spans="1:11" x14ac:dyDescent="0.2">
      <c r="A306" s="5" t="s">
        <v>280</v>
      </c>
      <c r="B306" s="5" t="s">
        <v>263</v>
      </c>
      <c r="C306" s="5" t="s">
        <v>472</v>
      </c>
      <c r="D306" s="5" t="s">
        <v>533</v>
      </c>
      <c r="E306" s="12">
        <v>2112305032</v>
      </c>
      <c r="F306" s="16">
        <v>5704924005497</v>
      </c>
      <c r="G306" s="6">
        <v>3</v>
      </c>
      <c r="H306" s="10">
        <v>59.95</v>
      </c>
      <c r="I306" s="21">
        <f t="shared" si="14"/>
        <v>277.56850000000003</v>
      </c>
      <c r="J306" s="21">
        <f t="shared" si="12"/>
        <v>225.66544715447156</v>
      </c>
      <c r="K306" s="21">
        <f t="shared" si="13"/>
        <v>135.39926829268293</v>
      </c>
    </row>
    <row r="307" spans="1:11" x14ac:dyDescent="0.2">
      <c r="A307" s="5" t="s">
        <v>280</v>
      </c>
      <c r="B307" s="5" t="s">
        <v>263</v>
      </c>
      <c r="C307" s="5" t="s">
        <v>472</v>
      </c>
      <c r="D307" s="5" t="s">
        <v>484</v>
      </c>
      <c r="E307" s="12">
        <v>2112305035</v>
      </c>
      <c r="F307" s="16">
        <v>5704924005503</v>
      </c>
      <c r="G307" s="6">
        <v>3</v>
      </c>
      <c r="H307" s="10">
        <v>69.95</v>
      </c>
      <c r="I307" s="21">
        <f t="shared" si="14"/>
        <v>323.86849999999998</v>
      </c>
      <c r="J307" s="21">
        <f t="shared" si="12"/>
        <v>263.30772357723578</v>
      </c>
      <c r="K307" s="21">
        <f t="shared" si="13"/>
        <v>157.98463414634148</v>
      </c>
    </row>
    <row r="308" spans="1:11" x14ac:dyDescent="0.2">
      <c r="A308" s="5" t="s">
        <v>281</v>
      </c>
      <c r="B308" s="5" t="s">
        <v>263</v>
      </c>
      <c r="C308" s="5" t="s">
        <v>224</v>
      </c>
      <c r="D308" s="5" t="s">
        <v>234</v>
      </c>
      <c r="E308" s="12">
        <v>48555001</v>
      </c>
      <c r="F308" s="16">
        <v>5701581458086</v>
      </c>
      <c r="G308" s="6">
        <v>3</v>
      </c>
      <c r="H308" s="10">
        <v>49.95</v>
      </c>
      <c r="I308" s="21">
        <f t="shared" si="14"/>
        <v>231.26850000000002</v>
      </c>
      <c r="J308" s="21">
        <f t="shared" si="12"/>
        <v>188.02317073170732</v>
      </c>
      <c r="K308" s="21">
        <f t="shared" si="13"/>
        <v>112.81390243902439</v>
      </c>
    </row>
    <row r="309" spans="1:11" x14ac:dyDescent="0.2">
      <c r="A309" s="5" t="s">
        <v>281</v>
      </c>
      <c r="B309" s="5" t="s">
        <v>263</v>
      </c>
      <c r="C309" s="5" t="s">
        <v>224</v>
      </c>
      <c r="D309" s="5" t="s">
        <v>232</v>
      </c>
      <c r="E309" s="12">
        <v>48555003</v>
      </c>
      <c r="F309" s="16">
        <v>5701581458185</v>
      </c>
      <c r="G309" s="6">
        <v>3</v>
      </c>
      <c r="H309" s="10">
        <v>49.95</v>
      </c>
      <c r="I309" s="21">
        <f t="shared" si="14"/>
        <v>231.26850000000002</v>
      </c>
      <c r="J309" s="21">
        <f t="shared" si="12"/>
        <v>188.02317073170732</v>
      </c>
      <c r="K309" s="21">
        <f t="shared" si="13"/>
        <v>112.81390243902439</v>
      </c>
    </row>
    <row r="310" spans="1:11" x14ac:dyDescent="0.2">
      <c r="A310" s="5" t="s">
        <v>281</v>
      </c>
      <c r="B310" s="5" t="s">
        <v>263</v>
      </c>
      <c r="C310" s="5" t="s">
        <v>224</v>
      </c>
      <c r="D310" s="5" t="s">
        <v>621</v>
      </c>
      <c r="E310" s="12">
        <v>48555023</v>
      </c>
      <c r="F310" s="16">
        <v>5701581458284</v>
      </c>
      <c r="G310" s="6">
        <v>3</v>
      </c>
      <c r="H310" s="10">
        <v>49.95</v>
      </c>
      <c r="I310" s="21">
        <f t="shared" si="14"/>
        <v>231.26850000000002</v>
      </c>
      <c r="J310" s="21">
        <f t="shared" si="12"/>
        <v>188.02317073170732</v>
      </c>
      <c r="K310" s="21">
        <f t="shared" si="13"/>
        <v>112.81390243902439</v>
      </c>
    </row>
    <row r="311" spans="1:11" x14ac:dyDescent="0.2">
      <c r="A311" s="5" t="s">
        <v>542</v>
      </c>
      <c r="B311" s="5" t="s">
        <v>311</v>
      </c>
      <c r="C311" s="5" t="s">
        <v>226</v>
      </c>
      <c r="D311" s="5" t="s">
        <v>232</v>
      </c>
      <c r="E311" s="12">
        <v>45331003</v>
      </c>
      <c r="F311" s="16">
        <v>5701581382787</v>
      </c>
      <c r="G311" s="6">
        <v>3</v>
      </c>
      <c r="H311" s="10">
        <v>59.95</v>
      </c>
      <c r="I311" s="21">
        <f t="shared" si="14"/>
        <v>277.56850000000003</v>
      </c>
      <c r="J311" s="21">
        <f t="shared" si="12"/>
        <v>225.66544715447156</v>
      </c>
      <c r="K311" s="21">
        <f t="shared" si="13"/>
        <v>135.39926829268293</v>
      </c>
    </row>
    <row r="312" spans="1:11" x14ac:dyDescent="0.2">
      <c r="A312" s="5" t="s">
        <v>453</v>
      </c>
      <c r="B312" s="5" t="s">
        <v>445</v>
      </c>
      <c r="C312" s="5" t="s">
        <v>226</v>
      </c>
      <c r="D312" s="5" t="s">
        <v>232</v>
      </c>
      <c r="E312" s="12">
        <v>45348003</v>
      </c>
      <c r="F312" s="16">
        <v>5701581382985</v>
      </c>
      <c r="G312" s="6">
        <v>3</v>
      </c>
      <c r="H312" s="10">
        <v>119.95</v>
      </c>
      <c r="I312" s="21">
        <f t="shared" si="14"/>
        <v>555.36850000000004</v>
      </c>
      <c r="J312" s="21">
        <f t="shared" si="12"/>
        <v>451.51910569105695</v>
      </c>
      <c r="K312" s="21">
        <f t="shared" si="13"/>
        <v>270.91146341463417</v>
      </c>
    </row>
    <row r="313" spans="1:11" x14ac:dyDescent="0.2">
      <c r="A313" s="5" t="s">
        <v>564</v>
      </c>
      <c r="B313" s="5" t="s">
        <v>311</v>
      </c>
      <c r="C313" s="5" t="s">
        <v>226</v>
      </c>
      <c r="D313" s="5" t="s">
        <v>232</v>
      </c>
      <c r="E313" s="12">
        <v>45321003</v>
      </c>
      <c r="F313" s="16">
        <v>5701581382589</v>
      </c>
      <c r="G313" s="6">
        <v>3</v>
      </c>
      <c r="H313" s="10">
        <v>59.95</v>
      </c>
      <c r="I313" s="21">
        <f t="shared" si="14"/>
        <v>277.56850000000003</v>
      </c>
      <c r="J313" s="21">
        <f t="shared" si="12"/>
        <v>225.66544715447156</v>
      </c>
      <c r="K313" s="21">
        <f t="shared" si="13"/>
        <v>135.39926829268293</v>
      </c>
    </row>
    <row r="314" spans="1:11" x14ac:dyDescent="0.2">
      <c r="A314" s="5" t="s">
        <v>162</v>
      </c>
      <c r="B314" s="5" t="s">
        <v>133</v>
      </c>
      <c r="C314" s="5" t="s">
        <v>475</v>
      </c>
      <c r="D314" s="5" t="s">
        <v>234</v>
      </c>
      <c r="E314" s="12">
        <v>45703001</v>
      </c>
      <c r="F314" s="16">
        <v>5701581368286</v>
      </c>
      <c r="G314" s="6">
        <v>3</v>
      </c>
      <c r="H314" s="10">
        <v>59.95</v>
      </c>
      <c r="I314" s="21">
        <f t="shared" si="14"/>
        <v>277.56850000000003</v>
      </c>
      <c r="J314" s="21">
        <f t="shared" si="12"/>
        <v>225.66544715447156</v>
      </c>
      <c r="K314" s="21">
        <f t="shared" si="13"/>
        <v>135.39926829268293</v>
      </c>
    </row>
    <row r="315" spans="1:11" x14ac:dyDescent="0.2">
      <c r="A315" s="5" t="s">
        <v>162</v>
      </c>
      <c r="B315" s="5" t="s">
        <v>133</v>
      </c>
      <c r="C315" s="5" t="s">
        <v>475</v>
      </c>
      <c r="D315" s="5" t="s">
        <v>630</v>
      </c>
      <c r="E315" s="12">
        <v>45703047</v>
      </c>
      <c r="F315" s="16">
        <v>5701581368385</v>
      </c>
      <c r="G315" s="6">
        <v>3</v>
      </c>
      <c r="H315" s="10">
        <v>59.95</v>
      </c>
      <c r="I315" s="21">
        <f t="shared" si="14"/>
        <v>277.56850000000003</v>
      </c>
      <c r="J315" s="21">
        <f t="shared" si="12"/>
        <v>225.66544715447156</v>
      </c>
      <c r="K315" s="21">
        <f t="shared" si="13"/>
        <v>135.39926829268293</v>
      </c>
    </row>
    <row r="316" spans="1:11" x14ac:dyDescent="0.2">
      <c r="A316" s="5" t="s">
        <v>89</v>
      </c>
      <c r="B316" s="5" t="s">
        <v>631</v>
      </c>
      <c r="C316" s="5" t="s">
        <v>3</v>
      </c>
      <c r="D316" s="5" t="s">
        <v>797</v>
      </c>
      <c r="E316" s="12">
        <v>2110400101</v>
      </c>
      <c r="F316" s="16">
        <v>5704924007033</v>
      </c>
      <c r="G316" s="6">
        <v>3</v>
      </c>
      <c r="H316" s="10">
        <v>34.950000000000003</v>
      </c>
      <c r="I316" s="21">
        <f t="shared" si="14"/>
        <v>161.8185</v>
      </c>
      <c r="J316" s="21">
        <f t="shared" si="12"/>
        <v>131.55975609756098</v>
      </c>
      <c r="K316" s="21">
        <f t="shared" si="13"/>
        <v>78.935853658536587</v>
      </c>
    </row>
    <row r="317" spans="1:11" x14ac:dyDescent="0.2">
      <c r="A317" s="5" t="s">
        <v>89</v>
      </c>
      <c r="B317" s="5" t="s">
        <v>631</v>
      </c>
      <c r="C317" s="5" t="s">
        <v>3</v>
      </c>
      <c r="D317" s="5" t="s">
        <v>798</v>
      </c>
      <c r="E317" s="12">
        <v>2110400103</v>
      </c>
      <c r="F317" s="16">
        <v>5704924007040</v>
      </c>
      <c r="G317" s="6">
        <v>3</v>
      </c>
      <c r="H317" s="10">
        <v>34.950000000000003</v>
      </c>
      <c r="I317" s="21">
        <f t="shared" si="14"/>
        <v>161.8185</v>
      </c>
      <c r="J317" s="21">
        <f t="shared" si="12"/>
        <v>131.55975609756098</v>
      </c>
      <c r="K317" s="21">
        <f t="shared" si="13"/>
        <v>78.935853658536587</v>
      </c>
    </row>
    <row r="318" spans="1:11" x14ac:dyDescent="0.2">
      <c r="A318" s="5" t="s">
        <v>90</v>
      </c>
      <c r="B318" s="5" t="s">
        <v>631</v>
      </c>
      <c r="C318" s="5" t="s">
        <v>3</v>
      </c>
      <c r="D318" s="5" t="s">
        <v>797</v>
      </c>
      <c r="E318" s="12">
        <v>2110410101</v>
      </c>
      <c r="F318" s="16">
        <v>5704924007057</v>
      </c>
      <c r="G318" s="6">
        <v>3</v>
      </c>
      <c r="H318" s="10">
        <v>69.95</v>
      </c>
      <c r="I318" s="21">
        <f t="shared" si="14"/>
        <v>323.86849999999998</v>
      </c>
      <c r="J318" s="21">
        <f t="shared" si="12"/>
        <v>263.30772357723578</v>
      </c>
      <c r="K318" s="21">
        <f t="shared" si="13"/>
        <v>157.98463414634148</v>
      </c>
    </row>
    <row r="319" spans="1:11" x14ac:dyDescent="0.2">
      <c r="A319" s="5" t="s">
        <v>90</v>
      </c>
      <c r="B319" s="5" t="s">
        <v>631</v>
      </c>
      <c r="C319" s="5" t="s">
        <v>3</v>
      </c>
      <c r="D319" s="5" t="s">
        <v>798</v>
      </c>
      <c r="E319" s="12">
        <v>2110410103</v>
      </c>
      <c r="F319" s="16">
        <v>5704924007064</v>
      </c>
      <c r="G319" s="6">
        <v>3</v>
      </c>
      <c r="H319" s="10">
        <v>69.95</v>
      </c>
      <c r="I319" s="21">
        <f t="shared" si="14"/>
        <v>323.86849999999998</v>
      </c>
      <c r="J319" s="21">
        <f t="shared" si="12"/>
        <v>263.30772357723578</v>
      </c>
      <c r="K319" s="21">
        <f t="shared" si="13"/>
        <v>157.98463414634148</v>
      </c>
    </row>
    <row r="320" spans="1:11" x14ac:dyDescent="0.2">
      <c r="A320" s="5" t="s">
        <v>91</v>
      </c>
      <c r="B320" s="5" t="s">
        <v>631</v>
      </c>
      <c r="C320" s="5" t="s">
        <v>3</v>
      </c>
      <c r="D320" s="5" t="s">
        <v>797</v>
      </c>
      <c r="E320" s="12">
        <v>2110430101</v>
      </c>
      <c r="F320" s="16">
        <v>5704924007071</v>
      </c>
      <c r="G320" s="6">
        <v>3</v>
      </c>
      <c r="H320" s="10">
        <v>119.95</v>
      </c>
      <c r="I320" s="21">
        <f t="shared" si="14"/>
        <v>555.36850000000004</v>
      </c>
      <c r="J320" s="21">
        <f t="shared" si="12"/>
        <v>451.51910569105695</v>
      </c>
      <c r="K320" s="21">
        <f t="shared" si="13"/>
        <v>270.91146341463417</v>
      </c>
    </row>
    <row r="321" spans="1:11" x14ac:dyDescent="0.2">
      <c r="A321" s="5" t="s">
        <v>91</v>
      </c>
      <c r="B321" s="5" t="s">
        <v>631</v>
      </c>
      <c r="C321" s="5" t="s">
        <v>3</v>
      </c>
      <c r="D321" s="5" t="s">
        <v>798</v>
      </c>
      <c r="E321" s="12">
        <v>2110430103</v>
      </c>
      <c r="F321" s="16">
        <v>5704924007088</v>
      </c>
      <c r="G321" s="6">
        <v>3</v>
      </c>
      <c r="H321" s="10">
        <v>119.95</v>
      </c>
      <c r="I321" s="21">
        <f t="shared" si="14"/>
        <v>555.36850000000004</v>
      </c>
      <c r="J321" s="21">
        <f t="shared" si="12"/>
        <v>451.51910569105695</v>
      </c>
      <c r="K321" s="21">
        <f t="shared" si="13"/>
        <v>270.91146341463417</v>
      </c>
    </row>
    <row r="322" spans="1:11" x14ac:dyDescent="0.2">
      <c r="A322" s="5" t="s">
        <v>581</v>
      </c>
      <c r="B322" s="5" t="s">
        <v>7</v>
      </c>
      <c r="C322" s="5" t="s">
        <v>0</v>
      </c>
      <c r="D322" s="5" t="s">
        <v>234</v>
      </c>
      <c r="E322" s="12">
        <v>74830001</v>
      </c>
      <c r="F322" s="16">
        <v>5701581262270</v>
      </c>
      <c r="G322" s="6">
        <v>3</v>
      </c>
      <c r="H322" s="10">
        <v>79.95</v>
      </c>
      <c r="I322" s="21">
        <f t="shared" si="14"/>
        <v>370.16849999999999</v>
      </c>
      <c r="J322" s="21">
        <f t="shared" si="12"/>
        <v>300.95</v>
      </c>
      <c r="K322" s="21">
        <f t="shared" si="13"/>
        <v>180.57</v>
      </c>
    </row>
    <row r="323" spans="1:11" x14ac:dyDescent="0.2">
      <c r="A323" s="5" t="s">
        <v>581</v>
      </c>
      <c r="B323" s="5" t="s">
        <v>7</v>
      </c>
      <c r="C323" s="5" t="s">
        <v>0</v>
      </c>
      <c r="D323" s="5" t="s">
        <v>232</v>
      </c>
      <c r="E323" s="12">
        <v>74830003</v>
      </c>
      <c r="F323" s="16">
        <v>5701581262478</v>
      </c>
      <c r="G323" s="6">
        <v>3</v>
      </c>
      <c r="H323" s="10">
        <v>79.95</v>
      </c>
      <c r="I323" s="21">
        <f t="shared" si="14"/>
        <v>370.16849999999999</v>
      </c>
      <c r="J323" s="21">
        <f t="shared" si="12"/>
        <v>300.95</v>
      </c>
      <c r="K323" s="21">
        <f t="shared" si="13"/>
        <v>180.57</v>
      </c>
    </row>
    <row r="324" spans="1:11" x14ac:dyDescent="0.2">
      <c r="A324" s="5" t="s">
        <v>369</v>
      </c>
      <c r="B324" s="5" t="s">
        <v>311</v>
      </c>
      <c r="C324" s="5" t="s">
        <v>0</v>
      </c>
      <c r="D324" s="5" t="s">
        <v>234</v>
      </c>
      <c r="E324" s="12">
        <v>72091001</v>
      </c>
      <c r="F324" s="16">
        <v>5701581246577</v>
      </c>
      <c r="G324" s="6">
        <v>6</v>
      </c>
      <c r="H324" s="10">
        <v>34.950000000000003</v>
      </c>
      <c r="I324" s="21">
        <f t="shared" si="14"/>
        <v>161.8185</v>
      </c>
      <c r="J324" s="21">
        <f t="shared" si="12"/>
        <v>131.55975609756098</v>
      </c>
      <c r="K324" s="21">
        <f t="shared" si="13"/>
        <v>78.935853658536587</v>
      </c>
    </row>
    <row r="325" spans="1:11" x14ac:dyDescent="0.2">
      <c r="A325" s="5" t="s">
        <v>369</v>
      </c>
      <c r="B325" s="5" t="s">
        <v>311</v>
      </c>
      <c r="C325" s="5" t="s">
        <v>0</v>
      </c>
      <c r="D325" s="5" t="s">
        <v>232</v>
      </c>
      <c r="E325" s="12">
        <v>72091003</v>
      </c>
      <c r="F325" s="16">
        <v>5701581246775</v>
      </c>
      <c r="G325" s="6">
        <v>6</v>
      </c>
      <c r="H325" s="10">
        <v>34.950000000000003</v>
      </c>
      <c r="I325" s="21">
        <f t="shared" si="14"/>
        <v>161.8185</v>
      </c>
      <c r="J325" s="21">
        <f t="shared" si="12"/>
        <v>131.55975609756098</v>
      </c>
      <c r="K325" s="21">
        <f t="shared" si="13"/>
        <v>78.935853658536587</v>
      </c>
    </row>
    <row r="326" spans="1:11" x14ac:dyDescent="0.2">
      <c r="A326" s="5" t="s">
        <v>370</v>
      </c>
      <c r="B326" s="5" t="s">
        <v>311</v>
      </c>
      <c r="C326" s="5" t="s">
        <v>0</v>
      </c>
      <c r="D326" s="5" t="s">
        <v>234</v>
      </c>
      <c r="E326" s="12">
        <v>74811001</v>
      </c>
      <c r="F326" s="16">
        <v>5701581261174</v>
      </c>
      <c r="G326" s="6">
        <v>6</v>
      </c>
      <c r="H326" s="10">
        <v>44.95</v>
      </c>
      <c r="I326" s="21">
        <f t="shared" si="14"/>
        <v>208.11850000000001</v>
      </c>
      <c r="J326" s="21">
        <f t="shared" si="12"/>
        <v>169.20203252032522</v>
      </c>
      <c r="K326" s="21">
        <f t="shared" si="13"/>
        <v>101.52121951219513</v>
      </c>
    </row>
    <row r="327" spans="1:11" x14ac:dyDescent="0.2">
      <c r="A327" s="5" t="s">
        <v>370</v>
      </c>
      <c r="B327" s="5" t="s">
        <v>311</v>
      </c>
      <c r="C327" s="5" t="s">
        <v>0</v>
      </c>
      <c r="D327" s="5" t="s">
        <v>232</v>
      </c>
      <c r="E327" s="12">
        <v>74811003</v>
      </c>
      <c r="F327" s="16">
        <v>5701581261679</v>
      </c>
      <c r="G327" s="6">
        <v>6</v>
      </c>
      <c r="H327" s="10">
        <v>44.95</v>
      </c>
      <c r="I327" s="21">
        <f t="shared" si="14"/>
        <v>208.11850000000001</v>
      </c>
      <c r="J327" s="21">
        <f t="shared" si="12"/>
        <v>169.20203252032522</v>
      </c>
      <c r="K327" s="21">
        <f t="shared" si="13"/>
        <v>101.52121951219513</v>
      </c>
    </row>
    <row r="328" spans="1:11" x14ac:dyDescent="0.2">
      <c r="A328" s="5" t="s">
        <v>840</v>
      </c>
      <c r="B328" s="5" t="s">
        <v>598</v>
      </c>
      <c r="C328" s="5" t="s">
        <v>629</v>
      </c>
      <c r="D328" s="5" t="s">
        <v>234</v>
      </c>
      <c r="E328" s="12">
        <v>73049901</v>
      </c>
      <c r="F328" s="16">
        <v>5701581235779</v>
      </c>
      <c r="G328" s="6">
        <v>1</v>
      </c>
      <c r="H328" s="10">
        <v>179.95</v>
      </c>
      <c r="I328" s="21">
        <f t="shared" si="14"/>
        <v>833.16849999999988</v>
      </c>
      <c r="J328" s="21">
        <f t="shared" ref="J328:J391" si="15">I328/1.23</f>
        <v>677.37276422764216</v>
      </c>
      <c r="K328" s="21">
        <f t="shared" ref="K328:K391" si="16">J328-J328*0.4</f>
        <v>406.42365853658526</v>
      </c>
    </row>
    <row r="329" spans="1:11" x14ac:dyDescent="0.2">
      <c r="A329" s="5" t="s">
        <v>840</v>
      </c>
      <c r="B329" s="5" t="s">
        <v>598</v>
      </c>
      <c r="C329" s="5" t="s">
        <v>629</v>
      </c>
      <c r="D329" s="5" t="s">
        <v>232</v>
      </c>
      <c r="E329" s="12">
        <v>73049903</v>
      </c>
      <c r="F329" s="16">
        <v>5701581234079</v>
      </c>
      <c r="G329" s="6">
        <v>1</v>
      </c>
      <c r="H329" s="10">
        <v>179.95</v>
      </c>
      <c r="I329" s="21">
        <f t="shared" si="14"/>
        <v>833.16849999999988</v>
      </c>
      <c r="J329" s="21">
        <f t="shared" si="15"/>
        <v>677.37276422764216</v>
      </c>
      <c r="K329" s="21">
        <f t="shared" si="16"/>
        <v>406.42365853658526</v>
      </c>
    </row>
    <row r="330" spans="1:11" x14ac:dyDescent="0.2">
      <c r="A330" s="5" t="s">
        <v>841</v>
      </c>
      <c r="B330" s="5" t="s">
        <v>598</v>
      </c>
      <c r="C330" s="5" t="s">
        <v>629</v>
      </c>
      <c r="D330" s="5" t="s">
        <v>234</v>
      </c>
      <c r="E330" s="12">
        <v>73059901</v>
      </c>
      <c r="F330" s="16">
        <v>5701581204270</v>
      </c>
      <c r="G330" s="6">
        <v>6</v>
      </c>
      <c r="H330" s="10">
        <v>19.95</v>
      </c>
      <c r="I330" s="21">
        <f t="shared" ref="I330:I393" si="17">H330*4.63</f>
        <v>92.368499999999997</v>
      </c>
      <c r="J330" s="21">
        <f t="shared" si="15"/>
        <v>75.096341463414632</v>
      </c>
      <c r="K330" s="21">
        <f t="shared" si="16"/>
        <v>45.057804878048778</v>
      </c>
    </row>
    <row r="331" spans="1:11" x14ac:dyDescent="0.2">
      <c r="A331" s="5" t="s">
        <v>841</v>
      </c>
      <c r="B331" s="5" t="s">
        <v>598</v>
      </c>
      <c r="C331" s="5" t="s">
        <v>629</v>
      </c>
      <c r="D331" s="5" t="s">
        <v>232</v>
      </c>
      <c r="E331" s="12">
        <v>73059903</v>
      </c>
      <c r="F331" s="16">
        <v>5701581204478</v>
      </c>
      <c r="G331" s="6">
        <v>6</v>
      </c>
      <c r="H331" s="10">
        <v>19.95</v>
      </c>
      <c r="I331" s="21">
        <f t="shared" si="17"/>
        <v>92.368499999999997</v>
      </c>
      <c r="J331" s="21">
        <f t="shared" si="15"/>
        <v>75.096341463414632</v>
      </c>
      <c r="K331" s="21">
        <f t="shared" si="16"/>
        <v>45.057804878048778</v>
      </c>
    </row>
    <row r="332" spans="1:11" x14ac:dyDescent="0.2">
      <c r="A332" s="5" t="s">
        <v>632</v>
      </c>
      <c r="B332" s="5" t="s">
        <v>631</v>
      </c>
      <c r="C332" s="5" t="s">
        <v>224</v>
      </c>
      <c r="D332" s="5" t="s">
        <v>234</v>
      </c>
      <c r="E332" s="12">
        <v>47540101</v>
      </c>
      <c r="F332" s="16">
        <v>5701581415089</v>
      </c>
      <c r="G332" s="6">
        <v>3</v>
      </c>
      <c r="H332" s="10">
        <v>49.95</v>
      </c>
      <c r="I332" s="21">
        <f t="shared" si="17"/>
        <v>231.26850000000002</v>
      </c>
      <c r="J332" s="21">
        <f t="shared" si="15"/>
        <v>188.02317073170732</v>
      </c>
      <c r="K332" s="21">
        <f t="shared" si="16"/>
        <v>112.81390243902439</v>
      </c>
    </row>
    <row r="333" spans="1:11" x14ac:dyDescent="0.2">
      <c r="A333" s="5" t="s">
        <v>632</v>
      </c>
      <c r="B333" s="5" t="s">
        <v>631</v>
      </c>
      <c r="C333" s="5" t="s">
        <v>224</v>
      </c>
      <c r="D333" s="5" t="s">
        <v>232</v>
      </c>
      <c r="E333" s="12">
        <v>47540103</v>
      </c>
      <c r="F333" s="16">
        <v>5701581445888</v>
      </c>
      <c r="G333" s="6">
        <v>3</v>
      </c>
      <c r="H333" s="10">
        <v>49.95</v>
      </c>
      <c r="I333" s="21">
        <f t="shared" si="17"/>
        <v>231.26850000000002</v>
      </c>
      <c r="J333" s="21">
        <f t="shared" si="15"/>
        <v>188.02317073170732</v>
      </c>
      <c r="K333" s="21">
        <f t="shared" si="16"/>
        <v>112.81390243902439</v>
      </c>
    </row>
    <row r="334" spans="1:11" x14ac:dyDescent="0.2">
      <c r="A334" s="5" t="s">
        <v>632</v>
      </c>
      <c r="B334" s="5" t="s">
        <v>631</v>
      </c>
      <c r="C334" s="5" t="s">
        <v>224</v>
      </c>
      <c r="D334" s="5" t="s">
        <v>534</v>
      </c>
      <c r="E334" s="12">
        <v>47540132</v>
      </c>
      <c r="F334" s="16">
        <v>5701581415188</v>
      </c>
      <c r="G334" s="6">
        <v>3</v>
      </c>
      <c r="H334" s="10">
        <v>49.95</v>
      </c>
      <c r="I334" s="21">
        <f t="shared" si="17"/>
        <v>231.26850000000002</v>
      </c>
      <c r="J334" s="21">
        <f t="shared" si="15"/>
        <v>188.02317073170732</v>
      </c>
      <c r="K334" s="21">
        <f t="shared" si="16"/>
        <v>112.81390243902439</v>
      </c>
    </row>
    <row r="335" spans="1:11" x14ac:dyDescent="0.2">
      <c r="A335" s="5" t="s">
        <v>633</v>
      </c>
      <c r="B335" s="5" t="s">
        <v>631</v>
      </c>
      <c r="C335" s="5" t="s">
        <v>224</v>
      </c>
      <c r="D335" s="5" t="s">
        <v>234</v>
      </c>
      <c r="E335" s="12">
        <v>47550101</v>
      </c>
      <c r="F335" s="16">
        <v>5701581415287</v>
      </c>
      <c r="G335" s="6">
        <v>3</v>
      </c>
      <c r="H335" s="10">
        <v>59.95</v>
      </c>
      <c r="I335" s="21">
        <f t="shared" si="17"/>
        <v>277.56850000000003</v>
      </c>
      <c r="J335" s="21">
        <f t="shared" si="15"/>
        <v>225.66544715447156</v>
      </c>
      <c r="K335" s="21">
        <f t="shared" si="16"/>
        <v>135.39926829268293</v>
      </c>
    </row>
    <row r="336" spans="1:11" x14ac:dyDescent="0.2">
      <c r="A336" s="5" t="s">
        <v>633</v>
      </c>
      <c r="B336" s="5" t="s">
        <v>631</v>
      </c>
      <c r="C336" s="5" t="s">
        <v>224</v>
      </c>
      <c r="D336" s="5" t="s">
        <v>232</v>
      </c>
      <c r="E336" s="12">
        <v>47550103</v>
      </c>
      <c r="F336" s="16">
        <v>5701581445987</v>
      </c>
      <c r="G336" s="6">
        <v>3</v>
      </c>
      <c r="H336" s="10">
        <v>59.95</v>
      </c>
      <c r="I336" s="21">
        <f t="shared" si="17"/>
        <v>277.56850000000003</v>
      </c>
      <c r="J336" s="21">
        <f t="shared" si="15"/>
        <v>225.66544715447156</v>
      </c>
      <c r="K336" s="21">
        <f t="shared" si="16"/>
        <v>135.39926829268293</v>
      </c>
    </row>
    <row r="337" spans="1:11" x14ac:dyDescent="0.2">
      <c r="A337" s="5" t="s">
        <v>633</v>
      </c>
      <c r="B337" s="5" t="s">
        <v>631</v>
      </c>
      <c r="C337" s="5" t="s">
        <v>224</v>
      </c>
      <c r="D337" s="5" t="s">
        <v>534</v>
      </c>
      <c r="E337" s="12">
        <v>47550132</v>
      </c>
      <c r="F337" s="16">
        <v>5701581415386</v>
      </c>
      <c r="G337" s="6">
        <v>3</v>
      </c>
      <c r="H337" s="10">
        <v>59.95</v>
      </c>
      <c r="I337" s="21">
        <f t="shared" si="17"/>
        <v>277.56850000000003</v>
      </c>
      <c r="J337" s="21">
        <f t="shared" si="15"/>
        <v>225.66544715447156</v>
      </c>
      <c r="K337" s="21">
        <f t="shared" si="16"/>
        <v>135.39926829268293</v>
      </c>
    </row>
    <row r="338" spans="1:11" x14ac:dyDescent="0.2">
      <c r="A338" s="5" t="s">
        <v>635</v>
      </c>
      <c r="B338" s="5" t="s">
        <v>598</v>
      </c>
      <c r="C338" s="5" t="s">
        <v>224</v>
      </c>
      <c r="D338" s="5" t="s">
        <v>533</v>
      </c>
      <c r="E338" s="13" t="s">
        <v>850</v>
      </c>
      <c r="F338" s="16">
        <v>5701581011076</v>
      </c>
      <c r="G338" s="6">
        <v>12</v>
      </c>
      <c r="H338" s="10">
        <v>10.95</v>
      </c>
      <c r="I338" s="21">
        <f t="shared" si="17"/>
        <v>50.698499999999996</v>
      </c>
      <c r="J338" s="21">
        <f t="shared" si="15"/>
        <v>41.21829268292683</v>
      </c>
      <c r="K338" s="21">
        <f t="shared" si="16"/>
        <v>24.730975609756097</v>
      </c>
    </row>
    <row r="339" spans="1:11" x14ac:dyDescent="0.2">
      <c r="A339" s="5" t="s">
        <v>249</v>
      </c>
      <c r="B339" s="5" t="s">
        <v>238</v>
      </c>
      <c r="C339" s="5" t="s">
        <v>0</v>
      </c>
      <c r="D339" s="5" t="s">
        <v>66</v>
      </c>
      <c r="E339" s="12">
        <v>2112124001</v>
      </c>
      <c r="F339" s="16">
        <v>5704924005305</v>
      </c>
      <c r="G339" s="6">
        <v>2</v>
      </c>
      <c r="H339" s="10">
        <v>169.95</v>
      </c>
      <c r="I339" s="21">
        <f t="shared" si="17"/>
        <v>786.86849999999993</v>
      </c>
      <c r="J339" s="21">
        <f t="shared" si="15"/>
        <v>639.73048780487795</v>
      </c>
      <c r="K339" s="21">
        <f t="shared" si="16"/>
        <v>383.83829268292675</v>
      </c>
    </row>
    <row r="340" spans="1:11" x14ac:dyDescent="0.2">
      <c r="A340" s="5" t="s">
        <v>282</v>
      </c>
      <c r="B340" s="5" t="s">
        <v>263</v>
      </c>
      <c r="C340" s="5" t="s">
        <v>0</v>
      </c>
      <c r="D340" s="5" t="s">
        <v>66</v>
      </c>
      <c r="E340" s="12">
        <v>2112115001</v>
      </c>
      <c r="F340" s="16">
        <v>5704924005299</v>
      </c>
      <c r="G340" s="6">
        <v>3</v>
      </c>
      <c r="H340" s="10">
        <v>89.99</v>
      </c>
      <c r="I340" s="21">
        <f t="shared" si="17"/>
        <v>416.65369999999996</v>
      </c>
      <c r="J340" s="21">
        <f t="shared" si="15"/>
        <v>338.74284552845523</v>
      </c>
      <c r="K340" s="21">
        <f t="shared" si="16"/>
        <v>203.24570731707314</v>
      </c>
    </row>
    <row r="341" spans="1:11" x14ac:dyDescent="0.2">
      <c r="A341" s="5" t="s">
        <v>371</v>
      </c>
      <c r="B341" s="5" t="s">
        <v>311</v>
      </c>
      <c r="C341" s="5" t="s">
        <v>0</v>
      </c>
      <c r="D341" s="5" t="s">
        <v>66</v>
      </c>
      <c r="E341" s="12">
        <v>2112101001</v>
      </c>
      <c r="F341" s="16">
        <v>5704924005282</v>
      </c>
      <c r="G341" s="6">
        <v>3</v>
      </c>
      <c r="H341" s="10">
        <v>49.95</v>
      </c>
      <c r="I341" s="21">
        <f t="shared" si="17"/>
        <v>231.26850000000002</v>
      </c>
      <c r="J341" s="21">
        <f t="shared" si="15"/>
        <v>188.02317073170732</v>
      </c>
      <c r="K341" s="21">
        <f t="shared" si="16"/>
        <v>112.81390243902439</v>
      </c>
    </row>
    <row r="342" spans="1:11" x14ac:dyDescent="0.2">
      <c r="A342" s="5" t="s">
        <v>372</v>
      </c>
      <c r="B342" s="5" t="s">
        <v>311</v>
      </c>
      <c r="C342" s="5" t="s">
        <v>226</v>
      </c>
      <c r="D342" s="5" t="s">
        <v>234</v>
      </c>
      <c r="E342" s="12">
        <v>2019041001</v>
      </c>
      <c r="F342" s="16">
        <v>5704924000522</v>
      </c>
      <c r="G342" s="6">
        <v>3</v>
      </c>
      <c r="H342" s="10">
        <v>139.94999999999999</v>
      </c>
      <c r="I342" s="21">
        <f t="shared" si="17"/>
        <v>647.96849999999995</v>
      </c>
      <c r="J342" s="21">
        <f t="shared" si="15"/>
        <v>526.80365853658532</v>
      </c>
      <c r="K342" s="21">
        <f t="shared" si="16"/>
        <v>316.08219512195114</v>
      </c>
    </row>
    <row r="343" spans="1:11" x14ac:dyDescent="0.2">
      <c r="A343" s="5" t="s">
        <v>372</v>
      </c>
      <c r="B343" s="5" t="s">
        <v>311</v>
      </c>
      <c r="C343" s="5" t="s">
        <v>226</v>
      </c>
      <c r="D343" s="5" t="s">
        <v>232</v>
      </c>
      <c r="E343" s="12">
        <v>2019041003</v>
      </c>
      <c r="F343" s="16">
        <v>5704924000539</v>
      </c>
      <c r="G343" s="6">
        <v>3</v>
      </c>
      <c r="H343" s="10">
        <v>139.94999999999999</v>
      </c>
      <c r="I343" s="21">
        <f t="shared" si="17"/>
        <v>647.96849999999995</v>
      </c>
      <c r="J343" s="21">
        <f t="shared" si="15"/>
        <v>526.80365853658532</v>
      </c>
      <c r="K343" s="21">
        <f t="shared" si="16"/>
        <v>316.08219512195114</v>
      </c>
    </row>
    <row r="344" spans="1:11" x14ac:dyDescent="0.2">
      <c r="A344" s="5" t="s">
        <v>372</v>
      </c>
      <c r="B344" s="5" t="s">
        <v>311</v>
      </c>
      <c r="C344" s="5" t="s">
        <v>605</v>
      </c>
      <c r="D344" s="5" t="s">
        <v>603</v>
      </c>
      <c r="E344" s="12">
        <v>2019041030</v>
      </c>
      <c r="F344" s="16">
        <v>5704924000546</v>
      </c>
      <c r="G344" s="6">
        <v>3</v>
      </c>
      <c r="H344" s="10">
        <v>199.95</v>
      </c>
      <c r="I344" s="21">
        <f t="shared" si="17"/>
        <v>925.7684999999999</v>
      </c>
      <c r="J344" s="21">
        <f t="shared" si="15"/>
        <v>752.6573170731707</v>
      </c>
      <c r="K344" s="21">
        <f t="shared" si="16"/>
        <v>451.59439024390241</v>
      </c>
    </row>
    <row r="345" spans="1:11" x14ac:dyDescent="0.2">
      <c r="A345" s="5" t="s">
        <v>372</v>
      </c>
      <c r="B345" s="5" t="s">
        <v>311</v>
      </c>
      <c r="C345" s="5" t="s">
        <v>469</v>
      </c>
      <c r="D345" s="5" t="s">
        <v>468</v>
      </c>
      <c r="E345" s="12">
        <v>2019041031</v>
      </c>
      <c r="F345" s="16">
        <v>5704924000553</v>
      </c>
      <c r="G345" s="6">
        <v>3</v>
      </c>
      <c r="H345" s="10">
        <v>159.94999999999999</v>
      </c>
      <c r="I345" s="21">
        <f t="shared" si="17"/>
        <v>740.56849999999997</v>
      </c>
      <c r="J345" s="21">
        <f t="shared" si="15"/>
        <v>602.08821138211385</v>
      </c>
      <c r="K345" s="21">
        <f t="shared" si="16"/>
        <v>361.25292682926829</v>
      </c>
    </row>
    <row r="346" spans="1:11" x14ac:dyDescent="0.2">
      <c r="A346" s="5" t="s">
        <v>372</v>
      </c>
      <c r="B346" s="5" t="s">
        <v>311</v>
      </c>
      <c r="C346" s="5" t="s">
        <v>485</v>
      </c>
      <c r="D346" s="5" t="s">
        <v>484</v>
      </c>
      <c r="E346" s="12">
        <v>2019041035</v>
      </c>
      <c r="F346" s="16">
        <v>5704924000560</v>
      </c>
      <c r="G346" s="6">
        <v>3</v>
      </c>
      <c r="H346" s="10">
        <v>199.95</v>
      </c>
      <c r="I346" s="21">
        <f t="shared" si="17"/>
        <v>925.7684999999999</v>
      </c>
      <c r="J346" s="21">
        <f t="shared" si="15"/>
        <v>752.6573170731707</v>
      </c>
      <c r="K346" s="21">
        <f t="shared" si="16"/>
        <v>451.59439024390241</v>
      </c>
    </row>
    <row r="347" spans="1:11" x14ac:dyDescent="0.2">
      <c r="A347" s="5" t="s">
        <v>372</v>
      </c>
      <c r="B347" s="5" t="s">
        <v>311</v>
      </c>
      <c r="C347" s="5" t="s">
        <v>230</v>
      </c>
      <c r="D347" s="5" t="s">
        <v>67</v>
      </c>
      <c r="E347" s="12">
        <v>2019041038</v>
      </c>
      <c r="F347" s="16">
        <v>5704924001970</v>
      </c>
      <c r="G347" s="6">
        <v>3</v>
      </c>
      <c r="H347" s="10">
        <v>159.94999999999999</v>
      </c>
      <c r="I347" s="21">
        <f t="shared" si="17"/>
        <v>740.56849999999997</v>
      </c>
      <c r="J347" s="21">
        <f t="shared" si="15"/>
        <v>602.08821138211385</v>
      </c>
      <c r="K347" s="21">
        <f t="shared" si="16"/>
        <v>361.25292682926829</v>
      </c>
    </row>
    <row r="348" spans="1:11" x14ac:dyDescent="0.2">
      <c r="A348" s="5" t="s">
        <v>373</v>
      </c>
      <c r="B348" s="5" t="s">
        <v>311</v>
      </c>
      <c r="C348" s="5" t="s">
        <v>469</v>
      </c>
      <c r="D348" s="5" t="s">
        <v>468</v>
      </c>
      <c r="E348" s="12">
        <v>2019051031</v>
      </c>
      <c r="F348" s="16">
        <v>5704924000607</v>
      </c>
      <c r="G348" s="6">
        <v>3</v>
      </c>
      <c r="H348" s="10">
        <v>179.95000000000002</v>
      </c>
      <c r="I348" s="21">
        <f t="shared" si="17"/>
        <v>833.16850000000011</v>
      </c>
      <c r="J348" s="21">
        <f t="shared" si="15"/>
        <v>677.37276422764239</v>
      </c>
      <c r="K348" s="21">
        <f t="shared" si="16"/>
        <v>406.42365853658544</v>
      </c>
    </row>
    <row r="349" spans="1:11" x14ac:dyDescent="0.2">
      <c r="A349" s="5" t="s">
        <v>374</v>
      </c>
      <c r="B349" s="5" t="s">
        <v>311</v>
      </c>
      <c r="C349" s="5" t="s">
        <v>226</v>
      </c>
      <c r="D349" s="5" t="s">
        <v>234</v>
      </c>
      <c r="E349" s="12">
        <v>2019051001</v>
      </c>
      <c r="F349" s="16">
        <v>5704924000577</v>
      </c>
      <c r="G349" s="6">
        <v>3</v>
      </c>
      <c r="H349" s="10">
        <v>149.94999999999999</v>
      </c>
      <c r="I349" s="21">
        <f t="shared" si="17"/>
        <v>694.2684999999999</v>
      </c>
      <c r="J349" s="21">
        <f t="shared" si="15"/>
        <v>564.44593495934953</v>
      </c>
      <c r="K349" s="21">
        <f t="shared" si="16"/>
        <v>338.66756097560972</v>
      </c>
    </row>
    <row r="350" spans="1:11" x14ac:dyDescent="0.2">
      <c r="A350" s="5" t="s">
        <v>374</v>
      </c>
      <c r="B350" s="5" t="s">
        <v>311</v>
      </c>
      <c r="C350" s="5" t="s">
        <v>226</v>
      </c>
      <c r="D350" s="5" t="s">
        <v>232</v>
      </c>
      <c r="E350" s="12">
        <v>2019051003</v>
      </c>
      <c r="F350" s="16">
        <v>5704924000584</v>
      </c>
      <c r="G350" s="6">
        <v>3</v>
      </c>
      <c r="H350" s="10">
        <v>149.94999999999999</v>
      </c>
      <c r="I350" s="21">
        <f t="shared" si="17"/>
        <v>694.2684999999999</v>
      </c>
      <c r="J350" s="21">
        <f t="shared" si="15"/>
        <v>564.44593495934953</v>
      </c>
      <c r="K350" s="21">
        <f t="shared" si="16"/>
        <v>338.66756097560972</v>
      </c>
    </row>
    <row r="351" spans="1:11" x14ac:dyDescent="0.2">
      <c r="A351" s="5" t="s">
        <v>374</v>
      </c>
      <c r="B351" s="5" t="s">
        <v>311</v>
      </c>
      <c r="C351" s="5" t="s">
        <v>605</v>
      </c>
      <c r="D351" s="5" t="s">
        <v>603</v>
      </c>
      <c r="E351" s="12">
        <v>2019051030</v>
      </c>
      <c r="F351" s="16">
        <v>5704924000591</v>
      </c>
      <c r="G351" s="6">
        <v>3</v>
      </c>
      <c r="H351" s="10">
        <v>219.95</v>
      </c>
      <c r="I351" s="21">
        <f t="shared" si="17"/>
        <v>1018.3684999999999</v>
      </c>
      <c r="J351" s="21">
        <f t="shared" si="15"/>
        <v>827.94186991869913</v>
      </c>
      <c r="K351" s="21">
        <f t="shared" si="16"/>
        <v>496.76512195121944</v>
      </c>
    </row>
    <row r="352" spans="1:11" x14ac:dyDescent="0.2">
      <c r="A352" s="5" t="s">
        <v>374</v>
      </c>
      <c r="B352" s="5" t="s">
        <v>311</v>
      </c>
      <c r="C352" s="5" t="s">
        <v>485</v>
      </c>
      <c r="D352" s="5" t="s">
        <v>484</v>
      </c>
      <c r="E352" s="12">
        <v>2019051035</v>
      </c>
      <c r="F352" s="16">
        <v>5704924000614</v>
      </c>
      <c r="G352" s="6">
        <v>3</v>
      </c>
      <c r="H352" s="10">
        <v>219.95</v>
      </c>
      <c r="I352" s="21">
        <f t="shared" si="17"/>
        <v>1018.3684999999999</v>
      </c>
      <c r="J352" s="21">
        <f t="shared" si="15"/>
        <v>827.94186991869913</v>
      </c>
      <c r="K352" s="21">
        <f t="shared" si="16"/>
        <v>496.76512195121944</v>
      </c>
    </row>
    <row r="353" spans="1:11" x14ac:dyDescent="0.2">
      <c r="A353" s="5" t="s">
        <v>374</v>
      </c>
      <c r="B353" s="5" t="s">
        <v>311</v>
      </c>
      <c r="C353" s="5" t="s">
        <v>224</v>
      </c>
      <c r="D353" s="5" t="s">
        <v>67</v>
      </c>
      <c r="E353" s="12">
        <v>2019051038</v>
      </c>
      <c r="F353" s="16">
        <v>5704924001987</v>
      </c>
      <c r="G353" s="6">
        <v>3</v>
      </c>
      <c r="H353" s="10">
        <v>159.94999999999999</v>
      </c>
      <c r="I353" s="21">
        <f t="shared" si="17"/>
        <v>740.56849999999997</v>
      </c>
      <c r="J353" s="21">
        <f t="shared" si="15"/>
        <v>602.08821138211385</v>
      </c>
      <c r="K353" s="21">
        <f t="shared" si="16"/>
        <v>361.25292682926829</v>
      </c>
    </row>
    <row r="354" spans="1:11" x14ac:dyDescent="0.2">
      <c r="A354" s="5" t="s">
        <v>123</v>
      </c>
      <c r="B354" s="5" t="s">
        <v>480</v>
      </c>
      <c r="C354" s="5" t="s">
        <v>227</v>
      </c>
      <c r="D354" s="5" t="s">
        <v>234</v>
      </c>
      <c r="E354" s="12">
        <v>47580101</v>
      </c>
      <c r="F354" s="16">
        <v>5701581420489</v>
      </c>
      <c r="G354" s="6">
        <v>3</v>
      </c>
      <c r="H354" s="10">
        <v>49.95</v>
      </c>
      <c r="I354" s="21">
        <f t="shared" si="17"/>
        <v>231.26850000000002</v>
      </c>
      <c r="J354" s="21">
        <f t="shared" si="15"/>
        <v>188.02317073170732</v>
      </c>
      <c r="K354" s="21">
        <f t="shared" si="16"/>
        <v>112.81390243902439</v>
      </c>
    </row>
    <row r="355" spans="1:11" x14ac:dyDescent="0.2">
      <c r="A355" s="5" t="s">
        <v>123</v>
      </c>
      <c r="B355" s="5" t="s">
        <v>480</v>
      </c>
      <c r="C355" s="5" t="s">
        <v>227</v>
      </c>
      <c r="D355" s="5" t="s">
        <v>232</v>
      </c>
      <c r="E355" s="12">
        <v>47580103</v>
      </c>
      <c r="F355" s="16">
        <v>5701581415881</v>
      </c>
      <c r="G355" s="6">
        <v>3</v>
      </c>
      <c r="H355" s="10">
        <v>49.95</v>
      </c>
      <c r="I355" s="21">
        <f t="shared" si="17"/>
        <v>231.26850000000002</v>
      </c>
      <c r="J355" s="21">
        <f t="shared" si="15"/>
        <v>188.02317073170732</v>
      </c>
      <c r="K355" s="21">
        <f t="shared" si="16"/>
        <v>112.81390243902439</v>
      </c>
    </row>
    <row r="356" spans="1:11" x14ac:dyDescent="0.2">
      <c r="A356" s="5" t="s">
        <v>123</v>
      </c>
      <c r="B356" s="5" t="s">
        <v>480</v>
      </c>
      <c r="C356" s="5" t="s">
        <v>227</v>
      </c>
      <c r="D356" s="5" t="s">
        <v>533</v>
      </c>
      <c r="E356" s="12">
        <v>47580132</v>
      </c>
      <c r="F356" s="16">
        <v>5701581415980</v>
      </c>
      <c r="G356" s="6">
        <v>3</v>
      </c>
      <c r="H356" s="10">
        <v>49.95</v>
      </c>
      <c r="I356" s="21">
        <f t="shared" si="17"/>
        <v>231.26850000000002</v>
      </c>
      <c r="J356" s="21">
        <f t="shared" si="15"/>
        <v>188.02317073170732</v>
      </c>
      <c r="K356" s="21">
        <f t="shared" si="16"/>
        <v>112.81390243902439</v>
      </c>
    </row>
    <row r="357" spans="1:11" x14ac:dyDescent="0.2">
      <c r="A357" s="5" t="s">
        <v>375</v>
      </c>
      <c r="B357" s="5" t="s">
        <v>7</v>
      </c>
      <c r="C357" s="5" t="s">
        <v>224</v>
      </c>
      <c r="D357" s="5" t="s">
        <v>234</v>
      </c>
      <c r="E357" s="12">
        <v>49810101</v>
      </c>
      <c r="F357" s="16">
        <v>5701581477186</v>
      </c>
      <c r="G357" s="6">
        <v>3</v>
      </c>
      <c r="H357" s="10">
        <v>49.95</v>
      </c>
      <c r="I357" s="21">
        <f t="shared" si="17"/>
        <v>231.26850000000002</v>
      </c>
      <c r="J357" s="21">
        <f t="shared" si="15"/>
        <v>188.02317073170732</v>
      </c>
      <c r="K357" s="21">
        <f t="shared" si="16"/>
        <v>112.81390243902439</v>
      </c>
    </row>
    <row r="358" spans="1:11" x14ac:dyDescent="0.2">
      <c r="A358" s="5" t="s">
        <v>499</v>
      </c>
      <c r="B358" s="5" t="s">
        <v>7</v>
      </c>
      <c r="C358" s="5" t="s">
        <v>224</v>
      </c>
      <c r="D358" s="5" t="s">
        <v>234</v>
      </c>
      <c r="E358" s="12">
        <v>49820101</v>
      </c>
      <c r="F358" s="16">
        <v>5701581477285</v>
      </c>
      <c r="G358" s="6">
        <v>3</v>
      </c>
      <c r="H358" s="10">
        <v>99.95</v>
      </c>
      <c r="I358" s="21">
        <f t="shared" si="17"/>
        <v>462.76850000000002</v>
      </c>
      <c r="J358" s="21">
        <f t="shared" si="15"/>
        <v>376.23455284552847</v>
      </c>
      <c r="K358" s="21">
        <f t="shared" si="16"/>
        <v>225.74073170731708</v>
      </c>
    </row>
    <row r="359" spans="1:11" x14ac:dyDescent="0.2">
      <c r="A359" s="5" t="s">
        <v>376</v>
      </c>
      <c r="B359" s="5" t="s">
        <v>311</v>
      </c>
      <c r="C359" s="5" t="s">
        <v>224</v>
      </c>
      <c r="D359" s="5" t="s">
        <v>234</v>
      </c>
      <c r="E359" s="12">
        <v>49801001</v>
      </c>
      <c r="F359" s="16">
        <v>5701581477087</v>
      </c>
      <c r="G359" s="6">
        <v>6</v>
      </c>
      <c r="H359" s="10">
        <v>29.95</v>
      </c>
      <c r="I359" s="21">
        <f t="shared" si="17"/>
        <v>138.66849999999999</v>
      </c>
      <c r="J359" s="21">
        <f t="shared" si="15"/>
        <v>112.73861788617886</v>
      </c>
      <c r="K359" s="21">
        <f t="shared" si="16"/>
        <v>67.643170731707315</v>
      </c>
    </row>
    <row r="360" spans="1:11" x14ac:dyDescent="0.2">
      <c r="A360" s="5" t="s">
        <v>377</v>
      </c>
      <c r="B360" s="5" t="s">
        <v>311</v>
      </c>
      <c r="C360" s="5" t="s">
        <v>224</v>
      </c>
      <c r="D360" s="5" t="s">
        <v>234</v>
      </c>
      <c r="E360" s="12">
        <v>84081001</v>
      </c>
      <c r="F360" s="16">
        <v>5701581341180</v>
      </c>
      <c r="G360" s="6">
        <v>3</v>
      </c>
      <c r="H360" s="10">
        <v>99.95</v>
      </c>
      <c r="I360" s="21">
        <f t="shared" si="17"/>
        <v>462.76850000000002</v>
      </c>
      <c r="J360" s="21">
        <f t="shared" si="15"/>
        <v>376.23455284552847</v>
      </c>
      <c r="K360" s="21">
        <f t="shared" si="16"/>
        <v>225.74073170731708</v>
      </c>
    </row>
    <row r="361" spans="1:11" x14ac:dyDescent="0.2">
      <c r="A361" s="5" t="s">
        <v>377</v>
      </c>
      <c r="B361" s="5" t="s">
        <v>311</v>
      </c>
      <c r="C361" s="5" t="s">
        <v>224</v>
      </c>
      <c r="D361" s="5" t="s">
        <v>232</v>
      </c>
      <c r="E361" s="12">
        <v>84081003</v>
      </c>
      <c r="F361" s="16">
        <v>5701581341289</v>
      </c>
      <c r="G361" s="6">
        <v>3</v>
      </c>
      <c r="H361" s="10">
        <v>99.95</v>
      </c>
      <c r="I361" s="21">
        <f t="shared" si="17"/>
        <v>462.76850000000002</v>
      </c>
      <c r="J361" s="21">
        <f t="shared" si="15"/>
        <v>376.23455284552847</v>
      </c>
      <c r="K361" s="21">
        <f t="shared" si="16"/>
        <v>225.74073170731708</v>
      </c>
    </row>
    <row r="362" spans="1:11" x14ac:dyDescent="0.2">
      <c r="A362" s="5" t="s">
        <v>378</v>
      </c>
      <c r="B362" s="5" t="s">
        <v>311</v>
      </c>
      <c r="C362" s="5" t="s">
        <v>224</v>
      </c>
      <c r="D362" s="5" t="s">
        <v>234</v>
      </c>
      <c r="E362" s="12">
        <v>84091001</v>
      </c>
      <c r="F362" s="16">
        <v>5701581341388</v>
      </c>
      <c r="G362" s="6">
        <v>3</v>
      </c>
      <c r="H362" s="10">
        <v>139.94999999999999</v>
      </c>
      <c r="I362" s="21">
        <f t="shared" si="17"/>
        <v>647.96849999999995</v>
      </c>
      <c r="J362" s="21">
        <f t="shared" si="15"/>
        <v>526.80365853658532</v>
      </c>
      <c r="K362" s="21">
        <f t="shared" si="16"/>
        <v>316.08219512195114</v>
      </c>
    </row>
    <row r="363" spans="1:11" x14ac:dyDescent="0.2">
      <c r="A363" s="5" t="s">
        <v>378</v>
      </c>
      <c r="B363" s="5" t="s">
        <v>311</v>
      </c>
      <c r="C363" s="5" t="s">
        <v>224</v>
      </c>
      <c r="D363" s="5" t="s">
        <v>232</v>
      </c>
      <c r="E363" s="12">
        <v>84091003</v>
      </c>
      <c r="F363" s="16">
        <v>5701581341487</v>
      </c>
      <c r="G363" s="6">
        <v>3</v>
      </c>
      <c r="H363" s="10">
        <v>139.94999999999999</v>
      </c>
      <c r="I363" s="21">
        <f t="shared" si="17"/>
        <v>647.96849999999995</v>
      </c>
      <c r="J363" s="21">
        <f t="shared" si="15"/>
        <v>526.80365853658532</v>
      </c>
      <c r="K363" s="21">
        <f t="shared" si="16"/>
        <v>316.08219512195114</v>
      </c>
    </row>
    <row r="364" spans="1:11" x14ac:dyDescent="0.2">
      <c r="A364" s="5" t="s">
        <v>379</v>
      </c>
      <c r="B364" s="5" t="s">
        <v>311</v>
      </c>
      <c r="C364" s="5" t="s">
        <v>473</v>
      </c>
      <c r="D364" s="5" t="s">
        <v>234</v>
      </c>
      <c r="E364" s="12">
        <v>46801001</v>
      </c>
      <c r="F364" s="16">
        <v>5701581398986</v>
      </c>
      <c r="G364" s="6">
        <v>3</v>
      </c>
      <c r="H364" s="10">
        <v>69.95</v>
      </c>
      <c r="I364" s="21">
        <f>H364*4.63</f>
        <v>323.86849999999998</v>
      </c>
      <c r="J364" s="21">
        <f t="shared" si="15"/>
        <v>263.30772357723578</v>
      </c>
      <c r="K364" s="21">
        <f t="shared" si="16"/>
        <v>157.98463414634148</v>
      </c>
    </row>
    <row r="365" spans="1:11" x14ac:dyDescent="0.2">
      <c r="A365" s="5" t="s">
        <v>379</v>
      </c>
      <c r="B365" s="5" t="s">
        <v>311</v>
      </c>
      <c r="C365" s="5" t="s">
        <v>473</v>
      </c>
      <c r="D365" s="5" t="s">
        <v>232</v>
      </c>
      <c r="E365" s="12">
        <v>46801003</v>
      </c>
      <c r="F365" s="16">
        <v>5701581399082</v>
      </c>
      <c r="G365" s="6">
        <v>3</v>
      </c>
      <c r="H365" s="10">
        <v>69.95</v>
      </c>
      <c r="I365" s="21">
        <f t="shared" si="17"/>
        <v>323.86849999999998</v>
      </c>
      <c r="J365" s="21">
        <f t="shared" si="15"/>
        <v>263.30772357723578</v>
      </c>
      <c r="K365" s="21">
        <f t="shared" si="16"/>
        <v>157.98463414634148</v>
      </c>
    </row>
    <row r="366" spans="1:11" x14ac:dyDescent="0.2">
      <c r="A366" s="5" t="s">
        <v>637</v>
      </c>
      <c r="B366" s="5" t="s">
        <v>598</v>
      </c>
      <c r="C366" s="5" t="s">
        <v>468</v>
      </c>
      <c r="D366" s="5" t="s">
        <v>468</v>
      </c>
      <c r="E366" s="12">
        <v>77509931</v>
      </c>
      <c r="F366" s="16">
        <v>5701581257689</v>
      </c>
      <c r="G366" s="6">
        <v>3</v>
      </c>
      <c r="H366" s="10">
        <v>79.95</v>
      </c>
      <c r="I366" s="21">
        <f t="shared" si="17"/>
        <v>370.16849999999999</v>
      </c>
      <c r="J366" s="21">
        <f t="shared" si="15"/>
        <v>300.95</v>
      </c>
      <c r="K366" s="21">
        <f t="shared" si="16"/>
        <v>180.57</v>
      </c>
    </row>
    <row r="367" spans="1:11" x14ac:dyDescent="0.2">
      <c r="A367" s="5" t="s">
        <v>638</v>
      </c>
      <c r="B367" s="5" t="s">
        <v>445</v>
      </c>
      <c r="C367" s="5" t="s">
        <v>470</v>
      </c>
      <c r="D367" s="5" t="s">
        <v>468</v>
      </c>
      <c r="E367" s="12">
        <v>77518031</v>
      </c>
      <c r="F367" s="16">
        <v>5701581249288</v>
      </c>
      <c r="G367" s="6">
        <v>1</v>
      </c>
      <c r="H367" s="10">
        <v>239.95</v>
      </c>
      <c r="I367" s="21">
        <f t="shared" si="17"/>
        <v>1110.9684999999999</v>
      </c>
      <c r="J367" s="21">
        <f t="shared" si="15"/>
        <v>903.22642276422766</v>
      </c>
      <c r="K367" s="21">
        <f t="shared" si="16"/>
        <v>541.93585365853664</v>
      </c>
    </row>
    <row r="368" spans="1:11" x14ac:dyDescent="0.2">
      <c r="A368" s="5" t="s">
        <v>163</v>
      </c>
      <c r="B368" s="5" t="s">
        <v>133</v>
      </c>
      <c r="C368" s="5" t="s">
        <v>4</v>
      </c>
      <c r="D368" s="5" t="s">
        <v>483</v>
      </c>
      <c r="E368" s="12">
        <v>2011053003</v>
      </c>
      <c r="F368" s="16">
        <v>5704924001826</v>
      </c>
      <c r="G368" s="6">
        <v>6</v>
      </c>
      <c r="H368" s="10">
        <v>29.949999999999996</v>
      </c>
      <c r="I368" s="21">
        <f t="shared" si="17"/>
        <v>138.66849999999997</v>
      </c>
      <c r="J368" s="21">
        <f t="shared" si="15"/>
        <v>112.73861788617883</v>
      </c>
      <c r="K368" s="21">
        <f t="shared" si="16"/>
        <v>67.643170731707301</v>
      </c>
    </row>
    <row r="369" spans="1:11" x14ac:dyDescent="0.2">
      <c r="A369" s="5" t="s">
        <v>283</v>
      </c>
      <c r="B369" s="5" t="s">
        <v>263</v>
      </c>
      <c r="C369" s="5" t="s">
        <v>0</v>
      </c>
      <c r="D369" s="5" t="s">
        <v>483</v>
      </c>
      <c r="E369" s="12">
        <v>2011075003</v>
      </c>
      <c r="F369" s="16">
        <v>5704924001833</v>
      </c>
      <c r="G369" s="6">
        <v>6</v>
      </c>
      <c r="H369" s="10">
        <v>29.949999999999996</v>
      </c>
      <c r="I369" s="21">
        <f t="shared" si="17"/>
        <v>138.66849999999997</v>
      </c>
      <c r="J369" s="21">
        <f t="shared" si="15"/>
        <v>112.73861788617883</v>
      </c>
      <c r="K369" s="21">
        <f t="shared" si="16"/>
        <v>67.643170731707301</v>
      </c>
    </row>
    <row r="370" spans="1:11" x14ac:dyDescent="0.2">
      <c r="A370" s="5" t="s">
        <v>164</v>
      </c>
      <c r="B370" s="5" t="s">
        <v>133</v>
      </c>
      <c r="C370" s="5" t="s">
        <v>471</v>
      </c>
      <c r="D370" s="5" t="s">
        <v>484</v>
      </c>
      <c r="E370" s="12">
        <v>2010553035</v>
      </c>
      <c r="F370" s="16">
        <v>5704924001109</v>
      </c>
      <c r="G370" s="6">
        <v>3</v>
      </c>
      <c r="H370" s="10">
        <v>44.95</v>
      </c>
      <c r="I370" s="21">
        <f t="shared" si="17"/>
        <v>208.11850000000001</v>
      </c>
      <c r="J370" s="21">
        <f t="shared" si="15"/>
        <v>169.20203252032522</v>
      </c>
      <c r="K370" s="21">
        <f t="shared" si="16"/>
        <v>101.52121951219513</v>
      </c>
    </row>
    <row r="371" spans="1:11" x14ac:dyDescent="0.2">
      <c r="A371" s="5" t="s">
        <v>165</v>
      </c>
      <c r="B371" s="5" t="s">
        <v>133</v>
      </c>
      <c r="C371" s="5" t="s">
        <v>471</v>
      </c>
      <c r="D371" s="5" t="s">
        <v>484</v>
      </c>
      <c r="E371" s="12">
        <v>2010563035</v>
      </c>
      <c r="F371" s="16">
        <v>5704924001116</v>
      </c>
      <c r="G371" s="6">
        <v>3</v>
      </c>
      <c r="H371" s="10">
        <v>64.95</v>
      </c>
      <c r="I371" s="21">
        <f t="shared" si="17"/>
        <v>300.71850000000001</v>
      </c>
      <c r="J371" s="21">
        <f t="shared" si="15"/>
        <v>244.48658536585367</v>
      </c>
      <c r="K371" s="21">
        <f t="shared" si="16"/>
        <v>146.69195121951219</v>
      </c>
    </row>
    <row r="372" spans="1:11" x14ac:dyDescent="0.2">
      <c r="A372" s="5" t="s">
        <v>166</v>
      </c>
      <c r="B372" s="5" t="s">
        <v>133</v>
      </c>
      <c r="C372" s="5" t="s">
        <v>471</v>
      </c>
      <c r="D372" s="5" t="s">
        <v>484</v>
      </c>
      <c r="E372" s="12">
        <v>2010573035</v>
      </c>
      <c r="F372" s="16">
        <v>5704924001123</v>
      </c>
      <c r="G372" s="6">
        <v>2</v>
      </c>
      <c r="H372" s="10">
        <v>139.94999999999999</v>
      </c>
      <c r="I372" s="21">
        <f t="shared" si="17"/>
        <v>647.96849999999995</v>
      </c>
      <c r="J372" s="21">
        <f t="shared" si="15"/>
        <v>526.80365853658532</v>
      </c>
      <c r="K372" s="21">
        <f t="shared" si="16"/>
        <v>316.08219512195114</v>
      </c>
    </row>
    <row r="373" spans="1:11" x14ac:dyDescent="0.2">
      <c r="A373" s="5" t="s">
        <v>167</v>
      </c>
      <c r="B373" s="5" t="s">
        <v>133</v>
      </c>
      <c r="C373" s="5" t="s">
        <v>472</v>
      </c>
      <c r="D373" s="5" t="s">
        <v>232</v>
      </c>
      <c r="E373" s="12">
        <v>2010583003</v>
      </c>
      <c r="F373" s="16">
        <v>5704924001130</v>
      </c>
      <c r="G373" s="6">
        <v>3</v>
      </c>
      <c r="H373" s="10">
        <v>109.95</v>
      </c>
      <c r="I373" s="21">
        <f t="shared" si="17"/>
        <v>509.06850000000003</v>
      </c>
      <c r="J373" s="21">
        <f t="shared" si="15"/>
        <v>413.87682926829274</v>
      </c>
      <c r="K373" s="21">
        <f t="shared" si="16"/>
        <v>248.32609756097563</v>
      </c>
    </row>
    <row r="374" spans="1:11" x14ac:dyDescent="0.2">
      <c r="A374" s="5" t="s">
        <v>167</v>
      </c>
      <c r="B374" s="5" t="s">
        <v>133</v>
      </c>
      <c r="C374" s="5" t="s">
        <v>472</v>
      </c>
      <c r="D374" s="5" t="s">
        <v>484</v>
      </c>
      <c r="E374" s="12">
        <v>2010583035</v>
      </c>
      <c r="F374" s="16">
        <v>5704924001147</v>
      </c>
      <c r="G374" s="6">
        <v>3</v>
      </c>
      <c r="H374" s="10">
        <v>109.95</v>
      </c>
      <c r="I374" s="21">
        <f t="shared" si="17"/>
        <v>509.06850000000003</v>
      </c>
      <c r="J374" s="21">
        <f t="shared" si="15"/>
        <v>413.87682926829274</v>
      </c>
      <c r="K374" s="21">
        <f t="shared" si="16"/>
        <v>248.32609756097563</v>
      </c>
    </row>
    <row r="375" spans="1:11" x14ac:dyDescent="0.2">
      <c r="A375" s="5" t="s">
        <v>284</v>
      </c>
      <c r="B375" s="5" t="s">
        <v>263</v>
      </c>
      <c r="C375" s="5" t="s">
        <v>472</v>
      </c>
      <c r="D375" s="5" t="s">
        <v>232</v>
      </c>
      <c r="E375" s="12">
        <v>46635003</v>
      </c>
      <c r="F375" s="16">
        <v>5701581407886</v>
      </c>
      <c r="G375" s="6">
        <v>3</v>
      </c>
      <c r="H375" s="10">
        <v>89.95</v>
      </c>
      <c r="I375" s="21">
        <f t="shared" si="17"/>
        <v>416.46850000000001</v>
      </c>
      <c r="J375" s="21">
        <f t="shared" si="15"/>
        <v>338.59227642276426</v>
      </c>
      <c r="K375" s="21">
        <f t="shared" si="16"/>
        <v>203.15536585365854</v>
      </c>
    </row>
    <row r="376" spans="1:11" x14ac:dyDescent="0.2">
      <c r="A376" s="5" t="s">
        <v>284</v>
      </c>
      <c r="B376" s="5" t="s">
        <v>263</v>
      </c>
      <c r="C376" s="5" t="s">
        <v>472</v>
      </c>
      <c r="D376" s="5" t="s">
        <v>484</v>
      </c>
      <c r="E376" s="12">
        <v>46635025</v>
      </c>
      <c r="F376" s="16">
        <v>5701581407985</v>
      </c>
      <c r="G376" s="6">
        <v>3</v>
      </c>
      <c r="H376" s="10">
        <v>89.95</v>
      </c>
      <c r="I376" s="21">
        <f t="shared" si="17"/>
        <v>416.46850000000001</v>
      </c>
      <c r="J376" s="21">
        <f t="shared" si="15"/>
        <v>338.59227642276426</v>
      </c>
      <c r="K376" s="21">
        <f t="shared" si="16"/>
        <v>203.15536585365854</v>
      </c>
    </row>
    <row r="377" spans="1:11" x14ac:dyDescent="0.2">
      <c r="A377" s="5" t="s">
        <v>380</v>
      </c>
      <c r="B377" s="5" t="s">
        <v>311</v>
      </c>
      <c r="C377" s="5" t="s">
        <v>472</v>
      </c>
      <c r="D377" s="5" t="s">
        <v>232</v>
      </c>
      <c r="E377" s="12">
        <v>47091003</v>
      </c>
      <c r="F377" s="16">
        <v>5701581411685</v>
      </c>
      <c r="G377" s="6">
        <v>3</v>
      </c>
      <c r="H377" s="10">
        <v>49.95</v>
      </c>
      <c r="I377" s="21">
        <f t="shared" si="17"/>
        <v>231.26850000000002</v>
      </c>
      <c r="J377" s="21">
        <f t="shared" si="15"/>
        <v>188.02317073170732</v>
      </c>
      <c r="K377" s="21">
        <f t="shared" si="16"/>
        <v>112.81390243902439</v>
      </c>
    </row>
    <row r="378" spans="1:11" x14ac:dyDescent="0.2">
      <c r="A378" s="5" t="s">
        <v>380</v>
      </c>
      <c r="B378" s="5" t="s">
        <v>311</v>
      </c>
      <c r="C378" s="5" t="s">
        <v>472</v>
      </c>
      <c r="D378" s="5" t="s">
        <v>484</v>
      </c>
      <c r="E378" s="12">
        <v>47091025</v>
      </c>
      <c r="F378" s="16">
        <v>5701581411784</v>
      </c>
      <c r="G378" s="6">
        <v>3</v>
      </c>
      <c r="H378" s="10">
        <v>49.95</v>
      </c>
      <c r="I378" s="21">
        <f t="shared" si="17"/>
        <v>231.26850000000002</v>
      </c>
      <c r="J378" s="21">
        <f t="shared" si="15"/>
        <v>188.02317073170732</v>
      </c>
      <c r="K378" s="21">
        <f t="shared" si="16"/>
        <v>112.81390243902439</v>
      </c>
    </row>
    <row r="379" spans="1:11" x14ac:dyDescent="0.2">
      <c r="A379" s="5" t="s">
        <v>381</v>
      </c>
      <c r="B379" s="5" t="s">
        <v>311</v>
      </c>
      <c r="C379" s="5" t="s">
        <v>226</v>
      </c>
      <c r="D379" s="5" t="s">
        <v>234</v>
      </c>
      <c r="E379" s="12">
        <v>2118201001</v>
      </c>
      <c r="F379" s="16">
        <v>5704924004384</v>
      </c>
      <c r="G379" s="6">
        <v>3</v>
      </c>
      <c r="H379" s="10">
        <v>119.95</v>
      </c>
      <c r="I379" s="21">
        <f t="shared" si="17"/>
        <v>555.36850000000004</v>
      </c>
      <c r="J379" s="21">
        <f t="shared" si="15"/>
        <v>451.51910569105695</v>
      </c>
      <c r="K379" s="21">
        <f t="shared" si="16"/>
        <v>270.91146341463417</v>
      </c>
    </row>
    <row r="380" spans="1:11" x14ac:dyDescent="0.2">
      <c r="A380" s="5" t="s">
        <v>381</v>
      </c>
      <c r="B380" s="5" t="s">
        <v>311</v>
      </c>
      <c r="C380" s="5" t="s">
        <v>226</v>
      </c>
      <c r="D380" s="5" t="s">
        <v>232</v>
      </c>
      <c r="E380" s="12">
        <v>2118201003</v>
      </c>
      <c r="F380" s="16">
        <v>5704924004377</v>
      </c>
      <c r="G380" s="6">
        <v>3</v>
      </c>
      <c r="H380" s="10">
        <v>119.95</v>
      </c>
      <c r="I380" s="21">
        <f t="shared" si="17"/>
        <v>555.36850000000004</v>
      </c>
      <c r="J380" s="21">
        <f t="shared" si="15"/>
        <v>451.51910569105695</v>
      </c>
      <c r="K380" s="21">
        <f t="shared" si="16"/>
        <v>270.91146341463417</v>
      </c>
    </row>
    <row r="381" spans="1:11" x14ac:dyDescent="0.2">
      <c r="A381" s="5" t="s">
        <v>168</v>
      </c>
      <c r="B381" s="5" t="s">
        <v>133</v>
      </c>
      <c r="C381" s="5" t="s">
        <v>615</v>
      </c>
      <c r="D381" s="5" t="s">
        <v>619</v>
      </c>
      <c r="E381" s="12">
        <v>45683014</v>
      </c>
      <c r="F381" s="16">
        <v>5701581368088</v>
      </c>
      <c r="G381" s="6">
        <v>3</v>
      </c>
      <c r="H381" s="10">
        <v>89.95</v>
      </c>
      <c r="I381" s="21">
        <f t="shared" si="17"/>
        <v>416.46850000000001</v>
      </c>
      <c r="J381" s="21">
        <f t="shared" si="15"/>
        <v>338.59227642276426</v>
      </c>
      <c r="K381" s="21">
        <f t="shared" si="16"/>
        <v>203.15536585365854</v>
      </c>
    </row>
    <row r="382" spans="1:11" x14ac:dyDescent="0.2">
      <c r="A382" s="5" t="s">
        <v>169</v>
      </c>
      <c r="B382" s="5" t="s">
        <v>133</v>
      </c>
      <c r="C382" s="5" t="s">
        <v>616</v>
      </c>
      <c r="D382" s="5" t="s">
        <v>232</v>
      </c>
      <c r="E382" s="12">
        <v>2112453003</v>
      </c>
      <c r="F382" s="16">
        <v>5704924005619</v>
      </c>
      <c r="G382" s="6">
        <v>3</v>
      </c>
      <c r="H382" s="10">
        <v>79.95</v>
      </c>
      <c r="I382" s="21">
        <f t="shared" si="17"/>
        <v>370.16849999999999</v>
      </c>
      <c r="J382" s="21">
        <f t="shared" si="15"/>
        <v>300.95</v>
      </c>
      <c r="K382" s="21">
        <f t="shared" si="16"/>
        <v>180.57</v>
      </c>
    </row>
    <row r="383" spans="1:11" x14ac:dyDescent="0.2">
      <c r="A383" s="5" t="s">
        <v>169</v>
      </c>
      <c r="B383" s="5" t="s">
        <v>133</v>
      </c>
      <c r="C383" s="5" t="s">
        <v>616</v>
      </c>
      <c r="D383" s="5" t="s">
        <v>619</v>
      </c>
      <c r="E383" s="12">
        <v>2112453014</v>
      </c>
      <c r="F383" s="16">
        <v>5704924005626</v>
      </c>
      <c r="G383" s="6">
        <v>3</v>
      </c>
      <c r="H383" s="10">
        <v>79.95</v>
      </c>
      <c r="I383" s="21">
        <f t="shared" si="17"/>
        <v>370.16849999999999</v>
      </c>
      <c r="J383" s="21">
        <f t="shared" si="15"/>
        <v>300.95</v>
      </c>
      <c r="K383" s="21">
        <f t="shared" si="16"/>
        <v>180.57</v>
      </c>
    </row>
    <row r="384" spans="1:11" x14ac:dyDescent="0.2">
      <c r="A384" s="5" t="s">
        <v>170</v>
      </c>
      <c r="B384" s="5" t="s">
        <v>133</v>
      </c>
      <c r="C384" s="5" t="s">
        <v>615</v>
      </c>
      <c r="D384" s="5" t="s">
        <v>619</v>
      </c>
      <c r="E384" s="12">
        <v>45693014</v>
      </c>
      <c r="F384" s="16">
        <v>5701581368187</v>
      </c>
      <c r="G384" s="6">
        <v>3</v>
      </c>
      <c r="H384" s="10">
        <v>119.95</v>
      </c>
      <c r="I384" s="21">
        <f t="shared" si="17"/>
        <v>555.36850000000004</v>
      </c>
      <c r="J384" s="21">
        <f t="shared" si="15"/>
        <v>451.51910569105695</v>
      </c>
      <c r="K384" s="21">
        <f t="shared" si="16"/>
        <v>270.91146341463417</v>
      </c>
    </row>
    <row r="385" spans="1:11" x14ac:dyDescent="0.2">
      <c r="A385" s="5" t="s">
        <v>591</v>
      </c>
      <c r="B385" s="5" t="s">
        <v>133</v>
      </c>
      <c r="C385" s="5" t="s">
        <v>643</v>
      </c>
      <c r="D385" s="5" t="s">
        <v>234</v>
      </c>
      <c r="E385" s="12">
        <v>2010013001</v>
      </c>
      <c r="F385" s="16">
        <v>5704924001222</v>
      </c>
      <c r="G385" s="6">
        <v>6</v>
      </c>
      <c r="H385" s="10">
        <v>27.95</v>
      </c>
      <c r="I385" s="21">
        <f t="shared" si="17"/>
        <v>129.4085</v>
      </c>
      <c r="J385" s="21">
        <f t="shared" si="15"/>
        <v>105.21016260162602</v>
      </c>
      <c r="K385" s="21">
        <f t="shared" si="16"/>
        <v>63.126097560975609</v>
      </c>
    </row>
    <row r="386" spans="1:11" x14ac:dyDescent="0.2">
      <c r="A386" s="5" t="s">
        <v>591</v>
      </c>
      <c r="B386" s="5" t="s">
        <v>133</v>
      </c>
      <c r="C386" s="5" t="s">
        <v>643</v>
      </c>
      <c r="D386" s="5" t="s">
        <v>233</v>
      </c>
      <c r="E386" s="12">
        <v>2010013010</v>
      </c>
      <c r="F386" s="16">
        <v>5704924001239</v>
      </c>
      <c r="G386" s="6">
        <v>6</v>
      </c>
      <c r="H386" s="10">
        <v>27.95</v>
      </c>
      <c r="I386" s="21">
        <f t="shared" si="17"/>
        <v>129.4085</v>
      </c>
      <c r="J386" s="21">
        <f t="shared" si="15"/>
        <v>105.21016260162602</v>
      </c>
      <c r="K386" s="21">
        <f t="shared" si="16"/>
        <v>63.126097560975609</v>
      </c>
    </row>
    <row r="387" spans="1:11" x14ac:dyDescent="0.2">
      <c r="A387" s="5" t="s">
        <v>591</v>
      </c>
      <c r="B387" s="5" t="s">
        <v>133</v>
      </c>
      <c r="C387" s="5" t="s">
        <v>643</v>
      </c>
      <c r="D387" s="5" t="s">
        <v>644</v>
      </c>
      <c r="E387" s="12">
        <v>2010013059</v>
      </c>
      <c r="F387" s="16">
        <v>5704924001246</v>
      </c>
      <c r="G387" s="6">
        <v>6</v>
      </c>
      <c r="H387" s="10">
        <v>27.95</v>
      </c>
      <c r="I387" s="21">
        <f t="shared" si="17"/>
        <v>129.4085</v>
      </c>
      <c r="J387" s="21">
        <f t="shared" si="15"/>
        <v>105.21016260162602</v>
      </c>
      <c r="K387" s="21">
        <f t="shared" si="16"/>
        <v>63.126097560975609</v>
      </c>
    </row>
    <row r="388" spans="1:11" x14ac:dyDescent="0.2">
      <c r="A388" s="5" t="s">
        <v>25</v>
      </c>
      <c r="B388" s="5" t="s">
        <v>488</v>
      </c>
      <c r="C388" s="5" t="s">
        <v>225</v>
      </c>
      <c r="D388" s="5" t="s">
        <v>234</v>
      </c>
      <c r="E388" s="12">
        <v>2110496101</v>
      </c>
      <c r="F388" s="16">
        <v>5704924007118</v>
      </c>
      <c r="G388" s="6">
        <v>3</v>
      </c>
      <c r="H388" s="10">
        <v>109.95</v>
      </c>
      <c r="I388" s="21">
        <f t="shared" si="17"/>
        <v>509.06850000000003</v>
      </c>
      <c r="J388" s="21">
        <f t="shared" si="15"/>
        <v>413.87682926829274</v>
      </c>
      <c r="K388" s="21">
        <f t="shared" si="16"/>
        <v>248.32609756097563</v>
      </c>
    </row>
    <row r="389" spans="1:11" x14ac:dyDescent="0.2">
      <c r="A389" s="5" t="s">
        <v>26</v>
      </c>
      <c r="B389" s="5" t="s">
        <v>488</v>
      </c>
      <c r="C389" s="5" t="s">
        <v>225</v>
      </c>
      <c r="D389" s="5" t="s">
        <v>234</v>
      </c>
      <c r="E389" s="12">
        <v>2110806101</v>
      </c>
      <c r="F389" s="16">
        <v>5704924007422</v>
      </c>
      <c r="G389" s="6">
        <v>3</v>
      </c>
      <c r="H389" s="10">
        <v>154.94999999999999</v>
      </c>
      <c r="I389" s="21">
        <f t="shared" si="17"/>
        <v>717.41849999999988</v>
      </c>
      <c r="J389" s="21">
        <f t="shared" si="15"/>
        <v>583.26707317073158</v>
      </c>
      <c r="K389" s="21">
        <f t="shared" si="16"/>
        <v>349.96024390243895</v>
      </c>
    </row>
    <row r="390" spans="1:11" x14ac:dyDescent="0.2">
      <c r="A390" s="5" t="s">
        <v>382</v>
      </c>
      <c r="B390" s="5" t="s">
        <v>311</v>
      </c>
      <c r="C390" s="5" t="s">
        <v>473</v>
      </c>
      <c r="D390" s="5" t="s">
        <v>232</v>
      </c>
      <c r="E390" s="12">
        <v>2118211003</v>
      </c>
      <c r="F390" s="16">
        <v>5704924004957</v>
      </c>
      <c r="G390" s="6">
        <v>3</v>
      </c>
      <c r="H390" s="10">
        <v>49.95</v>
      </c>
      <c r="I390" s="21">
        <f t="shared" si="17"/>
        <v>231.26850000000002</v>
      </c>
      <c r="J390" s="21">
        <f t="shared" si="15"/>
        <v>188.02317073170732</v>
      </c>
      <c r="K390" s="21">
        <f t="shared" si="16"/>
        <v>112.81390243902439</v>
      </c>
    </row>
    <row r="391" spans="1:11" x14ac:dyDescent="0.2">
      <c r="A391" s="5" t="s">
        <v>382</v>
      </c>
      <c r="B391" s="5" t="s">
        <v>311</v>
      </c>
      <c r="C391" s="5" t="s">
        <v>473</v>
      </c>
      <c r="D391" s="5" t="s">
        <v>233</v>
      </c>
      <c r="E391" s="12">
        <v>2118211050</v>
      </c>
      <c r="F391" s="16">
        <v>5704924005046</v>
      </c>
      <c r="G391" s="6">
        <v>3</v>
      </c>
      <c r="H391" s="10">
        <v>49.95</v>
      </c>
      <c r="I391" s="21">
        <f t="shared" si="17"/>
        <v>231.26850000000002</v>
      </c>
      <c r="J391" s="21">
        <f t="shared" si="15"/>
        <v>188.02317073170732</v>
      </c>
      <c r="K391" s="21">
        <f t="shared" si="16"/>
        <v>112.81390243902439</v>
      </c>
    </row>
    <row r="392" spans="1:11" x14ac:dyDescent="0.2">
      <c r="A392" s="5" t="s">
        <v>383</v>
      </c>
      <c r="B392" s="5" t="s">
        <v>311</v>
      </c>
      <c r="C392" s="5" t="s">
        <v>486</v>
      </c>
      <c r="D392" s="5" t="s">
        <v>484</v>
      </c>
      <c r="E392" s="12">
        <v>49031035</v>
      </c>
      <c r="F392" s="16">
        <v>5701581464681</v>
      </c>
      <c r="G392" s="6">
        <v>3</v>
      </c>
      <c r="H392" s="10">
        <v>139.94999999999999</v>
      </c>
      <c r="I392" s="21">
        <f t="shared" si="17"/>
        <v>647.96849999999995</v>
      </c>
      <c r="J392" s="21">
        <f t="shared" ref="J392:J455" si="18">I392/1.23</f>
        <v>526.80365853658532</v>
      </c>
      <c r="K392" s="21">
        <f t="shared" ref="K392:K455" si="19">J392-J392*0.4</f>
        <v>316.08219512195114</v>
      </c>
    </row>
    <row r="393" spans="1:11" x14ac:dyDescent="0.2">
      <c r="A393" s="5" t="s">
        <v>383</v>
      </c>
      <c r="B393" s="5" t="s">
        <v>311</v>
      </c>
      <c r="C393" s="5" t="s">
        <v>486</v>
      </c>
      <c r="D393" s="5" t="s">
        <v>612</v>
      </c>
      <c r="E393" s="12">
        <v>49031055</v>
      </c>
      <c r="F393" s="16">
        <v>5701581464780</v>
      </c>
      <c r="G393" s="6">
        <v>3</v>
      </c>
      <c r="H393" s="10">
        <v>159.94999999999999</v>
      </c>
      <c r="I393" s="21">
        <f t="shared" si="17"/>
        <v>740.56849999999997</v>
      </c>
      <c r="J393" s="21">
        <f t="shared" si="18"/>
        <v>602.08821138211385</v>
      </c>
      <c r="K393" s="21">
        <f t="shared" si="19"/>
        <v>361.25292682926829</v>
      </c>
    </row>
    <row r="394" spans="1:11" x14ac:dyDescent="0.2">
      <c r="A394" s="5" t="s">
        <v>454</v>
      </c>
      <c r="B394" s="5" t="s">
        <v>445</v>
      </c>
      <c r="C394" s="5" t="s">
        <v>224</v>
      </c>
      <c r="D394" s="5" t="s">
        <v>468</v>
      </c>
      <c r="E394" s="12">
        <v>77499931</v>
      </c>
      <c r="F394" s="16">
        <v>5704924005961</v>
      </c>
      <c r="G394" s="6">
        <v>2</v>
      </c>
      <c r="H394" s="10">
        <v>189.95</v>
      </c>
      <c r="I394" s="21">
        <f t="shared" ref="I394:I457" si="20">H394*4.63</f>
        <v>879.46849999999995</v>
      </c>
      <c r="J394" s="21">
        <f t="shared" si="18"/>
        <v>715.01504065040649</v>
      </c>
      <c r="K394" s="21">
        <f t="shared" si="19"/>
        <v>429.00902439024389</v>
      </c>
    </row>
    <row r="395" spans="1:11" x14ac:dyDescent="0.2">
      <c r="A395" s="5" t="s">
        <v>454</v>
      </c>
      <c r="B395" s="5" t="s">
        <v>445</v>
      </c>
      <c r="C395" s="5" t="s">
        <v>224</v>
      </c>
      <c r="D395" s="5" t="s">
        <v>67</v>
      </c>
      <c r="E395" s="12">
        <v>77499938</v>
      </c>
      <c r="F395" s="16">
        <v>5704924005909</v>
      </c>
      <c r="G395" s="6">
        <v>2</v>
      </c>
      <c r="H395" s="10">
        <v>189.95</v>
      </c>
      <c r="I395" s="21">
        <f t="shared" si="20"/>
        <v>879.46849999999995</v>
      </c>
      <c r="J395" s="21">
        <f t="shared" si="18"/>
        <v>715.01504065040649</v>
      </c>
      <c r="K395" s="21">
        <f t="shared" si="19"/>
        <v>429.00902439024389</v>
      </c>
    </row>
    <row r="396" spans="1:11" x14ac:dyDescent="0.2">
      <c r="A396" s="5" t="s">
        <v>384</v>
      </c>
      <c r="B396" s="5" t="s">
        <v>311</v>
      </c>
      <c r="C396" s="5" t="s">
        <v>224</v>
      </c>
      <c r="D396" s="5" t="s">
        <v>468</v>
      </c>
      <c r="E396" s="12">
        <v>77479931</v>
      </c>
      <c r="F396" s="16">
        <v>5704924005954</v>
      </c>
      <c r="G396" s="6">
        <v>3</v>
      </c>
      <c r="H396" s="10">
        <v>169.95</v>
      </c>
      <c r="I396" s="21">
        <f t="shared" si="20"/>
        <v>786.86849999999993</v>
      </c>
      <c r="J396" s="21">
        <f t="shared" si="18"/>
        <v>639.73048780487795</v>
      </c>
      <c r="K396" s="21">
        <f t="shared" si="19"/>
        <v>383.83829268292675</v>
      </c>
    </row>
    <row r="397" spans="1:11" x14ac:dyDescent="0.2">
      <c r="A397" s="5" t="s">
        <v>384</v>
      </c>
      <c r="B397" s="5" t="s">
        <v>311</v>
      </c>
      <c r="C397" s="5" t="s">
        <v>224</v>
      </c>
      <c r="D397" s="5" t="s">
        <v>67</v>
      </c>
      <c r="E397" s="12">
        <v>77479938</v>
      </c>
      <c r="F397" s="16">
        <v>5704924005893</v>
      </c>
      <c r="G397" s="6">
        <v>3</v>
      </c>
      <c r="H397" s="10">
        <v>169.95</v>
      </c>
      <c r="I397" s="21">
        <f t="shared" si="20"/>
        <v>786.86849999999993</v>
      </c>
      <c r="J397" s="21">
        <f t="shared" si="18"/>
        <v>639.73048780487795</v>
      </c>
      <c r="K397" s="21">
        <f t="shared" si="19"/>
        <v>383.83829268292675</v>
      </c>
    </row>
    <row r="398" spans="1:11" x14ac:dyDescent="0.2">
      <c r="A398" s="5" t="s">
        <v>543</v>
      </c>
      <c r="B398" s="5" t="s">
        <v>311</v>
      </c>
      <c r="C398" s="5" t="s">
        <v>225</v>
      </c>
      <c r="D398" s="5" t="s">
        <v>234</v>
      </c>
      <c r="E398" s="12">
        <v>2015311001</v>
      </c>
      <c r="F398" s="16">
        <v>5704924002571</v>
      </c>
      <c r="G398" s="6">
        <v>3</v>
      </c>
      <c r="H398" s="10">
        <v>64.95</v>
      </c>
      <c r="I398" s="21">
        <f t="shared" si="20"/>
        <v>300.71850000000001</v>
      </c>
      <c r="J398" s="21">
        <f t="shared" si="18"/>
        <v>244.48658536585367</v>
      </c>
      <c r="K398" s="21">
        <f t="shared" si="19"/>
        <v>146.69195121951219</v>
      </c>
    </row>
    <row r="399" spans="1:11" x14ac:dyDescent="0.2">
      <c r="A399" s="5" t="s">
        <v>543</v>
      </c>
      <c r="B399" s="5" t="s">
        <v>311</v>
      </c>
      <c r="C399" s="5" t="s">
        <v>225</v>
      </c>
      <c r="D399" s="5" t="s">
        <v>232</v>
      </c>
      <c r="E399" s="12">
        <v>2015311003</v>
      </c>
      <c r="F399" s="16">
        <v>5704924002588</v>
      </c>
      <c r="G399" s="6">
        <v>3</v>
      </c>
      <c r="H399" s="10">
        <v>64.95</v>
      </c>
      <c r="I399" s="21">
        <f t="shared" si="20"/>
        <v>300.71850000000001</v>
      </c>
      <c r="J399" s="21">
        <f t="shared" si="18"/>
        <v>244.48658536585367</v>
      </c>
      <c r="K399" s="21">
        <f t="shared" si="19"/>
        <v>146.69195121951219</v>
      </c>
    </row>
    <row r="400" spans="1:11" x14ac:dyDescent="0.2">
      <c r="A400" s="5" t="s">
        <v>544</v>
      </c>
      <c r="B400" s="5" t="s">
        <v>311</v>
      </c>
      <c r="C400" s="5" t="s">
        <v>225</v>
      </c>
      <c r="D400" s="5" t="s">
        <v>596</v>
      </c>
      <c r="E400" s="12">
        <v>2015321033</v>
      </c>
      <c r="F400" s="16">
        <v>5704924002595</v>
      </c>
      <c r="G400" s="6">
        <v>3</v>
      </c>
      <c r="H400" s="10">
        <v>89.95</v>
      </c>
      <c r="I400" s="21">
        <f t="shared" si="20"/>
        <v>416.46850000000001</v>
      </c>
      <c r="J400" s="21">
        <f t="shared" si="18"/>
        <v>338.59227642276426</v>
      </c>
      <c r="K400" s="21">
        <f t="shared" si="19"/>
        <v>203.15536585365854</v>
      </c>
    </row>
    <row r="401" spans="1:11" x14ac:dyDescent="0.2">
      <c r="A401" s="5" t="s">
        <v>544</v>
      </c>
      <c r="B401" s="5" t="s">
        <v>311</v>
      </c>
      <c r="C401" s="5" t="s">
        <v>225</v>
      </c>
      <c r="D401" s="5" t="s">
        <v>613</v>
      </c>
      <c r="E401" s="12">
        <v>2015321055</v>
      </c>
      <c r="F401" s="16">
        <v>5704924002601</v>
      </c>
      <c r="G401" s="6">
        <v>3</v>
      </c>
      <c r="H401" s="10">
        <v>89.95</v>
      </c>
      <c r="I401" s="21">
        <f t="shared" si="20"/>
        <v>416.46850000000001</v>
      </c>
      <c r="J401" s="21">
        <f t="shared" si="18"/>
        <v>338.59227642276426</v>
      </c>
      <c r="K401" s="21">
        <f t="shared" si="19"/>
        <v>203.15536585365854</v>
      </c>
    </row>
    <row r="402" spans="1:11" x14ac:dyDescent="0.2">
      <c r="A402" s="5" t="s">
        <v>525</v>
      </c>
      <c r="B402" s="5" t="s">
        <v>311</v>
      </c>
      <c r="C402" s="5" t="s">
        <v>225</v>
      </c>
      <c r="D402" s="5" t="s">
        <v>234</v>
      </c>
      <c r="E402" s="12">
        <v>2015301001</v>
      </c>
      <c r="F402" s="16">
        <v>5704924002557</v>
      </c>
      <c r="G402" s="6">
        <v>3</v>
      </c>
      <c r="H402" s="10">
        <v>59.95</v>
      </c>
      <c r="I402" s="21">
        <f t="shared" si="20"/>
        <v>277.56850000000003</v>
      </c>
      <c r="J402" s="21">
        <f t="shared" si="18"/>
        <v>225.66544715447156</v>
      </c>
      <c r="K402" s="21">
        <f t="shared" si="19"/>
        <v>135.39926829268293</v>
      </c>
    </row>
    <row r="403" spans="1:11" x14ac:dyDescent="0.2">
      <c r="A403" s="5" t="s">
        <v>525</v>
      </c>
      <c r="B403" s="5" t="s">
        <v>311</v>
      </c>
      <c r="C403" s="5" t="s">
        <v>225</v>
      </c>
      <c r="D403" s="5" t="s">
        <v>596</v>
      </c>
      <c r="E403" s="12">
        <v>2015301033</v>
      </c>
      <c r="F403" s="16">
        <v>5704924002564</v>
      </c>
      <c r="G403" s="6">
        <v>3</v>
      </c>
      <c r="H403" s="10">
        <v>59.95</v>
      </c>
      <c r="I403" s="21">
        <f t="shared" si="20"/>
        <v>277.56850000000003</v>
      </c>
      <c r="J403" s="21">
        <f t="shared" si="18"/>
        <v>225.66544715447156</v>
      </c>
      <c r="K403" s="21">
        <f t="shared" si="19"/>
        <v>135.39926829268293</v>
      </c>
    </row>
    <row r="404" spans="1:11" x14ac:dyDescent="0.2">
      <c r="A404" s="5" t="s">
        <v>526</v>
      </c>
      <c r="B404" s="5" t="s">
        <v>311</v>
      </c>
      <c r="C404" s="5" t="s">
        <v>476</v>
      </c>
      <c r="D404" s="5" t="s">
        <v>234</v>
      </c>
      <c r="E404" s="12">
        <v>2015391001</v>
      </c>
      <c r="F404" s="16">
        <v>5704924002649</v>
      </c>
      <c r="G404" s="6">
        <v>3</v>
      </c>
      <c r="H404" s="10">
        <v>49.95</v>
      </c>
      <c r="I404" s="21">
        <f t="shared" si="20"/>
        <v>231.26850000000002</v>
      </c>
      <c r="J404" s="21">
        <f t="shared" si="18"/>
        <v>188.02317073170732</v>
      </c>
      <c r="K404" s="21">
        <f t="shared" si="19"/>
        <v>112.81390243902439</v>
      </c>
    </row>
    <row r="405" spans="1:11" x14ac:dyDescent="0.2">
      <c r="A405" s="5" t="s">
        <v>526</v>
      </c>
      <c r="B405" s="5" t="s">
        <v>311</v>
      </c>
      <c r="C405" s="5" t="s">
        <v>476</v>
      </c>
      <c r="D405" s="5" t="s">
        <v>232</v>
      </c>
      <c r="E405" s="12">
        <v>2015391003</v>
      </c>
      <c r="F405" s="16">
        <v>5704924002656</v>
      </c>
      <c r="G405" s="6">
        <v>3</v>
      </c>
      <c r="H405" s="10">
        <v>49.95</v>
      </c>
      <c r="I405" s="21">
        <f t="shared" si="20"/>
        <v>231.26850000000002</v>
      </c>
      <c r="J405" s="21">
        <f t="shared" si="18"/>
        <v>188.02317073170732</v>
      </c>
      <c r="K405" s="21">
        <f t="shared" si="19"/>
        <v>112.81390243902439</v>
      </c>
    </row>
    <row r="406" spans="1:11" x14ac:dyDescent="0.2">
      <c r="A406" s="5" t="s">
        <v>526</v>
      </c>
      <c r="B406" s="5" t="s">
        <v>311</v>
      </c>
      <c r="C406" s="5" t="s">
        <v>476</v>
      </c>
      <c r="D406" s="5" t="s">
        <v>596</v>
      </c>
      <c r="E406" s="12">
        <v>2015391033</v>
      </c>
      <c r="F406" s="16">
        <v>5704924002663</v>
      </c>
      <c r="G406" s="6">
        <v>3</v>
      </c>
      <c r="H406" s="10">
        <v>49.95</v>
      </c>
      <c r="I406" s="21">
        <f t="shared" si="20"/>
        <v>231.26850000000002</v>
      </c>
      <c r="J406" s="21">
        <f t="shared" si="18"/>
        <v>188.02317073170732</v>
      </c>
      <c r="K406" s="21">
        <f t="shared" si="19"/>
        <v>112.81390243902439</v>
      </c>
    </row>
    <row r="407" spans="1:11" x14ac:dyDescent="0.2">
      <c r="A407" s="5" t="s">
        <v>171</v>
      </c>
      <c r="B407" s="5" t="s">
        <v>133</v>
      </c>
      <c r="C407" s="5" t="s">
        <v>471</v>
      </c>
      <c r="D407" s="5" t="s">
        <v>645</v>
      </c>
      <c r="E407" s="12">
        <v>46483000</v>
      </c>
      <c r="F407" s="16">
        <v>5701581405387</v>
      </c>
      <c r="G407" s="6">
        <v>3</v>
      </c>
      <c r="H407" s="10">
        <v>34.950000000000003</v>
      </c>
      <c r="I407" s="21">
        <f t="shared" si="20"/>
        <v>161.8185</v>
      </c>
      <c r="J407" s="21">
        <f t="shared" si="18"/>
        <v>131.55975609756098</v>
      </c>
      <c r="K407" s="21">
        <f t="shared" si="19"/>
        <v>78.935853658536587</v>
      </c>
    </row>
    <row r="408" spans="1:11" x14ac:dyDescent="0.2">
      <c r="A408" s="5" t="s">
        <v>172</v>
      </c>
      <c r="B408" s="5" t="s">
        <v>133</v>
      </c>
      <c r="C408" s="5" t="s">
        <v>471</v>
      </c>
      <c r="D408" s="5" t="s">
        <v>125</v>
      </c>
      <c r="E408" s="12">
        <v>46483027</v>
      </c>
      <c r="F408" s="16">
        <v>5701581405486</v>
      </c>
      <c r="G408" s="6">
        <v>3</v>
      </c>
      <c r="H408" s="10">
        <v>34.950000000000003</v>
      </c>
      <c r="I408" s="21">
        <f t="shared" si="20"/>
        <v>161.8185</v>
      </c>
      <c r="J408" s="21">
        <f t="shared" si="18"/>
        <v>131.55975609756098</v>
      </c>
      <c r="K408" s="21">
        <f t="shared" si="19"/>
        <v>78.935853658536587</v>
      </c>
    </row>
    <row r="409" spans="1:11" x14ac:dyDescent="0.2">
      <c r="A409" s="5" t="s">
        <v>172</v>
      </c>
      <c r="B409" s="5" t="s">
        <v>133</v>
      </c>
      <c r="C409" s="5" t="s">
        <v>471</v>
      </c>
      <c r="D409" s="5" t="s">
        <v>630</v>
      </c>
      <c r="E409" s="12">
        <v>46483047</v>
      </c>
      <c r="F409" s="16">
        <v>5701581405585</v>
      </c>
      <c r="G409" s="6">
        <v>3</v>
      </c>
      <c r="H409" s="10">
        <v>34.950000000000003</v>
      </c>
      <c r="I409" s="21">
        <f t="shared" si="20"/>
        <v>161.8185</v>
      </c>
      <c r="J409" s="21">
        <f t="shared" si="18"/>
        <v>131.55975609756098</v>
      </c>
      <c r="K409" s="21">
        <f t="shared" si="19"/>
        <v>78.935853658536587</v>
      </c>
    </row>
    <row r="410" spans="1:11" x14ac:dyDescent="0.2">
      <c r="A410" s="5" t="s">
        <v>285</v>
      </c>
      <c r="B410" s="5" t="s">
        <v>263</v>
      </c>
      <c r="C410" s="5" t="s">
        <v>477</v>
      </c>
      <c r="D410" s="5" t="s">
        <v>645</v>
      </c>
      <c r="E410" s="12">
        <v>46645000</v>
      </c>
      <c r="F410" s="16">
        <v>5701581408081</v>
      </c>
      <c r="G410" s="6">
        <v>3</v>
      </c>
      <c r="H410" s="10">
        <v>34.950000000000003</v>
      </c>
      <c r="I410" s="21">
        <f t="shared" si="20"/>
        <v>161.8185</v>
      </c>
      <c r="J410" s="21">
        <f t="shared" si="18"/>
        <v>131.55975609756098</v>
      </c>
      <c r="K410" s="21">
        <f t="shared" si="19"/>
        <v>78.935853658536587</v>
      </c>
    </row>
    <row r="411" spans="1:11" x14ac:dyDescent="0.2">
      <c r="A411" s="5" t="s">
        <v>286</v>
      </c>
      <c r="B411" s="5" t="s">
        <v>263</v>
      </c>
      <c r="C411" s="5" t="s">
        <v>475</v>
      </c>
      <c r="D411" s="5" t="s">
        <v>125</v>
      </c>
      <c r="E411" s="12">
        <v>46645027</v>
      </c>
      <c r="F411" s="16">
        <v>5701581408180</v>
      </c>
      <c r="G411" s="6">
        <v>3</v>
      </c>
      <c r="H411" s="10">
        <v>34.950000000000003</v>
      </c>
      <c r="I411" s="21">
        <f t="shared" si="20"/>
        <v>161.8185</v>
      </c>
      <c r="J411" s="21">
        <f t="shared" si="18"/>
        <v>131.55975609756098</v>
      </c>
      <c r="K411" s="21">
        <f t="shared" si="19"/>
        <v>78.935853658536587</v>
      </c>
    </row>
    <row r="412" spans="1:11" x14ac:dyDescent="0.2">
      <c r="A412" s="5" t="s">
        <v>286</v>
      </c>
      <c r="B412" s="5" t="s">
        <v>263</v>
      </c>
      <c r="C412" s="5" t="s">
        <v>477</v>
      </c>
      <c r="D412" s="5" t="s">
        <v>630</v>
      </c>
      <c r="E412" s="12">
        <v>46645047</v>
      </c>
      <c r="F412" s="16">
        <v>5701581408289</v>
      </c>
      <c r="G412" s="6">
        <v>3</v>
      </c>
      <c r="H412" s="10">
        <v>34.950000000000003</v>
      </c>
      <c r="I412" s="21">
        <f t="shared" si="20"/>
        <v>161.8185</v>
      </c>
      <c r="J412" s="21">
        <f t="shared" si="18"/>
        <v>131.55975609756098</v>
      </c>
      <c r="K412" s="21">
        <f t="shared" si="19"/>
        <v>78.935853658536587</v>
      </c>
    </row>
    <row r="413" spans="1:11" x14ac:dyDescent="0.2">
      <c r="A413" s="5" t="s">
        <v>61</v>
      </c>
      <c r="B413" s="5" t="s">
        <v>646</v>
      </c>
      <c r="C413" s="5" t="s">
        <v>224</v>
      </c>
      <c r="D413" s="5" t="s">
        <v>234</v>
      </c>
      <c r="E413" s="12">
        <v>83051001</v>
      </c>
      <c r="F413" s="16">
        <v>5701581300484</v>
      </c>
      <c r="G413" s="6">
        <v>3</v>
      </c>
      <c r="H413" s="10">
        <v>89.95</v>
      </c>
      <c r="I413" s="21">
        <f t="shared" si="20"/>
        <v>416.46850000000001</v>
      </c>
      <c r="J413" s="21">
        <f t="shared" si="18"/>
        <v>338.59227642276426</v>
      </c>
      <c r="K413" s="21">
        <f t="shared" si="19"/>
        <v>203.15536585365854</v>
      </c>
    </row>
    <row r="414" spans="1:11" x14ac:dyDescent="0.2">
      <c r="A414" s="5" t="s">
        <v>61</v>
      </c>
      <c r="B414" s="5" t="s">
        <v>646</v>
      </c>
      <c r="C414" s="5" t="s">
        <v>224</v>
      </c>
      <c r="D414" s="5" t="s">
        <v>596</v>
      </c>
      <c r="E414" s="12">
        <v>83051033</v>
      </c>
      <c r="F414" s="16">
        <v>5701581300583</v>
      </c>
      <c r="G414" s="6">
        <v>3</v>
      </c>
      <c r="H414" s="10">
        <v>89.95</v>
      </c>
      <c r="I414" s="21">
        <f t="shared" si="20"/>
        <v>416.46850000000001</v>
      </c>
      <c r="J414" s="21">
        <f t="shared" si="18"/>
        <v>338.59227642276426</v>
      </c>
      <c r="K414" s="21">
        <f t="shared" si="19"/>
        <v>203.15536585365854</v>
      </c>
    </row>
    <row r="415" spans="1:11" x14ac:dyDescent="0.2">
      <c r="A415" s="5" t="s">
        <v>62</v>
      </c>
      <c r="B415" s="5" t="s">
        <v>646</v>
      </c>
      <c r="C415" s="5" t="s">
        <v>224</v>
      </c>
      <c r="D415" s="5" t="s">
        <v>234</v>
      </c>
      <c r="E415" s="12">
        <v>83061001</v>
      </c>
      <c r="F415" s="16">
        <v>5701581300682</v>
      </c>
      <c r="G415" s="6">
        <v>3</v>
      </c>
      <c r="H415" s="10">
        <v>49.95</v>
      </c>
      <c r="I415" s="21">
        <f t="shared" si="20"/>
        <v>231.26850000000002</v>
      </c>
      <c r="J415" s="21">
        <f t="shared" si="18"/>
        <v>188.02317073170732</v>
      </c>
      <c r="K415" s="21">
        <f t="shared" si="19"/>
        <v>112.81390243902439</v>
      </c>
    </row>
    <row r="416" spans="1:11" x14ac:dyDescent="0.2">
      <c r="A416" s="5" t="s">
        <v>62</v>
      </c>
      <c r="B416" s="5" t="s">
        <v>646</v>
      </c>
      <c r="C416" s="5" t="s">
        <v>224</v>
      </c>
      <c r="D416" s="5" t="s">
        <v>533</v>
      </c>
      <c r="E416" s="12">
        <v>83061032</v>
      </c>
      <c r="F416" s="16">
        <v>5701581300781</v>
      </c>
      <c r="G416" s="6">
        <v>3</v>
      </c>
      <c r="H416" s="10">
        <v>49.95</v>
      </c>
      <c r="I416" s="21">
        <f t="shared" si="20"/>
        <v>231.26850000000002</v>
      </c>
      <c r="J416" s="21">
        <f t="shared" si="18"/>
        <v>188.02317073170732</v>
      </c>
      <c r="K416" s="21">
        <f t="shared" si="19"/>
        <v>112.81390243902439</v>
      </c>
    </row>
    <row r="417" spans="1:11" x14ac:dyDescent="0.2">
      <c r="A417" s="5" t="s">
        <v>63</v>
      </c>
      <c r="B417" s="5" t="s">
        <v>646</v>
      </c>
      <c r="C417" s="5" t="s">
        <v>224</v>
      </c>
      <c r="D417" s="5" t="s">
        <v>234</v>
      </c>
      <c r="E417" s="12">
        <v>83071001</v>
      </c>
      <c r="F417" s="16">
        <v>5701581300880</v>
      </c>
      <c r="G417" s="6">
        <v>3</v>
      </c>
      <c r="H417" s="10">
        <v>64.95</v>
      </c>
      <c r="I417" s="21">
        <f t="shared" si="20"/>
        <v>300.71850000000001</v>
      </c>
      <c r="J417" s="21">
        <f t="shared" si="18"/>
        <v>244.48658536585367</v>
      </c>
      <c r="K417" s="21">
        <f t="shared" si="19"/>
        <v>146.69195121951219</v>
      </c>
    </row>
    <row r="418" spans="1:11" x14ac:dyDescent="0.2">
      <c r="A418" s="5" t="s">
        <v>63</v>
      </c>
      <c r="B418" s="5" t="s">
        <v>646</v>
      </c>
      <c r="C418" s="5" t="s">
        <v>224</v>
      </c>
      <c r="D418" s="5" t="s">
        <v>533</v>
      </c>
      <c r="E418" s="12">
        <v>83071032</v>
      </c>
      <c r="F418" s="16">
        <v>5701581300989</v>
      </c>
      <c r="G418" s="6">
        <v>3</v>
      </c>
      <c r="H418" s="10">
        <v>64.95</v>
      </c>
      <c r="I418" s="21">
        <f t="shared" si="20"/>
        <v>300.71850000000001</v>
      </c>
      <c r="J418" s="21">
        <f t="shared" si="18"/>
        <v>244.48658536585367</v>
      </c>
      <c r="K418" s="21">
        <f t="shared" si="19"/>
        <v>146.69195121951219</v>
      </c>
    </row>
    <row r="419" spans="1:11" x14ac:dyDescent="0.2">
      <c r="A419" s="5" t="s">
        <v>385</v>
      </c>
      <c r="B419" s="5" t="s">
        <v>646</v>
      </c>
      <c r="C419" s="5" t="s">
        <v>224</v>
      </c>
      <c r="D419" s="5" t="s">
        <v>234</v>
      </c>
      <c r="E419" s="12">
        <v>84531001</v>
      </c>
      <c r="F419" s="16">
        <v>5701581340985</v>
      </c>
      <c r="G419" s="6">
        <v>3</v>
      </c>
      <c r="H419" s="10">
        <v>184.95</v>
      </c>
      <c r="I419" s="21">
        <f t="shared" si="20"/>
        <v>856.31849999999997</v>
      </c>
      <c r="J419" s="21">
        <f t="shared" si="18"/>
        <v>696.19390243902433</v>
      </c>
      <c r="K419" s="21">
        <f t="shared" si="19"/>
        <v>417.71634146341461</v>
      </c>
    </row>
    <row r="420" spans="1:11" x14ac:dyDescent="0.2">
      <c r="A420" s="5" t="s">
        <v>500</v>
      </c>
      <c r="B420" s="5" t="s">
        <v>646</v>
      </c>
      <c r="C420" s="5" t="s">
        <v>224</v>
      </c>
      <c r="D420" s="5" t="s">
        <v>234</v>
      </c>
      <c r="E420" s="12">
        <v>78511001</v>
      </c>
      <c r="F420" s="16">
        <v>5701581268388</v>
      </c>
      <c r="G420" s="6">
        <v>3</v>
      </c>
      <c r="H420" s="10">
        <v>44.95</v>
      </c>
      <c r="I420" s="21">
        <f t="shared" si="20"/>
        <v>208.11850000000001</v>
      </c>
      <c r="J420" s="21">
        <f t="shared" si="18"/>
        <v>169.20203252032522</v>
      </c>
      <c r="K420" s="21">
        <f t="shared" si="19"/>
        <v>101.52121951219513</v>
      </c>
    </row>
    <row r="421" spans="1:11" x14ac:dyDescent="0.2">
      <c r="A421" s="5" t="s">
        <v>500</v>
      </c>
      <c r="B421" s="5" t="s">
        <v>646</v>
      </c>
      <c r="C421" s="5" t="s">
        <v>224</v>
      </c>
      <c r="D421" s="5" t="s">
        <v>533</v>
      </c>
      <c r="E421" s="12">
        <v>78511032</v>
      </c>
      <c r="F421" s="16">
        <v>5701581268487</v>
      </c>
      <c r="G421" s="6">
        <v>3</v>
      </c>
      <c r="H421" s="10">
        <v>44.95</v>
      </c>
      <c r="I421" s="21">
        <f t="shared" si="20"/>
        <v>208.11850000000001</v>
      </c>
      <c r="J421" s="21">
        <f t="shared" si="18"/>
        <v>169.20203252032522</v>
      </c>
      <c r="K421" s="21">
        <f t="shared" si="19"/>
        <v>101.52121951219513</v>
      </c>
    </row>
    <row r="422" spans="1:11" x14ac:dyDescent="0.2">
      <c r="A422" s="5" t="s">
        <v>386</v>
      </c>
      <c r="B422" s="5" t="s">
        <v>646</v>
      </c>
      <c r="C422" s="5" t="s">
        <v>224</v>
      </c>
      <c r="D422" s="5" t="s">
        <v>234</v>
      </c>
      <c r="E422" s="12">
        <v>78521001</v>
      </c>
      <c r="F422" s="16">
        <v>5701581268685</v>
      </c>
      <c r="G422" s="6">
        <v>3</v>
      </c>
      <c r="H422" s="10">
        <v>44.95</v>
      </c>
      <c r="I422" s="21">
        <f t="shared" si="20"/>
        <v>208.11850000000001</v>
      </c>
      <c r="J422" s="21">
        <f t="shared" si="18"/>
        <v>169.20203252032522</v>
      </c>
      <c r="K422" s="21">
        <f t="shared" si="19"/>
        <v>101.52121951219513</v>
      </c>
    </row>
    <row r="423" spans="1:11" x14ac:dyDescent="0.2">
      <c r="A423" s="5" t="s">
        <v>387</v>
      </c>
      <c r="B423" s="5" t="s">
        <v>646</v>
      </c>
      <c r="C423" s="5" t="s">
        <v>224</v>
      </c>
      <c r="D423" s="5" t="s">
        <v>234</v>
      </c>
      <c r="E423" s="12">
        <v>78531001</v>
      </c>
      <c r="F423" s="16">
        <v>5701581274983</v>
      </c>
      <c r="G423" s="6">
        <v>3</v>
      </c>
      <c r="H423" s="10">
        <v>44.95</v>
      </c>
      <c r="I423" s="21">
        <f t="shared" si="20"/>
        <v>208.11850000000001</v>
      </c>
      <c r="J423" s="21">
        <f t="shared" si="18"/>
        <v>169.20203252032522</v>
      </c>
      <c r="K423" s="21">
        <f t="shared" si="19"/>
        <v>101.52121951219513</v>
      </c>
    </row>
    <row r="424" spans="1:11" x14ac:dyDescent="0.2">
      <c r="A424" s="5" t="s">
        <v>387</v>
      </c>
      <c r="B424" s="5" t="s">
        <v>646</v>
      </c>
      <c r="C424" s="5" t="s">
        <v>224</v>
      </c>
      <c r="D424" s="5" t="s">
        <v>533</v>
      </c>
      <c r="E424" s="12">
        <v>78531032</v>
      </c>
      <c r="F424" s="16">
        <v>5701581275089</v>
      </c>
      <c r="G424" s="6">
        <v>3</v>
      </c>
      <c r="H424" s="10">
        <v>44.95</v>
      </c>
      <c r="I424" s="21">
        <f t="shared" si="20"/>
        <v>208.11850000000001</v>
      </c>
      <c r="J424" s="21">
        <f t="shared" si="18"/>
        <v>169.20203252032522</v>
      </c>
      <c r="K424" s="21">
        <f t="shared" si="19"/>
        <v>101.52121951219513</v>
      </c>
    </row>
    <row r="425" spans="1:11" x14ac:dyDescent="0.2">
      <c r="A425" s="5" t="s">
        <v>173</v>
      </c>
      <c r="B425" s="5" t="s">
        <v>133</v>
      </c>
      <c r="C425" s="5" t="s">
        <v>472</v>
      </c>
      <c r="D425" s="5" t="s">
        <v>232</v>
      </c>
      <c r="E425" s="12">
        <v>2112153003</v>
      </c>
      <c r="F425" s="16">
        <v>5704924005312</v>
      </c>
      <c r="G425" s="6">
        <v>2</v>
      </c>
      <c r="H425" s="10">
        <v>199.95</v>
      </c>
      <c r="I425" s="21">
        <f t="shared" si="20"/>
        <v>925.7684999999999</v>
      </c>
      <c r="J425" s="21">
        <f t="shared" si="18"/>
        <v>752.6573170731707</v>
      </c>
      <c r="K425" s="21">
        <f t="shared" si="19"/>
        <v>451.59439024390241</v>
      </c>
    </row>
    <row r="426" spans="1:11" x14ac:dyDescent="0.2">
      <c r="A426" s="5" t="s">
        <v>173</v>
      </c>
      <c r="B426" s="5" t="s">
        <v>133</v>
      </c>
      <c r="C426" s="5" t="s">
        <v>472</v>
      </c>
      <c r="D426" s="5" t="s">
        <v>484</v>
      </c>
      <c r="E426" s="12">
        <v>2112153035</v>
      </c>
      <c r="F426" s="16">
        <v>5704924005329</v>
      </c>
      <c r="G426" s="6">
        <v>2</v>
      </c>
      <c r="H426" s="10">
        <v>199.95</v>
      </c>
      <c r="I426" s="21">
        <f t="shared" si="20"/>
        <v>925.7684999999999</v>
      </c>
      <c r="J426" s="21">
        <f t="shared" si="18"/>
        <v>752.6573170731707</v>
      </c>
      <c r="K426" s="21">
        <f t="shared" si="19"/>
        <v>451.59439024390241</v>
      </c>
    </row>
    <row r="427" spans="1:11" x14ac:dyDescent="0.2">
      <c r="A427" s="5" t="s">
        <v>174</v>
      </c>
      <c r="B427" s="5" t="s">
        <v>133</v>
      </c>
      <c r="C427" s="5" t="s">
        <v>472</v>
      </c>
      <c r="D427" s="5" t="s">
        <v>232</v>
      </c>
      <c r="E427" s="12">
        <v>2112163003</v>
      </c>
      <c r="F427" s="16">
        <v>5704924005336</v>
      </c>
      <c r="G427" s="6">
        <v>2</v>
      </c>
      <c r="H427" s="10">
        <v>299.95</v>
      </c>
      <c r="I427" s="21">
        <f t="shared" si="20"/>
        <v>1388.7684999999999</v>
      </c>
      <c r="J427" s="21">
        <f t="shared" si="18"/>
        <v>1129.0800813008129</v>
      </c>
      <c r="K427" s="21">
        <f t="shared" si="19"/>
        <v>677.44804878048774</v>
      </c>
    </row>
    <row r="428" spans="1:11" x14ac:dyDescent="0.2">
      <c r="A428" s="5" t="s">
        <v>174</v>
      </c>
      <c r="B428" s="5" t="s">
        <v>133</v>
      </c>
      <c r="C428" s="5" t="s">
        <v>472</v>
      </c>
      <c r="D428" s="5" t="s">
        <v>484</v>
      </c>
      <c r="E428" s="12">
        <v>2112163035</v>
      </c>
      <c r="F428" s="16">
        <v>5704924005343</v>
      </c>
      <c r="G428" s="6">
        <v>2</v>
      </c>
      <c r="H428" s="10">
        <v>299.95</v>
      </c>
      <c r="I428" s="21">
        <f t="shared" si="20"/>
        <v>1388.7684999999999</v>
      </c>
      <c r="J428" s="21">
        <f t="shared" si="18"/>
        <v>1129.0800813008129</v>
      </c>
      <c r="K428" s="21">
        <f t="shared" si="19"/>
        <v>677.44804878048774</v>
      </c>
    </row>
    <row r="429" spans="1:11" x14ac:dyDescent="0.2">
      <c r="A429" s="5" t="s">
        <v>175</v>
      </c>
      <c r="B429" s="5" t="s">
        <v>133</v>
      </c>
      <c r="C429" s="5" t="s">
        <v>471</v>
      </c>
      <c r="D429" s="5" t="s">
        <v>645</v>
      </c>
      <c r="E429" s="12">
        <v>2010783001</v>
      </c>
      <c r="F429" s="16">
        <v>5704924001628</v>
      </c>
      <c r="G429" s="6">
        <v>2</v>
      </c>
      <c r="H429" s="10">
        <v>199.95</v>
      </c>
      <c r="I429" s="21">
        <f t="shared" si="20"/>
        <v>925.7684999999999</v>
      </c>
      <c r="J429" s="21">
        <f t="shared" si="18"/>
        <v>752.6573170731707</v>
      </c>
      <c r="K429" s="21">
        <f t="shared" si="19"/>
        <v>451.59439024390241</v>
      </c>
    </row>
    <row r="430" spans="1:11" x14ac:dyDescent="0.2">
      <c r="A430" s="5" t="s">
        <v>176</v>
      </c>
      <c r="B430" s="5" t="s">
        <v>133</v>
      </c>
      <c r="C430" s="5" t="s">
        <v>0</v>
      </c>
      <c r="D430" s="5" t="s">
        <v>798</v>
      </c>
      <c r="E430" s="12">
        <v>48933003</v>
      </c>
      <c r="F430" s="16">
        <v>5701581463981</v>
      </c>
      <c r="G430" s="6">
        <v>2</v>
      </c>
      <c r="H430" s="10">
        <v>109.95</v>
      </c>
      <c r="I430" s="21">
        <f t="shared" si="20"/>
        <v>509.06850000000003</v>
      </c>
      <c r="J430" s="21">
        <f t="shared" si="18"/>
        <v>413.87682926829274</v>
      </c>
      <c r="K430" s="21">
        <f t="shared" si="19"/>
        <v>248.32609756097563</v>
      </c>
    </row>
    <row r="431" spans="1:11" x14ac:dyDescent="0.2">
      <c r="A431" s="5" t="s">
        <v>177</v>
      </c>
      <c r="B431" s="5" t="s">
        <v>133</v>
      </c>
      <c r="C431" s="5" t="s">
        <v>0</v>
      </c>
      <c r="D431" s="5" t="s">
        <v>232</v>
      </c>
      <c r="E431" s="12">
        <v>2010303003</v>
      </c>
      <c r="F431" s="16">
        <v>5704924001055</v>
      </c>
      <c r="G431" s="6">
        <v>3</v>
      </c>
      <c r="H431" s="10">
        <v>129.94999999999999</v>
      </c>
      <c r="I431" s="21">
        <f t="shared" si="20"/>
        <v>601.66849999999988</v>
      </c>
      <c r="J431" s="21">
        <f t="shared" si="18"/>
        <v>489.16138211382105</v>
      </c>
      <c r="K431" s="21">
        <f t="shared" si="19"/>
        <v>293.49682926829263</v>
      </c>
    </row>
    <row r="432" spans="1:11" x14ac:dyDescent="0.2">
      <c r="A432" s="5" t="s">
        <v>287</v>
      </c>
      <c r="B432" s="5" t="s">
        <v>263</v>
      </c>
      <c r="C432" s="5" t="s">
        <v>0</v>
      </c>
      <c r="D432" s="5" t="s">
        <v>798</v>
      </c>
      <c r="E432" s="12">
        <v>48955003</v>
      </c>
      <c r="F432" s="16">
        <v>5701581464186</v>
      </c>
      <c r="G432" s="6">
        <v>3</v>
      </c>
      <c r="H432" s="10">
        <v>49.95</v>
      </c>
      <c r="I432" s="21">
        <f t="shared" si="20"/>
        <v>231.26850000000002</v>
      </c>
      <c r="J432" s="21">
        <f t="shared" si="18"/>
        <v>188.02317073170732</v>
      </c>
      <c r="K432" s="21">
        <f t="shared" si="19"/>
        <v>112.81390243902439</v>
      </c>
    </row>
    <row r="433" spans="1:11" x14ac:dyDescent="0.2">
      <c r="A433" s="5" t="s">
        <v>388</v>
      </c>
      <c r="B433" s="5" t="s">
        <v>311</v>
      </c>
      <c r="C433" s="5" t="s">
        <v>0</v>
      </c>
      <c r="D433" s="5" t="s">
        <v>798</v>
      </c>
      <c r="E433" s="12">
        <v>48941003</v>
      </c>
      <c r="F433" s="16">
        <v>5701581464087</v>
      </c>
      <c r="G433" s="6">
        <v>3</v>
      </c>
      <c r="H433" s="10">
        <v>39.950000000000003</v>
      </c>
      <c r="I433" s="21">
        <f t="shared" si="20"/>
        <v>184.96850000000001</v>
      </c>
      <c r="J433" s="21">
        <f t="shared" si="18"/>
        <v>150.38089430894308</v>
      </c>
      <c r="K433" s="21">
        <f t="shared" si="19"/>
        <v>90.228536585365845</v>
      </c>
    </row>
    <row r="434" spans="1:11" x14ac:dyDescent="0.2">
      <c r="A434" s="5" t="s">
        <v>178</v>
      </c>
      <c r="B434" s="5" t="s">
        <v>133</v>
      </c>
      <c r="C434" s="5" t="s">
        <v>0</v>
      </c>
      <c r="D434" s="5" t="s">
        <v>234</v>
      </c>
      <c r="E434" s="12">
        <v>48413001</v>
      </c>
      <c r="F434" s="16">
        <v>5701581456587</v>
      </c>
      <c r="G434" s="6">
        <v>6</v>
      </c>
      <c r="H434" s="10">
        <v>22.950000000000003</v>
      </c>
      <c r="I434" s="21">
        <f t="shared" si="20"/>
        <v>106.25850000000001</v>
      </c>
      <c r="J434" s="21">
        <f t="shared" si="18"/>
        <v>86.389024390243918</v>
      </c>
      <c r="K434" s="21">
        <f t="shared" si="19"/>
        <v>51.833414634146351</v>
      </c>
    </row>
    <row r="435" spans="1:11" x14ac:dyDescent="0.2">
      <c r="A435" s="5" t="s">
        <v>179</v>
      </c>
      <c r="B435" s="5" t="s">
        <v>133</v>
      </c>
      <c r="C435" s="5" t="s">
        <v>0</v>
      </c>
      <c r="D435" s="5" t="s">
        <v>234</v>
      </c>
      <c r="E435" s="12">
        <v>48423001</v>
      </c>
      <c r="F435" s="16">
        <v>5701581456686</v>
      </c>
      <c r="G435" s="6">
        <v>3</v>
      </c>
      <c r="H435" s="10">
        <v>46.95</v>
      </c>
      <c r="I435" s="21">
        <f t="shared" si="20"/>
        <v>217.3785</v>
      </c>
      <c r="J435" s="21">
        <f t="shared" si="18"/>
        <v>176.73048780487807</v>
      </c>
      <c r="K435" s="21">
        <f t="shared" si="19"/>
        <v>106.03829268292684</v>
      </c>
    </row>
    <row r="436" spans="1:11" x14ac:dyDescent="0.2">
      <c r="A436" s="5" t="s">
        <v>288</v>
      </c>
      <c r="B436" s="5" t="s">
        <v>263</v>
      </c>
      <c r="C436" s="5" t="s">
        <v>0</v>
      </c>
      <c r="D436" s="5" t="s">
        <v>234</v>
      </c>
      <c r="E436" s="12">
        <v>48405001</v>
      </c>
      <c r="F436" s="16">
        <v>5701581456488</v>
      </c>
      <c r="G436" s="6">
        <v>3</v>
      </c>
      <c r="H436" s="10">
        <v>39.950000000000003</v>
      </c>
      <c r="I436" s="21">
        <f t="shared" si="20"/>
        <v>184.96850000000001</v>
      </c>
      <c r="J436" s="21">
        <f t="shared" si="18"/>
        <v>150.38089430894308</v>
      </c>
      <c r="K436" s="21">
        <f t="shared" si="19"/>
        <v>90.228536585365845</v>
      </c>
    </row>
    <row r="437" spans="1:11" x14ac:dyDescent="0.2">
      <c r="A437" s="5" t="s">
        <v>180</v>
      </c>
      <c r="B437" s="5" t="s">
        <v>854</v>
      </c>
      <c r="C437" s="5" t="s">
        <v>225</v>
      </c>
      <c r="D437" s="5" t="s">
        <v>234</v>
      </c>
      <c r="E437" s="12">
        <v>2018003003</v>
      </c>
      <c r="F437" s="16">
        <v>5701581495982</v>
      </c>
      <c r="G437" s="6">
        <v>3</v>
      </c>
      <c r="H437" s="10">
        <v>69.95</v>
      </c>
      <c r="I437" s="21">
        <f t="shared" si="20"/>
        <v>323.86849999999998</v>
      </c>
      <c r="J437" s="21">
        <f t="shared" si="18"/>
        <v>263.30772357723578</v>
      </c>
      <c r="K437" s="21">
        <f t="shared" si="19"/>
        <v>157.98463414634148</v>
      </c>
    </row>
    <row r="438" spans="1:11" x14ac:dyDescent="0.2">
      <c r="A438" s="5" t="s">
        <v>181</v>
      </c>
      <c r="B438" s="5" t="s">
        <v>854</v>
      </c>
      <c r="C438" s="5" t="s">
        <v>225</v>
      </c>
      <c r="D438" s="5" t="s">
        <v>234</v>
      </c>
      <c r="E438" s="12">
        <v>2018013003</v>
      </c>
      <c r="F438" s="16">
        <v>5701581496088</v>
      </c>
      <c r="G438" s="6">
        <v>3</v>
      </c>
      <c r="H438" s="10">
        <v>109.95</v>
      </c>
      <c r="I438" s="21">
        <f t="shared" si="20"/>
        <v>509.06850000000003</v>
      </c>
      <c r="J438" s="21">
        <f t="shared" si="18"/>
        <v>413.87682926829274</v>
      </c>
      <c r="K438" s="21">
        <f t="shared" si="19"/>
        <v>248.32609756097563</v>
      </c>
    </row>
    <row r="439" spans="1:11" x14ac:dyDescent="0.2">
      <c r="A439" s="5" t="s">
        <v>107</v>
      </c>
      <c r="B439" s="5" t="s">
        <v>599</v>
      </c>
      <c r="C439" s="5" t="s">
        <v>1</v>
      </c>
      <c r="D439" s="5" t="s">
        <v>232</v>
      </c>
      <c r="E439" s="12">
        <v>2018028003</v>
      </c>
      <c r="F439" s="16">
        <v>5701581496187</v>
      </c>
      <c r="G439" s="6">
        <v>3</v>
      </c>
      <c r="H439" s="10">
        <v>14.95</v>
      </c>
      <c r="I439" s="21">
        <f t="shared" si="20"/>
        <v>69.218499999999992</v>
      </c>
      <c r="J439" s="21">
        <f t="shared" si="18"/>
        <v>56.275203252032512</v>
      </c>
      <c r="K439" s="21">
        <f t="shared" si="19"/>
        <v>33.765121951219506</v>
      </c>
    </row>
    <row r="440" spans="1:11" x14ac:dyDescent="0.2">
      <c r="A440" s="5" t="s">
        <v>649</v>
      </c>
      <c r="B440" s="5" t="s">
        <v>599</v>
      </c>
      <c r="C440" s="5" t="s">
        <v>0</v>
      </c>
      <c r="D440" s="5" t="s">
        <v>232</v>
      </c>
      <c r="E440" s="12">
        <v>2018044003</v>
      </c>
      <c r="F440" s="16">
        <v>5701581496583</v>
      </c>
      <c r="G440" s="6">
        <v>3</v>
      </c>
      <c r="H440" s="10">
        <v>29.95</v>
      </c>
      <c r="I440" s="21">
        <f t="shared" si="20"/>
        <v>138.66849999999999</v>
      </c>
      <c r="J440" s="21">
        <f t="shared" si="18"/>
        <v>112.73861788617886</v>
      </c>
      <c r="K440" s="21">
        <f t="shared" si="19"/>
        <v>67.643170731707315</v>
      </c>
    </row>
    <row r="441" spans="1:11" x14ac:dyDescent="0.2">
      <c r="A441" s="5" t="s">
        <v>649</v>
      </c>
      <c r="B441" s="5" t="s">
        <v>599</v>
      </c>
      <c r="C441" s="5" t="s">
        <v>616</v>
      </c>
      <c r="D441" s="5" t="s">
        <v>619</v>
      </c>
      <c r="E441" s="12">
        <v>2018044014</v>
      </c>
      <c r="F441" s="16">
        <v>5701581496682</v>
      </c>
      <c r="G441" s="6">
        <v>3</v>
      </c>
      <c r="H441" s="10">
        <v>44.95</v>
      </c>
      <c r="I441" s="21">
        <f t="shared" si="20"/>
        <v>208.11850000000001</v>
      </c>
      <c r="J441" s="21">
        <f t="shared" si="18"/>
        <v>169.20203252032522</v>
      </c>
      <c r="K441" s="21">
        <f t="shared" si="19"/>
        <v>101.52121951219513</v>
      </c>
    </row>
    <row r="442" spans="1:11" x14ac:dyDescent="0.2">
      <c r="A442" s="5" t="s">
        <v>650</v>
      </c>
      <c r="B442" s="5" t="s">
        <v>599</v>
      </c>
      <c r="C442" s="5" t="s">
        <v>0</v>
      </c>
      <c r="D442" s="5" t="s">
        <v>232</v>
      </c>
      <c r="E442" s="12">
        <v>2018035003</v>
      </c>
      <c r="F442" s="16">
        <v>5701581496385</v>
      </c>
      <c r="G442" s="6">
        <v>3</v>
      </c>
      <c r="H442" s="10">
        <v>10.95</v>
      </c>
      <c r="I442" s="21">
        <f t="shared" si="20"/>
        <v>50.698499999999996</v>
      </c>
      <c r="J442" s="21">
        <f t="shared" si="18"/>
        <v>41.21829268292683</v>
      </c>
      <c r="K442" s="21">
        <f t="shared" si="19"/>
        <v>24.730975609756097</v>
      </c>
    </row>
    <row r="443" spans="1:11" x14ac:dyDescent="0.2">
      <c r="A443" s="5" t="s">
        <v>650</v>
      </c>
      <c r="B443" s="5" t="s">
        <v>599</v>
      </c>
      <c r="C443" s="5" t="s">
        <v>616</v>
      </c>
      <c r="D443" s="5" t="s">
        <v>619</v>
      </c>
      <c r="E443" s="12">
        <v>2018035014</v>
      </c>
      <c r="F443" s="16">
        <v>5701581496484</v>
      </c>
      <c r="G443" s="6">
        <v>3</v>
      </c>
      <c r="H443" s="10">
        <v>22.95</v>
      </c>
      <c r="I443" s="21">
        <f t="shared" si="20"/>
        <v>106.2585</v>
      </c>
      <c r="J443" s="21">
        <f t="shared" si="18"/>
        <v>86.389024390243904</v>
      </c>
      <c r="K443" s="21">
        <f t="shared" si="19"/>
        <v>51.833414634146344</v>
      </c>
    </row>
    <row r="444" spans="1:11" x14ac:dyDescent="0.2">
      <c r="A444" s="5" t="s">
        <v>389</v>
      </c>
      <c r="B444" s="5" t="s">
        <v>311</v>
      </c>
      <c r="C444" s="5" t="s">
        <v>473</v>
      </c>
      <c r="D444" s="5" t="s">
        <v>234</v>
      </c>
      <c r="E444" s="12">
        <v>2118181001</v>
      </c>
      <c r="F444" s="16">
        <v>5704924004766</v>
      </c>
      <c r="G444" s="6">
        <v>3</v>
      </c>
      <c r="H444" s="10">
        <v>89.95</v>
      </c>
      <c r="I444" s="21">
        <f t="shared" si="20"/>
        <v>416.46850000000001</v>
      </c>
      <c r="J444" s="21">
        <f t="shared" si="18"/>
        <v>338.59227642276426</v>
      </c>
      <c r="K444" s="21">
        <f t="shared" si="19"/>
        <v>203.15536585365854</v>
      </c>
    </row>
    <row r="445" spans="1:11" x14ac:dyDescent="0.2">
      <c r="A445" s="5" t="s">
        <v>389</v>
      </c>
      <c r="B445" s="5" t="s">
        <v>311</v>
      </c>
      <c r="C445" s="5" t="s">
        <v>473</v>
      </c>
      <c r="D445" s="5" t="s">
        <v>232</v>
      </c>
      <c r="E445" s="12">
        <v>2118181003</v>
      </c>
      <c r="F445" s="16">
        <v>5704924004759</v>
      </c>
      <c r="G445" s="6">
        <v>3</v>
      </c>
      <c r="H445" s="10">
        <v>89.95</v>
      </c>
      <c r="I445" s="21">
        <f t="shared" si="20"/>
        <v>416.46850000000001</v>
      </c>
      <c r="J445" s="21">
        <f t="shared" si="18"/>
        <v>338.59227642276426</v>
      </c>
      <c r="K445" s="21">
        <f t="shared" si="19"/>
        <v>203.15536585365854</v>
      </c>
    </row>
    <row r="446" spans="1:11" x14ac:dyDescent="0.2">
      <c r="A446" s="5" t="s">
        <v>390</v>
      </c>
      <c r="B446" s="5" t="s">
        <v>311</v>
      </c>
      <c r="C446" s="5" t="s">
        <v>0</v>
      </c>
      <c r="D446" s="5" t="s">
        <v>234</v>
      </c>
      <c r="E446" s="12">
        <v>84181001</v>
      </c>
      <c r="F446" s="16">
        <v>5701581342781</v>
      </c>
      <c r="G446" s="6">
        <v>3</v>
      </c>
      <c r="H446" s="10">
        <v>54.95</v>
      </c>
      <c r="I446" s="21">
        <f t="shared" si="20"/>
        <v>254.41849999999999</v>
      </c>
      <c r="J446" s="21">
        <f t="shared" si="18"/>
        <v>206.84430894308943</v>
      </c>
      <c r="K446" s="21">
        <f t="shared" si="19"/>
        <v>124.10658536585365</v>
      </c>
    </row>
    <row r="447" spans="1:11" x14ac:dyDescent="0.2">
      <c r="A447" s="5" t="s">
        <v>390</v>
      </c>
      <c r="B447" s="5" t="s">
        <v>311</v>
      </c>
      <c r="C447" s="5" t="s">
        <v>0</v>
      </c>
      <c r="D447" s="5" t="s">
        <v>232</v>
      </c>
      <c r="E447" s="12">
        <v>84181003</v>
      </c>
      <c r="F447" s="16">
        <v>5701581342880</v>
      </c>
      <c r="G447" s="6">
        <v>3</v>
      </c>
      <c r="H447" s="10">
        <v>54.95</v>
      </c>
      <c r="I447" s="21">
        <f t="shared" si="20"/>
        <v>254.41849999999999</v>
      </c>
      <c r="J447" s="21">
        <f t="shared" si="18"/>
        <v>206.84430894308943</v>
      </c>
      <c r="K447" s="21">
        <f t="shared" si="19"/>
        <v>124.10658536585365</v>
      </c>
    </row>
    <row r="448" spans="1:11" x14ac:dyDescent="0.2">
      <c r="A448" s="5" t="s">
        <v>116</v>
      </c>
      <c r="B448" s="5" t="s">
        <v>631</v>
      </c>
      <c r="C448" s="5" t="s">
        <v>225</v>
      </c>
      <c r="D448" s="5" t="s">
        <v>234</v>
      </c>
      <c r="E448" s="12">
        <v>2015450101</v>
      </c>
      <c r="F448" s="16">
        <v>5704924002786</v>
      </c>
      <c r="G448" s="6">
        <v>3</v>
      </c>
      <c r="H448" s="10">
        <v>14.95</v>
      </c>
      <c r="I448" s="21">
        <f t="shared" si="20"/>
        <v>69.218499999999992</v>
      </c>
      <c r="J448" s="21">
        <f t="shared" si="18"/>
        <v>56.275203252032512</v>
      </c>
      <c r="K448" s="21">
        <f t="shared" si="19"/>
        <v>33.765121951219506</v>
      </c>
    </row>
    <row r="449" spans="1:11" x14ac:dyDescent="0.2">
      <c r="A449" s="5" t="s">
        <v>116</v>
      </c>
      <c r="B449" s="5" t="s">
        <v>631</v>
      </c>
      <c r="C449" s="5" t="s">
        <v>225</v>
      </c>
      <c r="D449" s="5" t="s">
        <v>232</v>
      </c>
      <c r="E449" s="12">
        <v>2015450103</v>
      </c>
      <c r="F449" s="16">
        <v>5704924002793</v>
      </c>
      <c r="G449" s="6">
        <v>3</v>
      </c>
      <c r="H449" s="10">
        <v>14.95</v>
      </c>
      <c r="I449" s="21">
        <f t="shared" si="20"/>
        <v>69.218499999999992</v>
      </c>
      <c r="J449" s="21">
        <f t="shared" si="18"/>
        <v>56.275203252032512</v>
      </c>
      <c r="K449" s="21">
        <f t="shared" si="19"/>
        <v>33.765121951219506</v>
      </c>
    </row>
    <row r="450" spans="1:11" x14ac:dyDescent="0.2">
      <c r="A450" s="5" t="s">
        <v>116</v>
      </c>
      <c r="B450" s="5" t="s">
        <v>631</v>
      </c>
      <c r="C450" s="5" t="s">
        <v>225</v>
      </c>
      <c r="D450" s="5" t="s">
        <v>613</v>
      </c>
      <c r="E450" s="12">
        <v>2015450155</v>
      </c>
      <c r="F450" s="16">
        <v>5704924002809</v>
      </c>
      <c r="G450" s="6">
        <v>3</v>
      </c>
      <c r="H450" s="10">
        <v>14.95</v>
      </c>
      <c r="I450" s="21">
        <f t="shared" si="20"/>
        <v>69.218499999999992</v>
      </c>
      <c r="J450" s="21">
        <f t="shared" si="18"/>
        <v>56.275203252032512</v>
      </c>
      <c r="K450" s="21">
        <f t="shared" si="19"/>
        <v>33.765121951219506</v>
      </c>
    </row>
    <row r="451" spans="1:11" x14ac:dyDescent="0.2">
      <c r="A451" s="5" t="s">
        <v>124</v>
      </c>
      <c r="B451" s="5" t="s">
        <v>631</v>
      </c>
      <c r="C451" s="5" t="s">
        <v>225</v>
      </c>
      <c r="D451" s="5" t="s">
        <v>234</v>
      </c>
      <c r="E451" s="12">
        <v>2015460101</v>
      </c>
      <c r="F451" s="16">
        <v>5704924002816</v>
      </c>
      <c r="G451" s="6">
        <v>3</v>
      </c>
      <c r="H451" s="10">
        <v>39.950000000000003</v>
      </c>
      <c r="I451" s="21">
        <f t="shared" si="20"/>
        <v>184.96850000000001</v>
      </c>
      <c r="J451" s="21">
        <f t="shared" si="18"/>
        <v>150.38089430894308</v>
      </c>
      <c r="K451" s="21">
        <f t="shared" si="19"/>
        <v>90.228536585365845</v>
      </c>
    </row>
    <row r="452" spans="1:11" x14ac:dyDescent="0.2">
      <c r="A452" s="5" t="s">
        <v>124</v>
      </c>
      <c r="B452" s="5" t="s">
        <v>631</v>
      </c>
      <c r="C452" s="5" t="s">
        <v>225</v>
      </c>
      <c r="D452" s="5" t="s">
        <v>232</v>
      </c>
      <c r="E452" s="12">
        <v>2015460103</v>
      </c>
      <c r="F452" s="16">
        <v>5704924002823</v>
      </c>
      <c r="G452" s="6">
        <v>3</v>
      </c>
      <c r="H452" s="10">
        <v>39.950000000000003</v>
      </c>
      <c r="I452" s="21">
        <f t="shared" si="20"/>
        <v>184.96850000000001</v>
      </c>
      <c r="J452" s="21">
        <f t="shared" si="18"/>
        <v>150.38089430894308</v>
      </c>
      <c r="K452" s="21">
        <f t="shared" si="19"/>
        <v>90.228536585365845</v>
      </c>
    </row>
    <row r="453" spans="1:11" x14ac:dyDescent="0.2">
      <c r="A453" s="5" t="s">
        <v>124</v>
      </c>
      <c r="B453" s="5" t="s">
        <v>631</v>
      </c>
      <c r="C453" s="5" t="s">
        <v>225</v>
      </c>
      <c r="D453" s="5" t="s">
        <v>613</v>
      </c>
      <c r="E453" s="12">
        <v>2015460155</v>
      </c>
      <c r="F453" s="16">
        <v>5704924002830</v>
      </c>
      <c r="G453" s="6">
        <v>3</v>
      </c>
      <c r="H453" s="10">
        <v>39.950000000000003</v>
      </c>
      <c r="I453" s="21">
        <f t="shared" si="20"/>
        <v>184.96850000000001</v>
      </c>
      <c r="J453" s="21">
        <f t="shared" si="18"/>
        <v>150.38089430894308</v>
      </c>
      <c r="K453" s="21">
        <f t="shared" si="19"/>
        <v>90.228536585365845</v>
      </c>
    </row>
    <row r="454" spans="1:11" x14ac:dyDescent="0.2">
      <c r="A454" s="5" t="s">
        <v>391</v>
      </c>
      <c r="B454" s="5" t="s">
        <v>311</v>
      </c>
      <c r="C454" s="5" t="s">
        <v>224</v>
      </c>
      <c r="D454" s="5" t="s">
        <v>232</v>
      </c>
      <c r="E454" s="12">
        <v>2118061003</v>
      </c>
      <c r="F454" s="16">
        <v>5704924004582</v>
      </c>
      <c r="G454" s="6">
        <v>3</v>
      </c>
      <c r="H454" s="10">
        <v>79.95</v>
      </c>
      <c r="I454" s="21">
        <f t="shared" si="20"/>
        <v>370.16849999999999</v>
      </c>
      <c r="J454" s="21">
        <f t="shared" si="18"/>
        <v>300.95</v>
      </c>
      <c r="K454" s="21">
        <f t="shared" si="19"/>
        <v>180.57</v>
      </c>
    </row>
    <row r="455" spans="1:11" x14ac:dyDescent="0.2">
      <c r="A455" s="5" t="s">
        <v>391</v>
      </c>
      <c r="B455" s="5" t="s">
        <v>311</v>
      </c>
      <c r="C455" s="5" t="s">
        <v>224</v>
      </c>
      <c r="D455" s="5" t="s">
        <v>468</v>
      </c>
      <c r="E455" s="12">
        <v>2118061031</v>
      </c>
      <c r="F455" s="16">
        <v>5704924004599</v>
      </c>
      <c r="G455" s="6">
        <v>3</v>
      </c>
      <c r="H455" s="10">
        <v>79.95</v>
      </c>
      <c r="I455" s="21">
        <f t="shared" si="20"/>
        <v>370.16849999999999</v>
      </c>
      <c r="J455" s="21">
        <f t="shared" si="18"/>
        <v>300.95</v>
      </c>
      <c r="K455" s="21">
        <f t="shared" si="19"/>
        <v>180.57</v>
      </c>
    </row>
    <row r="456" spans="1:11" x14ac:dyDescent="0.2">
      <c r="A456" s="5" t="s">
        <v>392</v>
      </c>
      <c r="B456" s="5" t="s">
        <v>311</v>
      </c>
      <c r="C456" s="5" t="s">
        <v>224</v>
      </c>
      <c r="D456" s="5" t="s">
        <v>232</v>
      </c>
      <c r="E456" s="12">
        <v>2118071003</v>
      </c>
      <c r="F456" s="16">
        <v>5704924004605</v>
      </c>
      <c r="G456" s="6">
        <v>2</v>
      </c>
      <c r="H456" s="10">
        <v>109.95</v>
      </c>
      <c r="I456" s="21">
        <f t="shared" si="20"/>
        <v>509.06850000000003</v>
      </c>
      <c r="J456" s="21">
        <f t="shared" ref="J456:J519" si="21">I456/1.23</f>
        <v>413.87682926829274</v>
      </c>
      <c r="K456" s="21">
        <f t="shared" ref="K456:K519" si="22">J456-J456*0.4</f>
        <v>248.32609756097563</v>
      </c>
    </row>
    <row r="457" spans="1:11" x14ac:dyDescent="0.2">
      <c r="A457" s="5" t="s">
        <v>392</v>
      </c>
      <c r="B457" s="5" t="s">
        <v>311</v>
      </c>
      <c r="C457" s="5" t="s">
        <v>224</v>
      </c>
      <c r="D457" s="5" t="s">
        <v>468</v>
      </c>
      <c r="E457" s="12">
        <v>2118071031</v>
      </c>
      <c r="F457" s="16">
        <v>5704924004612</v>
      </c>
      <c r="G457" s="6">
        <v>2</v>
      </c>
      <c r="H457" s="10">
        <v>109.95</v>
      </c>
      <c r="I457" s="21">
        <f t="shared" si="20"/>
        <v>509.06850000000003</v>
      </c>
      <c r="J457" s="21">
        <f t="shared" si="21"/>
        <v>413.87682926829274</v>
      </c>
      <c r="K457" s="21">
        <f t="shared" si="22"/>
        <v>248.32609756097563</v>
      </c>
    </row>
    <row r="458" spans="1:11" x14ac:dyDescent="0.2">
      <c r="A458" s="5" t="s">
        <v>652</v>
      </c>
      <c r="B458" s="5" t="s">
        <v>653</v>
      </c>
      <c r="C458" s="5" t="s">
        <v>475</v>
      </c>
      <c r="D458" s="5" t="s">
        <v>234</v>
      </c>
      <c r="E458" s="12">
        <v>5193003221</v>
      </c>
      <c r="F458" s="16">
        <v>6923933818525</v>
      </c>
      <c r="G458" s="6">
        <v>6</v>
      </c>
      <c r="H458" s="10">
        <v>4.49</v>
      </c>
      <c r="I458" s="21">
        <f t="shared" ref="I458:I521" si="23">H458*4.63</f>
        <v>20.788700000000002</v>
      </c>
      <c r="J458" s="21">
        <f t="shared" si="21"/>
        <v>16.901382113821139</v>
      </c>
      <c r="K458" s="21">
        <f t="shared" si="22"/>
        <v>10.140829268292684</v>
      </c>
    </row>
    <row r="459" spans="1:11" x14ac:dyDescent="0.2">
      <c r="A459" s="5" t="s">
        <v>654</v>
      </c>
      <c r="B459" s="5" t="s">
        <v>653</v>
      </c>
      <c r="C459" s="5" t="s">
        <v>475</v>
      </c>
      <c r="D459" s="5" t="s">
        <v>234</v>
      </c>
      <c r="E459" s="12">
        <v>5193002421</v>
      </c>
      <c r="F459" s="16">
        <v>6923933818532</v>
      </c>
      <c r="G459" s="6">
        <v>6</v>
      </c>
      <c r="H459" s="10">
        <v>8.99</v>
      </c>
      <c r="I459" s="21">
        <f t="shared" si="23"/>
        <v>41.623699999999999</v>
      </c>
      <c r="J459" s="21">
        <f t="shared" si="21"/>
        <v>33.840406504065044</v>
      </c>
      <c r="K459" s="21">
        <f t="shared" si="22"/>
        <v>20.304243902439026</v>
      </c>
    </row>
    <row r="460" spans="1:11" x14ac:dyDescent="0.2">
      <c r="A460" s="5" t="s">
        <v>655</v>
      </c>
      <c r="B460" s="5" t="s">
        <v>653</v>
      </c>
      <c r="C460" s="5" t="s">
        <v>475</v>
      </c>
      <c r="D460" s="5" t="s">
        <v>234</v>
      </c>
      <c r="E460" s="12">
        <v>5193006021</v>
      </c>
      <c r="F460" s="16">
        <v>6923933818549</v>
      </c>
      <c r="G460" s="6">
        <v>6</v>
      </c>
      <c r="H460" s="10">
        <v>8.99</v>
      </c>
      <c r="I460" s="21">
        <f t="shared" si="23"/>
        <v>41.623699999999999</v>
      </c>
      <c r="J460" s="21">
        <f t="shared" si="21"/>
        <v>33.840406504065044</v>
      </c>
      <c r="K460" s="21">
        <f t="shared" si="22"/>
        <v>20.304243902439026</v>
      </c>
    </row>
    <row r="461" spans="1:11" x14ac:dyDescent="0.2">
      <c r="A461" s="5" t="s">
        <v>656</v>
      </c>
      <c r="B461" s="5" t="s">
        <v>653</v>
      </c>
      <c r="C461" s="5" t="s">
        <v>475</v>
      </c>
      <c r="D461" s="5" t="s">
        <v>645</v>
      </c>
      <c r="E461" s="12">
        <v>5183005421</v>
      </c>
      <c r="F461" s="16">
        <v>6923933813117</v>
      </c>
      <c r="G461" s="6">
        <v>6</v>
      </c>
      <c r="H461" s="10">
        <v>5.49</v>
      </c>
      <c r="I461" s="21">
        <f t="shared" si="23"/>
        <v>25.418700000000001</v>
      </c>
      <c r="J461" s="21">
        <f t="shared" si="21"/>
        <v>20.665609756097563</v>
      </c>
      <c r="K461" s="21">
        <f t="shared" si="22"/>
        <v>12.399365853658537</v>
      </c>
    </row>
    <row r="462" spans="1:11" x14ac:dyDescent="0.2">
      <c r="A462" s="5" t="s">
        <v>657</v>
      </c>
      <c r="B462" s="5" t="s">
        <v>653</v>
      </c>
      <c r="C462" s="5" t="s">
        <v>475</v>
      </c>
      <c r="D462" s="5" t="s">
        <v>645</v>
      </c>
      <c r="E462" s="12">
        <v>5183014021</v>
      </c>
      <c r="F462" s="16">
        <v>6923933815319</v>
      </c>
      <c r="G462" s="6">
        <v>6</v>
      </c>
      <c r="H462" s="10">
        <v>3.49</v>
      </c>
      <c r="I462" s="21">
        <f t="shared" si="23"/>
        <v>16.1587</v>
      </c>
      <c r="J462" s="21">
        <f t="shared" si="21"/>
        <v>13.137154471544715</v>
      </c>
      <c r="K462" s="21">
        <f t="shared" si="22"/>
        <v>7.8822926829268285</v>
      </c>
    </row>
    <row r="463" spans="1:11" x14ac:dyDescent="0.2">
      <c r="A463" s="5" t="s">
        <v>657</v>
      </c>
      <c r="B463" s="5" t="s">
        <v>653</v>
      </c>
      <c r="C463" s="5" t="s">
        <v>475</v>
      </c>
      <c r="D463" s="5" t="s">
        <v>234</v>
      </c>
      <c r="E463" s="12">
        <v>5183002921</v>
      </c>
      <c r="F463" s="16">
        <v>6923933814329</v>
      </c>
      <c r="G463" s="6">
        <v>6</v>
      </c>
      <c r="H463" s="10">
        <v>3.49</v>
      </c>
      <c r="I463" s="21">
        <f t="shared" si="23"/>
        <v>16.1587</v>
      </c>
      <c r="J463" s="21">
        <f t="shared" si="21"/>
        <v>13.137154471544715</v>
      </c>
      <c r="K463" s="21">
        <f t="shared" si="22"/>
        <v>7.8822926829268285</v>
      </c>
    </row>
    <row r="464" spans="1:11" x14ac:dyDescent="0.2">
      <c r="A464" s="5" t="s">
        <v>658</v>
      </c>
      <c r="B464" s="5" t="s">
        <v>653</v>
      </c>
      <c r="C464" s="5" t="s">
        <v>475</v>
      </c>
      <c r="D464" s="5" t="s">
        <v>645</v>
      </c>
      <c r="E464" s="12">
        <v>5183000121</v>
      </c>
      <c r="F464" s="16">
        <v>6923933813124</v>
      </c>
      <c r="G464" s="6">
        <v>6</v>
      </c>
      <c r="H464" s="10">
        <v>4.49</v>
      </c>
      <c r="I464" s="21">
        <f t="shared" si="23"/>
        <v>20.788700000000002</v>
      </c>
      <c r="J464" s="21">
        <f t="shared" si="21"/>
        <v>16.901382113821139</v>
      </c>
      <c r="K464" s="21">
        <f t="shared" si="22"/>
        <v>10.140829268292684</v>
      </c>
    </row>
    <row r="465" spans="1:11" x14ac:dyDescent="0.2">
      <c r="A465" s="5" t="s">
        <v>659</v>
      </c>
      <c r="B465" s="5" t="s">
        <v>653</v>
      </c>
      <c r="C465" s="5" t="s">
        <v>475</v>
      </c>
      <c r="D465" s="5" t="s">
        <v>234</v>
      </c>
      <c r="E465" s="12">
        <v>5183015921</v>
      </c>
      <c r="F465" s="16">
        <v>6923933818495</v>
      </c>
      <c r="G465" s="6">
        <v>6</v>
      </c>
      <c r="H465" s="10">
        <v>3.49</v>
      </c>
      <c r="I465" s="21">
        <f t="shared" si="23"/>
        <v>16.1587</v>
      </c>
      <c r="J465" s="21">
        <f t="shared" si="21"/>
        <v>13.137154471544715</v>
      </c>
      <c r="K465" s="21">
        <f t="shared" si="22"/>
        <v>7.8822926829268285</v>
      </c>
    </row>
    <row r="466" spans="1:11" x14ac:dyDescent="0.2">
      <c r="A466" s="5" t="s">
        <v>660</v>
      </c>
      <c r="B466" s="5" t="s">
        <v>653</v>
      </c>
      <c r="C466" s="5" t="s">
        <v>475</v>
      </c>
      <c r="D466" s="5" t="s">
        <v>234</v>
      </c>
      <c r="E466" s="12">
        <v>5183016321</v>
      </c>
      <c r="F466" s="16">
        <v>6923933818501</v>
      </c>
      <c r="G466" s="6">
        <v>6</v>
      </c>
      <c r="H466" s="10">
        <v>4.49</v>
      </c>
      <c r="I466" s="21">
        <f t="shared" si="23"/>
        <v>20.788700000000002</v>
      </c>
      <c r="J466" s="21">
        <f t="shared" si="21"/>
        <v>16.901382113821139</v>
      </c>
      <c r="K466" s="21">
        <f t="shared" si="22"/>
        <v>10.140829268292684</v>
      </c>
    </row>
    <row r="467" spans="1:11" x14ac:dyDescent="0.2">
      <c r="A467" s="5" t="s">
        <v>661</v>
      </c>
      <c r="B467" s="5" t="s">
        <v>653</v>
      </c>
      <c r="C467" s="5" t="s">
        <v>475</v>
      </c>
      <c r="D467" s="5" t="s">
        <v>645</v>
      </c>
      <c r="E467" s="12">
        <v>5183001521</v>
      </c>
      <c r="F467" s="16">
        <v>6923933814077</v>
      </c>
      <c r="G467" s="6">
        <v>6</v>
      </c>
      <c r="H467" s="10">
        <v>4.49</v>
      </c>
      <c r="I467" s="21">
        <f t="shared" si="23"/>
        <v>20.788700000000002</v>
      </c>
      <c r="J467" s="21">
        <f t="shared" si="21"/>
        <v>16.901382113821139</v>
      </c>
      <c r="K467" s="21">
        <f t="shared" si="22"/>
        <v>10.140829268292684</v>
      </c>
    </row>
    <row r="468" spans="1:11" x14ac:dyDescent="0.2">
      <c r="A468" s="5" t="s">
        <v>662</v>
      </c>
      <c r="B468" s="5" t="s">
        <v>653</v>
      </c>
      <c r="C468" s="5" t="s">
        <v>475</v>
      </c>
      <c r="D468" s="5" t="s">
        <v>645</v>
      </c>
      <c r="E468" s="12">
        <v>5183005321</v>
      </c>
      <c r="F468" s="16">
        <v>6923933817115</v>
      </c>
      <c r="G468" s="6">
        <v>6</v>
      </c>
      <c r="H468" s="10">
        <v>4.49</v>
      </c>
      <c r="I468" s="21">
        <f t="shared" si="23"/>
        <v>20.788700000000002</v>
      </c>
      <c r="J468" s="21">
        <f t="shared" si="21"/>
        <v>16.901382113821139</v>
      </c>
      <c r="K468" s="21">
        <f t="shared" si="22"/>
        <v>10.140829268292684</v>
      </c>
    </row>
    <row r="469" spans="1:11" x14ac:dyDescent="0.2">
      <c r="A469" s="5" t="s">
        <v>663</v>
      </c>
      <c r="B469" s="5" t="s">
        <v>653</v>
      </c>
      <c r="C469" s="5" t="s">
        <v>475</v>
      </c>
      <c r="D469" s="5" t="s">
        <v>234</v>
      </c>
      <c r="E469" s="12">
        <v>5183017921</v>
      </c>
      <c r="F469" s="16">
        <v>6923933818518</v>
      </c>
      <c r="G469" s="6">
        <v>6</v>
      </c>
      <c r="H469" s="10">
        <v>5.49</v>
      </c>
      <c r="I469" s="21">
        <f t="shared" si="23"/>
        <v>25.418700000000001</v>
      </c>
      <c r="J469" s="21">
        <f t="shared" si="21"/>
        <v>20.665609756097563</v>
      </c>
      <c r="K469" s="21">
        <f t="shared" si="22"/>
        <v>12.399365853658537</v>
      </c>
    </row>
    <row r="470" spans="1:11" x14ac:dyDescent="0.2">
      <c r="A470" s="5" t="s">
        <v>664</v>
      </c>
      <c r="B470" s="5" t="s">
        <v>653</v>
      </c>
      <c r="C470" s="5" t="s">
        <v>475</v>
      </c>
      <c r="D470" s="5" t="s">
        <v>645</v>
      </c>
      <c r="E470" s="12">
        <v>5283018721</v>
      </c>
      <c r="F470" s="16">
        <v>6923933818464</v>
      </c>
      <c r="G470" s="6">
        <v>6</v>
      </c>
      <c r="H470" s="10">
        <v>6.99</v>
      </c>
      <c r="I470" s="21">
        <f t="shared" si="23"/>
        <v>32.363700000000001</v>
      </c>
      <c r="J470" s="21">
        <f t="shared" si="21"/>
        <v>26.311951219512196</v>
      </c>
      <c r="K470" s="21">
        <f t="shared" si="22"/>
        <v>15.787170731707317</v>
      </c>
    </row>
    <row r="471" spans="1:11" x14ac:dyDescent="0.2">
      <c r="A471" s="5" t="s">
        <v>665</v>
      </c>
      <c r="B471" s="5" t="s">
        <v>653</v>
      </c>
      <c r="C471" s="5" t="s">
        <v>475</v>
      </c>
      <c r="D471" s="5" t="s">
        <v>645</v>
      </c>
      <c r="E471" s="12">
        <v>5283018821</v>
      </c>
      <c r="F471" s="16">
        <v>6923933818471</v>
      </c>
      <c r="G471" s="6">
        <v>6</v>
      </c>
      <c r="H471" s="10">
        <v>6.99</v>
      </c>
      <c r="I471" s="21">
        <f t="shared" si="23"/>
        <v>32.363700000000001</v>
      </c>
      <c r="J471" s="21">
        <f t="shared" si="21"/>
        <v>26.311951219512196</v>
      </c>
      <c r="K471" s="21">
        <f t="shared" si="22"/>
        <v>15.787170731707317</v>
      </c>
    </row>
    <row r="472" spans="1:11" x14ac:dyDescent="0.2">
      <c r="A472" s="5" t="s">
        <v>666</v>
      </c>
      <c r="B472" s="5" t="s">
        <v>653</v>
      </c>
      <c r="C472" s="5" t="s">
        <v>475</v>
      </c>
      <c r="D472" s="5" t="s">
        <v>645</v>
      </c>
      <c r="E472" s="12">
        <v>5182015721</v>
      </c>
      <c r="F472" s="16">
        <v>6923933815357</v>
      </c>
      <c r="G472" s="6">
        <v>6</v>
      </c>
      <c r="H472" s="10">
        <v>3.49</v>
      </c>
      <c r="I472" s="21">
        <f t="shared" si="23"/>
        <v>16.1587</v>
      </c>
      <c r="J472" s="21">
        <f t="shared" si="21"/>
        <v>13.137154471544715</v>
      </c>
      <c r="K472" s="21">
        <f t="shared" si="22"/>
        <v>7.8822926829268285</v>
      </c>
    </row>
    <row r="473" spans="1:11" x14ac:dyDescent="0.2">
      <c r="A473" s="5" t="s">
        <v>666</v>
      </c>
      <c r="B473" s="5" t="s">
        <v>653</v>
      </c>
      <c r="C473" s="5" t="s">
        <v>475</v>
      </c>
      <c r="D473" s="5" t="s">
        <v>234</v>
      </c>
      <c r="E473" s="12">
        <v>5182001721</v>
      </c>
      <c r="F473" s="16">
        <v>6923933814237</v>
      </c>
      <c r="G473" s="6">
        <v>6</v>
      </c>
      <c r="H473" s="10">
        <v>3.49</v>
      </c>
      <c r="I473" s="21">
        <f t="shared" si="23"/>
        <v>16.1587</v>
      </c>
      <c r="J473" s="21">
        <f t="shared" si="21"/>
        <v>13.137154471544715</v>
      </c>
      <c r="K473" s="21">
        <f t="shared" si="22"/>
        <v>7.8822926829268285</v>
      </c>
    </row>
    <row r="474" spans="1:11" x14ac:dyDescent="0.2">
      <c r="A474" s="5" t="s">
        <v>667</v>
      </c>
      <c r="B474" s="5" t="s">
        <v>653</v>
      </c>
      <c r="C474" s="5" t="s">
        <v>475</v>
      </c>
      <c r="D474" s="5" t="s">
        <v>645</v>
      </c>
      <c r="E474" s="12">
        <v>5182000921</v>
      </c>
      <c r="F474" s="16">
        <v>6923933814039</v>
      </c>
      <c r="G474" s="6">
        <v>6</v>
      </c>
      <c r="H474" s="10">
        <v>4.49</v>
      </c>
      <c r="I474" s="21">
        <f t="shared" si="23"/>
        <v>20.788700000000002</v>
      </c>
      <c r="J474" s="21">
        <f t="shared" si="21"/>
        <v>16.901382113821139</v>
      </c>
      <c r="K474" s="21">
        <f t="shared" si="22"/>
        <v>10.140829268292684</v>
      </c>
    </row>
    <row r="475" spans="1:11" x14ac:dyDescent="0.2">
      <c r="A475" s="5" t="s">
        <v>667</v>
      </c>
      <c r="B475" s="5" t="s">
        <v>653</v>
      </c>
      <c r="C475" s="5" t="s">
        <v>475</v>
      </c>
      <c r="D475" s="5" t="s">
        <v>234</v>
      </c>
      <c r="E475" s="12">
        <v>5182014121</v>
      </c>
      <c r="F475" s="16">
        <v>6923933818686</v>
      </c>
      <c r="G475" s="6">
        <v>6</v>
      </c>
      <c r="H475" s="10">
        <v>4.49</v>
      </c>
      <c r="I475" s="21">
        <f t="shared" si="23"/>
        <v>20.788700000000002</v>
      </c>
      <c r="J475" s="21">
        <f t="shared" si="21"/>
        <v>16.901382113821139</v>
      </c>
      <c r="K475" s="21">
        <f t="shared" si="22"/>
        <v>10.140829268292684</v>
      </c>
    </row>
    <row r="476" spans="1:11" x14ac:dyDescent="0.2">
      <c r="A476" s="5" t="s">
        <v>668</v>
      </c>
      <c r="B476" s="5" t="s">
        <v>653</v>
      </c>
      <c r="C476" s="5" t="s">
        <v>475</v>
      </c>
      <c r="D476" s="5" t="s">
        <v>234</v>
      </c>
      <c r="E476" s="12">
        <v>5182014521</v>
      </c>
      <c r="F476" s="16">
        <v>6923933818709</v>
      </c>
      <c r="G476" s="6">
        <v>6</v>
      </c>
      <c r="H476" s="10">
        <v>4.49</v>
      </c>
      <c r="I476" s="21">
        <f t="shared" si="23"/>
        <v>20.788700000000002</v>
      </c>
      <c r="J476" s="21">
        <f t="shared" si="21"/>
        <v>16.901382113821139</v>
      </c>
      <c r="K476" s="21">
        <f t="shared" si="22"/>
        <v>10.140829268292684</v>
      </c>
    </row>
    <row r="477" spans="1:11" x14ac:dyDescent="0.2">
      <c r="A477" s="5" t="s">
        <v>669</v>
      </c>
      <c r="B477" s="5" t="s">
        <v>653</v>
      </c>
      <c r="C477" s="5" t="s">
        <v>475</v>
      </c>
      <c r="D477" s="5" t="s">
        <v>645</v>
      </c>
      <c r="E477" s="12">
        <v>5182000121</v>
      </c>
      <c r="F477" s="16">
        <v>6923933813568</v>
      </c>
      <c r="G477" s="6">
        <v>6</v>
      </c>
      <c r="H477" s="10">
        <v>4.49</v>
      </c>
      <c r="I477" s="21">
        <f t="shared" si="23"/>
        <v>20.788700000000002</v>
      </c>
      <c r="J477" s="21">
        <f t="shared" si="21"/>
        <v>16.901382113821139</v>
      </c>
      <c r="K477" s="21">
        <f t="shared" si="22"/>
        <v>10.140829268292684</v>
      </c>
    </row>
    <row r="478" spans="1:11" x14ac:dyDescent="0.2">
      <c r="A478" s="5" t="s">
        <v>670</v>
      </c>
      <c r="B478" s="5" t="s">
        <v>653</v>
      </c>
      <c r="C478" s="5" t="s">
        <v>475</v>
      </c>
      <c r="D478" s="5" t="s">
        <v>645</v>
      </c>
      <c r="E478" s="12">
        <v>5182007821</v>
      </c>
      <c r="F478" s="16">
        <v>6923933817337</v>
      </c>
      <c r="G478" s="6">
        <v>6</v>
      </c>
      <c r="H478" s="10">
        <v>4.49</v>
      </c>
      <c r="I478" s="21">
        <f t="shared" si="23"/>
        <v>20.788700000000002</v>
      </c>
      <c r="J478" s="21">
        <f t="shared" si="21"/>
        <v>16.901382113821139</v>
      </c>
      <c r="K478" s="21">
        <f t="shared" si="22"/>
        <v>10.140829268292684</v>
      </c>
    </row>
    <row r="479" spans="1:11" x14ac:dyDescent="0.2">
      <c r="A479" s="5" t="s">
        <v>670</v>
      </c>
      <c r="B479" s="5" t="s">
        <v>653</v>
      </c>
      <c r="C479" s="5" t="s">
        <v>475</v>
      </c>
      <c r="D479" s="5" t="s">
        <v>234</v>
      </c>
      <c r="E479" s="12">
        <v>5192003321</v>
      </c>
      <c r="F479" s="16">
        <v>6923933818716</v>
      </c>
      <c r="G479" s="6">
        <v>6</v>
      </c>
      <c r="H479" s="10">
        <v>4.49</v>
      </c>
      <c r="I479" s="21">
        <f t="shared" si="23"/>
        <v>20.788700000000002</v>
      </c>
      <c r="J479" s="21">
        <f t="shared" si="21"/>
        <v>16.901382113821139</v>
      </c>
      <c r="K479" s="21">
        <f t="shared" si="22"/>
        <v>10.140829268292684</v>
      </c>
    </row>
    <row r="480" spans="1:11" x14ac:dyDescent="0.2">
      <c r="A480" s="5" t="s">
        <v>671</v>
      </c>
      <c r="B480" s="5" t="s">
        <v>653</v>
      </c>
      <c r="C480" s="5" t="s">
        <v>475</v>
      </c>
      <c r="D480" s="5" t="s">
        <v>645</v>
      </c>
      <c r="E480" s="12">
        <v>5187000321</v>
      </c>
      <c r="F480" s="16">
        <v>6923933814008</v>
      </c>
      <c r="G480" s="6">
        <v>6</v>
      </c>
      <c r="H480" s="10">
        <v>4.49</v>
      </c>
      <c r="I480" s="21">
        <f t="shared" si="23"/>
        <v>20.788700000000002</v>
      </c>
      <c r="J480" s="21">
        <f t="shared" si="21"/>
        <v>16.901382113821139</v>
      </c>
      <c r="K480" s="21">
        <f t="shared" si="22"/>
        <v>10.140829268292684</v>
      </c>
    </row>
    <row r="481" spans="1:11" x14ac:dyDescent="0.2">
      <c r="A481" s="5" t="s">
        <v>672</v>
      </c>
      <c r="B481" s="5" t="s">
        <v>653</v>
      </c>
      <c r="C481" s="5" t="s">
        <v>228</v>
      </c>
      <c r="D481" s="5" t="s">
        <v>234</v>
      </c>
      <c r="E481" s="12">
        <v>5173018921</v>
      </c>
      <c r="F481" s="16">
        <v>6923933818112</v>
      </c>
      <c r="G481" s="6">
        <v>6</v>
      </c>
      <c r="H481" s="10">
        <v>3.49</v>
      </c>
      <c r="I481" s="21">
        <f t="shared" si="23"/>
        <v>16.1587</v>
      </c>
      <c r="J481" s="21">
        <f t="shared" si="21"/>
        <v>13.137154471544715</v>
      </c>
      <c r="K481" s="21">
        <f t="shared" si="22"/>
        <v>7.8822926829268285</v>
      </c>
    </row>
    <row r="482" spans="1:11" x14ac:dyDescent="0.2">
      <c r="A482" s="5" t="s">
        <v>673</v>
      </c>
      <c r="B482" s="5" t="s">
        <v>653</v>
      </c>
      <c r="C482" s="5" t="s">
        <v>228</v>
      </c>
      <c r="D482" s="5" t="s">
        <v>234</v>
      </c>
      <c r="E482" s="12">
        <v>5173018923</v>
      </c>
      <c r="F482" s="16">
        <v>6923933818129</v>
      </c>
      <c r="G482" s="6">
        <v>5</v>
      </c>
      <c r="H482" s="10">
        <v>8.99</v>
      </c>
      <c r="I482" s="21">
        <f t="shared" si="23"/>
        <v>41.623699999999999</v>
      </c>
      <c r="J482" s="21">
        <f t="shared" si="21"/>
        <v>33.840406504065044</v>
      </c>
      <c r="K482" s="21">
        <f t="shared" si="22"/>
        <v>20.304243902439026</v>
      </c>
    </row>
    <row r="483" spans="1:11" x14ac:dyDescent="0.2">
      <c r="A483" s="5" t="s">
        <v>674</v>
      </c>
      <c r="B483" s="5" t="s">
        <v>653</v>
      </c>
      <c r="C483" s="5" t="s">
        <v>231</v>
      </c>
      <c r="D483" s="5" t="s">
        <v>234</v>
      </c>
      <c r="E483" s="12">
        <v>5173019321</v>
      </c>
      <c r="F483" s="16">
        <v>6923933817726</v>
      </c>
      <c r="G483" s="6">
        <v>6</v>
      </c>
      <c r="H483" s="10">
        <v>3.49</v>
      </c>
      <c r="I483" s="21">
        <f t="shared" si="23"/>
        <v>16.1587</v>
      </c>
      <c r="J483" s="21">
        <f t="shared" si="21"/>
        <v>13.137154471544715</v>
      </c>
      <c r="K483" s="21">
        <f t="shared" si="22"/>
        <v>7.8822926829268285</v>
      </c>
    </row>
    <row r="484" spans="1:11" x14ac:dyDescent="0.2">
      <c r="A484" s="5" t="s">
        <v>675</v>
      </c>
      <c r="B484" s="5" t="s">
        <v>653</v>
      </c>
      <c r="C484" s="5" t="s">
        <v>231</v>
      </c>
      <c r="D484" s="5" t="s">
        <v>234</v>
      </c>
      <c r="E484" s="12">
        <v>5173019323</v>
      </c>
      <c r="F484" s="16">
        <v>6923933818143</v>
      </c>
      <c r="G484" s="6">
        <v>5</v>
      </c>
      <c r="H484" s="10">
        <v>6.99</v>
      </c>
      <c r="I484" s="21">
        <f t="shared" si="23"/>
        <v>32.363700000000001</v>
      </c>
      <c r="J484" s="21">
        <f t="shared" si="21"/>
        <v>26.311951219512196</v>
      </c>
      <c r="K484" s="21">
        <f t="shared" si="22"/>
        <v>15.787170731707317</v>
      </c>
    </row>
    <row r="485" spans="1:11" x14ac:dyDescent="0.2">
      <c r="A485" s="5" t="s">
        <v>676</v>
      </c>
      <c r="B485" s="5" t="s">
        <v>653</v>
      </c>
      <c r="C485" s="5" t="s">
        <v>228</v>
      </c>
      <c r="D485" s="5" t="s">
        <v>795</v>
      </c>
      <c r="E485" s="12">
        <v>5182003321</v>
      </c>
      <c r="F485" s="16">
        <v>6923933813896</v>
      </c>
      <c r="G485" s="6">
        <v>6</v>
      </c>
      <c r="H485" s="10">
        <v>4.49</v>
      </c>
      <c r="I485" s="21">
        <f t="shared" si="23"/>
        <v>20.788700000000002</v>
      </c>
      <c r="J485" s="21">
        <f t="shared" si="21"/>
        <v>16.901382113821139</v>
      </c>
      <c r="K485" s="21">
        <f t="shared" si="22"/>
        <v>10.140829268292684</v>
      </c>
    </row>
    <row r="486" spans="1:11" x14ac:dyDescent="0.2">
      <c r="A486" s="5" t="s">
        <v>677</v>
      </c>
      <c r="B486" s="5" t="s">
        <v>653</v>
      </c>
      <c r="C486" s="5" t="s">
        <v>228</v>
      </c>
      <c r="D486" s="5" t="s">
        <v>234</v>
      </c>
      <c r="E486" s="12">
        <v>5172013921</v>
      </c>
      <c r="F486" s="16">
        <v>6923933817917</v>
      </c>
      <c r="G486" s="6">
        <v>6</v>
      </c>
      <c r="H486" s="10">
        <v>3.49</v>
      </c>
      <c r="I486" s="21">
        <f t="shared" si="23"/>
        <v>16.1587</v>
      </c>
      <c r="J486" s="21">
        <f t="shared" si="21"/>
        <v>13.137154471544715</v>
      </c>
      <c r="K486" s="21">
        <f t="shared" si="22"/>
        <v>7.8822926829268285</v>
      </c>
    </row>
    <row r="487" spans="1:11" x14ac:dyDescent="0.2">
      <c r="A487" s="5" t="s">
        <v>678</v>
      </c>
      <c r="B487" s="5" t="s">
        <v>653</v>
      </c>
      <c r="C487" s="5" t="s">
        <v>228</v>
      </c>
      <c r="D487" s="5" t="s">
        <v>234</v>
      </c>
      <c r="E487" s="12">
        <v>5172013923</v>
      </c>
      <c r="F487" s="16">
        <v>6923933817900</v>
      </c>
      <c r="G487" s="6">
        <v>5</v>
      </c>
      <c r="H487" s="10">
        <v>8.99</v>
      </c>
      <c r="I487" s="21">
        <f t="shared" si="23"/>
        <v>41.623699999999999</v>
      </c>
      <c r="J487" s="21">
        <f t="shared" si="21"/>
        <v>33.840406504065044</v>
      </c>
      <c r="K487" s="21">
        <f t="shared" si="22"/>
        <v>20.304243902439026</v>
      </c>
    </row>
    <row r="488" spans="1:11" x14ac:dyDescent="0.2">
      <c r="A488" s="5" t="s">
        <v>679</v>
      </c>
      <c r="B488" s="5" t="s">
        <v>653</v>
      </c>
      <c r="C488" s="5" t="s">
        <v>231</v>
      </c>
      <c r="D488" s="5" t="s">
        <v>234</v>
      </c>
      <c r="E488" s="12">
        <v>5172014321</v>
      </c>
      <c r="F488" s="16">
        <v>6923933817962</v>
      </c>
      <c r="G488" s="6">
        <v>6</v>
      </c>
      <c r="H488" s="10">
        <v>4.49</v>
      </c>
      <c r="I488" s="21">
        <f t="shared" si="23"/>
        <v>20.788700000000002</v>
      </c>
      <c r="J488" s="21">
        <f t="shared" si="21"/>
        <v>16.901382113821139</v>
      </c>
      <c r="K488" s="21">
        <f t="shared" si="22"/>
        <v>10.140829268292684</v>
      </c>
    </row>
    <row r="489" spans="1:11" x14ac:dyDescent="0.2">
      <c r="A489" s="5" t="s">
        <v>680</v>
      </c>
      <c r="B489" s="5" t="s">
        <v>653</v>
      </c>
      <c r="C489" s="5" t="s">
        <v>228</v>
      </c>
      <c r="D489" s="5" t="s">
        <v>234</v>
      </c>
      <c r="E489" s="12">
        <v>5161009021</v>
      </c>
      <c r="F489" s="16">
        <v>6923933809639</v>
      </c>
      <c r="G489" s="6">
        <v>6</v>
      </c>
      <c r="H489" s="10">
        <v>7.99</v>
      </c>
      <c r="I489" s="21">
        <f t="shared" si="23"/>
        <v>36.993699999999997</v>
      </c>
      <c r="J489" s="21">
        <f t="shared" si="21"/>
        <v>30.076178861788616</v>
      </c>
      <c r="K489" s="21">
        <f t="shared" si="22"/>
        <v>18.04570731707317</v>
      </c>
    </row>
    <row r="490" spans="1:11" x14ac:dyDescent="0.2">
      <c r="A490" s="5" t="s">
        <v>681</v>
      </c>
      <c r="B490" s="5" t="s">
        <v>653</v>
      </c>
      <c r="C490" s="5" t="s">
        <v>475</v>
      </c>
      <c r="D490" s="5" t="s">
        <v>630</v>
      </c>
      <c r="E490" s="12">
        <v>1427070</v>
      </c>
      <c r="F490" s="16">
        <v>5701581365988</v>
      </c>
      <c r="G490" s="6">
        <v>6</v>
      </c>
      <c r="H490" s="10">
        <v>16.95</v>
      </c>
      <c r="I490" s="21">
        <f t="shared" si="23"/>
        <v>78.478499999999997</v>
      </c>
      <c r="J490" s="21">
        <f t="shared" si="21"/>
        <v>63.803658536585367</v>
      </c>
      <c r="K490" s="21">
        <f t="shared" si="22"/>
        <v>38.282195121951219</v>
      </c>
    </row>
    <row r="491" spans="1:11" x14ac:dyDescent="0.2">
      <c r="A491" s="5" t="s">
        <v>682</v>
      </c>
      <c r="B491" s="5" t="s">
        <v>653</v>
      </c>
      <c r="C491" s="5" t="s">
        <v>475</v>
      </c>
      <c r="D491" s="5" t="s">
        <v>125</v>
      </c>
      <c r="E491" s="12">
        <v>1439070</v>
      </c>
      <c r="F491" s="16">
        <v>5701581439986</v>
      </c>
      <c r="G491" s="6">
        <v>6</v>
      </c>
      <c r="H491" s="10">
        <v>13.95</v>
      </c>
      <c r="I491" s="21">
        <f t="shared" si="23"/>
        <v>64.588499999999996</v>
      </c>
      <c r="J491" s="21">
        <f t="shared" si="21"/>
        <v>52.510975609756095</v>
      </c>
      <c r="K491" s="21">
        <f t="shared" si="22"/>
        <v>31.506585365853656</v>
      </c>
    </row>
    <row r="492" spans="1:11" x14ac:dyDescent="0.2">
      <c r="A492" s="5" t="s">
        <v>683</v>
      </c>
      <c r="B492" s="5" t="s">
        <v>653</v>
      </c>
      <c r="C492" s="5" t="s">
        <v>475</v>
      </c>
      <c r="D492" s="5" t="s">
        <v>125</v>
      </c>
      <c r="E492" s="12">
        <v>1440070</v>
      </c>
      <c r="F492" s="16">
        <v>5701581440081</v>
      </c>
      <c r="G492" s="6">
        <v>6</v>
      </c>
      <c r="H492" s="10">
        <v>13.95</v>
      </c>
      <c r="I492" s="21">
        <f t="shared" si="23"/>
        <v>64.588499999999996</v>
      </c>
      <c r="J492" s="21">
        <f t="shared" si="21"/>
        <v>52.510975609756095</v>
      </c>
      <c r="K492" s="21">
        <f t="shared" si="22"/>
        <v>31.506585365853656</v>
      </c>
    </row>
    <row r="493" spans="1:11" x14ac:dyDescent="0.2">
      <c r="A493" s="5" t="s">
        <v>684</v>
      </c>
      <c r="B493" s="5" t="s">
        <v>653</v>
      </c>
      <c r="C493" s="5" t="s">
        <v>475</v>
      </c>
      <c r="D493" s="5" t="s">
        <v>125</v>
      </c>
      <c r="E493" s="12">
        <v>1438070</v>
      </c>
      <c r="F493" s="16">
        <v>5701581439887</v>
      </c>
      <c r="G493" s="6">
        <v>6</v>
      </c>
      <c r="H493" s="10">
        <v>13.95</v>
      </c>
      <c r="I493" s="21">
        <f t="shared" si="23"/>
        <v>64.588499999999996</v>
      </c>
      <c r="J493" s="21">
        <f t="shared" si="21"/>
        <v>52.510975609756095</v>
      </c>
      <c r="K493" s="21">
        <f t="shared" si="22"/>
        <v>31.506585365853656</v>
      </c>
    </row>
    <row r="494" spans="1:11" x14ac:dyDescent="0.2">
      <c r="A494" s="5" t="s">
        <v>685</v>
      </c>
      <c r="B494" s="5" t="s">
        <v>653</v>
      </c>
      <c r="C494" s="5" t="s">
        <v>475</v>
      </c>
      <c r="D494" s="5" t="s">
        <v>645</v>
      </c>
      <c r="E494" s="12">
        <v>1441070</v>
      </c>
      <c r="F494" s="16">
        <v>5701581440180</v>
      </c>
      <c r="G494" s="6">
        <v>6</v>
      </c>
      <c r="H494" s="10">
        <v>13.95</v>
      </c>
      <c r="I494" s="21">
        <f t="shared" si="23"/>
        <v>64.588499999999996</v>
      </c>
      <c r="J494" s="21">
        <f t="shared" si="21"/>
        <v>52.510975609756095</v>
      </c>
      <c r="K494" s="21">
        <f t="shared" si="22"/>
        <v>31.506585365853656</v>
      </c>
    </row>
    <row r="495" spans="1:11" x14ac:dyDescent="0.2">
      <c r="A495" s="5" t="s">
        <v>686</v>
      </c>
      <c r="B495" s="5" t="s">
        <v>653</v>
      </c>
      <c r="C495" s="5" t="s">
        <v>475</v>
      </c>
      <c r="D495" s="5" t="s">
        <v>630</v>
      </c>
      <c r="E495" s="12">
        <v>1429070</v>
      </c>
      <c r="F495" s="16">
        <v>5701581366183</v>
      </c>
      <c r="G495" s="6">
        <v>6</v>
      </c>
      <c r="H495" s="10">
        <v>16.95</v>
      </c>
      <c r="I495" s="21">
        <f t="shared" si="23"/>
        <v>78.478499999999997</v>
      </c>
      <c r="J495" s="21">
        <f t="shared" si="21"/>
        <v>63.803658536585367</v>
      </c>
      <c r="K495" s="21">
        <f t="shared" si="22"/>
        <v>38.282195121951219</v>
      </c>
    </row>
    <row r="496" spans="1:11" x14ac:dyDescent="0.2">
      <c r="A496" s="5" t="s">
        <v>687</v>
      </c>
      <c r="B496" s="5" t="s">
        <v>653</v>
      </c>
      <c r="C496" s="5" t="s">
        <v>475</v>
      </c>
      <c r="D496" s="5" t="s">
        <v>645</v>
      </c>
      <c r="E496" s="12">
        <v>1423070</v>
      </c>
      <c r="F496" s="16">
        <v>5701581344785</v>
      </c>
      <c r="G496" s="6">
        <v>6</v>
      </c>
      <c r="H496" s="10">
        <v>16.95</v>
      </c>
      <c r="I496" s="21">
        <f t="shared" si="23"/>
        <v>78.478499999999997</v>
      </c>
      <c r="J496" s="21">
        <f t="shared" si="21"/>
        <v>63.803658536585367</v>
      </c>
      <c r="K496" s="21">
        <f t="shared" si="22"/>
        <v>38.282195121951219</v>
      </c>
    </row>
    <row r="497" spans="1:11" x14ac:dyDescent="0.2">
      <c r="A497" s="5" t="s">
        <v>688</v>
      </c>
      <c r="B497" s="5" t="s">
        <v>653</v>
      </c>
      <c r="C497" s="5" t="s">
        <v>475</v>
      </c>
      <c r="D497" s="5" t="s">
        <v>125</v>
      </c>
      <c r="E497" s="12">
        <v>1430070</v>
      </c>
      <c r="F497" s="16">
        <v>5701581366282</v>
      </c>
      <c r="G497" s="6">
        <v>6</v>
      </c>
      <c r="H497" s="10">
        <v>16.95</v>
      </c>
      <c r="I497" s="21">
        <f t="shared" si="23"/>
        <v>78.478499999999997</v>
      </c>
      <c r="J497" s="21">
        <f t="shared" si="21"/>
        <v>63.803658536585367</v>
      </c>
      <c r="K497" s="21">
        <f t="shared" si="22"/>
        <v>38.282195121951219</v>
      </c>
    </row>
    <row r="498" spans="1:11" x14ac:dyDescent="0.2">
      <c r="A498" s="5" t="s">
        <v>689</v>
      </c>
      <c r="B498" s="5" t="s">
        <v>653</v>
      </c>
      <c r="C498" s="5" t="s">
        <v>475</v>
      </c>
      <c r="D498" s="5" t="s">
        <v>125</v>
      </c>
      <c r="E498" s="12">
        <v>1428070</v>
      </c>
      <c r="F498" s="16">
        <v>5701581366084</v>
      </c>
      <c r="G498" s="6">
        <v>6</v>
      </c>
      <c r="H498" s="10">
        <v>16.95</v>
      </c>
      <c r="I498" s="21">
        <f t="shared" si="23"/>
        <v>78.478499999999997</v>
      </c>
      <c r="J498" s="21">
        <f t="shared" si="21"/>
        <v>63.803658536585367</v>
      </c>
      <c r="K498" s="21">
        <f t="shared" si="22"/>
        <v>38.282195121951219</v>
      </c>
    </row>
    <row r="499" spans="1:11" x14ac:dyDescent="0.2">
      <c r="A499" s="5" t="s">
        <v>690</v>
      </c>
      <c r="B499" s="5" t="s">
        <v>653</v>
      </c>
      <c r="C499" s="5" t="s">
        <v>475</v>
      </c>
      <c r="D499" s="5" t="s">
        <v>125</v>
      </c>
      <c r="E499" s="12">
        <v>1422070</v>
      </c>
      <c r="F499" s="16">
        <v>5701581344686</v>
      </c>
      <c r="G499" s="6">
        <v>6</v>
      </c>
      <c r="H499" s="10">
        <v>16.95</v>
      </c>
      <c r="I499" s="21">
        <f t="shared" si="23"/>
        <v>78.478499999999997</v>
      </c>
      <c r="J499" s="21">
        <f t="shared" si="21"/>
        <v>63.803658536585367</v>
      </c>
      <c r="K499" s="21">
        <f t="shared" si="22"/>
        <v>38.282195121951219</v>
      </c>
    </row>
    <row r="500" spans="1:11" x14ac:dyDescent="0.2">
      <c r="A500" s="5" t="s">
        <v>692</v>
      </c>
      <c r="B500" s="5" t="s">
        <v>653</v>
      </c>
      <c r="C500" s="5" t="s">
        <v>475</v>
      </c>
      <c r="D500" s="5" t="s">
        <v>630</v>
      </c>
      <c r="E500" s="12">
        <v>1426070</v>
      </c>
      <c r="F500" s="16">
        <v>5701581365889</v>
      </c>
      <c r="G500" s="6">
        <v>6</v>
      </c>
      <c r="H500" s="10">
        <v>16.95</v>
      </c>
      <c r="I500" s="21">
        <f t="shared" si="23"/>
        <v>78.478499999999997</v>
      </c>
      <c r="J500" s="21">
        <f t="shared" si="21"/>
        <v>63.803658536585367</v>
      </c>
      <c r="K500" s="21">
        <f t="shared" si="22"/>
        <v>38.282195121951219</v>
      </c>
    </row>
    <row r="501" spans="1:11" x14ac:dyDescent="0.2">
      <c r="A501" s="5" t="s">
        <v>691</v>
      </c>
      <c r="B501" s="5" t="s">
        <v>653</v>
      </c>
      <c r="C501" s="5" t="s">
        <v>475</v>
      </c>
      <c r="D501" s="5" t="s">
        <v>645</v>
      </c>
      <c r="E501" s="12">
        <v>1421070</v>
      </c>
      <c r="F501" s="16">
        <v>5701581344587</v>
      </c>
      <c r="G501" s="6">
        <v>6</v>
      </c>
      <c r="H501" s="10">
        <v>16.95</v>
      </c>
      <c r="I501" s="21">
        <f t="shared" si="23"/>
        <v>78.478499999999997</v>
      </c>
      <c r="J501" s="21">
        <f t="shared" si="21"/>
        <v>63.803658536585367</v>
      </c>
      <c r="K501" s="21">
        <f t="shared" si="22"/>
        <v>38.282195121951219</v>
      </c>
    </row>
    <row r="502" spans="1:11" x14ac:dyDescent="0.2">
      <c r="A502" s="5" t="s">
        <v>693</v>
      </c>
      <c r="B502" s="5" t="s">
        <v>653</v>
      </c>
      <c r="C502" s="5" t="s">
        <v>475</v>
      </c>
      <c r="D502" s="5" t="s">
        <v>645</v>
      </c>
      <c r="E502" s="12">
        <v>5181000121</v>
      </c>
      <c r="F502" s="16">
        <v>6923933813599</v>
      </c>
      <c r="G502" s="6">
        <v>6</v>
      </c>
      <c r="H502" s="10">
        <v>4.49</v>
      </c>
      <c r="I502" s="21">
        <f t="shared" si="23"/>
        <v>20.788700000000002</v>
      </c>
      <c r="J502" s="21">
        <f t="shared" si="21"/>
        <v>16.901382113821139</v>
      </c>
      <c r="K502" s="21">
        <f t="shared" si="22"/>
        <v>10.140829268292684</v>
      </c>
    </row>
    <row r="503" spans="1:11" x14ac:dyDescent="0.2">
      <c r="A503" s="5" t="s">
        <v>693</v>
      </c>
      <c r="B503" s="5" t="s">
        <v>653</v>
      </c>
      <c r="C503" s="5" t="s">
        <v>475</v>
      </c>
      <c r="D503" s="5" t="s">
        <v>645</v>
      </c>
      <c r="E503" s="12">
        <v>5181020921</v>
      </c>
      <c r="F503" s="16">
        <v>6923933818297</v>
      </c>
      <c r="G503" s="6">
        <v>6</v>
      </c>
      <c r="H503" s="10">
        <v>4.49</v>
      </c>
      <c r="I503" s="21">
        <f t="shared" si="23"/>
        <v>20.788700000000002</v>
      </c>
      <c r="J503" s="21">
        <f t="shared" si="21"/>
        <v>16.901382113821139</v>
      </c>
      <c r="K503" s="21">
        <f t="shared" si="22"/>
        <v>10.140829268292684</v>
      </c>
    </row>
    <row r="504" spans="1:11" x14ac:dyDescent="0.2">
      <c r="A504" s="5" t="s">
        <v>694</v>
      </c>
      <c r="B504" s="5" t="s">
        <v>653</v>
      </c>
      <c r="C504" s="5" t="s">
        <v>475</v>
      </c>
      <c r="D504" s="5" t="s">
        <v>645</v>
      </c>
      <c r="E504" s="12">
        <v>5181000921</v>
      </c>
      <c r="F504" s="16">
        <v>6923933818198</v>
      </c>
      <c r="G504" s="6">
        <v>6</v>
      </c>
      <c r="H504" s="10">
        <v>4.49</v>
      </c>
      <c r="I504" s="21">
        <f t="shared" si="23"/>
        <v>20.788700000000002</v>
      </c>
      <c r="J504" s="21">
        <f t="shared" si="21"/>
        <v>16.901382113821139</v>
      </c>
      <c r="K504" s="21">
        <f t="shared" si="22"/>
        <v>10.140829268292684</v>
      </c>
    </row>
    <row r="505" spans="1:11" x14ac:dyDescent="0.2">
      <c r="A505" s="5" t="s">
        <v>694</v>
      </c>
      <c r="B505" s="5" t="s">
        <v>653</v>
      </c>
      <c r="C505" s="5" t="s">
        <v>475</v>
      </c>
      <c r="D505" s="5" t="s">
        <v>234</v>
      </c>
      <c r="E505" s="12">
        <v>5181021121</v>
      </c>
      <c r="F505" s="16">
        <v>6923933818303</v>
      </c>
      <c r="G505" s="6">
        <v>6</v>
      </c>
      <c r="H505" s="10">
        <v>4.49</v>
      </c>
      <c r="I505" s="21">
        <f t="shared" si="23"/>
        <v>20.788700000000002</v>
      </c>
      <c r="J505" s="21">
        <f t="shared" si="21"/>
        <v>16.901382113821139</v>
      </c>
      <c r="K505" s="21">
        <f t="shared" si="22"/>
        <v>10.140829268292684</v>
      </c>
    </row>
    <row r="506" spans="1:11" x14ac:dyDescent="0.2">
      <c r="A506" s="7" t="s">
        <v>695</v>
      </c>
      <c r="B506" s="7" t="s">
        <v>653</v>
      </c>
      <c r="C506" s="7" t="s">
        <v>475</v>
      </c>
      <c r="D506" s="7" t="s">
        <v>645</v>
      </c>
      <c r="E506" s="14">
        <v>5181000923</v>
      </c>
      <c r="F506" s="17">
        <v>6923933819676</v>
      </c>
      <c r="G506" s="8">
        <v>5</v>
      </c>
      <c r="H506" s="10">
        <v>7.99</v>
      </c>
      <c r="I506" s="21">
        <f t="shared" si="23"/>
        <v>36.993699999999997</v>
      </c>
      <c r="J506" s="21">
        <f t="shared" si="21"/>
        <v>30.076178861788616</v>
      </c>
      <c r="K506" s="21">
        <f t="shared" si="22"/>
        <v>18.04570731707317</v>
      </c>
    </row>
    <row r="507" spans="1:11" x14ac:dyDescent="0.2">
      <c r="A507" s="7" t="s">
        <v>696</v>
      </c>
      <c r="B507" s="7" t="s">
        <v>653</v>
      </c>
      <c r="C507" s="7" t="s">
        <v>475</v>
      </c>
      <c r="D507" s="7" t="s">
        <v>645</v>
      </c>
      <c r="E507" s="14">
        <v>5181000323</v>
      </c>
      <c r="F507" s="17">
        <v>6923933819706</v>
      </c>
      <c r="G507" s="8">
        <v>5</v>
      </c>
      <c r="H507" s="10">
        <v>9.99</v>
      </c>
      <c r="I507" s="21">
        <f t="shared" si="23"/>
        <v>46.253700000000002</v>
      </c>
      <c r="J507" s="21">
        <f t="shared" si="21"/>
        <v>37.604634146341468</v>
      </c>
      <c r="K507" s="21">
        <f t="shared" si="22"/>
        <v>22.562780487804879</v>
      </c>
    </row>
    <row r="508" spans="1:11" x14ac:dyDescent="0.2">
      <c r="A508" s="5" t="s">
        <v>696</v>
      </c>
      <c r="B508" s="5" t="s">
        <v>653</v>
      </c>
      <c r="C508" s="5" t="s">
        <v>475</v>
      </c>
      <c r="D508" s="5" t="s">
        <v>234</v>
      </c>
      <c r="E508" s="12">
        <v>5181021323</v>
      </c>
      <c r="F508" s="16">
        <v>6923933819768</v>
      </c>
      <c r="G508" s="6">
        <v>5</v>
      </c>
      <c r="H508" s="10">
        <v>9.99</v>
      </c>
      <c r="I508" s="21">
        <f t="shared" si="23"/>
        <v>46.253700000000002</v>
      </c>
      <c r="J508" s="21">
        <f t="shared" si="21"/>
        <v>37.604634146341468</v>
      </c>
      <c r="K508" s="21">
        <f t="shared" si="22"/>
        <v>22.562780487804879</v>
      </c>
    </row>
    <row r="509" spans="1:11" x14ac:dyDescent="0.2">
      <c r="A509" s="5" t="s">
        <v>697</v>
      </c>
      <c r="B509" s="5" t="s">
        <v>653</v>
      </c>
      <c r="C509" s="5" t="s">
        <v>475</v>
      </c>
      <c r="D509" s="5" t="s">
        <v>645</v>
      </c>
      <c r="E509" s="12">
        <v>5181000321</v>
      </c>
      <c r="F509" s="16">
        <v>6923933818204</v>
      </c>
      <c r="G509" s="6">
        <v>6</v>
      </c>
      <c r="H509" s="10">
        <v>4.49</v>
      </c>
      <c r="I509" s="21">
        <f t="shared" si="23"/>
        <v>20.788700000000002</v>
      </c>
      <c r="J509" s="21">
        <f t="shared" si="21"/>
        <v>16.901382113821139</v>
      </c>
      <c r="K509" s="21">
        <f t="shared" si="22"/>
        <v>10.140829268292684</v>
      </c>
    </row>
    <row r="510" spans="1:11" x14ac:dyDescent="0.2">
      <c r="A510" s="5" t="s">
        <v>697</v>
      </c>
      <c r="B510" s="5" t="s">
        <v>653</v>
      </c>
      <c r="C510" s="5" t="s">
        <v>475</v>
      </c>
      <c r="D510" s="5" t="s">
        <v>234</v>
      </c>
      <c r="E510" s="12">
        <v>5181021321</v>
      </c>
      <c r="F510" s="16">
        <v>6923933818310</v>
      </c>
      <c r="G510" s="6">
        <v>6</v>
      </c>
      <c r="H510" s="10">
        <v>4.49</v>
      </c>
      <c r="I510" s="21">
        <f t="shared" si="23"/>
        <v>20.788700000000002</v>
      </c>
      <c r="J510" s="21">
        <f t="shared" si="21"/>
        <v>16.901382113821139</v>
      </c>
      <c r="K510" s="21">
        <f t="shared" si="22"/>
        <v>10.140829268292684</v>
      </c>
    </row>
    <row r="511" spans="1:11" x14ac:dyDescent="0.2">
      <c r="A511" s="5" t="s">
        <v>698</v>
      </c>
      <c r="B511" s="5" t="s">
        <v>653</v>
      </c>
      <c r="C511" s="5" t="s">
        <v>475</v>
      </c>
      <c r="D511" s="5" t="s">
        <v>645</v>
      </c>
      <c r="E511" s="12">
        <v>5181003321</v>
      </c>
      <c r="F511" s="16">
        <v>6923933818211</v>
      </c>
      <c r="G511" s="6">
        <v>6</v>
      </c>
      <c r="H511" s="10">
        <v>4.49</v>
      </c>
      <c r="I511" s="21">
        <f t="shared" si="23"/>
        <v>20.788700000000002</v>
      </c>
      <c r="J511" s="21">
        <f t="shared" si="21"/>
        <v>16.901382113821139</v>
      </c>
      <c r="K511" s="21">
        <f t="shared" si="22"/>
        <v>10.140829268292684</v>
      </c>
    </row>
    <row r="512" spans="1:11" x14ac:dyDescent="0.2">
      <c r="A512" s="5" t="s">
        <v>698</v>
      </c>
      <c r="B512" s="5" t="s">
        <v>653</v>
      </c>
      <c r="C512" s="5" t="s">
        <v>475</v>
      </c>
      <c r="D512" s="5" t="s">
        <v>234</v>
      </c>
      <c r="E512" s="12">
        <v>5191001821</v>
      </c>
      <c r="F512" s="16">
        <v>6923933817085</v>
      </c>
      <c r="G512" s="6">
        <v>6</v>
      </c>
      <c r="H512" s="10">
        <v>4.49</v>
      </c>
      <c r="I512" s="21">
        <f t="shared" si="23"/>
        <v>20.788700000000002</v>
      </c>
      <c r="J512" s="21">
        <f t="shared" si="21"/>
        <v>16.901382113821139</v>
      </c>
      <c r="K512" s="21">
        <f t="shared" si="22"/>
        <v>10.140829268292684</v>
      </c>
    </row>
    <row r="513" spans="1:11" x14ac:dyDescent="0.2">
      <c r="A513" s="5" t="s">
        <v>699</v>
      </c>
      <c r="B513" s="5" t="s">
        <v>653</v>
      </c>
      <c r="C513" s="5" t="s">
        <v>475</v>
      </c>
      <c r="D513" s="5" t="s">
        <v>645</v>
      </c>
      <c r="E513" s="12">
        <v>5181001321</v>
      </c>
      <c r="F513" s="16">
        <v>6923933814107</v>
      </c>
      <c r="G513" s="6">
        <v>6</v>
      </c>
      <c r="H513" s="10">
        <v>5.49</v>
      </c>
      <c r="I513" s="21">
        <f t="shared" si="23"/>
        <v>25.418700000000001</v>
      </c>
      <c r="J513" s="21">
        <f t="shared" si="21"/>
        <v>20.665609756097563</v>
      </c>
      <c r="K513" s="21">
        <f t="shared" si="22"/>
        <v>12.399365853658537</v>
      </c>
    </row>
    <row r="514" spans="1:11" x14ac:dyDescent="0.2">
      <c r="A514" s="5" t="s">
        <v>699</v>
      </c>
      <c r="B514" s="5" t="s">
        <v>653</v>
      </c>
      <c r="C514" s="5" t="s">
        <v>475</v>
      </c>
      <c r="D514" s="5" t="s">
        <v>234</v>
      </c>
      <c r="E514" s="12">
        <v>5181021521</v>
      </c>
      <c r="F514" s="16">
        <v>6923933818341</v>
      </c>
      <c r="G514" s="6">
        <v>6</v>
      </c>
      <c r="H514" s="10">
        <v>6.49</v>
      </c>
      <c r="I514" s="21">
        <f t="shared" si="23"/>
        <v>30.0487</v>
      </c>
      <c r="J514" s="21">
        <f t="shared" si="21"/>
        <v>24.429837398373984</v>
      </c>
      <c r="K514" s="21">
        <f t="shared" si="22"/>
        <v>14.65790243902439</v>
      </c>
    </row>
    <row r="515" spans="1:11" x14ac:dyDescent="0.2">
      <c r="A515" s="5" t="s">
        <v>700</v>
      </c>
      <c r="B515" s="5" t="s">
        <v>653</v>
      </c>
      <c r="C515" s="5" t="s">
        <v>475</v>
      </c>
      <c r="D515" s="5" t="s">
        <v>645</v>
      </c>
      <c r="E515" s="12">
        <v>5181011021</v>
      </c>
      <c r="F515" s="16">
        <v>6923933816965</v>
      </c>
      <c r="G515" s="6">
        <v>6</v>
      </c>
      <c r="H515" s="10">
        <v>5.49</v>
      </c>
      <c r="I515" s="21">
        <f t="shared" si="23"/>
        <v>25.418700000000001</v>
      </c>
      <c r="J515" s="21">
        <f t="shared" si="21"/>
        <v>20.665609756097563</v>
      </c>
      <c r="K515" s="21">
        <f t="shared" si="22"/>
        <v>12.399365853658537</v>
      </c>
    </row>
    <row r="516" spans="1:11" x14ac:dyDescent="0.2">
      <c r="A516" s="5" t="s">
        <v>700</v>
      </c>
      <c r="B516" s="5" t="s">
        <v>653</v>
      </c>
      <c r="C516" s="5" t="s">
        <v>475</v>
      </c>
      <c r="D516" s="5" t="s">
        <v>234</v>
      </c>
      <c r="E516" s="12">
        <v>5191002021</v>
      </c>
      <c r="F516" s="16">
        <v>6923933817092</v>
      </c>
      <c r="G516" s="6">
        <v>6</v>
      </c>
      <c r="H516" s="10">
        <v>6.49</v>
      </c>
      <c r="I516" s="21">
        <f t="shared" si="23"/>
        <v>30.0487</v>
      </c>
      <c r="J516" s="21">
        <f t="shared" si="21"/>
        <v>24.429837398373984</v>
      </c>
      <c r="K516" s="21">
        <f t="shared" si="22"/>
        <v>14.65790243902439</v>
      </c>
    </row>
    <row r="517" spans="1:11" x14ac:dyDescent="0.2">
      <c r="A517" s="5" t="s">
        <v>701</v>
      </c>
      <c r="B517" s="5" t="s">
        <v>653</v>
      </c>
      <c r="C517" s="5" t="s">
        <v>475</v>
      </c>
      <c r="D517" s="5" t="s">
        <v>234</v>
      </c>
      <c r="E517" s="12">
        <v>5181023121</v>
      </c>
      <c r="F517" s="16">
        <v>6923933818389</v>
      </c>
      <c r="G517" s="6">
        <v>6</v>
      </c>
      <c r="H517" s="10">
        <v>6.99</v>
      </c>
      <c r="I517" s="21">
        <f t="shared" si="23"/>
        <v>32.363700000000001</v>
      </c>
      <c r="J517" s="21">
        <f t="shared" si="21"/>
        <v>26.311951219512196</v>
      </c>
      <c r="K517" s="21">
        <f t="shared" si="22"/>
        <v>15.787170731707317</v>
      </c>
    </row>
    <row r="518" spans="1:11" x14ac:dyDescent="0.2">
      <c r="A518" s="5" t="s">
        <v>702</v>
      </c>
      <c r="B518" s="5" t="s">
        <v>653</v>
      </c>
      <c r="C518" s="5" t="s">
        <v>475</v>
      </c>
      <c r="D518" s="5" t="s">
        <v>645</v>
      </c>
      <c r="E518" s="12">
        <v>5181006521</v>
      </c>
      <c r="F518" s="16">
        <v>6923933814138</v>
      </c>
      <c r="G518" s="6">
        <v>6</v>
      </c>
      <c r="H518" s="10">
        <v>8.99</v>
      </c>
      <c r="I518" s="21">
        <f t="shared" si="23"/>
        <v>41.623699999999999</v>
      </c>
      <c r="J518" s="21">
        <f t="shared" si="21"/>
        <v>33.840406504065044</v>
      </c>
      <c r="K518" s="21">
        <f t="shared" si="22"/>
        <v>20.304243902439026</v>
      </c>
    </row>
    <row r="519" spans="1:11" x14ac:dyDescent="0.2">
      <c r="A519" s="5" t="s">
        <v>702</v>
      </c>
      <c r="B519" s="5" t="s">
        <v>653</v>
      </c>
      <c r="C519" s="5" t="s">
        <v>475</v>
      </c>
      <c r="D519" s="5" t="s">
        <v>234</v>
      </c>
      <c r="E519" s="12">
        <v>5181023321</v>
      </c>
      <c r="F519" s="16">
        <v>6923933818372</v>
      </c>
      <c r="G519" s="6">
        <v>6</v>
      </c>
      <c r="H519" s="10">
        <v>7.99</v>
      </c>
      <c r="I519" s="21">
        <f t="shared" si="23"/>
        <v>36.993699999999997</v>
      </c>
      <c r="J519" s="21">
        <f t="shared" si="21"/>
        <v>30.076178861788616</v>
      </c>
      <c r="K519" s="21">
        <f t="shared" si="22"/>
        <v>18.04570731707317</v>
      </c>
    </row>
    <row r="520" spans="1:11" x14ac:dyDescent="0.2">
      <c r="A520" s="5" t="s">
        <v>703</v>
      </c>
      <c r="B520" s="5" t="s">
        <v>653</v>
      </c>
      <c r="C520" s="5" t="s">
        <v>475</v>
      </c>
      <c r="D520" s="5" t="s">
        <v>645</v>
      </c>
      <c r="E520" s="12">
        <v>5181008121</v>
      </c>
      <c r="F520" s="16">
        <v>6923933814145</v>
      </c>
      <c r="G520" s="6">
        <v>6</v>
      </c>
      <c r="H520" s="10">
        <v>9.99</v>
      </c>
      <c r="I520" s="21">
        <f t="shared" si="23"/>
        <v>46.253700000000002</v>
      </c>
      <c r="J520" s="21">
        <f t="shared" ref="J520:J583" si="24">I520/1.23</f>
        <v>37.604634146341468</v>
      </c>
      <c r="K520" s="21">
        <f t="shared" ref="K520:K583" si="25">J520-J520*0.4</f>
        <v>22.562780487804879</v>
      </c>
    </row>
    <row r="521" spans="1:11" x14ac:dyDescent="0.2">
      <c r="A521" s="5" t="s">
        <v>704</v>
      </c>
      <c r="B521" s="5" t="s">
        <v>653</v>
      </c>
      <c r="C521" s="5" t="s">
        <v>475</v>
      </c>
      <c r="D521" s="5" t="s">
        <v>234</v>
      </c>
      <c r="E521" s="12">
        <v>5196002821</v>
      </c>
      <c r="F521" s="16">
        <v>6923933817207</v>
      </c>
      <c r="G521" s="6">
        <v>3</v>
      </c>
      <c r="H521" s="10">
        <v>20.99</v>
      </c>
      <c r="I521" s="21">
        <f t="shared" si="23"/>
        <v>97.183699999999988</v>
      </c>
      <c r="J521" s="21">
        <f t="shared" si="24"/>
        <v>79.011138211382104</v>
      </c>
      <c r="K521" s="21">
        <f t="shared" si="25"/>
        <v>47.406682926829262</v>
      </c>
    </row>
    <row r="522" spans="1:11" x14ac:dyDescent="0.2">
      <c r="A522" s="5" t="s">
        <v>705</v>
      </c>
      <c r="B522" s="5" t="s">
        <v>653</v>
      </c>
      <c r="C522" s="5" t="s">
        <v>475</v>
      </c>
      <c r="D522" s="5" t="s">
        <v>645</v>
      </c>
      <c r="E522" s="12">
        <v>5182015821</v>
      </c>
      <c r="F522" s="16">
        <v>6923933815364</v>
      </c>
      <c r="G522" s="6">
        <v>6</v>
      </c>
      <c r="H522" s="10">
        <v>3.49</v>
      </c>
      <c r="I522" s="21">
        <f t="shared" ref="I522:I585" si="26">H522*4.63</f>
        <v>16.1587</v>
      </c>
      <c r="J522" s="21">
        <f t="shared" si="24"/>
        <v>13.137154471544715</v>
      </c>
      <c r="K522" s="21">
        <f t="shared" si="25"/>
        <v>7.8822926829268285</v>
      </c>
    </row>
    <row r="523" spans="1:11" x14ac:dyDescent="0.2">
      <c r="A523" s="5" t="s">
        <v>705</v>
      </c>
      <c r="B523" s="5" t="s">
        <v>653</v>
      </c>
      <c r="C523" s="5" t="s">
        <v>475</v>
      </c>
      <c r="D523" s="5" t="s">
        <v>234</v>
      </c>
      <c r="E523" s="12">
        <v>5182001921</v>
      </c>
      <c r="F523" s="16">
        <v>6923933814398</v>
      </c>
      <c r="G523" s="6">
        <v>6</v>
      </c>
      <c r="H523" s="10">
        <v>3.49</v>
      </c>
      <c r="I523" s="21">
        <f t="shared" si="26"/>
        <v>16.1587</v>
      </c>
      <c r="J523" s="21">
        <f t="shared" si="24"/>
        <v>13.137154471544715</v>
      </c>
      <c r="K523" s="21">
        <f t="shared" si="25"/>
        <v>7.8822926829268285</v>
      </c>
    </row>
    <row r="524" spans="1:11" x14ac:dyDescent="0.2">
      <c r="A524" s="5" t="s">
        <v>706</v>
      </c>
      <c r="B524" s="5" t="s">
        <v>653</v>
      </c>
      <c r="C524" s="5" t="s">
        <v>475</v>
      </c>
      <c r="D524" s="5" t="s">
        <v>645</v>
      </c>
      <c r="E524" s="12">
        <v>5182001121</v>
      </c>
      <c r="F524" s="16">
        <v>6923933814046</v>
      </c>
      <c r="G524" s="6">
        <v>6</v>
      </c>
      <c r="H524" s="10">
        <v>4.49</v>
      </c>
      <c r="I524" s="21">
        <f t="shared" si="26"/>
        <v>20.788700000000002</v>
      </c>
      <c r="J524" s="21">
        <f t="shared" si="24"/>
        <v>16.901382113821139</v>
      </c>
      <c r="K524" s="21">
        <f t="shared" si="25"/>
        <v>10.140829268292684</v>
      </c>
    </row>
    <row r="525" spans="1:11" x14ac:dyDescent="0.2">
      <c r="A525" s="5" t="s">
        <v>706</v>
      </c>
      <c r="B525" s="5" t="s">
        <v>653</v>
      </c>
      <c r="C525" s="5" t="s">
        <v>475</v>
      </c>
      <c r="D525" s="5" t="s">
        <v>234</v>
      </c>
      <c r="E525" s="12">
        <v>5182014321</v>
      </c>
      <c r="F525" s="16">
        <v>6923933818693</v>
      </c>
      <c r="G525" s="6">
        <v>6</v>
      </c>
      <c r="H525" s="10">
        <v>4.49</v>
      </c>
      <c r="I525" s="21">
        <f t="shared" si="26"/>
        <v>20.788700000000002</v>
      </c>
      <c r="J525" s="21">
        <f t="shared" si="24"/>
        <v>16.901382113821139</v>
      </c>
      <c r="K525" s="21">
        <f t="shared" si="25"/>
        <v>10.140829268292684</v>
      </c>
    </row>
    <row r="526" spans="1:11" x14ac:dyDescent="0.2">
      <c r="A526" s="5" t="s">
        <v>707</v>
      </c>
      <c r="B526" s="5" t="s">
        <v>653</v>
      </c>
      <c r="C526" s="5" t="s">
        <v>475</v>
      </c>
      <c r="D526" s="5" t="s">
        <v>234</v>
      </c>
      <c r="E526" s="12">
        <v>5182014721</v>
      </c>
      <c r="F526" s="16">
        <v>6923933818723</v>
      </c>
      <c r="G526" s="6">
        <v>6</v>
      </c>
      <c r="H526" s="10">
        <v>4.49</v>
      </c>
      <c r="I526" s="21">
        <f t="shared" si="26"/>
        <v>20.788700000000002</v>
      </c>
      <c r="J526" s="21">
        <f t="shared" si="24"/>
        <v>16.901382113821139</v>
      </c>
      <c r="K526" s="21">
        <f t="shared" si="25"/>
        <v>10.140829268292684</v>
      </c>
    </row>
    <row r="527" spans="1:11" x14ac:dyDescent="0.2">
      <c r="A527" s="5" t="s">
        <v>708</v>
      </c>
      <c r="B527" s="5" t="s">
        <v>653</v>
      </c>
      <c r="C527" s="5" t="s">
        <v>475</v>
      </c>
      <c r="D527" s="5" t="s">
        <v>234</v>
      </c>
      <c r="E527" s="12">
        <v>5182015521</v>
      </c>
      <c r="F527" s="16">
        <v>6923933818730</v>
      </c>
      <c r="G527" s="6">
        <v>6</v>
      </c>
      <c r="H527" s="10">
        <v>6.49</v>
      </c>
      <c r="I527" s="21">
        <f t="shared" si="26"/>
        <v>30.0487</v>
      </c>
      <c r="J527" s="21">
        <f t="shared" si="24"/>
        <v>24.429837398373984</v>
      </c>
      <c r="K527" s="21">
        <f t="shared" si="25"/>
        <v>14.65790243902439</v>
      </c>
    </row>
    <row r="528" spans="1:11" x14ac:dyDescent="0.2">
      <c r="A528" s="5" t="s">
        <v>709</v>
      </c>
      <c r="B528" s="5" t="s">
        <v>653</v>
      </c>
      <c r="C528" s="5" t="s">
        <v>475</v>
      </c>
      <c r="D528" s="5" t="s">
        <v>645</v>
      </c>
      <c r="E528" s="12">
        <v>5182006321</v>
      </c>
      <c r="F528" s="16">
        <v>6923933813483</v>
      </c>
      <c r="G528" s="6">
        <v>6</v>
      </c>
      <c r="H528" s="10">
        <v>5.49</v>
      </c>
      <c r="I528" s="21">
        <f t="shared" si="26"/>
        <v>25.418700000000001</v>
      </c>
      <c r="J528" s="21">
        <f t="shared" si="24"/>
        <v>20.665609756097563</v>
      </c>
      <c r="K528" s="21">
        <f t="shared" si="25"/>
        <v>12.399365853658537</v>
      </c>
    </row>
    <row r="529" spans="1:11" x14ac:dyDescent="0.2">
      <c r="A529" s="5" t="s">
        <v>710</v>
      </c>
      <c r="B529" s="5" t="s">
        <v>653</v>
      </c>
      <c r="C529" s="5" t="s">
        <v>475</v>
      </c>
      <c r="D529" s="5" t="s">
        <v>645</v>
      </c>
      <c r="E529" s="12">
        <v>5182000321</v>
      </c>
      <c r="F529" s="16">
        <v>6923933813575</v>
      </c>
      <c r="G529" s="6">
        <v>6</v>
      </c>
      <c r="H529" s="10">
        <v>4.49</v>
      </c>
      <c r="I529" s="21">
        <f t="shared" si="26"/>
        <v>20.788700000000002</v>
      </c>
      <c r="J529" s="21">
        <f t="shared" si="24"/>
        <v>16.901382113821139</v>
      </c>
      <c r="K529" s="21">
        <f t="shared" si="25"/>
        <v>10.140829268292684</v>
      </c>
    </row>
    <row r="530" spans="1:11" x14ac:dyDescent="0.2">
      <c r="A530" s="5" t="s">
        <v>711</v>
      </c>
      <c r="B530" s="5" t="s">
        <v>653</v>
      </c>
      <c r="C530" s="5" t="s">
        <v>475</v>
      </c>
      <c r="D530" s="5" t="s">
        <v>645</v>
      </c>
      <c r="E530" s="12">
        <v>5182003721</v>
      </c>
      <c r="F530" s="16">
        <v>6923933817146</v>
      </c>
      <c r="G530" s="6">
        <v>6</v>
      </c>
      <c r="H530" s="10">
        <v>4.49</v>
      </c>
      <c r="I530" s="21">
        <f t="shared" si="26"/>
        <v>20.788700000000002</v>
      </c>
      <c r="J530" s="21">
        <f t="shared" si="24"/>
        <v>16.901382113821139</v>
      </c>
      <c r="K530" s="21">
        <f t="shared" si="25"/>
        <v>10.140829268292684</v>
      </c>
    </row>
    <row r="531" spans="1:11" x14ac:dyDescent="0.2">
      <c r="A531" s="5" t="s">
        <v>712</v>
      </c>
      <c r="B531" s="5" t="s">
        <v>653</v>
      </c>
      <c r="C531" s="5" t="s">
        <v>475</v>
      </c>
      <c r="D531" s="5" t="s">
        <v>234</v>
      </c>
      <c r="E531" s="12">
        <v>5192003521</v>
      </c>
      <c r="F531" s="16">
        <v>6923933818747</v>
      </c>
      <c r="G531" s="6">
        <v>6</v>
      </c>
      <c r="H531" s="10">
        <v>4.49</v>
      </c>
      <c r="I531" s="21">
        <f t="shared" si="26"/>
        <v>20.788700000000002</v>
      </c>
      <c r="J531" s="21">
        <f t="shared" si="24"/>
        <v>16.901382113821139</v>
      </c>
      <c r="K531" s="21">
        <f t="shared" si="25"/>
        <v>10.140829268292684</v>
      </c>
    </row>
    <row r="532" spans="1:11" x14ac:dyDescent="0.2">
      <c r="A532" s="5" t="s">
        <v>713</v>
      </c>
      <c r="B532" s="5" t="s">
        <v>653</v>
      </c>
      <c r="C532" s="5" t="s">
        <v>475</v>
      </c>
      <c r="D532" s="5" t="s">
        <v>645</v>
      </c>
      <c r="E532" s="12">
        <v>5192001921</v>
      </c>
      <c r="F532" s="16">
        <v>6923933818648</v>
      </c>
      <c r="G532" s="6">
        <v>6</v>
      </c>
      <c r="H532" s="10">
        <v>7.99</v>
      </c>
      <c r="I532" s="21">
        <f t="shared" si="26"/>
        <v>36.993699999999997</v>
      </c>
      <c r="J532" s="21">
        <f t="shared" si="24"/>
        <v>30.076178861788616</v>
      </c>
      <c r="K532" s="21">
        <f t="shared" si="25"/>
        <v>18.04570731707317</v>
      </c>
    </row>
    <row r="533" spans="1:11" x14ac:dyDescent="0.2">
      <c r="A533" s="5" t="s">
        <v>713</v>
      </c>
      <c r="B533" s="5" t="s">
        <v>653</v>
      </c>
      <c r="C533" s="5" t="s">
        <v>475</v>
      </c>
      <c r="D533" s="5" t="s">
        <v>234</v>
      </c>
      <c r="E533" s="12">
        <v>5192002321</v>
      </c>
      <c r="F533" s="16">
        <v>6923933818754</v>
      </c>
      <c r="G533" s="6">
        <v>6</v>
      </c>
      <c r="H533" s="10">
        <v>8.99</v>
      </c>
      <c r="I533" s="21">
        <f t="shared" si="26"/>
        <v>41.623699999999999</v>
      </c>
      <c r="J533" s="21">
        <f t="shared" si="24"/>
        <v>33.840406504065044</v>
      </c>
      <c r="K533" s="21">
        <f t="shared" si="25"/>
        <v>20.304243902439026</v>
      </c>
    </row>
    <row r="534" spans="1:11" x14ac:dyDescent="0.2">
      <c r="A534" s="5" t="s">
        <v>714</v>
      </c>
      <c r="B534" s="5" t="s">
        <v>653</v>
      </c>
      <c r="C534" s="5" t="s">
        <v>475</v>
      </c>
      <c r="D534" s="5" t="s">
        <v>234</v>
      </c>
      <c r="E534" s="12">
        <v>5192006821</v>
      </c>
      <c r="F534" s="16">
        <v>6923933818761</v>
      </c>
      <c r="G534" s="6">
        <v>6</v>
      </c>
      <c r="H534" s="10">
        <v>8.99</v>
      </c>
      <c r="I534" s="21">
        <f t="shared" si="26"/>
        <v>41.623699999999999</v>
      </c>
      <c r="J534" s="21">
        <f t="shared" si="24"/>
        <v>33.840406504065044</v>
      </c>
      <c r="K534" s="21">
        <f t="shared" si="25"/>
        <v>20.304243902439026</v>
      </c>
    </row>
    <row r="535" spans="1:11" x14ac:dyDescent="0.2">
      <c r="A535" s="5" t="s">
        <v>715</v>
      </c>
      <c r="B535" s="5" t="s">
        <v>653</v>
      </c>
      <c r="C535" s="5" t="s">
        <v>475</v>
      </c>
      <c r="D535" s="5" t="s">
        <v>645</v>
      </c>
      <c r="E535" s="12">
        <v>5192006521</v>
      </c>
      <c r="F535" s="16">
        <v>6923933818655</v>
      </c>
      <c r="G535" s="6">
        <v>6</v>
      </c>
      <c r="H535" s="10">
        <v>7.99</v>
      </c>
      <c r="I535" s="21">
        <f t="shared" si="26"/>
        <v>36.993699999999997</v>
      </c>
      <c r="J535" s="21">
        <f t="shared" si="24"/>
        <v>30.076178861788616</v>
      </c>
      <c r="K535" s="21">
        <f t="shared" si="25"/>
        <v>18.04570731707317</v>
      </c>
    </row>
    <row r="536" spans="1:11" x14ac:dyDescent="0.2">
      <c r="A536" s="5" t="s">
        <v>716</v>
      </c>
      <c r="B536" s="5" t="s">
        <v>653</v>
      </c>
      <c r="C536" s="5" t="s">
        <v>231</v>
      </c>
      <c r="D536" s="5" t="s">
        <v>234</v>
      </c>
      <c r="E536" s="12">
        <v>5197001021</v>
      </c>
      <c r="F536" s="16">
        <v>6923933817894</v>
      </c>
      <c r="G536" s="6">
        <v>6</v>
      </c>
      <c r="H536" s="10">
        <v>7.99</v>
      </c>
      <c r="I536" s="21">
        <f t="shared" si="26"/>
        <v>36.993699999999997</v>
      </c>
      <c r="J536" s="21">
        <f t="shared" si="24"/>
        <v>30.076178861788616</v>
      </c>
      <c r="K536" s="21">
        <f t="shared" si="25"/>
        <v>18.04570731707317</v>
      </c>
    </row>
    <row r="537" spans="1:11" x14ac:dyDescent="0.2">
      <c r="A537" s="5" t="s">
        <v>717</v>
      </c>
      <c r="B537" s="5" t="s">
        <v>653</v>
      </c>
      <c r="C537" s="5" t="s">
        <v>231</v>
      </c>
      <c r="D537" s="5" t="s">
        <v>234</v>
      </c>
      <c r="E537" s="12">
        <v>5197001023</v>
      </c>
      <c r="F537" s="16">
        <v>6923933817887</v>
      </c>
      <c r="G537" s="6">
        <v>5</v>
      </c>
      <c r="H537" s="10">
        <v>19.989999999999998</v>
      </c>
      <c r="I537" s="21">
        <f t="shared" si="26"/>
        <v>92.553699999999992</v>
      </c>
      <c r="J537" s="21">
        <f t="shared" si="24"/>
        <v>75.24691056910568</v>
      </c>
      <c r="K537" s="21">
        <f t="shared" si="25"/>
        <v>45.148146341463402</v>
      </c>
    </row>
    <row r="538" spans="1:11" x14ac:dyDescent="0.2">
      <c r="A538" s="5" t="s">
        <v>718</v>
      </c>
      <c r="B538" s="5" t="s">
        <v>653</v>
      </c>
      <c r="C538" s="5" t="s">
        <v>228</v>
      </c>
      <c r="D538" s="5" t="s">
        <v>795</v>
      </c>
      <c r="E538" s="12">
        <v>5181014521</v>
      </c>
      <c r="F538" s="16">
        <v>6923933817771</v>
      </c>
      <c r="G538" s="6">
        <v>6</v>
      </c>
      <c r="H538" s="10">
        <v>4.49</v>
      </c>
      <c r="I538" s="21">
        <f t="shared" si="26"/>
        <v>20.788700000000002</v>
      </c>
      <c r="J538" s="21">
        <f t="shared" si="24"/>
        <v>16.901382113821139</v>
      </c>
      <c r="K538" s="21">
        <f t="shared" si="25"/>
        <v>10.140829268292684</v>
      </c>
    </row>
    <row r="539" spans="1:11" x14ac:dyDescent="0.2">
      <c r="A539" s="5" t="s">
        <v>719</v>
      </c>
      <c r="B539" s="5" t="s">
        <v>653</v>
      </c>
      <c r="C539" s="5" t="s">
        <v>228</v>
      </c>
      <c r="D539" s="5" t="s">
        <v>234</v>
      </c>
      <c r="E539" s="12">
        <v>5171013321</v>
      </c>
      <c r="F539" s="16">
        <v>6923933817702</v>
      </c>
      <c r="G539" s="6">
        <v>6</v>
      </c>
      <c r="H539" s="10">
        <v>3.49</v>
      </c>
      <c r="I539" s="21">
        <f t="shared" si="26"/>
        <v>16.1587</v>
      </c>
      <c r="J539" s="21">
        <f t="shared" si="24"/>
        <v>13.137154471544715</v>
      </c>
      <c r="K539" s="21">
        <f t="shared" si="25"/>
        <v>7.8822926829268285</v>
      </c>
    </row>
    <row r="540" spans="1:11" x14ac:dyDescent="0.2">
      <c r="A540" s="5" t="s">
        <v>720</v>
      </c>
      <c r="B540" s="5" t="s">
        <v>653</v>
      </c>
      <c r="C540" s="5" t="s">
        <v>228</v>
      </c>
      <c r="D540" s="5" t="s">
        <v>234</v>
      </c>
      <c r="E540" s="12">
        <v>5171013323</v>
      </c>
      <c r="F540" s="16">
        <v>6923933817818</v>
      </c>
      <c r="G540" s="6">
        <v>5</v>
      </c>
      <c r="H540" s="10">
        <v>7.99</v>
      </c>
      <c r="I540" s="21">
        <f t="shared" si="26"/>
        <v>36.993699999999997</v>
      </c>
      <c r="J540" s="21">
        <f t="shared" si="24"/>
        <v>30.076178861788616</v>
      </c>
      <c r="K540" s="21">
        <f t="shared" si="25"/>
        <v>18.04570731707317</v>
      </c>
    </row>
    <row r="541" spans="1:11" x14ac:dyDescent="0.2">
      <c r="A541" s="5" t="s">
        <v>721</v>
      </c>
      <c r="B541" s="5" t="s">
        <v>653</v>
      </c>
      <c r="C541" s="5" t="s">
        <v>228</v>
      </c>
      <c r="D541" s="5" t="s">
        <v>234</v>
      </c>
      <c r="E541" s="12">
        <v>5181014923</v>
      </c>
      <c r="F541" s="16">
        <v>6923933817801</v>
      </c>
      <c r="G541" s="6">
        <v>5</v>
      </c>
      <c r="H541" s="10">
        <v>8.99</v>
      </c>
      <c r="I541" s="21">
        <f t="shared" si="26"/>
        <v>41.623699999999999</v>
      </c>
      <c r="J541" s="21">
        <f t="shared" si="24"/>
        <v>33.840406504065044</v>
      </c>
      <c r="K541" s="21">
        <f t="shared" si="25"/>
        <v>20.304243902439026</v>
      </c>
    </row>
    <row r="542" spans="1:11" x14ac:dyDescent="0.2">
      <c r="A542" s="5" t="s">
        <v>722</v>
      </c>
      <c r="B542" s="5" t="s">
        <v>653</v>
      </c>
      <c r="C542" s="5" t="s">
        <v>231</v>
      </c>
      <c r="D542" s="5" t="s">
        <v>234</v>
      </c>
      <c r="E542" s="12">
        <v>5171013521</v>
      </c>
      <c r="F542" s="16">
        <v>6923933817856</v>
      </c>
      <c r="G542" s="6">
        <v>6</v>
      </c>
      <c r="H542" s="10">
        <v>4.49</v>
      </c>
      <c r="I542" s="21">
        <f t="shared" si="26"/>
        <v>20.788700000000002</v>
      </c>
      <c r="J542" s="21">
        <f t="shared" si="24"/>
        <v>16.901382113821139</v>
      </c>
      <c r="K542" s="21">
        <f t="shared" si="25"/>
        <v>10.140829268292684</v>
      </c>
    </row>
    <row r="543" spans="1:11" x14ac:dyDescent="0.2">
      <c r="A543" s="5" t="s">
        <v>723</v>
      </c>
      <c r="B543" s="5" t="s">
        <v>653</v>
      </c>
      <c r="C543" s="5" t="s">
        <v>231</v>
      </c>
      <c r="D543" s="5" t="s">
        <v>234</v>
      </c>
      <c r="E543" s="12">
        <v>5171013523</v>
      </c>
      <c r="F543" s="16">
        <v>6923933817832</v>
      </c>
      <c r="G543" s="6">
        <v>5</v>
      </c>
      <c r="H543" s="10">
        <v>9.99</v>
      </c>
      <c r="I543" s="21">
        <f t="shared" si="26"/>
        <v>46.253700000000002</v>
      </c>
      <c r="J543" s="21">
        <f t="shared" si="24"/>
        <v>37.604634146341468</v>
      </c>
      <c r="K543" s="21">
        <f t="shared" si="25"/>
        <v>22.562780487804879</v>
      </c>
    </row>
    <row r="544" spans="1:11" x14ac:dyDescent="0.2">
      <c r="A544" s="5" t="s">
        <v>724</v>
      </c>
      <c r="B544" s="5" t="s">
        <v>653</v>
      </c>
      <c r="C544" s="5" t="s">
        <v>231</v>
      </c>
      <c r="D544" s="5" t="s">
        <v>234</v>
      </c>
      <c r="E544" s="12">
        <v>5181015523</v>
      </c>
      <c r="F544" s="16">
        <v>6923933817849</v>
      </c>
      <c r="G544" s="6">
        <v>5</v>
      </c>
      <c r="H544" s="10">
        <v>9.99</v>
      </c>
      <c r="I544" s="21">
        <f t="shared" si="26"/>
        <v>46.253700000000002</v>
      </c>
      <c r="J544" s="21">
        <f t="shared" si="24"/>
        <v>37.604634146341468</v>
      </c>
      <c r="K544" s="21">
        <f t="shared" si="25"/>
        <v>22.562780487804879</v>
      </c>
    </row>
    <row r="545" spans="1:11" x14ac:dyDescent="0.2">
      <c r="A545" s="5" t="s">
        <v>725</v>
      </c>
      <c r="B545" s="5" t="s">
        <v>653</v>
      </c>
      <c r="C545" s="5" t="s">
        <v>231</v>
      </c>
      <c r="D545" s="5" t="s">
        <v>234</v>
      </c>
      <c r="E545" s="12">
        <v>5171013721</v>
      </c>
      <c r="F545" s="16">
        <v>6923933817719</v>
      </c>
      <c r="G545" s="6">
        <v>6</v>
      </c>
      <c r="H545" s="10">
        <v>4.49</v>
      </c>
      <c r="I545" s="21">
        <f t="shared" si="26"/>
        <v>20.788700000000002</v>
      </c>
      <c r="J545" s="21">
        <f t="shared" si="24"/>
        <v>16.901382113821139</v>
      </c>
      <c r="K545" s="21">
        <f t="shared" si="25"/>
        <v>10.140829268292684</v>
      </c>
    </row>
    <row r="546" spans="1:11" x14ac:dyDescent="0.2">
      <c r="A546" s="5" t="s">
        <v>726</v>
      </c>
      <c r="B546" s="5" t="s">
        <v>653</v>
      </c>
      <c r="C546" s="5" t="s">
        <v>231</v>
      </c>
      <c r="D546" s="5" t="s">
        <v>234</v>
      </c>
      <c r="E546" s="12">
        <v>5171013723</v>
      </c>
      <c r="F546" s="16">
        <v>6923933817863</v>
      </c>
      <c r="G546" s="6">
        <v>5</v>
      </c>
      <c r="H546" s="10">
        <v>11.99</v>
      </c>
      <c r="I546" s="21">
        <f t="shared" si="26"/>
        <v>55.5137</v>
      </c>
      <c r="J546" s="21">
        <f t="shared" si="24"/>
        <v>45.133089430894309</v>
      </c>
      <c r="K546" s="21">
        <f t="shared" si="25"/>
        <v>27.079853658536585</v>
      </c>
    </row>
    <row r="547" spans="1:11" x14ac:dyDescent="0.2">
      <c r="A547" s="5" t="s">
        <v>727</v>
      </c>
      <c r="B547" s="5" t="s">
        <v>653</v>
      </c>
      <c r="C547" s="5" t="s">
        <v>228</v>
      </c>
      <c r="D547" s="5" t="s">
        <v>234</v>
      </c>
      <c r="E547" s="12">
        <v>5172014021</v>
      </c>
      <c r="F547" s="16">
        <v>6923933817931</v>
      </c>
      <c r="G547" s="6">
        <v>6</v>
      </c>
      <c r="H547" s="10">
        <v>3.49</v>
      </c>
      <c r="I547" s="21">
        <f t="shared" si="26"/>
        <v>16.1587</v>
      </c>
      <c r="J547" s="21">
        <f t="shared" si="24"/>
        <v>13.137154471544715</v>
      </c>
      <c r="K547" s="21">
        <f t="shared" si="25"/>
        <v>7.8822926829268285</v>
      </c>
    </row>
    <row r="548" spans="1:11" x14ac:dyDescent="0.2">
      <c r="A548" s="5" t="s">
        <v>728</v>
      </c>
      <c r="B548" s="5" t="s">
        <v>653</v>
      </c>
      <c r="C548" s="5" t="s">
        <v>228</v>
      </c>
      <c r="D548" s="5" t="s">
        <v>234</v>
      </c>
      <c r="E548" s="12">
        <v>5172014023</v>
      </c>
      <c r="F548" s="16">
        <v>6923933817924</v>
      </c>
      <c r="G548" s="6">
        <v>5</v>
      </c>
      <c r="H548" s="10">
        <v>9.49</v>
      </c>
      <c r="I548" s="21">
        <f t="shared" si="26"/>
        <v>43.938699999999997</v>
      </c>
      <c r="J548" s="21">
        <f t="shared" si="24"/>
        <v>35.722520325203249</v>
      </c>
      <c r="K548" s="21">
        <f t="shared" si="25"/>
        <v>21.433512195121949</v>
      </c>
    </row>
    <row r="549" spans="1:11" x14ac:dyDescent="0.2">
      <c r="A549" s="5" t="s">
        <v>729</v>
      </c>
      <c r="B549" s="5" t="s">
        <v>653</v>
      </c>
      <c r="C549" s="5" t="s">
        <v>228</v>
      </c>
      <c r="D549" s="5" t="s">
        <v>795</v>
      </c>
      <c r="E549" s="12">
        <v>5182003421</v>
      </c>
      <c r="F549" s="16">
        <v>6923933814213</v>
      </c>
      <c r="G549" s="6">
        <v>6</v>
      </c>
      <c r="H549" s="10">
        <v>4.49</v>
      </c>
      <c r="I549" s="21">
        <f t="shared" si="26"/>
        <v>20.788700000000002</v>
      </c>
      <c r="J549" s="21">
        <f t="shared" si="24"/>
        <v>16.901382113821139</v>
      </c>
      <c r="K549" s="21">
        <f t="shared" si="25"/>
        <v>10.140829268292684</v>
      </c>
    </row>
    <row r="550" spans="1:11" x14ac:dyDescent="0.2">
      <c r="A550" s="5" t="s">
        <v>730</v>
      </c>
      <c r="B550" s="5" t="s">
        <v>653</v>
      </c>
      <c r="C550" s="5" t="s">
        <v>231</v>
      </c>
      <c r="D550" s="5" t="s">
        <v>234</v>
      </c>
      <c r="E550" s="12">
        <v>5172014421</v>
      </c>
      <c r="F550" s="16">
        <v>6923933813551</v>
      </c>
      <c r="G550" s="6">
        <v>6</v>
      </c>
      <c r="H550" s="10">
        <v>4.49</v>
      </c>
      <c r="I550" s="21">
        <f t="shared" si="26"/>
        <v>20.788700000000002</v>
      </c>
      <c r="J550" s="21">
        <f t="shared" si="24"/>
        <v>16.901382113821139</v>
      </c>
      <c r="K550" s="21">
        <f t="shared" si="25"/>
        <v>10.140829268292684</v>
      </c>
    </row>
    <row r="551" spans="1:11" x14ac:dyDescent="0.2">
      <c r="A551" s="5" t="s">
        <v>731</v>
      </c>
      <c r="B551" s="5" t="s">
        <v>653</v>
      </c>
      <c r="C551" s="5" t="s">
        <v>231</v>
      </c>
      <c r="D551" s="5" t="s">
        <v>234</v>
      </c>
      <c r="E551" s="12">
        <v>5172014423</v>
      </c>
      <c r="F551" s="16">
        <v>6923933817955</v>
      </c>
      <c r="G551" s="6">
        <v>5</v>
      </c>
      <c r="H551" s="10">
        <v>6.99</v>
      </c>
      <c r="I551" s="21">
        <f t="shared" si="26"/>
        <v>32.363700000000001</v>
      </c>
      <c r="J551" s="21">
        <f t="shared" si="24"/>
        <v>26.311951219512196</v>
      </c>
      <c r="K551" s="21">
        <f t="shared" si="25"/>
        <v>15.787170731707317</v>
      </c>
    </row>
    <row r="552" spans="1:11" x14ac:dyDescent="0.2">
      <c r="A552" s="5" t="s">
        <v>732</v>
      </c>
      <c r="B552" s="5" t="s">
        <v>653</v>
      </c>
      <c r="C552" s="5" t="s">
        <v>228</v>
      </c>
      <c r="D552" s="5" t="s">
        <v>234</v>
      </c>
      <c r="E552" s="12">
        <v>5172003921</v>
      </c>
      <c r="F552" s="16">
        <v>6923933814770</v>
      </c>
      <c r="G552" s="6">
        <v>6</v>
      </c>
      <c r="H552" s="10">
        <v>4.99</v>
      </c>
      <c r="I552" s="21">
        <f t="shared" si="26"/>
        <v>23.1037</v>
      </c>
      <c r="J552" s="21">
        <f t="shared" si="24"/>
        <v>18.783495934959351</v>
      </c>
      <c r="K552" s="21">
        <f t="shared" si="25"/>
        <v>11.270097560975611</v>
      </c>
    </row>
    <row r="553" spans="1:11" x14ac:dyDescent="0.2">
      <c r="A553" s="5" t="s">
        <v>733</v>
      </c>
      <c r="B553" s="5" t="s">
        <v>653</v>
      </c>
      <c r="C553" s="5" t="s">
        <v>228</v>
      </c>
      <c r="D553" s="5" t="s">
        <v>234</v>
      </c>
      <c r="E553" s="12">
        <v>5172003923</v>
      </c>
      <c r="F553" s="16">
        <v>6923933817979</v>
      </c>
      <c r="G553" s="6">
        <v>5</v>
      </c>
      <c r="H553" s="10">
        <v>13.99</v>
      </c>
      <c r="I553" s="21">
        <f t="shared" si="26"/>
        <v>64.773700000000005</v>
      </c>
      <c r="J553" s="21">
        <f t="shared" si="24"/>
        <v>52.661544715447157</v>
      </c>
      <c r="K553" s="21">
        <f t="shared" si="25"/>
        <v>31.596926829268291</v>
      </c>
    </row>
    <row r="554" spans="1:11" x14ac:dyDescent="0.2">
      <c r="A554" s="5" t="s">
        <v>734</v>
      </c>
      <c r="B554" s="5" t="s">
        <v>653</v>
      </c>
      <c r="C554" s="5" t="s">
        <v>792</v>
      </c>
      <c r="D554" s="5" t="s">
        <v>645</v>
      </c>
      <c r="E554" s="12">
        <v>5195000621</v>
      </c>
      <c r="F554" s="16">
        <v>6923933818150</v>
      </c>
      <c r="G554" s="6">
        <v>6</v>
      </c>
      <c r="H554" s="10">
        <v>9.49</v>
      </c>
      <c r="I554" s="21">
        <f t="shared" si="26"/>
        <v>43.938699999999997</v>
      </c>
      <c r="J554" s="21">
        <f t="shared" si="24"/>
        <v>35.722520325203249</v>
      </c>
      <c r="K554" s="21">
        <f t="shared" si="25"/>
        <v>21.433512195121949</v>
      </c>
    </row>
    <row r="555" spans="1:11" x14ac:dyDescent="0.2">
      <c r="A555" s="5" t="s">
        <v>735</v>
      </c>
      <c r="B555" s="5" t="s">
        <v>653</v>
      </c>
      <c r="C555" s="5" t="s">
        <v>796</v>
      </c>
      <c r="D555" s="5" t="s">
        <v>234</v>
      </c>
      <c r="E555" s="12">
        <v>5195000321</v>
      </c>
      <c r="F555" s="16">
        <v>6923933818167</v>
      </c>
      <c r="G555" s="6">
        <v>6</v>
      </c>
      <c r="H555" s="10">
        <v>6.99</v>
      </c>
      <c r="I555" s="21">
        <f t="shared" si="26"/>
        <v>32.363700000000001</v>
      </c>
      <c r="J555" s="21">
        <f t="shared" si="24"/>
        <v>26.311951219512196</v>
      </c>
      <c r="K555" s="21">
        <f t="shared" si="25"/>
        <v>15.787170731707317</v>
      </c>
    </row>
    <row r="556" spans="1:11" x14ac:dyDescent="0.2">
      <c r="A556" s="5" t="s">
        <v>736</v>
      </c>
      <c r="B556" s="5" t="s">
        <v>653</v>
      </c>
      <c r="C556" s="5" t="s">
        <v>796</v>
      </c>
      <c r="D556" s="5" t="s">
        <v>645</v>
      </c>
      <c r="E556" s="12">
        <v>5195000221</v>
      </c>
      <c r="F556" s="16">
        <v>6923933817733</v>
      </c>
      <c r="G556" s="6">
        <v>6</v>
      </c>
      <c r="H556" s="10">
        <v>6.99</v>
      </c>
      <c r="I556" s="21">
        <f t="shared" si="26"/>
        <v>32.363700000000001</v>
      </c>
      <c r="J556" s="21">
        <f t="shared" si="24"/>
        <v>26.311951219512196</v>
      </c>
      <c r="K556" s="21">
        <f t="shared" si="25"/>
        <v>15.787170731707317</v>
      </c>
    </row>
    <row r="557" spans="1:11" x14ac:dyDescent="0.2">
      <c r="A557" s="5" t="s">
        <v>737</v>
      </c>
      <c r="B557" s="5" t="s">
        <v>653</v>
      </c>
      <c r="C557" s="5" t="s">
        <v>228</v>
      </c>
      <c r="D557" s="5" t="s">
        <v>645</v>
      </c>
      <c r="E557" s="12">
        <v>5174008823</v>
      </c>
      <c r="F557" s="16">
        <v>6923933818051</v>
      </c>
      <c r="G557" s="6">
        <v>5</v>
      </c>
      <c r="H557" s="10">
        <v>8.99</v>
      </c>
      <c r="I557" s="21">
        <f t="shared" si="26"/>
        <v>41.623699999999999</v>
      </c>
      <c r="J557" s="21">
        <f t="shared" si="24"/>
        <v>33.840406504065044</v>
      </c>
      <c r="K557" s="21">
        <f t="shared" si="25"/>
        <v>20.304243902439026</v>
      </c>
    </row>
    <row r="558" spans="1:11" x14ac:dyDescent="0.2">
      <c r="A558" s="5" t="s">
        <v>738</v>
      </c>
      <c r="B558" s="5" t="s">
        <v>653</v>
      </c>
      <c r="C558" s="5" t="s">
        <v>477</v>
      </c>
      <c r="D558" s="5" t="s">
        <v>645</v>
      </c>
      <c r="E558" s="12">
        <v>5174008621</v>
      </c>
      <c r="F558" s="16">
        <v>6923933818006</v>
      </c>
      <c r="G558" s="6">
        <v>6</v>
      </c>
      <c r="H558" s="10">
        <v>3.49</v>
      </c>
      <c r="I558" s="21">
        <f t="shared" si="26"/>
        <v>16.1587</v>
      </c>
      <c r="J558" s="21">
        <f t="shared" si="24"/>
        <v>13.137154471544715</v>
      </c>
      <c r="K558" s="21">
        <f t="shared" si="25"/>
        <v>7.8822926829268285</v>
      </c>
    </row>
    <row r="559" spans="1:11" x14ac:dyDescent="0.2">
      <c r="A559" s="5" t="s">
        <v>739</v>
      </c>
      <c r="B559" s="5" t="s">
        <v>653</v>
      </c>
      <c r="C559" s="5" t="s">
        <v>477</v>
      </c>
      <c r="D559" s="5" t="s">
        <v>645</v>
      </c>
      <c r="E559" s="12">
        <v>5184003621</v>
      </c>
      <c r="F559" s="16">
        <v>6923933818013</v>
      </c>
      <c r="G559" s="6">
        <v>6</v>
      </c>
      <c r="H559" s="10">
        <v>3.49</v>
      </c>
      <c r="I559" s="21">
        <f t="shared" si="26"/>
        <v>16.1587</v>
      </c>
      <c r="J559" s="21">
        <f t="shared" si="24"/>
        <v>13.137154471544715</v>
      </c>
      <c r="K559" s="21">
        <f t="shared" si="25"/>
        <v>7.8822926829268285</v>
      </c>
    </row>
    <row r="560" spans="1:11" x14ac:dyDescent="0.2">
      <c r="A560" s="5" t="s">
        <v>740</v>
      </c>
      <c r="B560" s="5" t="s">
        <v>653</v>
      </c>
      <c r="C560" s="5" t="s">
        <v>228</v>
      </c>
      <c r="D560" s="5" t="s">
        <v>645</v>
      </c>
      <c r="E560" s="12">
        <v>5174008923</v>
      </c>
      <c r="F560" s="16">
        <v>6923933818068</v>
      </c>
      <c r="G560" s="6">
        <v>5</v>
      </c>
      <c r="H560" s="10">
        <v>8.99</v>
      </c>
      <c r="I560" s="21">
        <f t="shared" si="26"/>
        <v>41.623699999999999</v>
      </c>
      <c r="J560" s="21">
        <f t="shared" si="24"/>
        <v>33.840406504065044</v>
      </c>
      <c r="K560" s="21">
        <f t="shared" si="25"/>
        <v>20.304243902439026</v>
      </c>
    </row>
    <row r="561" spans="1:11" x14ac:dyDescent="0.2">
      <c r="A561" s="5" t="s">
        <v>741</v>
      </c>
      <c r="B561" s="5" t="s">
        <v>653</v>
      </c>
      <c r="C561" s="5" t="s">
        <v>477</v>
      </c>
      <c r="D561" s="5" t="s">
        <v>645</v>
      </c>
      <c r="E561" s="12">
        <v>5174008521</v>
      </c>
      <c r="F561" s="16">
        <v>6923933817993</v>
      </c>
      <c r="G561" s="6">
        <v>6</v>
      </c>
      <c r="H561" s="10">
        <v>3.49</v>
      </c>
      <c r="I561" s="21">
        <f t="shared" si="26"/>
        <v>16.1587</v>
      </c>
      <c r="J561" s="21">
        <f t="shared" si="24"/>
        <v>13.137154471544715</v>
      </c>
      <c r="K561" s="21">
        <f t="shared" si="25"/>
        <v>7.8822926829268285</v>
      </c>
    </row>
    <row r="562" spans="1:11" x14ac:dyDescent="0.2">
      <c r="A562" s="5" t="s">
        <v>742</v>
      </c>
      <c r="B562" s="5" t="s">
        <v>653</v>
      </c>
      <c r="C562" s="5" t="s">
        <v>477</v>
      </c>
      <c r="D562" s="5" t="s">
        <v>645</v>
      </c>
      <c r="E562" s="12">
        <v>5164005621</v>
      </c>
      <c r="F562" s="16">
        <v>6923933817269</v>
      </c>
      <c r="G562" s="6">
        <v>6</v>
      </c>
      <c r="H562" s="10">
        <v>4.99</v>
      </c>
      <c r="I562" s="21">
        <f t="shared" si="26"/>
        <v>23.1037</v>
      </c>
      <c r="J562" s="21">
        <f t="shared" si="24"/>
        <v>18.783495934959351</v>
      </c>
      <c r="K562" s="21">
        <f t="shared" si="25"/>
        <v>11.270097560975611</v>
      </c>
    </row>
    <row r="563" spans="1:11" x14ac:dyDescent="0.2">
      <c r="A563" s="5" t="s">
        <v>743</v>
      </c>
      <c r="B563" s="5" t="s">
        <v>653</v>
      </c>
      <c r="C563" s="5" t="s">
        <v>477</v>
      </c>
      <c r="D563" s="5" t="s">
        <v>645</v>
      </c>
      <c r="E563" s="12">
        <v>5164003721</v>
      </c>
      <c r="F563" s="16">
        <v>6923933812462</v>
      </c>
      <c r="G563" s="6">
        <v>6</v>
      </c>
      <c r="H563" s="10">
        <v>5.49</v>
      </c>
      <c r="I563" s="21">
        <f t="shared" si="26"/>
        <v>25.418700000000001</v>
      </c>
      <c r="J563" s="21">
        <f t="shared" si="24"/>
        <v>20.665609756097563</v>
      </c>
      <c r="K563" s="21">
        <f t="shared" si="25"/>
        <v>12.399365853658537</v>
      </c>
    </row>
    <row r="564" spans="1:11" x14ac:dyDescent="0.2">
      <c r="A564" s="5" t="s">
        <v>744</v>
      </c>
      <c r="B564" s="5" t="s">
        <v>653</v>
      </c>
      <c r="C564" s="5" t="s">
        <v>477</v>
      </c>
      <c r="D564" s="5" t="s">
        <v>645</v>
      </c>
      <c r="E564" s="12">
        <v>5184002821</v>
      </c>
      <c r="F564" s="16">
        <v>6923933817276</v>
      </c>
      <c r="G564" s="6">
        <v>6</v>
      </c>
      <c r="H564" s="10">
        <v>6.99</v>
      </c>
      <c r="I564" s="21">
        <f t="shared" si="26"/>
        <v>32.363700000000001</v>
      </c>
      <c r="J564" s="21">
        <f t="shared" si="24"/>
        <v>26.311951219512196</v>
      </c>
      <c r="K564" s="21">
        <f t="shared" si="25"/>
        <v>15.787170731707317</v>
      </c>
    </row>
    <row r="565" spans="1:11" x14ac:dyDescent="0.2">
      <c r="A565" s="5" t="s">
        <v>745</v>
      </c>
      <c r="B565" s="5" t="s">
        <v>653</v>
      </c>
      <c r="C565" s="5" t="s">
        <v>477</v>
      </c>
      <c r="D565" s="5" t="s">
        <v>645</v>
      </c>
      <c r="E565" s="12">
        <v>5174008623</v>
      </c>
      <c r="F565" s="16">
        <v>6923933820122</v>
      </c>
      <c r="G565" s="6">
        <v>5</v>
      </c>
      <c r="H565" s="10">
        <v>7.99</v>
      </c>
      <c r="I565" s="21">
        <f t="shared" si="26"/>
        <v>36.993699999999997</v>
      </c>
      <c r="J565" s="21">
        <f t="shared" si="24"/>
        <v>30.076178861788616</v>
      </c>
      <c r="K565" s="21">
        <f t="shared" si="25"/>
        <v>18.04570731707317</v>
      </c>
    </row>
    <row r="566" spans="1:11" x14ac:dyDescent="0.2">
      <c r="A566" s="5" t="s">
        <v>746</v>
      </c>
      <c r="B566" s="5" t="s">
        <v>653</v>
      </c>
      <c r="C566" s="5" t="s">
        <v>231</v>
      </c>
      <c r="D566" s="5" t="s">
        <v>645</v>
      </c>
      <c r="E566" s="12">
        <v>5194000421</v>
      </c>
      <c r="F566" s="16">
        <v>6923933818075</v>
      </c>
      <c r="G566" s="6">
        <v>6</v>
      </c>
      <c r="H566" s="10">
        <v>9.99</v>
      </c>
      <c r="I566" s="21">
        <f t="shared" si="26"/>
        <v>46.253700000000002</v>
      </c>
      <c r="J566" s="21">
        <f t="shared" si="24"/>
        <v>37.604634146341468</v>
      </c>
      <c r="K566" s="21">
        <f t="shared" si="25"/>
        <v>22.562780487804879</v>
      </c>
    </row>
    <row r="567" spans="1:11" x14ac:dyDescent="0.2">
      <c r="A567" s="5" t="s">
        <v>747</v>
      </c>
      <c r="B567" s="5" t="s">
        <v>653</v>
      </c>
      <c r="C567" s="5" t="s">
        <v>475</v>
      </c>
      <c r="D567" s="5" t="s">
        <v>645</v>
      </c>
      <c r="E567" s="12">
        <v>5194001821</v>
      </c>
      <c r="F567" s="16">
        <v>6923933818082</v>
      </c>
      <c r="G567" s="6">
        <v>6</v>
      </c>
      <c r="H567" s="10">
        <v>6.99</v>
      </c>
      <c r="I567" s="21">
        <f t="shared" si="26"/>
        <v>32.363700000000001</v>
      </c>
      <c r="J567" s="21">
        <f t="shared" si="24"/>
        <v>26.311951219512196</v>
      </c>
      <c r="K567" s="21">
        <f t="shared" si="25"/>
        <v>15.787170731707317</v>
      </c>
    </row>
    <row r="568" spans="1:11" x14ac:dyDescent="0.2">
      <c r="A568" s="5" t="s">
        <v>748</v>
      </c>
      <c r="B568" s="5" t="s">
        <v>653</v>
      </c>
      <c r="C568" s="5" t="s">
        <v>475</v>
      </c>
      <c r="D568" s="5" t="s">
        <v>645</v>
      </c>
      <c r="E568" s="12">
        <v>5194002421</v>
      </c>
      <c r="F568" s="16">
        <v>6923933818099</v>
      </c>
      <c r="G568" s="6">
        <v>6</v>
      </c>
      <c r="H568" s="10">
        <v>7.99</v>
      </c>
      <c r="I568" s="21">
        <f t="shared" si="26"/>
        <v>36.993699999999997</v>
      </c>
      <c r="J568" s="21">
        <f t="shared" si="24"/>
        <v>30.076178861788616</v>
      </c>
      <c r="K568" s="21">
        <f t="shared" si="25"/>
        <v>18.04570731707317</v>
      </c>
    </row>
    <row r="569" spans="1:11" x14ac:dyDescent="0.2">
      <c r="A569" s="5" t="s">
        <v>749</v>
      </c>
      <c r="B569" s="5" t="s">
        <v>653</v>
      </c>
      <c r="C569" s="5" t="s">
        <v>475</v>
      </c>
      <c r="D569" s="5" t="s">
        <v>795</v>
      </c>
      <c r="E569" s="12">
        <v>2080111458</v>
      </c>
      <c r="F569" s="16">
        <v>5704924000157</v>
      </c>
      <c r="G569" s="6">
        <v>6</v>
      </c>
      <c r="H569" s="10">
        <v>7.95</v>
      </c>
      <c r="I569" s="21">
        <f t="shared" si="26"/>
        <v>36.808500000000002</v>
      </c>
      <c r="J569" s="21">
        <f t="shared" si="24"/>
        <v>29.925609756097565</v>
      </c>
      <c r="K569" s="21">
        <f t="shared" si="25"/>
        <v>17.955365853658538</v>
      </c>
    </row>
    <row r="570" spans="1:11" x14ac:dyDescent="0.2">
      <c r="A570" s="5" t="s">
        <v>750</v>
      </c>
      <c r="B570" s="5" t="s">
        <v>653</v>
      </c>
      <c r="C570" s="5" t="s">
        <v>475</v>
      </c>
      <c r="D570" s="5" t="s">
        <v>795</v>
      </c>
      <c r="E570" s="12">
        <v>2080091458</v>
      </c>
      <c r="F570" s="16">
        <v>5704924000133</v>
      </c>
      <c r="G570" s="6">
        <v>6</v>
      </c>
      <c r="H570" s="10">
        <v>7.95</v>
      </c>
      <c r="I570" s="21">
        <f t="shared" si="26"/>
        <v>36.808500000000002</v>
      </c>
      <c r="J570" s="21">
        <f t="shared" si="24"/>
        <v>29.925609756097565</v>
      </c>
      <c r="K570" s="21">
        <f t="shared" si="25"/>
        <v>17.955365853658538</v>
      </c>
    </row>
    <row r="571" spans="1:11" x14ac:dyDescent="0.2">
      <c r="A571" s="5" t="s">
        <v>751</v>
      </c>
      <c r="B571" s="5" t="s">
        <v>653</v>
      </c>
      <c r="C571" s="5" t="s">
        <v>475</v>
      </c>
      <c r="D571" s="5" t="s">
        <v>795</v>
      </c>
      <c r="E571" s="12">
        <v>2080101458</v>
      </c>
      <c r="F571" s="16">
        <v>5704924000140</v>
      </c>
      <c r="G571" s="6">
        <v>6</v>
      </c>
      <c r="H571" s="10">
        <v>7.95</v>
      </c>
      <c r="I571" s="21">
        <f t="shared" si="26"/>
        <v>36.808500000000002</v>
      </c>
      <c r="J571" s="21">
        <f t="shared" si="24"/>
        <v>29.925609756097565</v>
      </c>
      <c r="K571" s="21">
        <f t="shared" si="25"/>
        <v>17.955365853658538</v>
      </c>
    </row>
    <row r="572" spans="1:11" x14ac:dyDescent="0.2">
      <c r="A572" s="5" t="s">
        <v>752</v>
      </c>
      <c r="B572" s="5" t="s">
        <v>653</v>
      </c>
      <c r="C572" s="5" t="s">
        <v>475</v>
      </c>
      <c r="D572" s="5" t="s">
        <v>795</v>
      </c>
      <c r="E572" s="12">
        <v>2080121458</v>
      </c>
      <c r="F572" s="16">
        <v>5704924000164</v>
      </c>
      <c r="G572" s="6">
        <v>6</v>
      </c>
      <c r="H572" s="10">
        <v>7.95</v>
      </c>
      <c r="I572" s="21">
        <f t="shared" si="26"/>
        <v>36.808500000000002</v>
      </c>
      <c r="J572" s="21">
        <f t="shared" si="24"/>
        <v>29.925609756097565</v>
      </c>
      <c r="K572" s="21">
        <f t="shared" si="25"/>
        <v>17.955365853658538</v>
      </c>
    </row>
    <row r="573" spans="1:11" x14ac:dyDescent="0.2">
      <c r="A573" s="5" t="s">
        <v>753</v>
      </c>
      <c r="B573" s="5" t="s">
        <v>653</v>
      </c>
      <c r="C573" s="5" t="s">
        <v>475</v>
      </c>
      <c r="D573" s="5" t="s">
        <v>795</v>
      </c>
      <c r="E573" s="12">
        <v>2080161458</v>
      </c>
      <c r="F573" s="16">
        <v>5704924000201</v>
      </c>
      <c r="G573" s="6">
        <v>6</v>
      </c>
      <c r="H573" s="10">
        <v>7.95</v>
      </c>
      <c r="I573" s="21">
        <f t="shared" si="26"/>
        <v>36.808500000000002</v>
      </c>
      <c r="J573" s="21">
        <f t="shared" si="24"/>
        <v>29.925609756097565</v>
      </c>
      <c r="K573" s="21">
        <f t="shared" si="25"/>
        <v>17.955365853658538</v>
      </c>
    </row>
    <row r="574" spans="1:11" x14ac:dyDescent="0.2">
      <c r="A574" s="5" t="s">
        <v>754</v>
      </c>
      <c r="B574" s="5" t="s">
        <v>653</v>
      </c>
      <c r="C574" s="5" t="s">
        <v>475</v>
      </c>
      <c r="D574" s="5" t="s">
        <v>795</v>
      </c>
      <c r="E574" s="12">
        <v>2080282758</v>
      </c>
      <c r="F574" s="16">
        <v>5704924000324</v>
      </c>
      <c r="G574" s="6">
        <v>3</v>
      </c>
      <c r="H574" s="10">
        <v>44.95</v>
      </c>
      <c r="I574" s="21">
        <f t="shared" si="26"/>
        <v>208.11850000000001</v>
      </c>
      <c r="J574" s="21">
        <f t="shared" si="24"/>
        <v>169.20203252032522</v>
      </c>
      <c r="K574" s="21">
        <f t="shared" si="25"/>
        <v>101.52121951219513</v>
      </c>
    </row>
    <row r="575" spans="1:11" x14ac:dyDescent="0.2">
      <c r="A575" s="5" t="s">
        <v>755</v>
      </c>
      <c r="B575" s="5" t="s">
        <v>653</v>
      </c>
      <c r="C575" s="5" t="s">
        <v>475</v>
      </c>
      <c r="D575" s="5" t="s">
        <v>795</v>
      </c>
      <c r="E575" s="12">
        <v>2080012758</v>
      </c>
      <c r="F575" s="16">
        <v>5704924000003</v>
      </c>
      <c r="G575" s="6">
        <v>6</v>
      </c>
      <c r="H575" s="10">
        <v>6.99</v>
      </c>
      <c r="I575" s="21">
        <f t="shared" si="26"/>
        <v>32.363700000000001</v>
      </c>
      <c r="J575" s="21">
        <f t="shared" si="24"/>
        <v>26.311951219512196</v>
      </c>
      <c r="K575" s="21">
        <f t="shared" si="25"/>
        <v>15.787170731707317</v>
      </c>
    </row>
    <row r="576" spans="1:11" x14ac:dyDescent="0.2">
      <c r="A576" s="5" t="s">
        <v>756</v>
      </c>
      <c r="B576" s="5" t="s">
        <v>653</v>
      </c>
      <c r="C576" s="5" t="s">
        <v>475</v>
      </c>
      <c r="D576" s="5" t="s">
        <v>795</v>
      </c>
      <c r="E576" s="12">
        <v>2080042758</v>
      </c>
      <c r="F576" s="16">
        <v>5704924000072</v>
      </c>
      <c r="G576" s="6">
        <v>6</v>
      </c>
      <c r="H576" s="10">
        <v>12.95</v>
      </c>
      <c r="I576" s="21">
        <f t="shared" si="26"/>
        <v>59.958499999999994</v>
      </c>
      <c r="J576" s="21">
        <f t="shared" si="24"/>
        <v>48.746747967479671</v>
      </c>
      <c r="K576" s="21">
        <f t="shared" si="25"/>
        <v>29.2480487804878</v>
      </c>
    </row>
    <row r="577" spans="1:11" x14ac:dyDescent="0.2">
      <c r="A577" s="5" t="s">
        <v>757</v>
      </c>
      <c r="B577" s="5" t="s">
        <v>653</v>
      </c>
      <c r="C577" s="5" t="s">
        <v>475</v>
      </c>
      <c r="D577" s="5" t="s">
        <v>795</v>
      </c>
      <c r="E577" s="12">
        <v>2080022758</v>
      </c>
      <c r="F577" s="16">
        <v>5704924000058</v>
      </c>
      <c r="G577" s="6">
        <v>6</v>
      </c>
      <c r="H577" s="10">
        <v>11.95</v>
      </c>
      <c r="I577" s="21">
        <f t="shared" si="26"/>
        <v>55.328499999999998</v>
      </c>
      <c r="J577" s="21">
        <f t="shared" si="24"/>
        <v>44.982520325203254</v>
      </c>
      <c r="K577" s="21">
        <f t="shared" si="25"/>
        <v>26.98951219512195</v>
      </c>
    </row>
    <row r="578" spans="1:11" x14ac:dyDescent="0.2">
      <c r="A578" s="5" t="s">
        <v>757</v>
      </c>
      <c r="B578" s="5" t="s">
        <v>653</v>
      </c>
      <c r="C578" s="5" t="s">
        <v>475</v>
      </c>
      <c r="D578" s="5" t="s">
        <v>630</v>
      </c>
      <c r="E578" s="12">
        <v>2080032747</v>
      </c>
      <c r="F578" s="16">
        <v>5704924000065</v>
      </c>
      <c r="G578" s="6">
        <v>6</v>
      </c>
      <c r="H578" s="10">
        <v>11.95</v>
      </c>
      <c r="I578" s="21">
        <f t="shared" si="26"/>
        <v>55.328499999999998</v>
      </c>
      <c r="J578" s="21">
        <f t="shared" si="24"/>
        <v>44.982520325203254</v>
      </c>
      <c r="K578" s="21">
        <f t="shared" si="25"/>
        <v>26.98951219512195</v>
      </c>
    </row>
    <row r="579" spans="1:11" x14ac:dyDescent="0.2">
      <c r="A579" s="5" t="s">
        <v>758</v>
      </c>
      <c r="B579" s="5" t="s">
        <v>653</v>
      </c>
      <c r="C579" s="5" t="s">
        <v>475</v>
      </c>
      <c r="D579" s="5" t="s">
        <v>795</v>
      </c>
      <c r="E579" s="12">
        <v>2080212758</v>
      </c>
      <c r="F579" s="16">
        <v>5704924000256</v>
      </c>
      <c r="G579" s="6">
        <v>3</v>
      </c>
      <c r="H579" s="10">
        <v>15.95</v>
      </c>
      <c r="I579" s="21">
        <f t="shared" si="26"/>
        <v>73.848500000000001</v>
      </c>
      <c r="J579" s="21">
        <f t="shared" si="24"/>
        <v>60.039430894308943</v>
      </c>
      <c r="K579" s="21">
        <f t="shared" si="25"/>
        <v>36.023658536585366</v>
      </c>
    </row>
    <row r="580" spans="1:11" x14ac:dyDescent="0.2">
      <c r="A580" s="5" t="s">
        <v>759</v>
      </c>
      <c r="B580" s="5" t="s">
        <v>653</v>
      </c>
      <c r="C580" s="5" t="s">
        <v>475</v>
      </c>
      <c r="D580" s="5" t="s">
        <v>795</v>
      </c>
      <c r="E580" s="12">
        <v>2080242758</v>
      </c>
      <c r="F580" s="16">
        <v>5704924000287</v>
      </c>
      <c r="G580" s="6">
        <v>3</v>
      </c>
      <c r="H580" s="10">
        <v>19.95</v>
      </c>
      <c r="I580" s="21">
        <f t="shared" si="26"/>
        <v>92.368499999999997</v>
      </c>
      <c r="J580" s="21">
        <f t="shared" si="24"/>
        <v>75.096341463414632</v>
      </c>
      <c r="K580" s="21">
        <f t="shared" si="25"/>
        <v>45.057804878048778</v>
      </c>
    </row>
    <row r="581" spans="1:11" x14ac:dyDescent="0.2">
      <c r="A581" s="5" t="s">
        <v>760</v>
      </c>
      <c r="B581" s="5" t="s">
        <v>653</v>
      </c>
      <c r="C581" s="5" t="s">
        <v>475</v>
      </c>
      <c r="D581" s="5" t="s">
        <v>795</v>
      </c>
      <c r="E581" s="12">
        <v>2080222758</v>
      </c>
      <c r="F581" s="16">
        <v>5704924000263</v>
      </c>
      <c r="G581" s="6">
        <v>3</v>
      </c>
      <c r="H581" s="10">
        <v>15.95</v>
      </c>
      <c r="I581" s="21">
        <f t="shared" si="26"/>
        <v>73.848500000000001</v>
      </c>
      <c r="J581" s="21">
        <f t="shared" si="24"/>
        <v>60.039430894308943</v>
      </c>
      <c r="K581" s="21">
        <f t="shared" si="25"/>
        <v>36.023658536585366</v>
      </c>
    </row>
    <row r="582" spans="1:11" x14ac:dyDescent="0.2">
      <c r="A582" s="5" t="s">
        <v>760</v>
      </c>
      <c r="B582" s="5" t="s">
        <v>653</v>
      </c>
      <c r="C582" s="5" t="s">
        <v>475</v>
      </c>
      <c r="D582" s="5" t="s">
        <v>630</v>
      </c>
      <c r="E582" s="12">
        <v>2080232747</v>
      </c>
      <c r="F582" s="16">
        <v>5704924000270</v>
      </c>
      <c r="G582" s="6">
        <v>3</v>
      </c>
      <c r="H582" s="10">
        <v>15.95</v>
      </c>
      <c r="I582" s="21">
        <f t="shared" si="26"/>
        <v>73.848500000000001</v>
      </c>
      <c r="J582" s="21">
        <f t="shared" si="24"/>
        <v>60.039430894308943</v>
      </c>
      <c r="K582" s="21">
        <f t="shared" si="25"/>
        <v>36.023658536585366</v>
      </c>
    </row>
    <row r="583" spans="1:11" x14ac:dyDescent="0.2">
      <c r="A583" s="5" t="s">
        <v>761</v>
      </c>
      <c r="B583" s="5" t="s">
        <v>653</v>
      </c>
      <c r="C583" s="5" t="s">
        <v>475</v>
      </c>
      <c r="D583" s="5" t="s">
        <v>795</v>
      </c>
      <c r="E583" s="12">
        <v>2080292758</v>
      </c>
      <c r="F583" s="16">
        <v>5704924000331</v>
      </c>
      <c r="G583" s="6">
        <v>3</v>
      </c>
      <c r="H583" s="10">
        <v>44.95</v>
      </c>
      <c r="I583" s="21">
        <f t="shared" si="26"/>
        <v>208.11850000000001</v>
      </c>
      <c r="J583" s="21">
        <f t="shared" si="24"/>
        <v>169.20203252032522</v>
      </c>
      <c r="K583" s="21">
        <f t="shared" si="25"/>
        <v>101.52121951219513</v>
      </c>
    </row>
    <row r="584" spans="1:11" x14ac:dyDescent="0.2">
      <c r="A584" s="5" t="s">
        <v>761</v>
      </c>
      <c r="B584" s="5" t="s">
        <v>653</v>
      </c>
      <c r="C584" s="5" t="s">
        <v>475</v>
      </c>
      <c r="D584" s="5" t="s">
        <v>630</v>
      </c>
      <c r="E584" s="12">
        <v>2080302747</v>
      </c>
      <c r="F584" s="16">
        <v>5704924000348</v>
      </c>
      <c r="G584" s="6">
        <v>3</v>
      </c>
      <c r="H584" s="10">
        <v>44.95</v>
      </c>
      <c r="I584" s="21">
        <f t="shared" si="26"/>
        <v>208.11850000000001</v>
      </c>
      <c r="J584" s="21">
        <f t="shared" ref="J584:J647" si="27">I584/1.23</f>
        <v>169.20203252032522</v>
      </c>
      <c r="K584" s="21">
        <f t="shared" ref="K584:K647" si="28">J584-J584*0.4</f>
        <v>101.52121951219513</v>
      </c>
    </row>
    <row r="585" spans="1:11" x14ac:dyDescent="0.2">
      <c r="A585" s="5" t="s">
        <v>762</v>
      </c>
      <c r="B585" s="5" t="s">
        <v>653</v>
      </c>
      <c r="C585" s="5" t="s">
        <v>475</v>
      </c>
      <c r="D585" s="5" t="s">
        <v>795</v>
      </c>
      <c r="E585" s="12">
        <v>2080172758</v>
      </c>
      <c r="F585" s="16">
        <v>5704924000218</v>
      </c>
      <c r="G585" s="6">
        <v>6</v>
      </c>
      <c r="H585" s="10">
        <v>12.95</v>
      </c>
      <c r="I585" s="21">
        <f t="shared" si="26"/>
        <v>59.958499999999994</v>
      </c>
      <c r="J585" s="21">
        <f t="shared" si="27"/>
        <v>48.746747967479671</v>
      </c>
      <c r="K585" s="21">
        <f t="shared" si="28"/>
        <v>29.2480487804878</v>
      </c>
    </row>
    <row r="586" spans="1:11" x14ac:dyDescent="0.2">
      <c r="A586" s="5" t="s">
        <v>763</v>
      </c>
      <c r="B586" s="5" t="s">
        <v>653</v>
      </c>
      <c r="C586" s="5" t="s">
        <v>475</v>
      </c>
      <c r="D586" s="5" t="s">
        <v>795</v>
      </c>
      <c r="E586" s="12">
        <v>2080202758</v>
      </c>
      <c r="F586" s="16">
        <v>5704924000249</v>
      </c>
      <c r="G586" s="6">
        <v>6</v>
      </c>
      <c r="H586" s="10">
        <v>17.95</v>
      </c>
      <c r="I586" s="21">
        <f t="shared" ref="I586:I649" si="29">H586*4.63</f>
        <v>83.108499999999992</v>
      </c>
      <c r="J586" s="21">
        <f t="shared" si="27"/>
        <v>67.567886178861784</v>
      </c>
      <c r="K586" s="21">
        <f t="shared" si="28"/>
        <v>40.540731707317065</v>
      </c>
    </row>
    <row r="587" spans="1:11" x14ac:dyDescent="0.2">
      <c r="A587" s="5" t="s">
        <v>764</v>
      </c>
      <c r="B587" s="5" t="s">
        <v>653</v>
      </c>
      <c r="C587" s="5" t="s">
        <v>475</v>
      </c>
      <c r="D587" s="5" t="s">
        <v>795</v>
      </c>
      <c r="E587" s="12">
        <v>2080182758</v>
      </c>
      <c r="F587" s="16">
        <v>5704924000225</v>
      </c>
      <c r="G587" s="6">
        <v>6</v>
      </c>
      <c r="H587" s="10">
        <v>12.95</v>
      </c>
      <c r="I587" s="21">
        <f t="shared" si="29"/>
        <v>59.958499999999994</v>
      </c>
      <c r="J587" s="21">
        <f t="shared" si="27"/>
        <v>48.746747967479671</v>
      </c>
      <c r="K587" s="21">
        <f t="shared" si="28"/>
        <v>29.2480487804878</v>
      </c>
    </row>
    <row r="588" spans="1:11" x14ac:dyDescent="0.2">
      <c r="A588" s="5" t="s">
        <v>764</v>
      </c>
      <c r="B588" s="5" t="s">
        <v>653</v>
      </c>
      <c r="C588" s="5" t="s">
        <v>475</v>
      </c>
      <c r="D588" s="5" t="s">
        <v>630</v>
      </c>
      <c r="E588" s="12">
        <v>2080192747</v>
      </c>
      <c r="F588" s="16">
        <v>5704924000232</v>
      </c>
      <c r="G588" s="6">
        <v>6</v>
      </c>
      <c r="H588" s="10">
        <v>12.95</v>
      </c>
      <c r="I588" s="21">
        <f t="shared" si="29"/>
        <v>59.958499999999994</v>
      </c>
      <c r="J588" s="21">
        <f t="shared" si="27"/>
        <v>48.746747967479671</v>
      </c>
      <c r="K588" s="21">
        <f t="shared" si="28"/>
        <v>29.2480487804878</v>
      </c>
    </row>
    <row r="589" spans="1:11" x14ac:dyDescent="0.2">
      <c r="A589" s="5" t="s">
        <v>765</v>
      </c>
      <c r="B589" s="5" t="s">
        <v>653</v>
      </c>
      <c r="C589" s="5" t="s">
        <v>475</v>
      </c>
      <c r="D589" s="5" t="s">
        <v>795</v>
      </c>
      <c r="E589" s="12">
        <v>2080262758</v>
      </c>
      <c r="F589" s="16">
        <v>5704924000300</v>
      </c>
      <c r="G589" s="6">
        <v>3</v>
      </c>
      <c r="H589" s="10">
        <v>39.950000000000003</v>
      </c>
      <c r="I589" s="21">
        <f t="shared" si="29"/>
        <v>184.96850000000001</v>
      </c>
      <c r="J589" s="21">
        <f t="shared" si="27"/>
        <v>150.38089430894308</v>
      </c>
      <c r="K589" s="21">
        <f t="shared" si="28"/>
        <v>90.228536585365845</v>
      </c>
    </row>
    <row r="590" spans="1:11" x14ac:dyDescent="0.2">
      <c r="A590" s="5" t="s">
        <v>766</v>
      </c>
      <c r="B590" s="5" t="s">
        <v>653</v>
      </c>
      <c r="C590" s="5" t="s">
        <v>475</v>
      </c>
      <c r="D590" s="5" t="s">
        <v>630</v>
      </c>
      <c r="E590" s="12">
        <v>2080272747</v>
      </c>
      <c r="F590" s="16">
        <v>5704924000317</v>
      </c>
      <c r="G590" s="6">
        <v>3</v>
      </c>
      <c r="H590" s="10">
        <v>39.950000000000003</v>
      </c>
      <c r="I590" s="21">
        <f t="shared" si="29"/>
        <v>184.96850000000001</v>
      </c>
      <c r="J590" s="21">
        <f t="shared" si="27"/>
        <v>150.38089430894308</v>
      </c>
      <c r="K590" s="21">
        <f t="shared" si="28"/>
        <v>90.228536585365845</v>
      </c>
    </row>
    <row r="591" spans="1:11" x14ac:dyDescent="0.2">
      <c r="A591" s="5" t="s">
        <v>767</v>
      </c>
      <c r="B591" s="5" t="s">
        <v>653</v>
      </c>
      <c r="C591" s="5" t="s">
        <v>475</v>
      </c>
      <c r="D591" s="5" t="s">
        <v>795</v>
      </c>
      <c r="E591" s="12">
        <v>2080082758</v>
      </c>
      <c r="F591" s="16">
        <v>5704924000119</v>
      </c>
      <c r="G591" s="6">
        <v>6</v>
      </c>
      <c r="H591" s="10">
        <v>15.95</v>
      </c>
      <c r="I591" s="21">
        <f t="shared" si="29"/>
        <v>73.848500000000001</v>
      </c>
      <c r="J591" s="21">
        <f t="shared" si="27"/>
        <v>60.039430894308943</v>
      </c>
      <c r="K591" s="21">
        <f t="shared" si="28"/>
        <v>36.023658536585366</v>
      </c>
    </row>
    <row r="592" spans="1:11" x14ac:dyDescent="0.2">
      <c r="A592" s="5" t="s">
        <v>768</v>
      </c>
      <c r="B592" s="5" t="s">
        <v>653</v>
      </c>
      <c r="C592" s="5" t="s">
        <v>475</v>
      </c>
      <c r="D592" s="5" t="s">
        <v>795</v>
      </c>
      <c r="E592" s="12">
        <v>2080062758</v>
      </c>
      <c r="F592" s="16">
        <v>5704924000096</v>
      </c>
      <c r="G592" s="6">
        <v>6</v>
      </c>
      <c r="H592" s="10">
        <v>12.95</v>
      </c>
      <c r="I592" s="21">
        <f t="shared" si="29"/>
        <v>59.958499999999994</v>
      </c>
      <c r="J592" s="21">
        <f t="shared" si="27"/>
        <v>48.746747967479671</v>
      </c>
      <c r="K592" s="21">
        <f t="shared" si="28"/>
        <v>29.2480487804878</v>
      </c>
    </row>
    <row r="593" spans="1:11" x14ac:dyDescent="0.2">
      <c r="A593" s="5" t="s">
        <v>768</v>
      </c>
      <c r="B593" s="5" t="s">
        <v>653</v>
      </c>
      <c r="C593" s="5" t="s">
        <v>475</v>
      </c>
      <c r="D593" s="5" t="s">
        <v>630</v>
      </c>
      <c r="E593" s="12">
        <v>2080072747</v>
      </c>
      <c r="F593" s="16">
        <v>5704924000102</v>
      </c>
      <c r="G593" s="6">
        <v>6</v>
      </c>
      <c r="H593" s="10">
        <v>12.95</v>
      </c>
      <c r="I593" s="21">
        <f t="shared" si="29"/>
        <v>59.958499999999994</v>
      </c>
      <c r="J593" s="21">
        <f t="shared" si="27"/>
        <v>48.746747967479671</v>
      </c>
      <c r="K593" s="21">
        <f t="shared" si="28"/>
        <v>29.2480487804878</v>
      </c>
    </row>
    <row r="594" spans="1:11" x14ac:dyDescent="0.2">
      <c r="A594" s="5" t="s">
        <v>769</v>
      </c>
      <c r="B594" s="5" t="s">
        <v>653</v>
      </c>
      <c r="C594" s="5" t="s">
        <v>475</v>
      </c>
      <c r="D594" s="5" t="s">
        <v>795</v>
      </c>
      <c r="E594" s="12">
        <v>2080142758</v>
      </c>
      <c r="F594" s="16">
        <v>5704924000188</v>
      </c>
      <c r="G594" s="6">
        <v>6</v>
      </c>
      <c r="H594" s="10">
        <v>12.95</v>
      </c>
      <c r="I594" s="21">
        <f t="shared" si="29"/>
        <v>59.958499999999994</v>
      </c>
      <c r="J594" s="21">
        <f t="shared" si="27"/>
        <v>48.746747967479671</v>
      </c>
      <c r="K594" s="21">
        <f t="shared" si="28"/>
        <v>29.2480487804878</v>
      </c>
    </row>
    <row r="595" spans="1:11" x14ac:dyDescent="0.2">
      <c r="A595" s="5" t="s">
        <v>770</v>
      </c>
      <c r="B595" s="5" t="s">
        <v>653</v>
      </c>
      <c r="C595" s="5" t="s">
        <v>475</v>
      </c>
      <c r="D595" s="5" t="s">
        <v>795</v>
      </c>
      <c r="E595" s="12">
        <v>2080132758</v>
      </c>
      <c r="F595" s="16">
        <v>5704924000171</v>
      </c>
      <c r="G595" s="6">
        <v>6</v>
      </c>
      <c r="H595" s="10">
        <v>11.95</v>
      </c>
      <c r="I595" s="21">
        <f t="shared" si="29"/>
        <v>55.328499999999998</v>
      </c>
      <c r="J595" s="21">
        <f t="shared" si="27"/>
        <v>44.982520325203254</v>
      </c>
      <c r="K595" s="21">
        <f t="shared" si="28"/>
        <v>26.98951219512195</v>
      </c>
    </row>
    <row r="596" spans="1:11" x14ac:dyDescent="0.2">
      <c r="A596" s="5" t="s">
        <v>771</v>
      </c>
      <c r="B596" s="5" t="s">
        <v>653</v>
      </c>
      <c r="C596" s="5" t="s">
        <v>475</v>
      </c>
      <c r="D596" s="5" t="s">
        <v>795</v>
      </c>
      <c r="E596" s="12">
        <v>2080252758</v>
      </c>
      <c r="F596" s="16">
        <v>5704924000294</v>
      </c>
      <c r="G596" s="6">
        <v>3</v>
      </c>
      <c r="H596" s="10">
        <v>34.950000000000003</v>
      </c>
      <c r="I596" s="21">
        <f t="shared" si="29"/>
        <v>161.8185</v>
      </c>
      <c r="J596" s="21">
        <f t="shared" si="27"/>
        <v>131.55975609756098</v>
      </c>
      <c r="K596" s="21">
        <f t="shared" si="28"/>
        <v>78.935853658536587</v>
      </c>
    </row>
    <row r="597" spans="1:11" x14ac:dyDescent="0.2">
      <c r="A597" s="5" t="s">
        <v>582</v>
      </c>
      <c r="B597" s="5" t="s">
        <v>7</v>
      </c>
      <c r="C597" s="5" t="s">
        <v>0</v>
      </c>
      <c r="D597" s="5" t="s">
        <v>232</v>
      </c>
      <c r="E597" s="12">
        <v>47060003</v>
      </c>
      <c r="F597" s="16">
        <v>5701581411388</v>
      </c>
      <c r="G597" s="6">
        <v>3</v>
      </c>
      <c r="H597" s="10">
        <v>49.95</v>
      </c>
      <c r="I597" s="21">
        <f t="shared" si="29"/>
        <v>231.26850000000002</v>
      </c>
      <c r="J597" s="21">
        <f t="shared" si="27"/>
        <v>188.02317073170732</v>
      </c>
      <c r="K597" s="21">
        <f t="shared" si="28"/>
        <v>112.81390243902439</v>
      </c>
    </row>
    <row r="598" spans="1:11" x14ac:dyDescent="0.2">
      <c r="A598" s="5" t="s">
        <v>583</v>
      </c>
      <c r="B598" s="5" t="s">
        <v>7</v>
      </c>
      <c r="C598" s="5" t="s">
        <v>0</v>
      </c>
      <c r="D598" s="5" t="s">
        <v>232</v>
      </c>
      <c r="E598" s="12">
        <v>47070003</v>
      </c>
      <c r="F598" s="16">
        <v>5701581411586</v>
      </c>
      <c r="G598" s="6">
        <v>3</v>
      </c>
      <c r="H598" s="10">
        <v>69.95</v>
      </c>
      <c r="I598" s="21">
        <f t="shared" si="29"/>
        <v>323.86849999999998</v>
      </c>
      <c r="J598" s="21">
        <f t="shared" si="27"/>
        <v>263.30772357723578</v>
      </c>
      <c r="K598" s="21">
        <f t="shared" si="28"/>
        <v>157.98463414634148</v>
      </c>
    </row>
    <row r="599" spans="1:11" x14ac:dyDescent="0.2">
      <c r="A599" s="5" t="s">
        <v>393</v>
      </c>
      <c r="B599" s="5" t="s">
        <v>311</v>
      </c>
      <c r="C599" s="5" t="s">
        <v>0</v>
      </c>
      <c r="D599" s="5" t="s">
        <v>234</v>
      </c>
      <c r="E599" s="12">
        <v>47051001</v>
      </c>
      <c r="F599" s="16">
        <v>5701581411081</v>
      </c>
      <c r="G599" s="6">
        <v>3</v>
      </c>
      <c r="H599" s="10">
        <v>39.950000000000003</v>
      </c>
      <c r="I599" s="21">
        <f t="shared" si="29"/>
        <v>184.96850000000001</v>
      </c>
      <c r="J599" s="21">
        <f t="shared" si="27"/>
        <v>150.38089430894308</v>
      </c>
      <c r="K599" s="21">
        <f t="shared" si="28"/>
        <v>90.228536585365845</v>
      </c>
    </row>
    <row r="600" spans="1:11" x14ac:dyDescent="0.2">
      <c r="A600" s="5" t="s">
        <v>393</v>
      </c>
      <c r="B600" s="5" t="s">
        <v>311</v>
      </c>
      <c r="C600" s="5" t="s">
        <v>0</v>
      </c>
      <c r="D600" s="5" t="s">
        <v>232</v>
      </c>
      <c r="E600" s="12">
        <v>47051003</v>
      </c>
      <c r="F600" s="16">
        <v>5701581411180</v>
      </c>
      <c r="G600" s="6">
        <v>3</v>
      </c>
      <c r="H600" s="10">
        <v>39.950000000000003</v>
      </c>
      <c r="I600" s="21">
        <f t="shared" si="29"/>
        <v>184.96850000000001</v>
      </c>
      <c r="J600" s="21">
        <f t="shared" si="27"/>
        <v>150.38089430894308</v>
      </c>
      <c r="K600" s="21">
        <f t="shared" si="28"/>
        <v>90.228536585365845</v>
      </c>
    </row>
    <row r="601" spans="1:11" x14ac:dyDescent="0.2">
      <c r="A601" s="5" t="s">
        <v>39</v>
      </c>
      <c r="B601" s="5" t="s">
        <v>536</v>
      </c>
      <c r="C601" s="5" t="s">
        <v>228</v>
      </c>
      <c r="D601" s="5" t="s">
        <v>234</v>
      </c>
      <c r="E601" s="12">
        <v>47416101</v>
      </c>
      <c r="F601" s="16">
        <v>5701581446281</v>
      </c>
      <c r="G601" s="6">
        <v>6</v>
      </c>
      <c r="H601" s="10">
        <v>19.95</v>
      </c>
      <c r="I601" s="21">
        <f t="shared" si="29"/>
        <v>92.368499999999997</v>
      </c>
      <c r="J601" s="21">
        <f t="shared" si="27"/>
        <v>75.096341463414632</v>
      </c>
      <c r="K601" s="21">
        <f t="shared" si="28"/>
        <v>45.057804878048778</v>
      </c>
    </row>
    <row r="602" spans="1:11" x14ac:dyDescent="0.2">
      <c r="A602" s="5" t="s">
        <v>40</v>
      </c>
      <c r="B602" s="5" t="s">
        <v>536</v>
      </c>
      <c r="C602" s="5" t="s">
        <v>228</v>
      </c>
      <c r="D602" s="5" t="s">
        <v>234</v>
      </c>
      <c r="E602" s="12">
        <v>47426101</v>
      </c>
      <c r="F602" s="16">
        <v>5701581446380</v>
      </c>
      <c r="G602" s="6">
        <v>6</v>
      </c>
      <c r="H602" s="10">
        <v>24.95</v>
      </c>
      <c r="I602" s="21">
        <f t="shared" si="29"/>
        <v>115.51849999999999</v>
      </c>
      <c r="J602" s="21">
        <f t="shared" si="27"/>
        <v>93.917479674796738</v>
      </c>
      <c r="K602" s="21">
        <f t="shared" si="28"/>
        <v>56.350487804878043</v>
      </c>
    </row>
    <row r="603" spans="1:11" x14ac:dyDescent="0.2">
      <c r="A603" s="5" t="s">
        <v>41</v>
      </c>
      <c r="B603" s="5" t="s">
        <v>536</v>
      </c>
      <c r="C603" s="5" t="s">
        <v>228</v>
      </c>
      <c r="D603" s="5" t="s">
        <v>234</v>
      </c>
      <c r="E603" s="12">
        <v>47436101</v>
      </c>
      <c r="F603" s="16">
        <v>5701581446489</v>
      </c>
      <c r="G603" s="6">
        <v>6</v>
      </c>
      <c r="H603" s="10">
        <v>34.950000000000003</v>
      </c>
      <c r="I603" s="21">
        <f t="shared" si="29"/>
        <v>161.8185</v>
      </c>
      <c r="J603" s="21">
        <f t="shared" si="27"/>
        <v>131.55975609756098</v>
      </c>
      <c r="K603" s="21">
        <f t="shared" si="28"/>
        <v>78.935853658536587</v>
      </c>
    </row>
    <row r="604" spans="1:11" x14ac:dyDescent="0.2">
      <c r="A604" s="5" t="s">
        <v>651</v>
      </c>
      <c r="B604" s="5" t="s">
        <v>584</v>
      </c>
      <c r="C604" s="5" t="s">
        <v>791</v>
      </c>
      <c r="D604" s="5" t="s">
        <v>234</v>
      </c>
      <c r="E604" s="12">
        <v>47970000</v>
      </c>
      <c r="F604" s="16">
        <v>5701581443587</v>
      </c>
      <c r="G604" s="6">
        <v>6</v>
      </c>
      <c r="H604" s="10">
        <v>32.950000000000003</v>
      </c>
      <c r="I604" s="21">
        <f t="shared" si="29"/>
        <v>152.55850000000001</v>
      </c>
      <c r="J604" s="21">
        <f t="shared" si="27"/>
        <v>124.03130081300814</v>
      </c>
      <c r="K604" s="21">
        <f t="shared" si="28"/>
        <v>74.418780487804881</v>
      </c>
    </row>
    <row r="605" spans="1:11" x14ac:dyDescent="0.2">
      <c r="A605" s="5" t="s">
        <v>108</v>
      </c>
      <c r="B605" s="5" t="s">
        <v>584</v>
      </c>
      <c r="C605" s="5" t="s">
        <v>791</v>
      </c>
      <c r="D605" s="5" t="s">
        <v>234</v>
      </c>
      <c r="E605" s="12">
        <v>47980000</v>
      </c>
      <c r="F605" s="16">
        <v>5701581443686</v>
      </c>
      <c r="G605" s="6">
        <v>6</v>
      </c>
      <c r="H605" s="10">
        <v>32.950000000000003</v>
      </c>
      <c r="I605" s="21">
        <f t="shared" si="29"/>
        <v>152.55850000000001</v>
      </c>
      <c r="J605" s="21">
        <f t="shared" si="27"/>
        <v>124.03130081300814</v>
      </c>
      <c r="K605" s="21">
        <f t="shared" si="28"/>
        <v>74.418780487804881</v>
      </c>
    </row>
    <row r="606" spans="1:11" x14ac:dyDescent="0.2">
      <c r="A606" s="5" t="s">
        <v>250</v>
      </c>
      <c r="B606" s="5" t="s">
        <v>238</v>
      </c>
      <c r="C606" s="5" t="s">
        <v>628</v>
      </c>
      <c r="D606" s="5" t="s">
        <v>232</v>
      </c>
      <c r="E606" s="12">
        <v>75554003</v>
      </c>
      <c r="F606" s="16">
        <v>5701581286276</v>
      </c>
      <c r="G606" s="6">
        <v>2</v>
      </c>
      <c r="H606" s="10">
        <v>129.94999999999999</v>
      </c>
      <c r="I606" s="21">
        <f t="shared" si="29"/>
        <v>601.66849999999988</v>
      </c>
      <c r="J606" s="21">
        <f t="shared" si="27"/>
        <v>489.16138211382105</v>
      </c>
      <c r="K606" s="21">
        <f t="shared" si="28"/>
        <v>293.49682926829263</v>
      </c>
    </row>
    <row r="607" spans="1:11" x14ac:dyDescent="0.2">
      <c r="A607" s="5" t="s">
        <v>79</v>
      </c>
      <c r="B607" s="5" t="s">
        <v>267</v>
      </c>
      <c r="C607" s="5" t="s">
        <v>793</v>
      </c>
      <c r="D607" s="5" t="s">
        <v>619</v>
      </c>
      <c r="E607" s="12">
        <v>2118095062</v>
      </c>
      <c r="F607" s="16">
        <v>5704924004575</v>
      </c>
      <c r="G607" s="6">
        <v>2</v>
      </c>
      <c r="H607" s="10">
        <v>129.94999999999999</v>
      </c>
      <c r="I607" s="21">
        <f t="shared" si="29"/>
        <v>601.66849999999988</v>
      </c>
      <c r="J607" s="21">
        <f t="shared" si="27"/>
        <v>489.16138211382105</v>
      </c>
      <c r="K607" s="21">
        <f t="shared" si="28"/>
        <v>293.49682926829263</v>
      </c>
    </row>
    <row r="608" spans="1:11" x14ac:dyDescent="0.2">
      <c r="A608" s="5" t="s">
        <v>501</v>
      </c>
      <c r="B608" s="5" t="s">
        <v>488</v>
      </c>
      <c r="C608" s="5" t="s">
        <v>228</v>
      </c>
      <c r="D608" s="5" t="s">
        <v>234</v>
      </c>
      <c r="E608" s="12">
        <v>47560101</v>
      </c>
      <c r="F608" s="16">
        <v>5701581415485</v>
      </c>
      <c r="G608" s="6">
        <v>3</v>
      </c>
      <c r="H608" s="10">
        <v>34.950000000000003</v>
      </c>
      <c r="I608" s="21">
        <f t="shared" si="29"/>
        <v>161.8185</v>
      </c>
      <c r="J608" s="21">
        <f t="shared" si="27"/>
        <v>131.55975609756098</v>
      </c>
      <c r="K608" s="21">
        <f t="shared" si="28"/>
        <v>78.935853658536587</v>
      </c>
    </row>
    <row r="609" spans="1:11" x14ac:dyDescent="0.2">
      <c r="A609" s="5" t="s">
        <v>251</v>
      </c>
      <c r="B609" s="5" t="s">
        <v>238</v>
      </c>
      <c r="C609" s="5" t="s">
        <v>472</v>
      </c>
      <c r="D609" s="5" t="s">
        <v>232</v>
      </c>
      <c r="E609" s="12">
        <v>48613003</v>
      </c>
      <c r="F609" s="16">
        <v>5701581459182</v>
      </c>
      <c r="G609" s="6">
        <v>2</v>
      </c>
      <c r="H609" s="10">
        <v>139.94999999999999</v>
      </c>
      <c r="I609" s="21">
        <f t="shared" si="29"/>
        <v>647.96849999999995</v>
      </c>
      <c r="J609" s="21">
        <f t="shared" si="27"/>
        <v>526.80365853658532</v>
      </c>
      <c r="K609" s="21">
        <f t="shared" si="28"/>
        <v>316.08219512195114</v>
      </c>
    </row>
    <row r="610" spans="1:11" x14ac:dyDescent="0.2">
      <c r="A610" s="5" t="s">
        <v>182</v>
      </c>
      <c r="B610" s="5" t="s">
        <v>133</v>
      </c>
      <c r="C610" s="5" t="s">
        <v>472</v>
      </c>
      <c r="D610" s="5" t="s">
        <v>232</v>
      </c>
      <c r="E610" s="12">
        <v>48603003</v>
      </c>
      <c r="F610" s="16">
        <v>5701581458987</v>
      </c>
      <c r="G610" s="6">
        <v>2</v>
      </c>
      <c r="H610" s="10">
        <v>119.95</v>
      </c>
      <c r="I610" s="21">
        <f t="shared" si="29"/>
        <v>555.36850000000004</v>
      </c>
      <c r="J610" s="21">
        <f t="shared" si="27"/>
        <v>451.51910569105695</v>
      </c>
      <c r="K610" s="21">
        <f t="shared" si="28"/>
        <v>270.91146341463417</v>
      </c>
    </row>
    <row r="611" spans="1:11" x14ac:dyDescent="0.2">
      <c r="A611" s="5" t="s">
        <v>182</v>
      </c>
      <c r="B611" s="5" t="s">
        <v>133</v>
      </c>
      <c r="C611" s="5" t="s">
        <v>472</v>
      </c>
      <c r="D611" s="5" t="s">
        <v>484</v>
      </c>
      <c r="E611" s="12">
        <v>48603035</v>
      </c>
      <c r="F611" s="16">
        <v>5701581459083</v>
      </c>
      <c r="G611" s="6">
        <v>2</v>
      </c>
      <c r="H611" s="10">
        <v>119.95</v>
      </c>
      <c r="I611" s="21">
        <f t="shared" si="29"/>
        <v>555.36850000000004</v>
      </c>
      <c r="J611" s="21">
        <f t="shared" si="27"/>
        <v>451.51910569105695</v>
      </c>
      <c r="K611" s="21">
        <f t="shared" si="28"/>
        <v>270.91146341463417</v>
      </c>
    </row>
    <row r="612" spans="1:11" x14ac:dyDescent="0.2">
      <c r="A612" s="5" t="s">
        <v>289</v>
      </c>
      <c r="B612" s="5" t="s">
        <v>263</v>
      </c>
      <c r="C612" s="5" t="s">
        <v>471</v>
      </c>
      <c r="D612" s="5" t="s">
        <v>232</v>
      </c>
      <c r="E612" s="12">
        <v>48885003</v>
      </c>
      <c r="F612" s="16">
        <v>5701581463387</v>
      </c>
      <c r="G612" s="6">
        <v>6</v>
      </c>
      <c r="H612" s="10">
        <v>39.950000000000003</v>
      </c>
      <c r="I612" s="21">
        <f t="shared" si="29"/>
        <v>184.96850000000001</v>
      </c>
      <c r="J612" s="21">
        <f t="shared" si="27"/>
        <v>150.38089430894308</v>
      </c>
      <c r="K612" s="21">
        <f t="shared" si="28"/>
        <v>90.228536585365845</v>
      </c>
    </row>
    <row r="613" spans="1:11" x14ac:dyDescent="0.2">
      <c r="A613" s="5" t="s">
        <v>394</v>
      </c>
      <c r="B613" s="5" t="s">
        <v>311</v>
      </c>
      <c r="C613" s="5" t="s">
        <v>471</v>
      </c>
      <c r="D613" s="5" t="s">
        <v>232</v>
      </c>
      <c r="E613" s="12">
        <v>48891003</v>
      </c>
      <c r="F613" s="16">
        <v>5701581463486</v>
      </c>
      <c r="G613" s="6">
        <v>6</v>
      </c>
      <c r="H613" s="10">
        <v>39.950000000000003</v>
      </c>
      <c r="I613" s="21">
        <f t="shared" si="29"/>
        <v>184.96850000000001</v>
      </c>
      <c r="J613" s="21">
        <f t="shared" si="27"/>
        <v>150.38089430894308</v>
      </c>
      <c r="K613" s="21">
        <f t="shared" si="28"/>
        <v>90.228536585365845</v>
      </c>
    </row>
    <row r="614" spans="1:11" x14ac:dyDescent="0.2">
      <c r="A614" s="5" t="s">
        <v>183</v>
      </c>
      <c r="B614" s="5" t="s">
        <v>133</v>
      </c>
      <c r="C614" s="5" t="s">
        <v>224</v>
      </c>
      <c r="D614" s="5" t="s">
        <v>232</v>
      </c>
      <c r="E614" s="12">
        <v>2010603003</v>
      </c>
      <c r="F614" s="16">
        <v>5704924001505</v>
      </c>
      <c r="G614" s="6">
        <v>3</v>
      </c>
      <c r="H614" s="10">
        <v>199.95</v>
      </c>
      <c r="I614" s="21">
        <f t="shared" si="29"/>
        <v>925.7684999999999</v>
      </c>
      <c r="J614" s="21">
        <f t="shared" si="27"/>
        <v>752.6573170731707</v>
      </c>
      <c r="K614" s="21">
        <f t="shared" si="28"/>
        <v>451.59439024390241</v>
      </c>
    </row>
    <row r="615" spans="1:11" x14ac:dyDescent="0.2">
      <c r="A615" s="5" t="s">
        <v>183</v>
      </c>
      <c r="B615" s="5" t="s">
        <v>133</v>
      </c>
      <c r="C615" s="5" t="s">
        <v>224</v>
      </c>
      <c r="D615" s="5" t="s">
        <v>533</v>
      </c>
      <c r="E615" s="12">
        <v>2010603032</v>
      </c>
      <c r="F615" s="16">
        <v>5704924001512</v>
      </c>
      <c r="G615" s="6">
        <v>3</v>
      </c>
      <c r="H615" s="10">
        <v>199.95</v>
      </c>
      <c r="I615" s="21">
        <f t="shared" si="29"/>
        <v>925.7684999999999</v>
      </c>
      <c r="J615" s="21">
        <f t="shared" si="27"/>
        <v>752.6573170731707</v>
      </c>
      <c r="K615" s="21">
        <f t="shared" si="28"/>
        <v>451.59439024390241</v>
      </c>
    </row>
    <row r="616" spans="1:11" x14ac:dyDescent="0.2">
      <c r="A616" s="5" t="s">
        <v>800</v>
      </c>
      <c r="B616" s="5" t="s">
        <v>600</v>
      </c>
      <c r="C616" s="5" t="s">
        <v>228</v>
      </c>
      <c r="D616" s="5" t="s">
        <v>234</v>
      </c>
      <c r="E616" s="12">
        <v>79029901</v>
      </c>
      <c r="F616" s="16">
        <v>5701581357082</v>
      </c>
      <c r="G616" s="6">
        <v>6</v>
      </c>
      <c r="H616" s="10">
        <v>29.95</v>
      </c>
      <c r="I616" s="21">
        <f t="shared" si="29"/>
        <v>138.66849999999999</v>
      </c>
      <c r="J616" s="21">
        <f t="shared" si="27"/>
        <v>112.73861788617886</v>
      </c>
      <c r="K616" s="21">
        <f t="shared" si="28"/>
        <v>67.643170731707315</v>
      </c>
    </row>
    <row r="617" spans="1:11" x14ac:dyDescent="0.2">
      <c r="A617" s="5" t="s">
        <v>800</v>
      </c>
      <c r="B617" s="5" t="s">
        <v>600</v>
      </c>
      <c r="C617" s="5" t="s">
        <v>228</v>
      </c>
      <c r="D617" s="5" t="s">
        <v>232</v>
      </c>
      <c r="E617" s="12">
        <v>79029903</v>
      </c>
      <c r="F617" s="16">
        <v>5701581357181</v>
      </c>
      <c r="G617" s="6">
        <v>6</v>
      </c>
      <c r="H617" s="10">
        <v>29.95</v>
      </c>
      <c r="I617" s="21">
        <f t="shared" si="29"/>
        <v>138.66849999999999</v>
      </c>
      <c r="J617" s="21">
        <f t="shared" si="27"/>
        <v>112.73861788617886</v>
      </c>
      <c r="K617" s="21">
        <f t="shared" si="28"/>
        <v>67.643170731707315</v>
      </c>
    </row>
    <row r="618" spans="1:11" x14ac:dyDescent="0.2">
      <c r="A618" s="5" t="s">
        <v>92</v>
      </c>
      <c r="B618" s="5" t="s">
        <v>7</v>
      </c>
      <c r="C618" s="5" t="s">
        <v>224</v>
      </c>
      <c r="D618" s="5" t="s">
        <v>234</v>
      </c>
      <c r="E618" s="12">
        <v>2112859901</v>
      </c>
      <c r="F618" s="16">
        <v>5704924006074</v>
      </c>
      <c r="G618" s="6">
        <v>3</v>
      </c>
      <c r="H618" s="10">
        <v>34.950000000000003</v>
      </c>
      <c r="I618" s="21">
        <f t="shared" si="29"/>
        <v>161.8185</v>
      </c>
      <c r="J618" s="21">
        <f t="shared" si="27"/>
        <v>131.55975609756098</v>
      </c>
      <c r="K618" s="21">
        <f t="shared" si="28"/>
        <v>78.935853658536587</v>
      </c>
    </row>
    <row r="619" spans="1:11" x14ac:dyDescent="0.2">
      <c r="A619" s="5" t="s">
        <v>527</v>
      </c>
      <c r="B619" s="5" t="s">
        <v>7</v>
      </c>
      <c r="C619" s="5" t="s">
        <v>224</v>
      </c>
      <c r="D619" s="5" t="s">
        <v>797</v>
      </c>
      <c r="E619" s="12">
        <v>2110609901</v>
      </c>
      <c r="F619" s="16">
        <v>5704924007200</v>
      </c>
      <c r="G619" s="6">
        <v>3</v>
      </c>
      <c r="H619" s="10">
        <v>49.95</v>
      </c>
      <c r="I619" s="21">
        <f t="shared" si="29"/>
        <v>231.26850000000002</v>
      </c>
      <c r="J619" s="21">
        <f t="shared" si="27"/>
        <v>188.02317073170732</v>
      </c>
      <c r="K619" s="21">
        <f t="shared" si="28"/>
        <v>112.81390243902439</v>
      </c>
    </row>
    <row r="620" spans="1:11" x14ac:dyDescent="0.2">
      <c r="A620" s="5" t="s">
        <v>527</v>
      </c>
      <c r="B620" s="5" t="s">
        <v>7</v>
      </c>
      <c r="C620" s="5" t="s">
        <v>224</v>
      </c>
      <c r="D620" s="5" t="s">
        <v>798</v>
      </c>
      <c r="E620" s="12">
        <v>2110609903</v>
      </c>
      <c r="F620" s="16">
        <v>5704924007217</v>
      </c>
      <c r="G620" s="6">
        <v>3</v>
      </c>
      <c r="H620" s="10">
        <v>49.95</v>
      </c>
      <c r="I620" s="21">
        <f t="shared" si="29"/>
        <v>231.26850000000002</v>
      </c>
      <c r="J620" s="21">
        <f t="shared" si="27"/>
        <v>188.02317073170732</v>
      </c>
      <c r="K620" s="21">
        <f t="shared" si="28"/>
        <v>112.81390243902439</v>
      </c>
    </row>
    <row r="621" spans="1:11" x14ac:dyDescent="0.2">
      <c r="A621" s="5" t="s">
        <v>799</v>
      </c>
      <c r="B621" s="5" t="s">
        <v>600</v>
      </c>
      <c r="C621" s="5" t="s">
        <v>228</v>
      </c>
      <c r="D621" s="5" t="s">
        <v>234</v>
      </c>
      <c r="E621" s="12">
        <v>79049901</v>
      </c>
      <c r="F621" s="16">
        <v>5701581357488</v>
      </c>
      <c r="G621" s="6">
        <v>3</v>
      </c>
      <c r="H621" s="10">
        <v>14.95</v>
      </c>
      <c r="I621" s="21">
        <f t="shared" si="29"/>
        <v>69.218499999999992</v>
      </c>
      <c r="J621" s="21">
        <f t="shared" si="27"/>
        <v>56.275203252032512</v>
      </c>
      <c r="K621" s="21">
        <f t="shared" si="28"/>
        <v>33.765121951219506</v>
      </c>
    </row>
    <row r="622" spans="1:11" x14ac:dyDescent="0.2">
      <c r="A622" s="5" t="s">
        <v>799</v>
      </c>
      <c r="B622" s="5" t="s">
        <v>600</v>
      </c>
      <c r="C622" s="5" t="s">
        <v>228</v>
      </c>
      <c r="D622" s="5" t="s">
        <v>232</v>
      </c>
      <c r="E622" s="12">
        <v>79049903</v>
      </c>
      <c r="F622" s="16">
        <v>5701581357587</v>
      </c>
      <c r="G622" s="6">
        <v>3</v>
      </c>
      <c r="H622" s="10">
        <v>14.95</v>
      </c>
      <c r="I622" s="21">
        <f t="shared" si="29"/>
        <v>69.218499999999992</v>
      </c>
      <c r="J622" s="21">
        <f t="shared" si="27"/>
        <v>56.275203252032512</v>
      </c>
      <c r="K622" s="21">
        <f t="shared" si="28"/>
        <v>33.765121951219506</v>
      </c>
    </row>
    <row r="623" spans="1:11" x14ac:dyDescent="0.2">
      <c r="A623" s="5" t="s">
        <v>93</v>
      </c>
      <c r="B623" s="5" t="s">
        <v>7</v>
      </c>
      <c r="C623" s="5" t="s">
        <v>224</v>
      </c>
      <c r="D623" s="5" t="s">
        <v>234</v>
      </c>
      <c r="E623" s="12">
        <v>86189901</v>
      </c>
      <c r="F623" s="16">
        <v>5701581373587</v>
      </c>
      <c r="G623" s="6">
        <v>6</v>
      </c>
      <c r="H623" s="10">
        <v>24.95</v>
      </c>
      <c r="I623" s="21">
        <f t="shared" si="29"/>
        <v>115.51849999999999</v>
      </c>
      <c r="J623" s="21">
        <f t="shared" si="27"/>
        <v>93.917479674796738</v>
      </c>
      <c r="K623" s="21">
        <f t="shared" si="28"/>
        <v>56.350487804878043</v>
      </c>
    </row>
    <row r="624" spans="1:11" x14ac:dyDescent="0.2">
      <c r="A624" s="5" t="s">
        <v>93</v>
      </c>
      <c r="B624" s="5" t="s">
        <v>7</v>
      </c>
      <c r="C624" s="5" t="s">
        <v>224</v>
      </c>
      <c r="D624" s="5" t="s">
        <v>232</v>
      </c>
      <c r="E624" s="12">
        <v>86189903</v>
      </c>
      <c r="F624" s="16">
        <v>5701581373686</v>
      </c>
      <c r="G624" s="6">
        <v>6</v>
      </c>
      <c r="H624" s="10">
        <v>24.95</v>
      </c>
      <c r="I624" s="21">
        <f t="shared" si="29"/>
        <v>115.51849999999999</v>
      </c>
      <c r="J624" s="21">
        <f t="shared" si="27"/>
        <v>93.917479674796738</v>
      </c>
      <c r="K624" s="21">
        <f t="shared" si="28"/>
        <v>56.350487804878043</v>
      </c>
    </row>
    <row r="625" spans="1:11" x14ac:dyDescent="0.2">
      <c r="A625" s="5" t="s">
        <v>94</v>
      </c>
      <c r="B625" s="5" t="s">
        <v>7</v>
      </c>
      <c r="C625" s="5" t="s">
        <v>224</v>
      </c>
      <c r="D625" s="5" t="s">
        <v>234</v>
      </c>
      <c r="E625" s="12">
        <v>86119901</v>
      </c>
      <c r="F625" s="16">
        <v>5701581373389</v>
      </c>
      <c r="G625" s="6">
        <v>3</v>
      </c>
      <c r="H625" s="10">
        <v>24.95</v>
      </c>
      <c r="I625" s="21">
        <f t="shared" si="29"/>
        <v>115.51849999999999</v>
      </c>
      <c r="J625" s="21">
        <f t="shared" si="27"/>
        <v>93.917479674796738</v>
      </c>
      <c r="K625" s="21">
        <f t="shared" si="28"/>
        <v>56.350487804878043</v>
      </c>
    </row>
    <row r="626" spans="1:11" x14ac:dyDescent="0.2">
      <c r="A626" s="5" t="s">
        <v>109</v>
      </c>
      <c r="B626" s="5" t="s">
        <v>7</v>
      </c>
      <c r="C626" s="5" t="s">
        <v>224</v>
      </c>
      <c r="D626" s="5" t="s">
        <v>797</v>
      </c>
      <c r="E626" s="12">
        <v>2110629901</v>
      </c>
      <c r="F626" s="16">
        <v>5704924007248</v>
      </c>
      <c r="G626" s="6">
        <v>3</v>
      </c>
      <c r="H626" s="10">
        <v>34.950000000000003</v>
      </c>
      <c r="I626" s="21">
        <f t="shared" si="29"/>
        <v>161.8185</v>
      </c>
      <c r="J626" s="21">
        <f t="shared" si="27"/>
        <v>131.55975609756098</v>
      </c>
      <c r="K626" s="21">
        <f t="shared" si="28"/>
        <v>78.935853658536587</v>
      </c>
    </row>
    <row r="627" spans="1:11" x14ac:dyDescent="0.2">
      <c r="A627" s="5" t="s">
        <v>109</v>
      </c>
      <c r="B627" s="5" t="s">
        <v>7</v>
      </c>
      <c r="C627" s="5" t="s">
        <v>224</v>
      </c>
      <c r="D627" s="5" t="s">
        <v>798</v>
      </c>
      <c r="E627" s="12">
        <v>2110629903</v>
      </c>
      <c r="F627" s="16">
        <v>5704924007255</v>
      </c>
      <c r="G627" s="6">
        <v>3</v>
      </c>
      <c r="H627" s="10">
        <v>34.950000000000003</v>
      </c>
      <c r="I627" s="21">
        <f t="shared" si="29"/>
        <v>161.8185</v>
      </c>
      <c r="J627" s="21">
        <f t="shared" si="27"/>
        <v>131.55975609756098</v>
      </c>
      <c r="K627" s="21">
        <f t="shared" si="28"/>
        <v>78.935853658536587</v>
      </c>
    </row>
    <row r="628" spans="1:11" x14ac:dyDescent="0.2">
      <c r="A628" s="5" t="s">
        <v>110</v>
      </c>
      <c r="B628" s="5" t="s">
        <v>7</v>
      </c>
      <c r="C628" s="5" t="s">
        <v>224</v>
      </c>
      <c r="D628" s="5" t="s">
        <v>234</v>
      </c>
      <c r="E628" s="12">
        <v>71669901</v>
      </c>
      <c r="F628" s="16">
        <v>5701581332287</v>
      </c>
      <c r="G628" s="6">
        <v>3</v>
      </c>
      <c r="H628" s="10">
        <v>79.95</v>
      </c>
      <c r="I628" s="21">
        <f t="shared" si="29"/>
        <v>370.16849999999999</v>
      </c>
      <c r="J628" s="21">
        <f t="shared" si="27"/>
        <v>300.95</v>
      </c>
      <c r="K628" s="21">
        <f t="shared" si="28"/>
        <v>180.57</v>
      </c>
    </row>
    <row r="629" spans="1:11" x14ac:dyDescent="0.2">
      <c r="A629" s="5" t="s">
        <v>110</v>
      </c>
      <c r="B629" s="5" t="s">
        <v>7</v>
      </c>
      <c r="C629" s="5" t="s">
        <v>224</v>
      </c>
      <c r="D629" s="5" t="s">
        <v>232</v>
      </c>
      <c r="E629" s="12">
        <v>71669903</v>
      </c>
      <c r="F629" s="16">
        <v>5701581332386</v>
      </c>
      <c r="G629" s="6">
        <v>3</v>
      </c>
      <c r="H629" s="10">
        <v>79.95</v>
      </c>
      <c r="I629" s="21">
        <f t="shared" si="29"/>
        <v>370.16849999999999</v>
      </c>
      <c r="J629" s="21">
        <f t="shared" si="27"/>
        <v>300.95</v>
      </c>
      <c r="K629" s="21">
        <f t="shared" si="28"/>
        <v>180.57</v>
      </c>
    </row>
    <row r="630" spans="1:11" x14ac:dyDescent="0.2">
      <c r="A630" s="5" t="s">
        <v>95</v>
      </c>
      <c r="B630" s="5" t="s">
        <v>7</v>
      </c>
      <c r="C630" s="5" t="s">
        <v>224</v>
      </c>
      <c r="D630" s="5" t="s">
        <v>234</v>
      </c>
      <c r="E630" s="12">
        <v>86129901</v>
      </c>
      <c r="F630" s="16">
        <v>5701581373488</v>
      </c>
      <c r="G630" s="6">
        <v>3</v>
      </c>
      <c r="H630" s="10">
        <v>24.95</v>
      </c>
      <c r="I630" s="21">
        <f t="shared" si="29"/>
        <v>115.51849999999999</v>
      </c>
      <c r="J630" s="21">
        <f t="shared" si="27"/>
        <v>93.917479674796738</v>
      </c>
      <c r="K630" s="21">
        <f t="shared" si="28"/>
        <v>56.350487804878043</v>
      </c>
    </row>
    <row r="631" spans="1:11" x14ac:dyDescent="0.2">
      <c r="A631" s="5" t="s">
        <v>28</v>
      </c>
      <c r="B631" s="5" t="s">
        <v>7</v>
      </c>
      <c r="C631" s="5" t="s">
        <v>224</v>
      </c>
      <c r="D631" s="5" t="s">
        <v>234</v>
      </c>
      <c r="E631" s="12">
        <v>2112229901</v>
      </c>
      <c r="F631" s="16">
        <v>5704924005411</v>
      </c>
      <c r="G631" s="6">
        <v>4</v>
      </c>
      <c r="H631" s="10">
        <v>64.95</v>
      </c>
      <c r="I631" s="21">
        <f t="shared" si="29"/>
        <v>300.71850000000001</v>
      </c>
      <c r="J631" s="21">
        <f t="shared" si="27"/>
        <v>244.48658536585367</v>
      </c>
      <c r="K631" s="21">
        <f t="shared" si="28"/>
        <v>146.69195121951219</v>
      </c>
    </row>
    <row r="632" spans="1:11" x14ac:dyDescent="0.2">
      <c r="A632" s="5" t="s">
        <v>111</v>
      </c>
      <c r="B632" s="5" t="s">
        <v>7</v>
      </c>
      <c r="C632" s="5" t="s">
        <v>224</v>
      </c>
      <c r="D632" s="5" t="s">
        <v>797</v>
      </c>
      <c r="E632" s="12">
        <v>2110619901</v>
      </c>
      <c r="F632" s="16">
        <v>5704924007224</v>
      </c>
      <c r="G632" s="6">
        <v>3</v>
      </c>
      <c r="H632" s="10">
        <v>24.95</v>
      </c>
      <c r="I632" s="21">
        <f t="shared" si="29"/>
        <v>115.51849999999999</v>
      </c>
      <c r="J632" s="21">
        <f t="shared" si="27"/>
        <v>93.917479674796738</v>
      </c>
      <c r="K632" s="21">
        <f t="shared" si="28"/>
        <v>56.350487804878043</v>
      </c>
    </row>
    <row r="633" spans="1:11" x14ac:dyDescent="0.2">
      <c r="A633" s="5" t="s">
        <v>111</v>
      </c>
      <c r="B633" s="5" t="s">
        <v>7</v>
      </c>
      <c r="C633" s="5" t="s">
        <v>224</v>
      </c>
      <c r="D633" s="5" t="s">
        <v>798</v>
      </c>
      <c r="E633" s="12">
        <v>2110619903</v>
      </c>
      <c r="F633" s="16">
        <v>5704924007231</v>
      </c>
      <c r="G633" s="6">
        <v>3</v>
      </c>
      <c r="H633" s="10">
        <v>24.95</v>
      </c>
      <c r="I633" s="21">
        <f t="shared" si="29"/>
        <v>115.51849999999999</v>
      </c>
      <c r="J633" s="21">
        <f t="shared" si="27"/>
        <v>93.917479674796738</v>
      </c>
      <c r="K633" s="21">
        <f t="shared" si="28"/>
        <v>56.350487804878043</v>
      </c>
    </row>
    <row r="634" spans="1:11" x14ac:dyDescent="0.2">
      <c r="A634" s="5" t="s">
        <v>801</v>
      </c>
      <c r="B634" s="5" t="s">
        <v>600</v>
      </c>
      <c r="C634" s="5" t="s">
        <v>228</v>
      </c>
      <c r="D634" s="5" t="s">
        <v>234</v>
      </c>
      <c r="E634" s="12">
        <v>79039901</v>
      </c>
      <c r="F634" s="16">
        <v>5701581357280</v>
      </c>
      <c r="G634" s="6">
        <v>3</v>
      </c>
      <c r="H634" s="10">
        <v>12.95</v>
      </c>
      <c r="I634" s="21">
        <f t="shared" si="29"/>
        <v>59.958499999999994</v>
      </c>
      <c r="J634" s="21">
        <f t="shared" si="27"/>
        <v>48.746747967479671</v>
      </c>
      <c r="K634" s="21">
        <f t="shared" si="28"/>
        <v>29.2480487804878</v>
      </c>
    </row>
    <row r="635" spans="1:11" x14ac:dyDescent="0.2">
      <c r="A635" s="5" t="s">
        <v>801</v>
      </c>
      <c r="B635" s="5" t="s">
        <v>600</v>
      </c>
      <c r="C635" s="5" t="s">
        <v>228</v>
      </c>
      <c r="D635" s="5" t="s">
        <v>232</v>
      </c>
      <c r="E635" s="12">
        <v>79039903</v>
      </c>
      <c r="F635" s="16">
        <v>5701581357389</v>
      </c>
      <c r="G635" s="6">
        <v>3</v>
      </c>
      <c r="H635" s="10">
        <v>12.95</v>
      </c>
      <c r="I635" s="21">
        <f t="shared" si="29"/>
        <v>59.958499999999994</v>
      </c>
      <c r="J635" s="21">
        <f t="shared" si="27"/>
        <v>48.746747967479671</v>
      </c>
      <c r="K635" s="21">
        <f t="shared" si="28"/>
        <v>29.2480487804878</v>
      </c>
    </row>
    <row r="636" spans="1:11" x14ac:dyDescent="0.2">
      <c r="A636" s="5" t="s">
        <v>184</v>
      </c>
      <c r="B636" s="5" t="s">
        <v>133</v>
      </c>
      <c r="C636" s="5" t="s">
        <v>224</v>
      </c>
      <c r="D636" s="5" t="s">
        <v>234</v>
      </c>
      <c r="E636" s="12">
        <v>2110649901</v>
      </c>
      <c r="F636" s="16">
        <v>5704924007286</v>
      </c>
      <c r="G636" s="6">
        <v>3</v>
      </c>
      <c r="H636" s="10">
        <v>34.950000000000003</v>
      </c>
      <c r="I636" s="21">
        <f t="shared" si="29"/>
        <v>161.8185</v>
      </c>
      <c r="J636" s="21">
        <f t="shared" si="27"/>
        <v>131.55975609756098</v>
      </c>
      <c r="K636" s="21">
        <f t="shared" si="28"/>
        <v>78.935853658536587</v>
      </c>
    </row>
    <row r="637" spans="1:11" x14ac:dyDescent="0.2">
      <c r="A637" s="5" t="s">
        <v>184</v>
      </c>
      <c r="B637" s="5" t="s">
        <v>133</v>
      </c>
      <c r="C637" s="5" t="s">
        <v>224</v>
      </c>
      <c r="D637" s="5" t="s">
        <v>232</v>
      </c>
      <c r="E637" s="12">
        <v>2110649903</v>
      </c>
      <c r="F637" s="16">
        <v>5704924007293</v>
      </c>
      <c r="G637" s="6">
        <v>3</v>
      </c>
      <c r="H637" s="10">
        <v>34.950000000000003</v>
      </c>
      <c r="I637" s="21">
        <f t="shared" si="29"/>
        <v>161.8185</v>
      </c>
      <c r="J637" s="21">
        <f t="shared" si="27"/>
        <v>131.55975609756098</v>
      </c>
      <c r="K637" s="21">
        <f t="shared" si="28"/>
        <v>78.935853658536587</v>
      </c>
    </row>
    <row r="638" spans="1:11" x14ac:dyDescent="0.2">
      <c r="A638" s="5" t="s">
        <v>96</v>
      </c>
      <c r="B638" s="5" t="s">
        <v>7</v>
      </c>
      <c r="C638" s="5" t="s">
        <v>224</v>
      </c>
      <c r="D638" s="5" t="s">
        <v>234</v>
      </c>
      <c r="E638" s="12">
        <v>2110639901</v>
      </c>
      <c r="F638" s="16">
        <v>5704924007262</v>
      </c>
      <c r="G638" s="6">
        <v>3</v>
      </c>
      <c r="H638" s="10">
        <v>29.949999999999996</v>
      </c>
      <c r="I638" s="21">
        <f t="shared" si="29"/>
        <v>138.66849999999997</v>
      </c>
      <c r="J638" s="21">
        <f t="shared" si="27"/>
        <v>112.73861788617883</v>
      </c>
      <c r="K638" s="21">
        <f t="shared" si="28"/>
        <v>67.643170731707301</v>
      </c>
    </row>
    <row r="639" spans="1:11" x14ac:dyDescent="0.2">
      <c r="A639" s="5" t="s">
        <v>96</v>
      </c>
      <c r="B639" s="5" t="s">
        <v>7</v>
      </c>
      <c r="C639" s="5" t="s">
        <v>224</v>
      </c>
      <c r="D639" s="5" t="s">
        <v>232</v>
      </c>
      <c r="E639" s="12">
        <v>2110639903</v>
      </c>
      <c r="F639" s="16">
        <v>5704924007279</v>
      </c>
      <c r="G639" s="6">
        <v>3</v>
      </c>
      <c r="H639" s="10">
        <v>29.949999999999996</v>
      </c>
      <c r="I639" s="21">
        <f t="shared" si="29"/>
        <v>138.66849999999997</v>
      </c>
      <c r="J639" s="21">
        <f t="shared" si="27"/>
        <v>112.73861788617883</v>
      </c>
      <c r="K639" s="21">
        <f t="shared" si="28"/>
        <v>67.643170731707301</v>
      </c>
    </row>
    <row r="640" spans="1:11" x14ac:dyDescent="0.2">
      <c r="A640" s="5" t="s">
        <v>97</v>
      </c>
      <c r="B640" s="5" t="s">
        <v>7</v>
      </c>
      <c r="C640" s="5" t="s">
        <v>224</v>
      </c>
      <c r="D640" s="5" t="s">
        <v>234</v>
      </c>
      <c r="E640" s="12">
        <v>86109901</v>
      </c>
      <c r="F640" s="16">
        <v>5701581357686</v>
      </c>
      <c r="G640" s="6">
        <v>6</v>
      </c>
      <c r="H640" s="10">
        <v>24.95</v>
      </c>
      <c r="I640" s="21">
        <f t="shared" si="29"/>
        <v>115.51849999999999</v>
      </c>
      <c r="J640" s="21">
        <f t="shared" si="27"/>
        <v>93.917479674796738</v>
      </c>
      <c r="K640" s="21">
        <f t="shared" si="28"/>
        <v>56.350487804878043</v>
      </c>
    </row>
    <row r="641" spans="1:11" x14ac:dyDescent="0.2">
      <c r="A641" s="5" t="s">
        <v>97</v>
      </c>
      <c r="B641" s="5" t="s">
        <v>7</v>
      </c>
      <c r="C641" s="5" t="s">
        <v>224</v>
      </c>
      <c r="D641" s="5" t="s">
        <v>232</v>
      </c>
      <c r="E641" s="12">
        <v>86109903</v>
      </c>
      <c r="F641" s="16">
        <v>5701581373280</v>
      </c>
      <c r="G641" s="6">
        <v>6</v>
      </c>
      <c r="H641" s="10">
        <v>24.95</v>
      </c>
      <c r="I641" s="21">
        <f t="shared" si="29"/>
        <v>115.51849999999999</v>
      </c>
      <c r="J641" s="21">
        <f t="shared" si="27"/>
        <v>93.917479674796738</v>
      </c>
      <c r="K641" s="21">
        <f t="shared" si="28"/>
        <v>56.350487804878043</v>
      </c>
    </row>
    <row r="642" spans="1:11" x14ac:dyDescent="0.2">
      <c r="A642" s="5" t="s">
        <v>585</v>
      </c>
      <c r="B642" s="5" t="s">
        <v>584</v>
      </c>
      <c r="C642" s="5" t="s">
        <v>0</v>
      </c>
      <c r="D642" s="5" t="s">
        <v>797</v>
      </c>
      <c r="E642" s="12">
        <v>2110589901</v>
      </c>
      <c r="F642" s="16">
        <v>5704924007187</v>
      </c>
      <c r="G642" s="6">
        <v>3</v>
      </c>
      <c r="H642" s="10">
        <v>49.95</v>
      </c>
      <c r="I642" s="21">
        <f t="shared" si="29"/>
        <v>231.26850000000002</v>
      </c>
      <c r="J642" s="21">
        <f t="shared" si="27"/>
        <v>188.02317073170732</v>
      </c>
      <c r="K642" s="21">
        <f t="shared" si="28"/>
        <v>112.81390243902439</v>
      </c>
    </row>
    <row r="643" spans="1:11" x14ac:dyDescent="0.2">
      <c r="A643" s="5" t="s">
        <v>585</v>
      </c>
      <c r="B643" s="5" t="s">
        <v>584</v>
      </c>
      <c r="C643" s="5" t="s">
        <v>0</v>
      </c>
      <c r="D643" s="5" t="s">
        <v>798</v>
      </c>
      <c r="E643" s="12">
        <v>2110589903</v>
      </c>
      <c r="F643" s="16">
        <v>5704924007194</v>
      </c>
      <c r="G643" s="6">
        <v>3</v>
      </c>
      <c r="H643" s="10">
        <v>49.95</v>
      </c>
      <c r="I643" s="21">
        <f t="shared" si="29"/>
        <v>231.26850000000002</v>
      </c>
      <c r="J643" s="21">
        <f t="shared" si="27"/>
        <v>188.02317073170732</v>
      </c>
      <c r="K643" s="21">
        <f t="shared" si="28"/>
        <v>112.81390243902439</v>
      </c>
    </row>
    <row r="644" spans="1:11" x14ac:dyDescent="0.2">
      <c r="A644" s="5" t="s">
        <v>586</v>
      </c>
      <c r="B644" s="5" t="s">
        <v>584</v>
      </c>
      <c r="C644" s="5" t="s">
        <v>0</v>
      </c>
      <c r="D644" s="5" t="s">
        <v>234</v>
      </c>
      <c r="E644" s="12">
        <v>79079901</v>
      </c>
      <c r="F644" s="16">
        <v>5701581273382</v>
      </c>
      <c r="G644" s="6">
        <v>3</v>
      </c>
      <c r="H644" s="10">
        <v>29.95</v>
      </c>
      <c r="I644" s="21">
        <f t="shared" si="29"/>
        <v>138.66849999999999</v>
      </c>
      <c r="J644" s="21">
        <f t="shared" si="27"/>
        <v>112.73861788617886</v>
      </c>
      <c r="K644" s="21">
        <f t="shared" si="28"/>
        <v>67.643170731707315</v>
      </c>
    </row>
    <row r="645" spans="1:11" x14ac:dyDescent="0.2">
      <c r="A645" s="5" t="s">
        <v>586</v>
      </c>
      <c r="B645" s="5" t="s">
        <v>584</v>
      </c>
      <c r="C645" s="5" t="s">
        <v>0</v>
      </c>
      <c r="D645" s="5" t="s">
        <v>232</v>
      </c>
      <c r="E645" s="12">
        <v>79079903</v>
      </c>
      <c r="F645" s="16">
        <v>5701581356382</v>
      </c>
      <c r="G645" s="6">
        <v>3</v>
      </c>
      <c r="H645" s="10">
        <v>29.95</v>
      </c>
      <c r="I645" s="21">
        <f t="shared" si="29"/>
        <v>138.66849999999999</v>
      </c>
      <c r="J645" s="21">
        <f t="shared" si="27"/>
        <v>112.73861788617886</v>
      </c>
      <c r="K645" s="21">
        <f t="shared" si="28"/>
        <v>67.643170731707315</v>
      </c>
    </row>
    <row r="646" spans="1:11" x14ac:dyDescent="0.2">
      <c r="A646" s="5" t="s">
        <v>587</v>
      </c>
      <c r="B646" s="5" t="s">
        <v>584</v>
      </c>
      <c r="C646" s="5" t="s">
        <v>0</v>
      </c>
      <c r="D646" s="5" t="s">
        <v>234</v>
      </c>
      <c r="E646" s="12">
        <v>79089901</v>
      </c>
      <c r="F646" s="16">
        <v>5701581273481</v>
      </c>
      <c r="G646" s="6">
        <v>3</v>
      </c>
      <c r="H646" s="10">
        <v>54.95</v>
      </c>
      <c r="I646" s="21">
        <f t="shared" si="29"/>
        <v>254.41849999999999</v>
      </c>
      <c r="J646" s="21">
        <f t="shared" si="27"/>
        <v>206.84430894308943</v>
      </c>
      <c r="K646" s="21">
        <f t="shared" si="28"/>
        <v>124.10658536585365</v>
      </c>
    </row>
    <row r="647" spans="1:11" x14ac:dyDescent="0.2">
      <c r="A647" s="5" t="s">
        <v>587</v>
      </c>
      <c r="B647" s="5" t="s">
        <v>584</v>
      </c>
      <c r="C647" s="5" t="s">
        <v>0</v>
      </c>
      <c r="D647" s="5" t="s">
        <v>232</v>
      </c>
      <c r="E647" s="12">
        <v>79089903</v>
      </c>
      <c r="F647" s="16">
        <v>5701581356580</v>
      </c>
      <c r="G647" s="6">
        <v>3</v>
      </c>
      <c r="H647" s="10">
        <v>54.95</v>
      </c>
      <c r="I647" s="21">
        <f t="shared" si="29"/>
        <v>254.41849999999999</v>
      </c>
      <c r="J647" s="21">
        <f t="shared" si="27"/>
        <v>206.84430894308943</v>
      </c>
      <c r="K647" s="21">
        <f t="shared" si="28"/>
        <v>124.10658536585365</v>
      </c>
    </row>
    <row r="648" spans="1:11" x14ac:dyDescent="0.2">
      <c r="A648" s="5" t="s">
        <v>802</v>
      </c>
      <c r="B648" s="5" t="s">
        <v>600</v>
      </c>
      <c r="C648" s="5" t="s">
        <v>228</v>
      </c>
      <c r="D648" s="5" t="s">
        <v>234</v>
      </c>
      <c r="E648" s="12">
        <v>79069901</v>
      </c>
      <c r="F648" s="16">
        <v>5701581273283</v>
      </c>
      <c r="G648" s="6">
        <v>6</v>
      </c>
      <c r="H648" s="10">
        <v>14.95</v>
      </c>
      <c r="I648" s="21">
        <f t="shared" si="29"/>
        <v>69.218499999999992</v>
      </c>
      <c r="J648" s="21">
        <f t="shared" ref="J648:J711" si="30">I648/1.23</f>
        <v>56.275203252032512</v>
      </c>
      <c r="K648" s="21">
        <f t="shared" ref="K648:K711" si="31">J648-J648*0.4</f>
        <v>33.765121951219506</v>
      </c>
    </row>
    <row r="649" spans="1:11" x14ac:dyDescent="0.2">
      <c r="A649" s="5" t="s">
        <v>802</v>
      </c>
      <c r="B649" s="5" t="s">
        <v>600</v>
      </c>
      <c r="C649" s="5" t="s">
        <v>228</v>
      </c>
      <c r="D649" s="5" t="s">
        <v>232</v>
      </c>
      <c r="E649" s="12">
        <v>79069903</v>
      </c>
      <c r="F649" s="16">
        <v>5701581356986</v>
      </c>
      <c r="G649" s="6">
        <v>6</v>
      </c>
      <c r="H649" s="10">
        <v>14.95</v>
      </c>
      <c r="I649" s="21">
        <f t="shared" si="29"/>
        <v>69.218499999999992</v>
      </c>
      <c r="J649" s="21">
        <f t="shared" si="30"/>
        <v>56.275203252032512</v>
      </c>
      <c r="K649" s="21">
        <f t="shared" si="31"/>
        <v>33.765121951219506</v>
      </c>
    </row>
    <row r="650" spans="1:11" x14ac:dyDescent="0.2">
      <c r="A650" s="5" t="s">
        <v>60</v>
      </c>
      <c r="B650" s="5" t="s">
        <v>600</v>
      </c>
      <c r="C650" s="5" t="s">
        <v>228</v>
      </c>
      <c r="D650" s="5" t="s">
        <v>234</v>
      </c>
      <c r="E650" s="12">
        <v>79059901</v>
      </c>
      <c r="F650" s="16">
        <v>5701581273184</v>
      </c>
      <c r="G650" s="6">
        <v>6</v>
      </c>
      <c r="H650" s="10">
        <v>8.9499999999999993</v>
      </c>
      <c r="I650" s="21">
        <f t="shared" ref="I650:I713" si="32">H650*4.63</f>
        <v>41.438499999999998</v>
      </c>
      <c r="J650" s="21">
        <f t="shared" si="30"/>
        <v>33.689837398373982</v>
      </c>
      <c r="K650" s="21">
        <f t="shared" si="31"/>
        <v>20.213902439024388</v>
      </c>
    </row>
    <row r="651" spans="1:11" x14ac:dyDescent="0.2">
      <c r="A651" s="5" t="s">
        <v>60</v>
      </c>
      <c r="B651" s="5" t="s">
        <v>600</v>
      </c>
      <c r="C651" s="5" t="s">
        <v>228</v>
      </c>
      <c r="D651" s="5" t="s">
        <v>232</v>
      </c>
      <c r="E651" s="12">
        <v>79059903</v>
      </c>
      <c r="F651" s="16">
        <v>5701581356788</v>
      </c>
      <c r="G651" s="6">
        <v>6</v>
      </c>
      <c r="H651" s="10">
        <v>8.9499999999999993</v>
      </c>
      <c r="I651" s="21">
        <f t="shared" si="32"/>
        <v>41.438499999999998</v>
      </c>
      <c r="J651" s="21">
        <f t="shared" si="30"/>
        <v>33.689837398373982</v>
      </c>
      <c r="K651" s="21">
        <f t="shared" si="31"/>
        <v>20.213902439024388</v>
      </c>
    </row>
    <row r="652" spans="1:11" x14ac:dyDescent="0.2">
      <c r="A652" s="5" t="s">
        <v>803</v>
      </c>
      <c r="B652" s="5" t="s">
        <v>600</v>
      </c>
      <c r="C652" s="5" t="s">
        <v>227</v>
      </c>
      <c r="D652" s="5" t="s">
        <v>234</v>
      </c>
      <c r="E652" s="12">
        <v>86069901</v>
      </c>
      <c r="F652" s="16">
        <v>5701581402287</v>
      </c>
      <c r="G652" s="6">
        <v>6</v>
      </c>
      <c r="H652" s="10">
        <v>14.95</v>
      </c>
      <c r="I652" s="21">
        <f t="shared" si="32"/>
        <v>69.218499999999992</v>
      </c>
      <c r="J652" s="21">
        <f t="shared" si="30"/>
        <v>56.275203252032512</v>
      </c>
      <c r="K652" s="21">
        <f t="shared" si="31"/>
        <v>33.765121951219506</v>
      </c>
    </row>
    <row r="653" spans="1:11" x14ac:dyDescent="0.2">
      <c r="A653" s="5" t="s">
        <v>803</v>
      </c>
      <c r="B653" s="5" t="s">
        <v>600</v>
      </c>
      <c r="C653" s="5" t="s">
        <v>227</v>
      </c>
      <c r="D653" s="5" t="s">
        <v>232</v>
      </c>
      <c r="E653" s="12">
        <v>86069903</v>
      </c>
      <c r="F653" s="16">
        <v>5701581402386</v>
      </c>
      <c r="G653" s="6">
        <v>6</v>
      </c>
      <c r="H653" s="10">
        <v>14.95</v>
      </c>
      <c r="I653" s="21">
        <f t="shared" si="32"/>
        <v>69.218499999999992</v>
      </c>
      <c r="J653" s="21">
        <f t="shared" si="30"/>
        <v>56.275203252032512</v>
      </c>
      <c r="K653" s="21">
        <f t="shared" si="31"/>
        <v>33.765121951219506</v>
      </c>
    </row>
    <row r="654" spans="1:11" x14ac:dyDescent="0.2">
      <c r="A654" s="5" t="s">
        <v>804</v>
      </c>
      <c r="B654" s="5" t="s">
        <v>600</v>
      </c>
      <c r="C654" s="5" t="s">
        <v>227</v>
      </c>
      <c r="D654" s="5" t="s">
        <v>234</v>
      </c>
      <c r="E654" s="12">
        <v>86059901</v>
      </c>
      <c r="F654" s="16">
        <v>5701581402089</v>
      </c>
      <c r="G654" s="6">
        <v>6</v>
      </c>
      <c r="H654" s="10">
        <v>14.95</v>
      </c>
      <c r="I654" s="21">
        <f t="shared" si="32"/>
        <v>69.218499999999992</v>
      </c>
      <c r="J654" s="21">
        <f t="shared" si="30"/>
        <v>56.275203252032512</v>
      </c>
      <c r="K654" s="21">
        <f t="shared" si="31"/>
        <v>33.765121951219506</v>
      </c>
    </row>
    <row r="655" spans="1:11" x14ac:dyDescent="0.2">
      <c r="A655" s="5" t="s">
        <v>804</v>
      </c>
      <c r="B655" s="5" t="s">
        <v>600</v>
      </c>
      <c r="C655" s="5" t="s">
        <v>227</v>
      </c>
      <c r="D655" s="5" t="s">
        <v>232</v>
      </c>
      <c r="E655" s="12">
        <v>86059903</v>
      </c>
      <c r="F655" s="16">
        <v>5701581402188</v>
      </c>
      <c r="G655" s="6">
        <v>6</v>
      </c>
      <c r="H655" s="10">
        <v>14.95</v>
      </c>
      <c r="I655" s="21">
        <f t="shared" si="32"/>
        <v>69.218499999999992</v>
      </c>
      <c r="J655" s="21">
        <f t="shared" si="30"/>
        <v>56.275203252032512</v>
      </c>
      <c r="K655" s="21">
        <f t="shared" si="31"/>
        <v>33.765121951219506</v>
      </c>
    </row>
    <row r="656" spans="1:11" x14ac:dyDescent="0.2">
      <c r="A656" s="5" t="s">
        <v>65</v>
      </c>
      <c r="B656" s="5" t="s">
        <v>600</v>
      </c>
      <c r="C656" s="5" t="s">
        <v>227</v>
      </c>
      <c r="D656" s="5" t="s">
        <v>234</v>
      </c>
      <c r="E656" s="12">
        <v>86079901</v>
      </c>
      <c r="F656" s="16">
        <v>5701581402485</v>
      </c>
      <c r="G656" s="6">
        <v>6</v>
      </c>
      <c r="H656" s="10">
        <v>29.95</v>
      </c>
      <c r="I656" s="21">
        <f t="shared" si="32"/>
        <v>138.66849999999999</v>
      </c>
      <c r="J656" s="21">
        <f t="shared" si="30"/>
        <v>112.73861788617886</v>
      </c>
      <c r="K656" s="21">
        <f t="shared" si="31"/>
        <v>67.643170731707315</v>
      </c>
    </row>
    <row r="657" spans="1:11" x14ac:dyDescent="0.2">
      <c r="A657" s="5" t="s">
        <v>65</v>
      </c>
      <c r="B657" s="5" t="s">
        <v>600</v>
      </c>
      <c r="C657" s="5" t="s">
        <v>227</v>
      </c>
      <c r="D657" s="5" t="s">
        <v>232</v>
      </c>
      <c r="E657" s="12">
        <v>86079903</v>
      </c>
      <c r="F657" s="16">
        <v>5701581402584</v>
      </c>
      <c r="G657" s="6">
        <v>6</v>
      </c>
      <c r="H657" s="10">
        <v>29.95</v>
      </c>
      <c r="I657" s="21">
        <f t="shared" si="32"/>
        <v>138.66849999999999</v>
      </c>
      <c r="J657" s="21">
        <f t="shared" si="30"/>
        <v>112.73861788617886</v>
      </c>
      <c r="K657" s="21">
        <f t="shared" si="31"/>
        <v>67.643170731707315</v>
      </c>
    </row>
    <row r="658" spans="1:11" x14ac:dyDescent="0.2">
      <c r="A658" s="5" t="s">
        <v>634</v>
      </c>
      <c r="B658" s="5" t="s">
        <v>631</v>
      </c>
      <c r="C658" s="5" t="s">
        <v>228</v>
      </c>
      <c r="D658" s="5" t="s">
        <v>596</v>
      </c>
      <c r="E658" s="12">
        <v>76730001</v>
      </c>
      <c r="F658" s="16">
        <v>5701581210684</v>
      </c>
      <c r="G658" s="6">
        <v>3</v>
      </c>
      <c r="H658" s="10">
        <v>49.95</v>
      </c>
      <c r="I658" s="21">
        <f t="shared" si="32"/>
        <v>231.26850000000002</v>
      </c>
      <c r="J658" s="21">
        <f t="shared" si="30"/>
        <v>188.02317073170732</v>
      </c>
      <c r="K658" s="21">
        <f t="shared" si="31"/>
        <v>112.81390243902439</v>
      </c>
    </row>
    <row r="659" spans="1:11" x14ac:dyDescent="0.2">
      <c r="A659" s="5" t="s">
        <v>98</v>
      </c>
      <c r="B659" s="5" t="s">
        <v>7</v>
      </c>
      <c r="C659" s="5" t="s">
        <v>224</v>
      </c>
      <c r="D659" s="5" t="s">
        <v>483</v>
      </c>
      <c r="E659" s="12">
        <v>50110103</v>
      </c>
      <c r="F659" s="16">
        <v>5701581478282</v>
      </c>
      <c r="G659" s="6">
        <v>3</v>
      </c>
      <c r="H659" s="10">
        <v>49.95</v>
      </c>
      <c r="I659" s="21">
        <f t="shared" si="32"/>
        <v>231.26850000000002</v>
      </c>
      <c r="J659" s="21">
        <f t="shared" si="30"/>
        <v>188.02317073170732</v>
      </c>
      <c r="K659" s="21">
        <f t="shared" si="31"/>
        <v>112.81390243902439</v>
      </c>
    </row>
    <row r="660" spans="1:11" x14ac:dyDescent="0.2">
      <c r="A660" s="5" t="s">
        <v>99</v>
      </c>
      <c r="B660" s="5" t="s">
        <v>7</v>
      </c>
      <c r="C660" s="5" t="s">
        <v>224</v>
      </c>
      <c r="D660" s="5" t="s">
        <v>483</v>
      </c>
      <c r="E660" s="12">
        <v>50120103</v>
      </c>
      <c r="F660" s="16">
        <v>5701581478381</v>
      </c>
      <c r="G660" s="6">
        <v>3</v>
      </c>
      <c r="H660" s="10">
        <v>74.95</v>
      </c>
      <c r="I660" s="21">
        <f t="shared" si="32"/>
        <v>347.01850000000002</v>
      </c>
      <c r="J660" s="21">
        <f t="shared" si="30"/>
        <v>282.12886178861788</v>
      </c>
      <c r="K660" s="21">
        <f t="shared" si="31"/>
        <v>169.27731707317071</v>
      </c>
    </row>
    <row r="661" spans="1:11" x14ac:dyDescent="0.2">
      <c r="A661" s="5" t="s">
        <v>100</v>
      </c>
      <c r="B661" s="5" t="s">
        <v>7</v>
      </c>
      <c r="C661" s="5" t="s">
        <v>224</v>
      </c>
      <c r="D661" s="5" t="s">
        <v>483</v>
      </c>
      <c r="E661" s="12">
        <v>50130103</v>
      </c>
      <c r="F661" s="16">
        <v>5701581478480</v>
      </c>
      <c r="G661" s="6">
        <v>3</v>
      </c>
      <c r="H661" s="10">
        <v>94.95</v>
      </c>
      <c r="I661" s="21">
        <f t="shared" si="32"/>
        <v>439.61849999999998</v>
      </c>
      <c r="J661" s="21">
        <f t="shared" si="30"/>
        <v>357.41341463414631</v>
      </c>
      <c r="K661" s="21">
        <f t="shared" si="31"/>
        <v>214.44804878048777</v>
      </c>
    </row>
    <row r="662" spans="1:11" x14ac:dyDescent="0.2">
      <c r="A662" s="5" t="s">
        <v>395</v>
      </c>
      <c r="B662" s="5" t="s">
        <v>311</v>
      </c>
      <c r="C662" s="5" t="s">
        <v>224</v>
      </c>
      <c r="D662" s="5" t="s">
        <v>483</v>
      </c>
      <c r="E662" s="12">
        <v>50101003</v>
      </c>
      <c r="F662" s="16">
        <v>5701581478183</v>
      </c>
      <c r="G662" s="6">
        <v>6</v>
      </c>
      <c r="H662" s="10">
        <v>29.95</v>
      </c>
      <c r="I662" s="21">
        <f t="shared" si="32"/>
        <v>138.66849999999999</v>
      </c>
      <c r="J662" s="21">
        <f t="shared" si="30"/>
        <v>112.73861788617886</v>
      </c>
      <c r="K662" s="21">
        <f t="shared" si="31"/>
        <v>67.643170731707315</v>
      </c>
    </row>
    <row r="663" spans="1:11" x14ac:dyDescent="0.2">
      <c r="A663" s="5" t="s">
        <v>185</v>
      </c>
      <c r="B663" s="5" t="s">
        <v>133</v>
      </c>
      <c r="C663" s="5" t="s">
        <v>470</v>
      </c>
      <c r="D663" s="5" t="s">
        <v>126</v>
      </c>
      <c r="E663" s="12">
        <v>72805009</v>
      </c>
      <c r="F663" s="16">
        <v>5701581233270</v>
      </c>
      <c r="G663" s="6">
        <v>3</v>
      </c>
      <c r="H663" s="10">
        <v>69.95</v>
      </c>
      <c r="I663" s="21">
        <f t="shared" si="32"/>
        <v>323.86849999999998</v>
      </c>
      <c r="J663" s="21">
        <f t="shared" si="30"/>
        <v>263.30772357723578</v>
      </c>
      <c r="K663" s="21">
        <f t="shared" si="31"/>
        <v>157.98463414634148</v>
      </c>
    </row>
    <row r="664" spans="1:11" x14ac:dyDescent="0.2">
      <c r="A664" s="5" t="s">
        <v>396</v>
      </c>
      <c r="B664" s="5" t="s">
        <v>311</v>
      </c>
      <c r="C664" s="5" t="s">
        <v>470</v>
      </c>
      <c r="D664" s="5" t="s">
        <v>232</v>
      </c>
      <c r="E664" s="12">
        <v>22671003</v>
      </c>
      <c r="F664" s="16">
        <v>5701581004047</v>
      </c>
      <c r="G664" s="6">
        <v>3</v>
      </c>
      <c r="H664" s="10">
        <v>69.95</v>
      </c>
      <c r="I664" s="21">
        <f t="shared" si="32"/>
        <v>323.86849999999998</v>
      </c>
      <c r="J664" s="21">
        <f t="shared" si="30"/>
        <v>263.30772357723578</v>
      </c>
      <c r="K664" s="21">
        <f t="shared" si="31"/>
        <v>157.98463414634148</v>
      </c>
    </row>
    <row r="665" spans="1:11" x14ac:dyDescent="0.2">
      <c r="A665" s="5" t="s">
        <v>396</v>
      </c>
      <c r="B665" s="5" t="s">
        <v>311</v>
      </c>
      <c r="C665" s="5" t="s">
        <v>470</v>
      </c>
      <c r="D665" s="5" t="s">
        <v>126</v>
      </c>
      <c r="E665" s="12">
        <v>22671009</v>
      </c>
      <c r="F665" s="16">
        <v>5701581233171</v>
      </c>
      <c r="G665" s="6">
        <v>3</v>
      </c>
      <c r="H665" s="10">
        <v>69.95</v>
      </c>
      <c r="I665" s="21">
        <f t="shared" si="32"/>
        <v>323.86849999999998</v>
      </c>
      <c r="J665" s="21">
        <f t="shared" si="30"/>
        <v>263.30772357723578</v>
      </c>
      <c r="K665" s="21">
        <f t="shared" si="31"/>
        <v>157.98463414634148</v>
      </c>
    </row>
    <row r="666" spans="1:11" x14ac:dyDescent="0.2">
      <c r="A666" s="5" t="s">
        <v>396</v>
      </c>
      <c r="B666" s="5" t="s">
        <v>311</v>
      </c>
      <c r="C666" s="5" t="s">
        <v>604</v>
      </c>
      <c r="D666" s="5" t="s">
        <v>603</v>
      </c>
      <c r="E666" s="12">
        <v>22671030</v>
      </c>
      <c r="F666" s="16">
        <v>5701581083011</v>
      </c>
      <c r="G666" s="6">
        <v>3</v>
      </c>
      <c r="H666" s="10">
        <v>199.95</v>
      </c>
      <c r="I666" s="21">
        <f t="shared" si="32"/>
        <v>925.7684999999999</v>
      </c>
      <c r="J666" s="21">
        <f t="shared" si="30"/>
        <v>752.6573170731707</v>
      </c>
      <c r="K666" s="21">
        <f t="shared" si="31"/>
        <v>451.59439024390241</v>
      </c>
    </row>
    <row r="667" spans="1:11" x14ac:dyDescent="0.2">
      <c r="A667" s="5" t="s">
        <v>396</v>
      </c>
      <c r="B667" s="5" t="s">
        <v>311</v>
      </c>
      <c r="C667" s="5" t="s">
        <v>470</v>
      </c>
      <c r="D667" s="5" t="s">
        <v>468</v>
      </c>
      <c r="E667" s="12">
        <v>22671031</v>
      </c>
      <c r="F667" s="16">
        <v>5701581035010</v>
      </c>
      <c r="G667" s="6">
        <v>3</v>
      </c>
      <c r="H667" s="10">
        <v>69.95</v>
      </c>
      <c r="I667" s="21">
        <f t="shared" si="32"/>
        <v>323.86849999999998</v>
      </c>
      <c r="J667" s="21">
        <f t="shared" si="30"/>
        <v>263.30772357723578</v>
      </c>
      <c r="K667" s="21">
        <f t="shared" si="31"/>
        <v>157.98463414634148</v>
      </c>
    </row>
    <row r="668" spans="1:11" x14ac:dyDescent="0.2">
      <c r="A668" s="5" t="s">
        <v>397</v>
      </c>
      <c r="B668" s="5" t="s">
        <v>311</v>
      </c>
      <c r="C668" s="5" t="s">
        <v>470</v>
      </c>
      <c r="D668" s="5" t="s">
        <v>468</v>
      </c>
      <c r="E668" s="12">
        <v>22661031</v>
      </c>
      <c r="F668" s="16">
        <v>5701581020054</v>
      </c>
      <c r="G668" s="6">
        <v>3</v>
      </c>
      <c r="H668" s="10">
        <v>79.95</v>
      </c>
      <c r="I668" s="21">
        <f t="shared" si="32"/>
        <v>370.16849999999999</v>
      </c>
      <c r="J668" s="21">
        <f t="shared" si="30"/>
        <v>300.95</v>
      </c>
      <c r="K668" s="21">
        <f t="shared" si="31"/>
        <v>180.57</v>
      </c>
    </row>
    <row r="669" spans="1:11" x14ac:dyDescent="0.2">
      <c r="A669" s="5" t="s">
        <v>186</v>
      </c>
      <c r="B669" s="5" t="s">
        <v>133</v>
      </c>
      <c r="C669" s="5" t="s">
        <v>0</v>
      </c>
      <c r="D669" s="5" t="s">
        <v>232</v>
      </c>
      <c r="E669" s="12">
        <v>84813003</v>
      </c>
      <c r="F669" s="16">
        <v>5701581346086</v>
      </c>
      <c r="G669" s="6">
        <v>3</v>
      </c>
      <c r="H669" s="10">
        <v>44.95</v>
      </c>
      <c r="I669" s="21">
        <f t="shared" si="32"/>
        <v>208.11850000000001</v>
      </c>
      <c r="J669" s="21">
        <f t="shared" si="30"/>
        <v>169.20203252032522</v>
      </c>
      <c r="K669" s="21">
        <f t="shared" si="31"/>
        <v>101.52121951219513</v>
      </c>
    </row>
    <row r="670" spans="1:11" x14ac:dyDescent="0.2">
      <c r="A670" s="5" t="s">
        <v>398</v>
      </c>
      <c r="B670" s="5" t="s">
        <v>311</v>
      </c>
      <c r="C670" s="5" t="s">
        <v>470</v>
      </c>
      <c r="D670" s="5" t="s">
        <v>232</v>
      </c>
      <c r="E670" s="12">
        <v>71431003</v>
      </c>
      <c r="F670" s="16">
        <v>5701581232389</v>
      </c>
      <c r="G670" s="6">
        <v>3</v>
      </c>
      <c r="H670" s="10">
        <v>64.95</v>
      </c>
      <c r="I670" s="21">
        <f t="shared" si="32"/>
        <v>300.71850000000001</v>
      </c>
      <c r="J670" s="21">
        <f t="shared" si="30"/>
        <v>244.48658536585367</v>
      </c>
      <c r="K670" s="21">
        <f t="shared" si="31"/>
        <v>146.69195121951219</v>
      </c>
    </row>
    <row r="671" spans="1:11" x14ac:dyDescent="0.2">
      <c r="A671" s="5" t="s">
        <v>398</v>
      </c>
      <c r="B671" s="5" t="s">
        <v>311</v>
      </c>
      <c r="C671" s="5" t="s">
        <v>470</v>
      </c>
      <c r="D671" s="5" t="s">
        <v>468</v>
      </c>
      <c r="E671" s="12">
        <v>71431031</v>
      </c>
      <c r="F671" s="16">
        <v>5701581232181</v>
      </c>
      <c r="G671" s="6">
        <v>3</v>
      </c>
      <c r="H671" s="10">
        <v>64.95</v>
      </c>
      <c r="I671" s="21">
        <f t="shared" si="32"/>
        <v>300.71850000000001</v>
      </c>
      <c r="J671" s="21">
        <f t="shared" si="30"/>
        <v>244.48658536585367</v>
      </c>
      <c r="K671" s="21">
        <f t="shared" si="31"/>
        <v>146.69195121951219</v>
      </c>
    </row>
    <row r="672" spans="1:11" x14ac:dyDescent="0.2">
      <c r="A672" s="5" t="s">
        <v>399</v>
      </c>
      <c r="B672" s="5" t="s">
        <v>311</v>
      </c>
      <c r="C672" s="5" t="s">
        <v>470</v>
      </c>
      <c r="D672" s="5" t="s">
        <v>468</v>
      </c>
      <c r="E672" s="12">
        <v>71432031</v>
      </c>
      <c r="F672" s="16">
        <v>5701581232280</v>
      </c>
      <c r="G672" s="6">
        <v>3</v>
      </c>
      <c r="H672" s="10">
        <v>94.95</v>
      </c>
      <c r="I672" s="21">
        <f t="shared" si="32"/>
        <v>439.61849999999998</v>
      </c>
      <c r="J672" s="21">
        <f t="shared" si="30"/>
        <v>357.41341463414631</v>
      </c>
      <c r="K672" s="21">
        <f t="shared" si="31"/>
        <v>214.44804878048777</v>
      </c>
    </row>
    <row r="673" spans="1:11" x14ac:dyDescent="0.2">
      <c r="A673" s="5" t="s">
        <v>455</v>
      </c>
      <c r="B673" s="5" t="s">
        <v>445</v>
      </c>
      <c r="C673" s="5" t="s">
        <v>470</v>
      </c>
      <c r="D673" s="5" t="s">
        <v>232</v>
      </c>
      <c r="E673" s="12">
        <v>71428003</v>
      </c>
      <c r="F673" s="16">
        <v>5701581278271</v>
      </c>
      <c r="G673" s="6">
        <v>3</v>
      </c>
      <c r="H673" s="10">
        <v>119.95</v>
      </c>
      <c r="I673" s="21">
        <f t="shared" si="32"/>
        <v>555.36850000000004</v>
      </c>
      <c r="J673" s="21">
        <f t="shared" si="30"/>
        <v>451.51910569105695</v>
      </c>
      <c r="K673" s="21">
        <f t="shared" si="31"/>
        <v>270.91146341463417</v>
      </c>
    </row>
    <row r="674" spans="1:11" x14ac:dyDescent="0.2">
      <c r="A674" s="5" t="s">
        <v>455</v>
      </c>
      <c r="B674" s="5" t="s">
        <v>445</v>
      </c>
      <c r="C674" s="5" t="s">
        <v>470</v>
      </c>
      <c r="D674" s="5" t="s">
        <v>468</v>
      </c>
      <c r="E674" s="12">
        <v>71428031</v>
      </c>
      <c r="F674" s="16">
        <v>5701581253674</v>
      </c>
      <c r="G674" s="6">
        <v>3</v>
      </c>
      <c r="H674" s="10">
        <v>119.95</v>
      </c>
      <c r="I674" s="21">
        <f t="shared" si="32"/>
        <v>555.36850000000004</v>
      </c>
      <c r="J674" s="21">
        <f t="shared" si="30"/>
        <v>451.51910569105695</v>
      </c>
      <c r="K674" s="21">
        <f t="shared" si="31"/>
        <v>270.91146341463417</v>
      </c>
    </row>
    <row r="675" spans="1:11" x14ac:dyDescent="0.2">
      <c r="A675" s="5" t="s">
        <v>400</v>
      </c>
      <c r="B675" s="5" t="s">
        <v>311</v>
      </c>
      <c r="C675" s="5" t="s">
        <v>470</v>
      </c>
      <c r="D675" s="5" t="s">
        <v>232</v>
      </c>
      <c r="E675" s="12">
        <v>71411003</v>
      </c>
      <c r="F675" s="16">
        <v>5701581277977</v>
      </c>
      <c r="G675" s="6">
        <v>3</v>
      </c>
      <c r="H675" s="10">
        <v>74.95</v>
      </c>
      <c r="I675" s="21">
        <f t="shared" si="32"/>
        <v>347.01850000000002</v>
      </c>
      <c r="J675" s="21">
        <f t="shared" si="30"/>
        <v>282.12886178861788</v>
      </c>
      <c r="K675" s="21">
        <f t="shared" si="31"/>
        <v>169.27731707317071</v>
      </c>
    </row>
    <row r="676" spans="1:11" x14ac:dyDescent="0.2">
      <c r="A676" s="5" t="s">
        <v>400</v>
      </c>
      <c r="B676" s="5" t="s">
        <v>311</v>
      </c>
      <c r="C676" s="5" t="s">
        <v>470</v>
      </c>
      <c r="D676" s="5" t="s">
        <v>468</v>
      </c>
      <c r="E676" s="12">
        <v>71411031</v>
      </c>
      <c r="F676" s="16">
        <v>5701581253773</v>
      </c>
      <c r="G676" s="6">
        <v>3</v>
      </c>
      <c r="H676" s="10">
        <v>74.95</v>
      </c>
      <c r="I676" s="21">
        <f t="shared" si="32"/>
        <v>347.01850000000002</v>
      </c>
      <c r="J676" s="21">
        <f t="shared" si="30"/>
        <v>282.12886178861788</v>
      </c>
      <c r="K676" s="21">
        <f t="shared" si="31"/>
        <v>169.27731707317071</v>
      </c>
    </row>
    <row r="677" spans="1:11" x14ac:dyDescent="0.2">
      <c r="A677" s="5" t="s">
        <v>401</v>
      </c>
      <c r="B677" s="5" t="s">
        <v>311</v>
      </c>
      <c r="C677" s="5" t="s">
        <v>470</v>
      </c>
      <c r="D677" s="5" t="s">
        <v>468</v>
      </c>
      <c r="E677" s="12">
        <v>71412031</v>
      </c>
      <c r="F677" s="16">
        <v>5701581278073</v>
      </c>
      <c r="G677" s="6">
        <v>3</v>
      </c>
      <c r="H677" s="10">
        <v>109.95</v>
      </c>
      <c r="I677" s="21">
        <f t="shared" si="32"/>
        <v>509.06850000000003</v>
      </c>
      <c r="J677" s="21">
        <f t="shared" si="30"/>
        <v>413.87682926829274</v>
      </c>
      <c r="K677" s="21">
        <f t="shared" si="31"/>
        <v>248.32609756097563</v>
      </c>
    </row>
    <row r="678" spans="1:11" x14ac:dyDescent="0.2">
      <c r="A678" s="5" t="s">
        <v>528</v>
      </c>
      <c r="B678" s="5" t="s">
        <v>480</v>
      </c>
      <c r="C678" s="5" t="s">
        <v>227</v>
      </c>
      <c r="D678" s="5" t="s">
        <v>234</v>
      </c>
      <c r="E678" s="12">
        <v>2015430101</v>
      </c>
      <c r="F678" s="16">
        <v>5704924002748</v>
      </c>
      <c r="G678" s="6">
        <v>3</v>
      </c>
      <c r="H678" s="10">
        <v>24.95</v>
      </c>
      <c r="I678" s="21">
        <f t="shared" si="32"/>
        <v>115.51849999999999</v>
      </c>
      <c r="J678" s="21">
        <f t="shared" si="30"/>
        <v>93.917479674796738</v>
      </c>
      <c r="K678" s="21">
        <f t="shared" si="31"/>
        <v>56.350487804878043</v>
      </c>
    </row>
    <row r="679" spans="1:11" x14ac:dyDescent="0.2">
      <c r="A679" s="5" t="s">
        <v>528</v>
      </c>
      <c r="B679" s="5" t="s">
        <v>480</v>
      </c>
      <c r="C679" s="5" t="s">
        <v>227</v>
      </c>
      <c r="D679" s="5" t="s">
        <v>232</v>
      </c>
      <c r="E679" s="12">
        <v>2015430103</v>
      </c>
      <c r="F679" s="16">
        <v>5704924002755</v>
      </c>
      <c r="G679" s="6">
        <v>3</v>
      </c>
      <c r="H679" s="10">
        <v>24.95</v>
      </c>
      <c r="I679" s="21">
        <f t="shared" si="32"/>
        <v>115.51849999999999</v>
      </c>
      <c r="J679" s="21">
        <f t="shared" si="30"/>
        <v>93.917479674796738</v>
      </c>
      <c r="K679" s="21">
        <f t="shared" si="31"/>
        <v>56.350487804878043</v>
      </c>
    </row>
    <row r="680" spans="1:11" x14ac:dyDescent="0.2">
      <c r="A680" s="5" t="s">
        <v>528</v>
      </c>
      <c r="B680" s="5" t="s">
        <v>480</v>
      </c>
      <c r="C680" s="5" t="s">
        <v>227</v>
      </c>
      <c r="D680" s="5" t="s">
        <v>613</v>
      </c>
      <c r="E680" s="12">
        <v>2015430155</v>
      </c>
      <c r="F680" s="16">
        <v>5704924002779</v>
      </c>
      <c r="G680" s="6">
        <v>3</v>
      </c>
      <c r="H680" s="10">
        <v>24.95</v>
      </c>
      <c r="I680" s="21">
        <f t="shared" si="32"/>
        <v>115.51849999999999</v>
      </c>
      <c r="J680" s="21">
        <f t="shared" si="30"/>
        <v>93.917479674796738</v>
      </c>
      <c r="K680" s="21">
        <f t="shared" si="31"/>
        <v>56.350487804878043</v>
      </c>
    </row>
    <row r="681" spans="1:11" x14ac:dyDescent="0.2">
      <c r="A681" s="5" t="s">
        <v>402</v>
      </c>
      <c r="B681" s="5" t="s">
        <v>311</v>
      </c>
      <c r="C681" s="5" t="s">
        <v>469</v>
      </c>
      <c r="D681" s="5" t="s">
        <v>468</v>
      </c>
      <c r="E681" s="12">
        <v>21861031</v>
      </c>
      <c r="F681" s="16">
        <v>5701581100046</v>
      </c>
      <c r="G681" s="6">
        <v>3</v>
      </c>
      <c r="H681" s="10">
        <v>89.95</v>
      </c>
      <c r="I681" s="21">
        <f t="shared" si="32"/>
        <v>416.46850000000001</v>
      </c>
      <c r="J681" s="21">
        <f t="shared" si="30"/>
        <v>338.59227642276426</v>
      </c>
      <c r="K681" s="21">
        <f t="shared" si="31"/>
        <v>203.15536585365854</v>
      </c>
    </row>
    <row r="682" spans="1:11" x14ac:dyDescent="0.2">
      <c r="A682" s="5" t="s">
        <v>805</v>
      </c>
      <c r="B682" s="5" t="s">
        <v>311</v>
      </c>
      <c r="C682" s="5" t="s">
        <v>469</v>
      </c>
      <c r="D682" s="5" t="s">
        <v>468</v>
      </c>
      <c r="E682" s="12">
        <v>21841031</v>
      </c>
      <c r="F682" s="16">
        <v>5701581099043</v>
      </c>
      <c r="G682" s="6">
        <v>3</v>
      </c>
      <c r="H682" s="10">
        <v>109.95</v>
      </c>
      <c r="I682" s="21">
        <f t="shared" si="32"/>
        <v>509.06850000000003</v>
      </c>
      <c r="J682" s="21">
        <f t="shared" si="30"/>
        <v>413.87682926829274</v>
      </c>
      <c r="K682" s="21">
        <f t="shared" si="31"/>
        <v>248.32609756097563</v>
      </c>
    </row>
    <row r="683" spans="1:11" x14ac:dyDescent="0.2">
      <c r="A683" s="5" t="s">
        <v>502</v>
      </c>
      <c r="B683" s="5" t="s">
        <v>488</v>
      </c>
      <c r="C683" s="5" t="s">
        <v>224</v>
      </c>
      <c r="D683" s="5" t="s">
        <v>234</v>
      </c>
      <c r="E683" s="12">
        <v>45606001</v>
      </c>
      <c r="F683" s="16">
        <v>5701581367784</v>
      </c>
      <c r="G683" s="6">
        <v>6</v>
      </c>
      <c r="H683" s="10">
        <v>24.95</v>
      </c>
      <c r="I683" s="21">
        <f t="shared" si="32"/>
        <v>115.51849999999999</v>
      </c>
      <c r="J683" s="21">
        <f t="shared" si="30"/>
        <v>93.917479674796738</v>
      </c>
      <c r="K683" s="21">
        <f t="shared" si="31"/>
        <v>56.350487804878043</v>
      </c>
    </row>
    <row r="684" spans="1:11" x14ac:dyDescent="0.2">
      <c r="A684" s="5" t="s">
        <v>503</v>
      </c>
      <c r="B684" s="5" t="s">
        <v>488</v>
      </c>
      <c r="C684" s="5" t="s">
        <v>224</v>
      </c>
      <c r="D684" s="5" t="s">
        <v>234</v>
      </c>
      <c r="E684" s="12">
        <v>45616001</v>
      </c>
      <c r="F684" s="16">
        <v>5701581367883</v>
      </c>
      <c r="G684" s="6">
        <v>6</v>
      </c>
      <c r="H684" s="10">
        <v>34.950000000000003</v>
      </c>
      <c r="I684" s="21">
        <f t="shared" si="32"/>
        <v>161.8185</v>
      </c>
      <c r="J684" s="21">
        <f t="shared" si="30"/>
        <v>131.55975609756098</v>
      </c>
      <c r="K684" s="21">
        <f t="shared" si="31"/>
        <v>78.935853658536587</v>
      </c>
    </row>
    <row r="685" spans="1:11" x14ac:dyDescent="0.2">
      <c r="A685" s="5" t="s">
        <v>821</v>
      </c>
      <c r="B685" s="5" t="s">
        <v>311</v>
      </c>
      <c r="C685" s="5" t="s">
        <v>226</v>
      </c>
      <c r="D685" s="5" t="s">
        <v>234</v>
      </c>
      <c r="E685" s="12">
        <v>46831001</v>
      </c>
      <c r="F685" s="16">
        <v>5701581399389</v>
      </c>
      <c r="G685" s="6">
        <v>3</v>
      </c>
      <c r="H685" s="10">
        <v>89.95</v>
      </c>
      <c r="I685" s="21">
        <f t="shared" si="32"/>
        <v>416.46850000000001</v>
      </c>
      <c r="J685" s="21">
        <f t="shared" si="30"/>
        <v>338.59227642276426</v>
      </c>
      <c r="K685" s="21">
        <f t="shared" si="31"/>
        <v>203.15536585365854</v>
      </c>
    </row>
    <row r="686" spans="1:11" x14ac:dyDescent="0.2">
      <c r="A686" s="5" t="s">
        <v>821</v>
      </c>
      <c r="B686" s="5" t="s">
        <v>311</v>
      </c>
      <c r="C686" s="5" t="s">
        <v>226</v>
      </c>
      <c r="D686" s="5" t="s">
        <v>232</v>
      </c>
      <c r="E686" s="12">
        <v>46831003</v>
      </c>
      <c r="F686" s="16">
        <v>5701581399488</v>
      </c>
      <c r="G686" s="6">
        <v>3</v>
      </c>
      <c r="H686" s="10">
        <v>89.95</v>
      </c>
      <c r="I686" s="21">
        <f t="shared" si="32"/>
        <v>416.46850000000001</v>
      </c>
      <c r="J686" s="21">
        <f t="shared" si="30"/>
        <v>338.59227642276426</v>
      </c>
      <c r="K686" s="21">
        <f t="shared" si="31"/>
        <v>203.15536585365854</v>
      </c>
    </row>
    <row r="687" spans="1:11" x14ac:dyDescent="0.2">
      <c r="A687" s="5" t="s">
        <v>822</v>
      </c>
      <c r="B687" s="5" t="s">
        <v>311</v>
      </c>
      <c r="C687" s="5" t="s">
        <v>226</v>
      </c>
      <c r="D687" s="5" t="s">
        <v>234</v>
      </c>
      <c r="E687" s="12">
        <v>46821001</v>
      </c>
      <c r="F687" s="16">
        <v>5701581399181</v>
      </c>
      <c r="G687" s="6">
        <v>3</v>
      </c>
      <c r="H687" s="10">
        <v>69.95</v>
      </c>
      <c r="I687" s="21">
        <f t="shared" si="32"/>
        <v>323.86849999999998</v>
      </c>
      <c r="J687" s="21">
        <f t="shared" si="30"/>
        <v>263.30772357723578</v>
      </c>
      <c r="K687" s="21">
        <f t="shared" si="31"/>
        <v>157.98463414634148</v>
      </c>
    </row>
    <row r="688" spans="1:11" x14ac:dyDescent="0.2">
      <c r="A688" s="5" t="s">
        <v>822</v>
      </c>
      <c r="B688" s="5" t="s">
        <v>311</v>
      </c>
      <c r="C688" s="5" t="s">
        <v>226</v>
      </c>
      <c r="D688" s="5" t="s">
        <v>232</v>
      </c>
      <c r="E688" s="12">
        <v>46821003</v>
      </c>
      <c r="F688" s="16">
        <v>5701581399280</v>
      </c>
      <c r="G688" s="6">
        <v>3</v>
      </c>
      <c r="H688" s="10">
        <v>69.95</v>
      </c>
      <c r="I688" s="21">
        <f t="shared" si="32"/>
        <v>323.86849999999998</v>
      </c>
      <c r="J688" s="21">
        <f t="shared" si="30"/>
        <v>263.30772357723578</v>
      </c>
      <c r="K688" s="21">
        <f t="shared" si="31"/>
        <v>157.98463414634148</v>
      </c>
    </row>
    <row r="689" spans="1:11" x14ac:dyDescent="0.2">
      <c r="A689" s="5" t="s">
        <v>403</v>
      </c>
      <c r="B689" s="5" t="s">
        <v>646</v>
      </c>
      <c r="C689" s="5" t="s">
        <v>472</v>
      </c>
      <c r="D689" s="5" t="s">
        <v>232</v>
      </c>
      <c r="E689" s="12">
        <v>62329903</v>
      </c>
      <c r="F689" s="16">
        <v>5701581365780</v>
      </c>
      <c r="G689" s="6">
        <v>3</v>
      </c>
      <c r="H689" s="10">
        <v>99.95</v>
      </c>
      <c r="I689" s="21">
        <f t="shared" si="32"/>
        <v>462.76850000000002</v>
      </c>
      <c r="J689" s="21">
        <f t="shared" si="30"/>
        <v>376.23455284552847</v>
      </c>
      <c r="K689" s="21">
        <f t="shared" si="31"/>
        <v>225.74073170731708</v>
      </c>
    </row>
    <row r="690" spans="1:11" x14ac:dyDescent="0.2">
      <c r="A690" s="5" t="s">
        <v>403</v>
      </c>
      <c r="B690" s="5" t="s">
        <v>646</v>
      </c>
      <c r="C690" s="5" t="s">
        <v>472</v>
      </c>
      <c r="D690" s="5" t="s">
        <v>596</v>
      </c>
      <c r="E690" s="12">
        <v>62329933</v>
      </c>
      <c r="F690" s="16">
        <v>5701581331785</v>
      </c>
      <c r="G690" s="6">
        <v>3</v>
      </c>
      <c r="H690" s="10">
        <v>99.95</v>
      </c>
      <c r="I690" s="21">
        <f t="shared" si="32"/>
        <v>462.76850000000002</v>
      </c>
      <c r="J690" s="21">
        <f t="shared" si="30"/>
        <v>376.23455284552847</v>
      </c>
      <c r="K690" s="21">
        <f t="shared" si="31"/>
        <v>225.74073170731708</v>
      </c>
    </row>
    <row r="691" spans="1:11" x14ac:dyDescent="0.2">
      <c r="A691" s="5" t="s">
        <v>647</v>
      </c>
      <c r="B691" s="5" t="s">
        <v>646</v>
      </c>
      <c r="C691" s="5" t="s">
        <v>224</v>
      </c>
      <c r="D691" s="5" t="s">
        <v>234</v>
      </c>
      <c r="E691" s="12">
        <v>2110701001</v>
      </c>
      <c r="F691" s="16">
        <v>5704924007361</v>
      </c>
      <c r="G691" s="6">
        <v>3</v>
      </c>
      <c r="H691" s="10">
        <v>49.95</v>
      </c>
      <c r="I691" s="21">
        <f t="shared" si="32"/>
        <v>231.26850000000002</v>
      </c>
      <c r="J691" s="21">
        <f t="shared" si="30"/>
        <v>188.02317073170732</v>
      </c>
      <c r="K691" s="21">
        <f t="shared" si="31"/>
        <v>112.81390243902439</v>
      </c>
    </row>
    <row r="692" spans="1:11" x14ac:dyDescent="0.2">
      <c r="A692" s="5" t="s">
        <v>647</v>
      </c>
      <c r="B692" s="5" t="s">
        <v>646</v>
      </c>
      <c r="C692" s="5" t="s">
        <v>224</v>
      </c>
      <c r="D692" s="5" t="s">
        <v>232</v>
      </c>
      <c r="E692" s="12">
        <v>2110701003</v>
      </c>
      <c r="F692" s="16">
        <v>5704924007378</v>
      </c>
      <c r="G692" s="6">
        <v>3</v>
      </c>
      <c r="H692" s="10">
        <v>49.95</v>
      </c>
      <c r="I692" s="21">
        <f t="shared" si="32"/>
        <v>231.26850000000002</v>
      </c>
      <c r="J692" s="21">
        <f t="shared" si="30"/>
        <v>188.02317073170732</v>
      </c>
      <c r="K692" s="21">
        <f t="shared" si="31"/>
        <v>112.81390243902439</v>
      </c>
    </row>
    <row r="693" spans="1:11" x14ac:dyDescent="0.2">
      <c r="A693" s="5" t="s">
        <v>404</v>
      </c>
      <c r="B693" s="5" t="s">
        <v>311</v>
      </c>
      <c r="C693" s="5" t="s">
        <v>228</v>
      </c>
      <c r="D693" s="5" t="s">
        <v>234</v>
      </c>
      <c r="E693" s="12">
        <v>47131001</v>
      </c>
      <c r="F693" s="16">
        <v>5701581412187</v>
      </c>
      <c r="G693" s="6">
        <v>3</v>
      </c>
      <c r="H693" s="10">
        <v>69.95</v>
      </c>
      <c r="I693" s="21">
        <f t="shared" si="32"/>
        <v>323.86849999999998</v>
      </c>
      <c r="J693" s="21">
        <f t="shared" si="30"/>
        <v>263.30772357723578</v>
      </c>
      <c r="K693" s="21">
        <f t="shared" si="31"/>
        <v>157.98463414634148</v>
      </c>
    </row>
    <row r="694" spans="1:11" x14ac:dyDescent="0.2">
      <c r="A694" s="5" t="s">
        <v>404</v>
      </c>
      <c r="B694" s="5" t="s">
        <v>311</v>
      </c>
      <c r="C694" s="5" t="s">
        <v>228</v>
      </c>
      <c r="D694" s="5" t="s">
        <v>232</v>
      </c>
      <c r="E694" s="12">
        <v>47131003</v>
      </c>
      <c r="F694" s="16">
        <v>5701581412286</v>
      </c>
      <c r="G694" s="6">
        <v>3</v>
      </c>
      <c r="H694" s="10">
        <v>69.95</v>
      </c>
      <c r="I694" s="21">
        <f t="shared" si="32"/>
        <v>323.86849999999998</v>
      </c>
      <c r="J694" s="21">
        <f t="shared" si="30"/>
        <v>263.30772357723578</v>
      </c>
      <c r="K694" s="21">
        <f t="shared" si="31"/>
        <v>157.98463414634148</v>
      </c>
    </row>
    <row r="695" spans="1:11" x14ac:dyDescent="0.2">
      <c r="A695" s="5" t="s">
        <v>807</v>
      </c>
      <c r="B695" s="5" t="s">
        <v>445</v>
      </c>
      <c r="C695" s="5" t="s">
        <v>226</v>
      </c>
      <c r="D695" s="5" t="s">
        <v>806</v>
      </c>
      <c r="E695" s="12">
        <v>2118028061</v>
      </c>
      <c r="F695" s="16">
        <v>5704924004469</v>
      </c>
      <c r="G695" s="6">
        <v>3</v>
      </c>
      <c r="H695" s="10">
        <v>149.94999999999999</v>
      </c>
      <c r="I695" s="21">
        <f t="shared" si="32"/>
        <v>694.2684999999999</v>
      </c>
      <c r="J695" s="21">
        <f t="shared" si="30"/>
        <v>564.44593495934953</v>
      </c>
      <c r="K695" s="21">
        <f t="shared" si="31"/>
        <v>338.66756097560972</v>
      </c>
    </row>
    <row r="696" spans="1:11" x14ac:dyDescent="0.2">
      <c r="A696" s="5" t="s">
        <v>808</v>
      </c>
      <c r="B696" s="5" t="s">
        <v>445</v>
      </c>
      <c r="C696" s="5" t="s">
        <v>226</v>
      </c>
      <c r="D696" s="5" t="s">
        <v>232</v>
      </c>
      <c r="E696" s="12">
        <v>2118028003</v>
      </c>
      <c r="F696" s="16">
        <v>5704924004452</v>
      </c>
      <c r="G696" s="6">
        <v>3</v>
      </c>
      <c r="H696" s="10">
        <v>149.94999999999999</v>
      </c>
      <c r="I696" s="21">
        <f t="shared" si="32"/>
        <v>694.2684999999999</v>
      </c>
      <c r="J696" s="21">
        <f t="shared" si="30"/>
        <v>564.44593495934953</v>
      </c>
      <c r="K696" s="21">
        <f t="shared" si="31"/>
        <v>338.66756097560972</v>
      </c>
    </row>
    <row r="697" spans="1:11" x14ac:dyDescent="0.2">
      <c r="A697" s="5" t="s">
        <v>808</v>
      </c>
      <c r="B697" s="5" t="s">
        <v>445</v>
      </c>
      <c r="C697" s="5" t="s">
        <v>226</v>
      </c>
      <c r="D697" s="5" t="s">
        <v>2</v>
      </c>
      <c r="E697" s="12">
        <v>2118028010</v>
      </c>
      <c r="F697" s="16">
        <v>5704924004476</v>
      </c>
      <c r="G697" s="6">
        <v>3</v>
      </c>
      <c r="H697" s="10">
        <v>149.94999999999999</v>
      </c>
      <c r="I697" s="21">
        <f t="shared" si="32"/>
        <v>694.2684999999999</v>
      </c>
      <c r="J697" s="21">
        <f t="shared" si="30"/>
        <v>564.44593495934953</v>
      </c>
      <c r="K697" s="21">
        <f t="shared" si="31"/>
        <v>338.66756097560972</v>
      </c>
    </row>
    <row r="698" spans="1:11" x14ac:dyDescent="0.2">
      <c r="A698" s="5" t="s">
        <v>809</v>
      </c>
      <c r="B698" s="5" t="s">
        <v>445</v>
      </c>
      <c r="C698" s="5" t="s">
        <v>226</v>
      </c>
      <c r="D698" s="5" t="s">
        <v>806</v>
      </c>
      <c r="E698" s="12">
        <v>2118038061</v>
      </c>
      <c r="F698" s="16">
        <v>5704924004490</v>
      </c>
      <c r="G698" s="6">
        <v>3</v>
      </c>
      <c r="H698" s="10">
        <v>199.95</v>
      </c>
      <c r="I698" s="21">
        <f t="shared" si="32"/>
        <v>925.7684999999999</v>
      </c>
      <c r="J698" s="21">
        <f t="shared" si="30"/>
        <v>752.6573170731707</v>
      </c>
      <c r="K698" s="21">
        <f t="shared" si="31"/>
        <v>451.59439024390241</v>
      </c>
    </row>
    <row r="699" spans="1:11" x14ac:dyDescent="0.2">
      <c r="A699" s="5" t="s">
        <v>810</v>
      </c>
      <c r="B699" s="5" t="s">
        <v>445</v>
      </c>
      <c r="C699" s="5" t="s">
        <v>226</v>
      </c>
      <c r="D699" s="5" t="s">
        <v>232</v>
      </c>
      <c r="E699" s="12">
        <v>2118038003</v>
      </c>
      <c r="F699" s="16">
        <v>5704924004483</v>
      </c>
      <c r="G699" s="6">
        <v>3</v>
      </c>
      <c r="H699" s="10">
        <v>199.95</v>
      </c>
      <c r="I699" s="21">
        <f t="shared" si="32"/>
        <v>925.7684999999999</v>
      </c>
      <c r="J699" s="21">
        <f t="shared" si="30"/>
        <v>752.6573170731707</v>
      </c>
      <c r="K699" s="21">
        <f t="shared" si="31"/>
        <v>451.59439024390241</v>
      </c>
    </row>
    <row r="700" spans="1:11" x14ac:dyDescent="0.2">
      <c r="A700" s="5" t="s">
        <v>810</v>
      </c>
      <c r="B700" s="5" t="s">
        <v>445</v>
      </c>
      <c r="C700" s="5" t="s">
        <v>226</v>
      </c>
      <c r="D700" s="5" t="s">
        <v>2</v>
      </c>
      <c r="E700" s="12">
        <v>2118038010</v>
      </c>
      <c r="F700" s="16">
        <v>5704924004506</v>
      </c>
      <c r="G700" s="6">
        <v>3</v>
      </c>
      <c r="H700" s="10">
        <v>199.95</v>
      </c>
      <c r="I700" s="21">
        <f t="shared" si="32"/>
        <v>925.7684999999999</v>
      </c>
      <c r="J700" s="21">
        <f t="shared" si="30"/>
        <v>752.6573170731707</v>
      </c>
      <c r="K700" s="21">
        <f t="shared" si="31"/>
        <v>451.59439024390241</v>
      </c>
    </row>
    <row r="701" spans="1:11" x14ac:dyDescent="0.2">
      <c r="A701" s="5" t="s">
        <v>811</v>
      </c>
      <c r="B701" s="5" t="s">
        <v>488</v>
      </c>
      <c r="C701" s="5" t="s">
        <v>226</v>
      </c>
      <c r="D701" s="5" t="s">
        <v>806</v>
      </c>
      <c r="E701" s="12">
        <v>2118006061</v>
      </c>
      <c r="F701" s="16">
        <v>5704924004438</v>
      </c>
      <c r="G701" s="6">
        <v>3</v>
      </c>
      <c r="H701" s="10">
        <v>99.95</v>
      </c>
      <c r="I701" s="21">
        <f t="shared" si="32"/>
        <v>462.76850000000002</v>
      </c>
      <c r="J701" s="21">
        <f t="shared" si="30"/>
        <v>376.23455284552847</v>
      </c>
      <c r="K701" s="21">
        <f t="shared" si="31"/>
        <v>225.74073170731708</v>
      </c>
    </row>
    <row r="702" spans="1:11" x14ac:dyDescent="0.2">
      <c r="A702" s="5" t="s">
        <v>812</v>
      </c>
      <c r="B702" s="5" t="s">
        <v>488</v>
      </c>
      <c r="C702" s="5" t="s">
        <v>226</v>
      </c>
      <c r="D702" s="5" t="s">
        <v>232</v>
      </c>
      <c r="E702" s="12">
        <v>2118006003</v>
      </c>
      <c r="F702" s="16">
        <v>5704924004421</v>
      </c>
      <c r="G702" s="6">
        <v>3</v>
      </c>
      <c r="H702" s="10">
        <v>99.95</v>
      </c>
      <c r="I702" s="21">
        <f t="shared" si="32"/>
        <v>462.76850000000002</v>
      </c>
      <c r="J702" s="21">
        <f t="shared" si="30"/>
        <v>376.23455284552847</v>
      </c>
      <c r="K702" s="21">
        <f t="shared" si="31"/>
        <v>225.74073170731708</v>
      </c>
    </row>
    <row r="703" spans="1:11" x14ac:dyDescent="0.2">
      <c r="A703" s="5" t="s">
        <v>812</v>
      </c>
      <c r="B703" s="5" t="s">
        <v>488</v>
      </c>
      <c r="C703" s="5" t="s">
        <v>226</v>
      </c>
      <c r="D703" s="5" t="s">
        <v>2</v>
      </c>
      <c r="E703" s="12">
        <v>2118006010</v>
      </c>
      <c r="F703" s="16">
        <v>5704924004445</v>
      </c>
      <c r="G703" s="6">
        <v>3</v>
      </c>
      <c r="H703" s="10">
        <v>99.95</v>
      </c>
      <c r="I703" s="21">
        <f t="shared" si="32"/>
        <v>462.76850000000002</v>
      </c>
      <c r="J703" s="21">
        <f t="shared" si="30"/>
        <v>376.23455284552847</v>
      </c>
      <c r="K703" s="21">
        <f t="shared" si="31"/>
        <v>225.74073170731708</v>
      </c>
    </row>
    <row r="704" spans="1:11" x14ac:dyDescent="0.2">
      <c r="A704" s="5" t="s">
        <v>813</v>
      </c>
      <c r="B704" s="5" t="s">
        <v>311</v>
      </c>
      <c r="C704" s="5" t="s">
        <v>226</v>
      </c>
      <c r="D704" s="5" t="s">
        <v>806</v>
      </c>
      <c r="E704" s="12">
        <v>2118011061</v>
      </c>
      <c r="F704" s="16">
        <v>5704924004407</v>
      </c>
      <c r="G704" s="6">
        <v>3</v>
      </c>
      <c r="H704" s="10">
        <v>99.95</v>
      </c>
      <c r="I704" s="21">
        <f t="shared" si="32"/>
        <v>462.76850000000002</v>
      </c>
      <c r="J704" s="21">
        <f t="shared" si="30"/>
        <v>376.23455284552847</v>
      </c>
      <c r="K704" s="21">
        <f t="shared" si="31"/>
        <v>225.74073170731708</v>
      </c>
    </row>
    <row r="705" spans="1:11" x14ac:dyDescent="0.2">
      <c r="A705" s="5" t="s">
        <v>814</v>
      </c>
      <c r="B705" s="5" t="s">
        <v>311</v>
      </c>
      <c r="C705" s="5" t="s">
        <v>226</v>
      </c>
      <c r="D705" s="5" t="s">
        <v>232</v>
      </c>
      <c r="E705" s="12">
        <v>2118011003</v>
      </c>
      <c r="F705" s="16">
        <v>5704924004391</v>
      </c>
      <c r="G705" s="6">
        <v>3</v>
      </c>
      <c r="H705" s="10">
        <v>99.95</v>
      </c>
      <c r="I705" s="21">
        <f t="shared" si="32"/>
        <v>462.76850000000002</v>
      </c>
      <c r="J705" s="21">
        <f t="shared" si="30"/>
        <v>376.23455284552847</v>
      </c>
      <c r="K705" s="21">
        <f t="shared" si="31"/>
        <v>225.74073170731708</v>
      </c>
    </row>
    <row r="706" spans="1:11" x14ac:dyDescent="0.2">
      <c r="A706" s="5" t="s">
        <v>814</v>
      </c>
      <c r="B706" s="5" t="s">
        <v>311</v>
      </c>
      <c r="C706" s="5" t="s">
        <v>226</v>
      </c>
      <c r="D706" s="5" t="s">
        <v>2</v>
      </c>
      <c r="E706" s="12">
        <v>2118011010</v>
      </c>
      <c r="F706" s="16">
        <v>5704924004414</v>
      </c>
      <c r="G706" s="6">
        <v>3</v>
      </c>
      <c r="H706" s="10">
        <v>99.95</v>
      </c>
      <c r="I706" s="21">
        <f t="shared" si="32"/>
        <v>462.76850000000002</v>
      </c>
      <c r="J706" s="21">
        <f t="shared" si="30"/>
        <v>376.23455284552847</v>
      </c>
      <c r="K706" s="21">
        <f t="shared" si="31"/>
        <v>225.74073170731708</v>
      </c>
    </row>
    <row r="707" spans="1:11" x14ac:dyDescent="0.2">
      <c r="A707" s="5" t="s">
        <v>504</v>
      </c>
      <c r="B707" s="5" t="s">
        <v>488</v>
      </c>
      <c r="C707" s="5" t="s">
        <v>227</v>
      </c>
      <c r="D707" s="5" t="s">
        <v>234</v>
      </c>
      <c r="E707" s="12">
        <v>77656001</v>
      </c>
      <c r="F707" s="16">
        <v>5701581251083</v>
      </c>
      <c r="G707" s="6">
        <v>3</v>
      </c>
      <c r="H707" s="10">
        <v>29.950000000000003</v>
      </c>
      <c r="I707" s="21">
        <f t="shared" si="32"/>
        <v>138.66850000000002</v>
      </c>
      <c r="J707" s="21">
        <f t="shared" si="30"/>
        <v>112.73861788617889</v>
      </c>
      <c r="K707" s="21">
        <f t="shared" si="31"/>
        <v>67.643170731707329</v>
      </c>
    </row>
    <row r="708" spans="1:11" x14ac:dyDescent="0.2">
      <c r="A708" s="5" t="s">
        <v>505</v>
      </c>
      <c r="B708" s="5" t="s">
        <v>488</v>
      </c>
      <c r="C708" s="5" t="s">
        <v>227</v>
      </c>
      <c r="D708" s="5" t="s">
        <v>234</v>
      </c>
      <c r="E708" s="12">
        <v>78866001</v>
      </c>
      <c r="F708" s="16">
        <v>5701581273788</v>
      </c>
      <c r="G708" s="6">
        <v>3</v>
      </c>
      <c r="H708" s="10">
        <v>69.95</v>
      </c>
      <c r="I708" s="21">
        <f t="shared" si="32"/>
        <v>323.86849999999998</v>
      </c>
      <c r="J708" s="21">
        <f t="shared" si="30"/>
        <v>263.30772357723578</v>
      </c>
      <c r="K708" s="21">
        <f t="shared" si="31"/>
        <v>157.98463414634148</v>
      </c>
    </row>
    <row r="709" spans="1:11" x14ac:dyDescent="0.2">
      <c r="A709" s="5" t="s">
        <v>506</v>
      </c>
      <c r="B709" s="5" t="s">
        <v>488</v>
      </c>
      <c r="C709" s="5" t="s">
        <v>227</v>
      </c>
      <c r="D709" s="5" t="s">
        <v>234</v>
      </c>
      <c r="E709" s="12">
        <v>63246001</v>
      </c>
      <c r="F709" s="16">
        <v>5701581240889</v>
      </c>
      <c r="G709" s="6">
        <v>3</v>
      </c>
      <c r="H709" s="10">
        <v>39.950000000000003</v>
      </c>
      <c r="I709" s="21">
        <f t="shared" si="32"/>
        <v>184.96850000000001</v>
      </c>
      <c r="J709" s="21">
        <f t="shared" si="30"/>
        <v>150.38089430894308</v>
      </c>
      <c r="K709" s="21">
        <f t="shared" si="31"/>
        <v>90.228536585365845</v>
      </c>
    </row>
    <row r="710" spans="1:11" x14ac:dyDescent="0.2">
      <c r="A710" s="5" t="s">
        <v>626</v>
      </c>
      <c r="B710" s="5" t="s">
        <v>625</v>
      </c>
      <c r="C710" s="5" t="s">
        <v>0</v>
      </c>
      <c r="D710" s="5" t="s">
        <v>234</v>
      </c>
      <c r="E710" s="12">
        <v>75582001</v>
      </c>
      <c r="F710" s="16">
        <v>5701581211780</v>
      </c>
      <c r="G710" s="6">
        <v>6</v>
      </c>
      <c r="H710" s="10">
        <v>64.95</v>
      </c>
      <c r="I710" s="21">
        <f t="shared" si="32"/>
        <v>300.71850000000001</v>
      </c>
      <c r="J710" s="21">
        <f t="shared" si="30"/>
        <v>244.48658536585367</v>
      </c>
      <c r="K710" s="21">
        <f t="shared" si="31"/>
        <v>146.69195121951219</v>
      </c>
    </row>
    <row r="711" spans="1:11" x14ac:dyDescent="0.2">
      <c r="A711" s="5" t="s">
        <v>626</v>
      </c>
      <c r="B711" s="5" t="s">
        <v>625</v>
      </c>
      <c r="C711" s="5" t="s">
        <v>0</v>
      </c>
      <c r="D711" s="5" t="s">
        <v>232</v>
      </c>
      <c r="E711" s="12">
        <v>75582003</v>
      </c>
      <c r="F711" s="16">
        <v>5701581211889</v>
      </c>
      <c r="G711" s="6">
        <v>6</v>
      </c>
      <c r="H711" s="10">
        <v>64.95</v>
      </c>
      <c r="I711" s="21">
        <f t="shared" si="32"/>
        <v>300.71850000000001</v>
      </c>
      <c r="J711" s="21">
        <f t="shared" si="30"/>
        <v>244.48658536585367</v>
      </c>
      <c r="K711" s="21">
        <f t="shared" si="31"/>
        <v>146.69195121951219</v>
      </c>
    </row>
    <row r="712" spans="1:11" x14ac:dyDescent="0.2">
      <c r="A712" s="5" t="s">
        <v>405</v>
      </c>
      <c r="B712" s="5" t="s">
        <v>311</v>
      </c>
      <c r="C712" s="5" t="s">
        <v>0</v>
      </c>
      <c r="D712" s="5" t="s">
        <v>234</v>
      </c>
      <c r="E712" s="12">
        <v>75531001</v>
      </c>
      <c r="F712" s="16">
        <v>5701581285972</v>
      </c>
      <c r="G712" s="6">
        <v>6</v>
      </c>
      <c r="H712" s="10">
        <v>64.95</v>
      </c>
      <c r="I712" s="21">
        <f t="shared" si="32"/>
        <v>300.71850000000001</v>
      </c>
      <c r="J712" s="21">
        <f t="shared" ref="J712:J775" si="33">I712/1.23</f>
        <v>244.48658536585367</v>
      </c>
      <c r="K712" s="21">
        <f t="shared" ref="K712:K775" si="34">J712-J712*0.4</f>
        <v>146.69195121951219</v>
      </c>
    </row>
    <row r="713" spans="1:11" x14ac:dyDescent="0.2">
      <c r="A713" s="5" t="s">
        <v>405</v>
      </c>
      <c r="B713" s="5" t="s">
        <v>311</v>
      </c>
      <c r="C713" s="5" t="s">
        <v>0</v>
      </c>
      <c r="D713" s="5" t="s">
        <v>232</v>
      </c>
      <c r="E713" s="12">
        <v>75531003</v>
      </c>
      <c r="F713" s="16">
        <v>5701581286078</v>
      </c>
      <c r="G713" s="6">
        <v>6</v>
      </c>
      <c r="H713" s="10">
        <v>64.95</v>
      </c>
      <c r="I713" s="21">
        <f t="shared" si="32"/>
        <v>300.71850000000001</v>
      </c>
      <c r="J713" s="21">
        <f t="shared" si="33"/>
        <v>244.48658536585367</v>
      </c>
      <c r="K713" s="21">
        <f t="shared" si="34"/>
        <v>146.69195121951219</v>
      </c>
    </row>
    <row r="714" spans="1:11" x14ac:dyDescent="0.2">
      <c r="A714" s="5" t="s">
        <v>187</v>
      </c>
      <c r="B714" s="5" t="s">
        <v>133</v>
      </c>
      <c r="C714" s="5" t="s">
        <v>475</v>
      </c>
      <c r="D714" s="5" t="s">
        <v>235</v>
      </c>
      <c r="E714" s="12">
        <v>46573001</v>
      </c>
      <c r="F714" s="16">
        <v>5701581406988</v>
      </c>
      <c r="G714" s="6">
        <v>3</v>
      </c>
      <c r="H714" s="10">
        <v>89.95</v>
      </c>
      <c r="I714" s="21">
        <f t="shared" ref="I714:I777" si="35">H714*4.63</f>
        <v>416.46850000000001</v>
      </c>
      <c r="J714" s="21">
        <f t="shared" si="33"/>
        <v>338.59227642276426</v>
      </c>
      <c r="K714" s="21">
        <f t="shared" si="34"/>
        <v>203.15536585365854</v>
      </c>
    </row>
    <row r="715" spans="1:11" x14ac:dyDescent="0.2">
      <c r="A715" s="5" t="s">
        <v>188</v>
      </c>
      <c r="B715" s="5" t="s">
        <v>133</v>
      </c>
      <c r="C715" s="5" t="s">
        <v>475</v>
      </c>
      <c r="D715" s="5" t="s">
        <v>235</v>
      </c>
      <c r="E715" s="12">
        <v>46583001</v>
      </c>
      <c r="F715" s="16">
        <v>5701581407084</v>
      </c>
      <c r="G715" s="6">
        <v>2</v>
      </c>
      <c r="H715" s="10">
        <v>99.95</v>
      </c>
      <c r="I715" s="21">
        <f t="shared" si="35"/>
        <v>462.76850000000002</v>
      </c>
      <c r="J715" s="21">
        <f t="shared" si="33"/>
        <v>376.23455284552847</v>
      </c>
      <c r="K715" s="21">
        <f t="shared" si="34"/>
        <v>225.74073170731708</v>
      </c>
    </row>
    <row r="716" spans="1:11" x14ac:dyDescent="0.2">
      <c r="A716" s="5" t="s">
        <v>252</v>
      </c>
      <c r="B716" s="5" t="s">
        <v>238</v>
      </c>
      <c r="C716" s="5" t="s">
        <v>472</v>
      </c>
      <c r="D716" s="5" t="s">
        <v>234</v>
      </c>
      <c r="E716" s="12">
        <v>48924001</v>
      </c>
      <c r="F716" s="16">
        <v>5701581463882</v>
      </c>
      <c r="G716" s="6">
        <v>2</v>
      </c>
      <c r="H716" s="10">
        <v>149.94999999999999</v>
      </c>
      <c r="I716" s="21">
        <f t="shared" si="35"/>
        <v>694.2684999999999</v>
      </c>
      <c r="J716" s="21">
        <f t="shared" si="33"/>
        <v>564.44593495934953</v>
      </c>
      <c r="K716" s="21">
        <f t="shared" si="34"/>
        <v>338.66756097560972</v>
      </c>
    </row>
    <row r="717" spans="1:11" x14ac:dyDescent="0.2">
      <c r="A717" s="5" t="s">
        <v>290</v>
      </c>
      <c r="B717" s="5" t="s">
        <v>263</v>
      </c>
      <c r="C717" s="5" t="s">
        <v>617</v>
      </c>
      <c r="D717" s="5" t="s">
        <v>619</v>
      </c>
      <c r="E717" s="12">
        <v>48915001</v>
      </c>
      <c r="F717" s="16">
        <v>5701581463783</v>
      </c>
      <c r="G717" s="6">
        <v>3</v>
      </c>
      <c r="H717" s="10">
        <v>99.95</v>
      </c>
      <c r="I717" s="21">
        <f t="shared" si="35"/>
        <v>462.76850000000002</v>
      </c>
      <c r="J717" s="21">
        <f t="shared" si="33"/>
        <v>376.23455284552847</v>
      </c>
      <c r="K717" s="21">
        <f t="shared" si="34"/>
        <v>225.74073170731708</v>
      </c>
    </row>
    <row r="718" spans="1:11" x14ac:dyDescent="0.2">
      <c r="A718" s="5" t="s">
        <v>290</v>
      </c>
      <c r="B718" s="5" t="s">
        <v>263</v>
      </c>
      <c r="C718" s="5" t="s">
        <v>471</v>
      </c>
      <c r="D718" s="5" t="s">
        <v>232</v>
      </c>
      <c r="E718" s="12">
        <v>48965001</v>
      </c>
      <c r="F718" s="16">
        <v>5701581464285</v>
      </c>
      <c r="G718" s="6">
        <v>3</v>
      </c>
      <c r="H718" s="10">
        <v>49.95</v>
      </c>
      <c r="I718" s="21">
        <f t="shared" si="35"/>
        <v>231.26850000000002</v>
      </c>
      <c r="J718" s="21">
        <f t="shared" si="33"/>
        <v>188.02317073170732</v>
      </c>
      <c r="K718" s="21">
        <f t="shared" si="34"/>
        <v>112.81390243902439</v>
      </c>
    </row>
    <row r="719" spans="1:11" x14ac:dyDescent="0.2">
      <c r="A719" s="5" t="s">
        <v>481</v>
      </c>
      <c r="B719" s="5" t="s">
        <v>480</v>
      </c>
      <c r="C719" s="5" t="s">
        <v>227</v>
      </c>
      <c r="D719" s="5" t="s">
        <v>533</v>
      </c>
      <c r="E719" s="12">
        <v>71820132</v>
      </c>
      <c r="F719" s="16">
        <v>5701581264779</v>
      </c>
      <c r="G719" s="6">
        <v>3</v>
      </c>
      <c r="H719" s="10">
        <v>29.95</v>
      </c>
      <c r="I719" s="21">
        <f t="shared" si="35"/>
        <v>138.66849999999999</v>
      </c>
      <c r="J719" s="21">
        <f t="shared" si="33"/>
        <v>112.73861788617886</v>
      </c>
      <c r="K719" s="21">
        <f t="shared" si="34"/>
        <v>67.643170731707315</v>
      </c>
    </row>
    <row r="720" spans="1:11" x14ac:dyDescent="0.2">
      <c r="A720" s="5" t="s">
        <v>482</v>
      </c>
      <c r="B720" s="5" t="s">
        <v>480</v>
      </c>
      <c r="C720" s="5" t="s">
        <v>227</v>
      </c>
      <c r="D720" s="5" t="s">
        <v>234</v>
      </c>
      <c r="E720" s="12">
        <v>71810101</v>
      </c>
      <c r="F720" s="16">
        <v>5701581295186</v>
      </c>
      <c r="G720" s="6">
        <v>3</v>
      </c>
      <c r="H720" s="10">
        <v>34.950000000000003</v>
      </c>
      <c r="I720" s="21">
        <f t="shared" si="35"/>
        <v>161.8185</v>
      </c>
      <c r="J720" s="21">
        <f t="shared" si="33"/>
        <v>131.55975609756098</v>
      </c>
      <c r="K720" s="21">
        <f t="shared" si="34"/>
        <v>78.935853658536587</v>
      </c>
    </row>
    <row r="721" spans="1:11" x14ac:dyDescent="0.2">
      <c r="A721" s="5" t="s">
        <v>482</v>
      </c>
      <c r="B721" s="5" t="s">
        <v>480</v>
      </c>
      <c r="C721" s="5" t="s">
        <v>227</v>
      </c>
      <c r="D721" s="5" t="s">
        <v>533</v>
      </c>
      <c r="E721" s="12">
        <v>71810132</v>
      </c>
      <c r="F721" s="16">
        <v>5701581279681</v>
      </c>
      <c r="G721" s="6">
        <v>3</v>
      </c>
      <c r="H721" s="10">
        <v>34.950000000000003</v>
      </c>
      <c r="I721" s="21">
        <f t="shared" si="35"/>
        <v>161.8185</v>
      </c>
      <c r="J721" s="21">
        <f t="shared" si="33"/>
        <v>131.55975609756098</v>
      </c>
      <c r="K721" s="21">
        <f t="shared" si="34"/>
        <v>78.935853658536587</v>
      </c>
    </row>
    <row r="722" spans="1:11" x14ac:dyDescent="0.2">
      <c r="A722" s="5" t="s">
        <v>545</v>
      </c>
      <c r="B722" s="5" t="s">
        <v>238</v>
      </c>
      <c r="C722" s="5" t="s">
        <v>472</v>
      </c>
      <c r="D722" s="5" t="s">
        <v>232</v>
      </c>
      <c r="E722" s="12">
        <v>2112844003</v>
      </c>
      <c r="F722" s="16">
        <v>5704924006050</v>
      </c>
      <c r="G722" s="6">
        <v>2</v>
      </c>
      <c r="H722" s="10">
        <v>129.94999999999999</v>
      </c>
      <c r="I722" s="21">
        <f t="shared" si="35"/>
        <v>601.66849999999988</v>
      </c>
      <c r="J722" s="21">
        <f t="shared" si="33"/>
        <v>489.16138211382105</v>
      </c>
      <c r="K722" s="21">
        <f t="shared" si="34"/>
        <v>293.49682926829263</v>
      </c>
    </row>
    <row r="723" spans="1:11" x14ac:dyDescent="0.2">
      <c r="A723" s="5" t="s">
        <v>253</v>
      </c>
      <c r="B723" s="5" t="s">
        <v>238</v>
      </c>
      <c r="C723" s="5" t="s">
        <v>472</v>
      </c>
      <c r="D723" s="5" t="s">
        <v>232</v>
      </c>
      <c r="E723" s="12">
        <v>2112834003</v>
      </c>
      <c r="F723" s="16">
        <v>5704924006043</v>
      </c>
      <c r="G723" s="6">
        <v>2</v>
      </c>
      <c r="H723" s="10">
        <v>79.95</v>
      </c>
      <c r="I723" s="21">
        <f t="shared" si="35"/>
        <v>370.16849999999999</v>
      </c>
      <c r="J723" s="21">
        <f t="shared" si="33"/>
        <v>300.95</v>
      </c>
      <c r="K723" s="21">
        <f t="shared" si="34"/>
        <v>180.57</v>
      </c>
    </row>
    <row r="724" spans="1:11" x14ac:dyDescent="0.2">
      <c r="A724" s="5" t="s">
        <v>189</v>
      </c>
      <c r="B724" s="5" t="s">
        <v>133</v>
      </c>
      <c r="C724" s="5" t="s">
        <v>472</v>
      </c>
      <c r="D724" s="5" t="s">
        <v>232</v>
      </c>
      <c r="E724" s="12">
        <v>2112803003</v>
      </c>
      <c r="F724" s="16">
        <v>5704924006067</v>
      </c>
      <c r="G724" s="6">
        <v>3</v>
      </c>
      <c r="H724" s="10">
        <v>44.95</v>
      </c>
      <c r="I724" s="21">
        <f t="shared" si="35"/>
        <v>208.11850000000001</v>
      </c>
      <c r="J724" s="21">
        <f t="shared" si="33"/>
        <v>169.20203252032522</v>
      </c>
      <c r="K724" s="21">
        <f t="shared" si="34"/>
        <v>101.52121951219513</v>
      </c>
    </row>
    <row r="725" spans="1:11" x14ac:dyDescent="0.2">
      <c r="A725" s="5" t="s">
        <v>291</v>
      </c>
      <c r="B725" s="5" t="s">
        <v>263</v>
      </c>
      <c r="C725" s="5" t="s">
        <v>472</v>
      </c>
      <c r="D725" s="5" t="s">
        <v>232</v>
      </c>
      <c r="E725" s="12">
        <v>2112825003</v>
      </c>
      <c r="F725" s="16">
        <v>5704924006449</v>
      </c>
      <c r="G725" s="6">
        <v>3</v>
      </c>
      <c r="H725" s="10">
        <v>54.95</v>
      </c>
      <c r="I725" s="21">
        <f t="shared" si="35"/>
        <v>254.41849999999999</v>
      </c>
      <c r="J725" s="21">
        <f t="shared" si="33"/>
        <v>206.84430894308943</v>
      </c>
      <c r="K725" s="21">
        <f t="shared" si="34"/>
        <v>124.10658536585365</v>
      </c>
    </row>
    <row r="726" spans="1:11" x14ac:dyDescent="0.2">
      <c r="A726" s="5" t="s">
        <v>406</v>
      </c>
      <c r="B726" s="5" t="s">
        <v>311</v>
      </c>
      <c r="C726" s="5" t="s">
        <v>472</v>
      </c>
      <c r="D726" s="5" t="s">
        <v>232</v>
      </c>
      <c r="E726" s="12">
        <v>2112811003</v>
      </c>
      <c r="F726" s="16">
        <v>5704924006036</v>
      </c>
      <c r="G726" s="6">
        <v>3</v>
      </c>
      <c r="H726" s="10">
        <v>44.95</v>
      </c>
      <c r="I726" s="21">
        <f t="shared" si="35"/>
        <v>208.11850000000001</v>
      </c>
      <c r="J726" s="21">
        <f t="shared" si="33"/>
        <v>169.20203252032522</v>
      </c>
      <c r="K726" s="21">
        <f t="shared" si="34"/>
        <v>101.52121951219513</v>
      </c>
    </row>
    <row r="727" spans="1:11" x14ac:dyDescent="0.2">
      <c r="A727" s="5" t="s">
        <v>407</v>
      </c>
      <c r="B727" s="5" t="s">
        <v>311</v>
      </c>
      <c r="C727" s="5" t="s">
        <v>473</v>
      </c>
      <c r="D727" s="5" t="s">
        <v>234</v>
      </c>
      <c r="E727" s="12">
        <v>2110561001</v>
      </c>
      <c r="F727" s="16">
        <v>5704924007163</v>
      </c>
      <c r="G727" s="6">
        <v>3</v>
      </c>
      <c r="H727" s="10">
        <v>79.95</v>
      </c>
      <c r="I727" s="21">
        <f t="shared" si="35"/>
        <v>370.16849999999999</v>
      </c>
      <c r="J727" s="21">
        <f t="shared" si="33"/>
        <v>300.95</v>
      </c>
      <c r="K727" s="21">
        <f t="shared" si="34"/>
        <v>180.57</v>
      </c>
    </row>
    <row r="728" spans="1:11" x14ac:dyDescent="0.2">
      <c r="A728" s="5" t="s">
        <v>407</v>
      </c>
      <c r="B728" s="5" t="s">
        <v>311</v>
      </c>
      <c r="C728" s="5" t="s">
        <v>473</v>
      </c>
      <c r="D728" s="5" t="s">
        <v>236</v>
      </c>
      <c r="E728" s="12">
        <v>2110561003</v>
      </c>
      <c r="F728" s="16">
        <v>5704924007170</v>
      </c>
      <c r="G728" s="6">
        <v>3</v>
      </c>
      <c r="H728" s="10">
        <v>79.95</v>
      </c>
      <c r="I728" s="21">
        <f t="shared" si="35"/>
        <v>370.16849999999999</v>
      </c>
      <c r="J728" s="21">
        <f t="shared" si="33"/>
        <v>300.95</v>
      </c>
      <c r="K728" s="21">
        <f t="shared" si="34"/>
        <v>180.57</v>
      </c>
    </row>
    <row r="729" spans="1:11" x14ac:dyDescent="0.2">
      <c r="A729" s="5" t="s">
        <v>639</v>
      </c>
      <c r="B729" s="5" t="s">
        <v>7</v>
      </c>
      <c r="C729" s="5" t="s">
        <v>2</v>
      </c>
      <c r="D729" s="5" t="s">
        <v>232</v>
      </c>
      <c r="E729" s="12">
        <v>83698003</v>
      </c>
      <c r="F729" s="16">
        <v>5701581306585</v>
      </c>
      <c r="G729" s="6">
        <v>3</v>
      </c>
      <c r="H729" s="10">
        <v>89.95</v>
      </c>
      <c r="I729" s="21">
        <f t="shared" si="35"/>
        <v>416.46850000000001</v>
      </c>
      <c r="J729" s="21">
        <f t="shared" si="33"/>
        <v>338.59227642276426</v>
      </c>
      <c r="K729" s="21">
        <f t="shared" si="34"/>
        <v>203.15536585365854</v>
      </c>
    </row>
    <row r="730" spans="1:11" x14ac:dyDescent="0.2">
      <c r="A730" s="5" t="s">
        <v>18</v>
      </c>
      <c r="B730" s="5" t="s">
        <v>488</v>
      </c>
      <c r="C730" s="5" t="s">
        <v>224</v>
      </c>
      <c r="D730" s="5" t="s">
        <v>234</v>
      </c>
      <c r="E730" s="12">
        <v>2015156101</v>
      </c>
      <c r="F730" s="16">
        <v>5704924002250</v>
      </c>
      <c r="G730" s="6">
        <v>3</v>
      </c>
      <c r="H730" s="10">
        <v>21.95</v>
      </c>
      <c r="I730" s="21">
        <f t="shared" si="35"/>
        <v>101.62849999999999</v>
      </c>
      <c r="J730" s="21">
        <f t="shared" si="33"/>
        <v>82.624796747967466</v>
      </c>
      <c r="K730" s="21">
        <f t="shared" si="34"/>
        <v>49.574878048780477</v>
      </c>
    </row>
    <row r="731" spans="1:11" x14ac:dyDescent="0.2">
      <c r="A731" s="5" t="s">
        <v>55</v>
      </c>
      <c r="B731" s="5" t="s">
        <v>488</v>
      </c>
      <c r="C731" s="5" t="s">
        <v>224</v>
      </c>
      <c r="D731" s="5" t="s">
        <v>234</v>
      </c>
      <c r="E731" s="12">
        <v>49936101</v>
      </c>
      <c r="F731" s="16">
        <v>5701581484184</v>
      </c>
      <c r="G731" s="6">
        <v>3</v>
      </c>
      <c r="H731" s="10">
        <v>19.95</v>
      </c>
      <c r="I731" s="21">
        <f t="shared" si="35"/>
        <v>92.368499999999997</v>
      </c>
      <c r="J731" s="21">
        <f t="shared" si="33"/>
        <v>75.096341463414632</v>
      </c>
      <c r="K731" s="21">
        <f t="shared" si="34"/>
        <v>45.057804878048778</v>
      </c>
    </row>
    <row r="732" spans="1:11" x14ac:dyDescent="0.2">
      <c r="A732" s="5" t="s">
        <v>19</v>
      </c>
      <c r="B732" s="5" t="s">
        <v>488</v>
      </c>
      <c r="C732" s="5" t="s">
        <v>224</v>
      </c>
      <c r="D732" s="5" t="s">
        <v>234</v>
      </c>
      <c r="E732" s="12">
        <v>2015176101</v>
      </c>
      <c r="F732" s="16">
        <v>5704924002267</v>
      </c>
      <c r="G732" s="6">
        <v>3</v>
      </c>
      <c r="H732" s="10">
        <v>24.95</v>
      </c>
      <c r="I732" s="21">
        <f t="shared" si="35"/>
        <v>115.51849999999999</v>
      </c>
      <c r="J732" s="21">
        <f t="shared" si="33"/>
        <v>93.917479674796738</v>
      </c>
      <c r="K732" s="21">
        <f t="shared" si="34"/>
        <v>56.350487804878043</v>
      </c>
    </row>
    <row r="733" spans="1:11" x14ac:dyDescent="0.2">
      <c r="A733" s="5" t="s">
        <v>57</v>
      </c>
      <c r="B733" s="5" t="s">
        <v>488</v>
      </c>
      <c r="C733" s="5" t="s">
        <v>224</v>
      </c>
      <c r="D733" s="5" t="s">
        <v>234</v>
      </c>
      <c r="E733" s="12">
        <v>49976101</v>
      </c>
      <c r="F733" s="16">
        <v>5701581484580</v>
      </c>
      <c r="G733" s="6">
        <v>3</v>
      </c>
      <c r="H733" s="10">
        <v>26.95</v>
      </c>
      <c r="I733" s="21">
        <f t="shared" si="35"/>
        <v>124.77849999999999</v>
      </c>
      <c r="J733" s="21">
        <f t="shared" si="33"/>
        <v>101.44593495934959</v>
      </c>
      <c r="K733" s="21">
        <f t="shared" si="34"/>
        <v>60.867560975609749</v>
      </c>
    </row>
    <row r="734" spans="1:11" x14ac:dyDescent="0.2">
      <c r="A734" s="5" t="s">
        <v>56</v>
      </c>
      <c r="B734" s="5" t="s">
        <v>488</v>
      </c>
      <c r="C734" s="5" t="s">
        <v>224</v>
      </c>
      <c r="D734" s="5" t="s">
        <v>234</v>
      </c>
      <c r="E734" s="12">
        <v>49956101</v>
      </c>
      <c r="F734" s="16">
        <v>5701581484382</v>
      </c>
      <c r="G734" s="6">
        <v>3</v>
      </c>
      <c r="H734" s="10">
        <v>29.95</v>
      </c>
      <c r="I734" s="21">
        <f t="shared" si="35"/>
        <v>138.66849999999999</v>
      </c>
      <c r="J734" s="21">
        <f t="shared" si="33"/>
        <v>112.73861788617886</v>
      </c>
      <c r="K734" s="21">
        <f t="shared" si="34"/>
        <v>67.643170731707315</v>
      </c>
    </row>
    <row r="735" spans="1:11" x14ac:dyDescent="0.2">
      <c r="A735" s="5" t="s">
        <v>20</v>
      </c>
      <c r="B735" s="5" t="s">
        <v>488</v>
      </c>
      <c r="C735" s="5" t="s">
        <v>224</v>
      </c>
      <c r="D735" s="5" t="s">
        <v>234</v>
      </c>
      <c r="E735" s="12">
        <v>2015196101</v>
      </c>
      <c r="F735" s="16">
        <v>5704924002274</v>
      </c>
      <c r="G735" s="6">
        <v>3</v>
      </c>
      <c r="H735" s="10">
        <v>34.950000000000003</v>
      </c>
      <c r="I735" s="21">
        <f t="shared" si="35"/>
        <v>161.8185</v>
      </c>
      <c r="J735" s="21">
        <f t="shared" si="33"/>
        <v>131.55975609756098</v>
      </c>
      <c r="K735" s="21">
        <f t="shared" si="34"/>
        <v>78.935853658536587</v>
      </c>
    </row>
    <row r="736" spans="1:11" x14ac:dyDescent="0.2">
      <c r="A736" s="5" t="s">
        <v>73</v>
      </c>
      <c r="B736" s="5" t="s">
        <v>488</v>
      </c>
      <c r="C736" s="5" t="s">
        <v>224</v>
      </c>
      <c r="D736" s="5" t="s">
        <v>234</v>
      </c>
      <c r="E736" s="12">
        <v>2015226101</v>
      </c>
      <c r="F736" s="16">
        <v>5704924002304</v>
      </c>
      <c r="G736" s="6">
        <v>3</v>
      </c>
      <c r="H736" s="10">
        <v>64.95</v>
      </c>
      <c r="I736" s="21">
        <f t="shared" si="35"/>
        <v>300.71850000000001</v>
      </c>
      <c r="J736" s="21">
        <f t="shared" si="33"/>
        <v>244.48658536585367</v>
      </c>
      <c r="K736" s="21">
        <f t="shared" si="34"/>
        <v>146.69195121951219</v>
      </c>
    </row>
    <row r="737" spans="1:11" x14ac:dyDescent="0.2">
      <c r="A737" s="5" t="s">
        <v>21</v>
      </c>
      <c r="B737" s="5" t="s">
        <v>488</v>
      </c>
      <c r="C737" s="5" t="s">
        <v>224</v>
      </c>
      <c r="D737" s="5" t="s">
        <v>234</v>
      </c>
      <c r="E737" s="12">
        <v>2015206101</v>
      </c>
      <c r="F737" s="16">
        <v>5704924002281</v>
      </c>
      <c r="G737" s="6">
        <v>3</v>
      </c>
      <c r="H737" s="10">
        <v>39.950000000000003</v>
      </c>
      <c r="I737" s="21">
        <f t="shared" si="35"/>
        <v>184.96850000000001</v>
      </c>
      <c r="J737" s="21">
        <f t="shared" si="33"/>
        <v>150.38089430894308</v>
      </c>
      <c r="K737" s="21">
        <f t="shared" si="34"/>
        <v>90.228536585365845</v>
      </c>
    </row>
    <row r="738" spans="1:11" x14ac:dyDescent="0.2">
      <c r="A738" s="5" t="s">
        <v>22</v>
      </c>
      <c r="B738" s="5" t="s">
        <v>488</v>
      </c>
      <c r="C738" s="5" t="s">
        <v>224</v>
      </c>
      <c r="D738" s="5" t="s">
        <v>234</v>
      </c>
      <c r="E738" s="12">
        <v>2015216101</v>
      </c>
      <c r="F738" s="16">
        <v>5704924002298</v>
      </c>
      <c r="G738" s="6">
        <v>3</v>
      </c>
      <c r="H738" s="10">
        <v>44.95</v>
      </c>
      <c r="I738" s="21">
        <f t="shared" si="35"/>
        <v>208.11850000000001</v>
      </c>
      <c r="J738" s="21">
        <f t="shared" si="33"/>
        <v>169.20203252032522</v>
      </c>
      <c r="K738" s="21">
        <f t="shared" si="34"/>
        <v>101.52121951219513</v>
      </c>
    </row>
    <row r="739" spans="1:11" x14ac:dyDescent="0.2">
      <c r="A739" s="5" t="s">
        <v>74</v>
      </c>
      <c r="B739" s="5" t="s">
        <v>488</v>
      </c>
      <c r="C739" s="5" t="s">
        <v>224</v>
      </c>
      <c r="D739" s="5" t="s">
        <v>234</v>
      </c>
      <c r="E739" s="12">
        <v>2015236101</v>
      </c>
      <c r="F739" s="16">
        <v>5704924002311</v>
      </c>
      <c r="G739" s="6">
        <v>3</v>
      </c>
      <c r="H739" s="10">
        <v>69.95</v>
      </c>
      <c r="I739" s="21">
        <f t="shared" si="35"/>
        <v>323.86849999999998</v>
      </c>
      <c r="J739" s="21">
        <f t="shared" si="33"/>
        <v>263.30772357723578</v>
      </c>
      <c r="K739" s="21">
        <f t="shared" si="34"/>
        <v>157.98463414634148</v>
      </c>
    </row>
    <row r="740" spans="1:11" x14ac:dyDescent="0.2">
      <c r="A740" s="5" t="s">
        <v>456</v>
      </c>
      <c r="B740" s="5" t="s">
        <v>445</v>
      </c>
      <c r="C740" s="5" t="s">
        <v>226</v>
      </c>
      <c r="D740" s="5" t="s">
        <v>232</v>
      </c>
      <c r="E740" s="12">
        <v>2118268003</v>
      </c>
      <c r="F740" s="16">
        <v>5704924005008</v>
      </c>
      <c r="G740" s="6">
        <v>2</v>
      </c>
      <c r="H740" s="10">
        <v>179.95</v>
      </c>
      <c r="I740" s="21">
        <f t="shared" si="35"/>
        <v>833.16849999999988</v>
      </c>
      <c r="J740" s="21">
        <f t="shared" si="33"/>
        <v>677.37276422764216</v>
      </c>
      <c r="K740" s="21">
        <f t="shared" si="34"/>
        <v>406.42365853658526</v>
      </c>
    </row>
    <row r="741" spans="1:11" x14ac:dyDescent="0.2">
      <c r="A741" s="5" t="s">
        <v>457</v>
      </c>
      <c r="B741" s="5" t="s">
        <v>445</v>
      </c>
      <c r="C741" s="5" t="s">
        <v>226</v>
      </c>
      <c r="D741" s="5" t="s">
        <v>232</v>
      </c>
      <c r="E741" s="12">
        <v>2118278003</v>
      </c>
      <c r="F741" s="16">
        <v>5704924005015</v>
      </c>
      <c r="G741" s="6">
        <v>2</v>
      </c>
      <c r="H741" s="10">
        <v>199.95</v>
      </c>
      <c r="I741" s="21">
        <f t="shared" si="35"/>
        <v>925.7684999999999</v>
      </c>
      <c r="J741" s="21">
        <f t="shared" si="33"/>
        <v>752.6573170731707</v>
      </c>
      <c r="K741" s="21">
        <f t="shared" si="34"/>
        <v>451.59439024390241</v>
      </c>
    </row>
    <row r="742" spans="1:11" x14ac:dyDescent="0.2">
      <c r="A742" s="5" t="s">
        <v>408</v>
      </c>
      <c r="B742" s="5" t="s">
        <v>311</v>
      </c>
      <c r="C742" s="5" t="s">
        <v>472</v>
      </c>
      <c r="D742" s="5" t="s">
        <v>232</v>
      </c>
      <c r="E742" s="12">
        <v>872723</v>
      </c>
      <c r="F742" s="16">
        <v>7057388727237</v>
      </c>
      <c r="G742" s="6">
        <v>3</v>
      </c>
      <c r="H742" s="10">
        <v>69.95</v>
      </c>
      <c r="I742" s="21">
        <f t="shared" si="35"/>
        <v>323.86849999999998</v>
      </c>
      <c r="J742" s="21">
        <f t="shared" si="33"/>
        <v>263.30772357723578</v>
      </c>
      <c r="K742" s="21">
        <f t="shared" si="34"/>
        <v>157.98463414634148</v>
      </c>
    </row>
    <row r="743" spans="1:11" x14ac:dyDescent="0.2">
      <c r="A743" s="5" t="s">
        <v>409</v>
      </c>
      <c r="B743" s="5" t="s">
        <v>311</v>
      </c>
      <c r="C743" s="5" t="s">
        <v>226</v>
      </c>
      <c r="D743" s="5" t="s">
        <v>232</v>
      </c>
      <c r="E743" s="12">
        <v>49041003</v>
      </c>
      <c r="F743" s="16">
        <v>5701581464889</v>
      </c>
      <c r="G743" s="6">
        <v>3</v>
      </c>
      <c r="H743" s="10">
        <v>69.95</v>
      </c>
      <c r="I743" s="21">
        <f t="shared" si="35"/>
        <v>323.86849999999998</v>
      </c>
      <c r="J743" s="21">
        <f t="shared" si="33"/>
        <v>263.30772357723578</v>
      </c>
      <c r="K743" s="21">
        <f t="shared" si="34"/>
        <v>157.98463414634148</v>
      </c>
    </row>
    <row r="744" spans="1:11" x14ac:dyDescent="0.2">
      <c r="A744" s="5" t="s">
        <v>410</v>
      </c>
      <c r="B744" s="5" t="s">
        <v>311</v>
      </c>
      <c r="C744" s="5" t="s">
        <v>226</v>
      </c>
      <c r="D744" s="5" t="s">
        <v>232</v>
      </c>
      <c r="E744" s="12">
        <v>49051503</v>
      </c>
      <c r="F744" s="16">
        <v>5701581464988</v>
      </c>
      <c r="G744" s="6">
        <v>3</v>
      </c>
      <c r="H744" s="10">
        <v>89.95</v>
      </c>
      <c r="I744" s="21">
        <f t="shared" si="35"/>
        <v>416.46850000000001</v>
      </c>
      <c r="J744" s="21">
        <f t="shared" si="33"/>
        <v>338.59227642276426</v>
      </c>
      <c r="K744" s="21">
        <f t="shared" si="34"/>
        <v>203.15536585365854</v>
      </c>
    </row>
    <row r="745" spans="1:11" x14ac:dyDescent="0.2">
      <c r="A745" s="5" t="s">
        <v>411</v>
      </c>
      <c r="B745" s="5" t="s">
        <v>311</v>
      </c>
      <c r="C745" s="5" t="s">
        <v>604</v>
      </c>
      <c r="D745" s="5" t="s">
        <v>603</v>
      </c>
      <c r="E745" s="12">
        <v>24981030</v>
      </c>
      <c r="F745" s="16">
        <v>5701581121010</v>
      </c>
      <c r="G745" s="6">
        <v>6</v>
      </c>
      <c r="H745" s="10">
        <v>269.95</v>
      </c>
      <c r="I745" s="21">
        <f t="shared" si="35"/>
        <v>1249.8684999999998</v>
      </c>
      <c r="J745" s="21">
        <f t="shared" si="33"/>
        <v>1016.1532520325202</v>
      </c>
      <c r="K745" s="21">
        <f t="shared" si="34"/>
        <v>609.69195121951202</v>
      </c>
    </row>
    <row r="746" spans="1:11" x14ac:dyDescent="0.2">
      <c r="A746" s="5" t="s">
        <v>411</v>
      </c>
      <c r="B746" s="5" t="s">
        <v>311</v>
      </c>
      <c r="C746" s="5" t="s">
        <v>470</v>
      </c>
      <c r="D746" s="5" t="s">
        <v>468</v>
      </c>
      <c r="E746" s="12">
        <v>24981031</v>
      </c>
      <c r="F746" s="16">
        <v>5701581122017</v>
      </c>
      <c r="G746" s="6">
        <v>6</v>
      </c>
      <c r="H746" s="10">
        <v>69.95</v>
      </c>
      <c r="I746" s="21">
        <f t="shared" si="35"/>
        <v>323.86849999999998</v>
      </c>
      <c r="J746" s="21">
        <f t="shared" si="33"/>
        <v>263.30772357723578</v>
      </c>
      <c r="K746" s="21">
        <f t="shared" si="34"/>
        <v>157.98463414634148</v>
      </c>
    </row>
    <row r="747" spans="1:11" x14ac:dyDescent="0.2">
      <c r="A747" s="5" t="s">
        <v>412</v>
      </c>
      <c r="B747" s="5" t="s">
        <v>311</v>
      </c>
      <c r="C747" s="5" t="s">
        <v>473</v>
      </c>
      <c r="D747" s="5" t="s">
        <v>233</v>
      </c>
      <c r="E747" s="12">
        <v>77611010</v>
      </c>
      <c r="F747" s="16">
        <v>5701581250680</v>
      </c>
      <c r="G747" s="6">
        <v>3</v>
      </c>
      <c r="H747" s="10">
        <v>99.95</v>
      </c>
      <c r="I747" s="21">
        <f t="shared" si="35"/>
        <v>462.76850000000002</v>
      </c>
      <c r="J747" s="21">
        <f t="shared" si="33"/>
        <v>376.23455284552847</v>
      </c>
      <c r="K747" s="21">
        <f t="shared" si="34"/>
        <v>225.74073170731708</v>
      </c>
    </row>
    <row r="748" spans="1:11" x14ac:dyDescent="0.2">
      <c r="A748" s="5" t="s">
        <v>190</v>
      </c>
      <c r="B748" s="5" t="s">
        <v>133</v>
      </c>
      <c r="C748" s="5" t="s">
        <v>471</v>
      </c>
      <c r="D748" s="5" t="s">
        <v>233</v>
      </c>
      <c r="E748" s="12">
        <v>2011003010</v>
      </c>
      <c r="F748" s="16">
        <v>5704924001796</v>
      </c>
      <c r="G748" s="6">
        <v>3</v>
      </c>
      <c r="H748" s="10">
        <v>49.95</v>
      </c>
      <c r="I748" s="21">
        <f t="shared" si="35"/>
        <v>231.26850000000002</v>
      </c>
      <c r="J748" s="21">
        <f t="shared" si="33"/>
        <v>188.02317073170732</v>
      </c>
      <c r="K748" s="21">
        <f t="shared" si="34"/>
        <v>112.81390243902439</v>
      </c>
    </row>
    <row r="749" spans="1:11" x14ac:dyDescent="0.2">
      <c r="A749" s="5" t="s">
        <v>191</v>
      </c>
      <c r="B749" s="5" t="s">
        <v>133</v>
      </c>
      <c r="C749" s="5" t="s">
        <v>471</v>
      </c>
      <c r="D749" s="5" t="s">
        <v>232</v>
      </c>
      <c r="E749" s="12">
        <v>2011003003</v>
      </c>
      <c r="F749" s="16">
        <v>5704924001789</v>
      </c>
      <c r="G749" s="6">
        <v>3</v>
      </c>
      <c r="H749" s="10">
        <v>49.95</v>
      </c>
      <c r="I749" s="21">
        <f t="shared" si="35"/>
        <v>231.26850000000002</v>
      </c>
      <c r="J749" s="21">
        <f t="shared" si="33"/>
        <v>188.02317073170732</v>
      </c>
      <c r="K749" s="21">
        <f t="shared" si="34"/>
        <v>112.81390243902439</v>
      </c>
    </row>
    <row r="750" spans="1:11" x14ac:dyDescent="0.2">
      <c r="A750" s="5" t="s">
        <v>592</v>
      </c>
      <c r="B750" s="5" t="s">
        <v>133</v>
      </c>
      <c r="C750" s="5" t="s">
        <v>0</v>
      </c>
      <c r="D750" s="5" t="s">
        <v>233</v>
      </c>
      <c r="E750" s="12">
        <v>2010903010</v>
      </c>
      <c r="F750" s="16">
        <v>5704924001673</v>
      </c>
      <c r="G750" s="6">
        <v>6</v>
      </c>
      <c r="H750" s="10">
        <v>22.95</v>
      </c>
      <c r="I750" s="21">
        <f t="shared" si="35"/>
        <v>106.2585</v>
      </c>
      <c r="J750" s="21">
        <f t="shared" si="33"/>
        <v>86.389024390243904</v>
      </c>
      <c r="K750" s="21">
        <f t="shared" si="34"/>
        <v>51.833414634146344</v>
      </c>
    </row>
    <row r="751" spans="1:11" x14ac:dyDescent="0.2">
      <c r="A751" s="5" t="s">
        <v>593</v>
      </c>
      <c r="B751" s="5" t="s">
        <v>133</v>
      </c>
      <c r="C751" s="5" t="s">
        <v>0</v>
      </c>
      <c r="D751" s="5" t="s">
        <v>232</v>
      </c>
      <c r="E751" s="12">
        <v>2010903003</v>
      </c>
      <c r="F751" s="16">
        <v>5704924001666</v>
      </c>
      <c r="G751" s="6">
        <v>6</v>
      </c>
      <c r="H751" s="10">
        <v>22.95</v>
      </c>
      <c r="I751" s="21">
        <f t="shared" si="35"/>
        <v>106.2585</v>
      </c>
      <c r="J751" s="21">
        <f t="shared" si="33"/>
        <v>86.389024390243904</v>
      </c>
      <c r="K751" s="21">
        <f t="shared" si="34"/>
        <v>51.833414634146344</v>
      </c>
    </row>
    <row r="752" spans="1:11" x14ac:dyDescent="0.2">
      <c r="A752" s="5" t="s">
        <v>292</v>
      </c>
      <c r="B752" s="5" t="s">
        <v>263</v>
      </c>
      <c r="C752" s="5" t="s">
        <v>472</v>
      </c>
      <c r="D752" s="5" t="s">
        <v>233</v>
      </c>
      <c r="E752" s="12">
        <v>2011035010</v>
      </c>
      <c r="F752" s="16">
        <v>5704924001819</v>
      </c>
      <c r="G752" s="6">
        <v>3</v>
      </c>
      <c r="H752" s="10">
        <v>44.95</v>
      </c>
      <c r="I752" s="21">
        <f t="shared" si="35"/>
        <v>208.11850000000001</v>
      </c>
      <c r="J752" s="21">
        <f t="shared" si="33"/>
        <v>169.20203252032522</v>
      </c>
      <c r="K752" s="21">
        <f t="shared" si="34"/>
        <v>101.52121951219513</v>
      </c>
    </row>
    <row r="753" spans="1:11" x14ac:dyDescent="0.2">
      <c r="A753" s="5" t="s">
        <v>293</v>
      </c>
      <c r="B753" s="5" t="s">
        <v>263</v>
      </c>
      <c r="C753" s="5" t="s">
        <v>472</v>
      </c>
      <c r="D753" s="5" t="s">
        <v>232</v>
      </c>
      <c r="E753" s="12">
        <v>2011035003</v>
      </c>
      <c r="F753" s="16">
        <v>5704924001802</v>
      </c>
      <c r="G753" s="6">
        <v>3</v>
      </c>
      <c r="H753" s="10">
        <v>44.95</v>
      </c>
      <c r="I753" s="21">
        <f t="shared" si="35"/>
        <v>208.11850000000001</v>
      </c>
      <c r="J753" s="21">
        <f t="shared" si="33"/>
        <v>169.20203252032522</v>
      </c>
      <c r="K753" s="21">
        <f t="shared" si="34"/>
        <v>101.52121951219513</v>
      </c>
    </row>
    <row r="754" spans="1:11" x14ac:dyDescent="0.2">
      <c r="A754" s="5" t="s">
        <v>529</v>
      </c>
      <c r="B754" s="5" t="s">
        <v>488</v>
      </c>
      <c r="C754" s="5" t="s">
        <v>229</v>
      </c>
      <c r="D754" s="5" t="s">
        <v>234</v>
      </c>
      <c r="E754" s="12">
        <v>2015356101</v>
      </c>
      <c r="F754" s="16">
        <v>5704924002618</v>
      </c>
      <c r="G754" s="6">
        <v>3</v>
      </c>
      <c r="H754" s="10">
        <v>99.95</v>
      </c>
      <c r="I754" s="21">
        <f t="shared" si="35"/>
        <v>462.76850000000002</v>
      </c>
      <c r="J754" s="21">
        <f t="shared" si="33"/>
        <v>376.23455284552847</v>
      </c>
      <c r="K754" s="21">
        <f t="shared" si="34"/>
        <v>225.74073170731708</v>
      </c>
    </row>
    <row r="755" spans="1:11" x14ac:dyDescent="0.2">
      <c r="A755" s="5" t="s">
        <v>529</v>
      </c>
      <c r="B755" s="5" t="s">
        <v>488</v>
      </c>
      <c r="C755" s="5" t="s">
        <v>229</v>
      </c>
      <c r="D755" s="5" t="s">
        <v>232</v>
      </c>
      <c r="E755" s="12">
        <v>2015356103</v>
      </c>
      <c r="F755" s="16">
        <v>5704924002625</v>
      </c>
      <c r="G755" s="6">
        <v>3</v>
      </c>
      <c r="H755" s="10">
        <v>99.95</v>
      </c>
      <c r="I755" s="21">
        <f t="shared" si="35"/>
        <v>462.76850000000002</v>
      </c>
      <c r="J755" s="21">
        <f t="shared" si="33"/>
        <v>376.23455284552847</v>
      </c>
      <c r="K755" s="21">
        <f t="shared" si="34"/>
        <v>225.74073170731708</v>
      </c>
    </row>
    <row r="756" spans="1:11" x14ac:dyDescent="0.2">
      <c r="A756" s="5" t="s">
        <v>546</v>
      </c>
      <c r="B756" s="5" t="s">
        <v>536</v>
      </c>
      <c r="C756" s="5" t="s">
        <v>225</v>
      </c>
      <c r="D756" s="5" t="s">
        <v>234</v>
      </c>
      <c r="E756" s="12">
        <v>47746101</v>
      </c>
      <c r="F756" s="16">
        <v>5701581417489</v>
      </c>
      <c r="G756" s="6">
        <v>6</v>
      </c>
      <c r="H756" s="10">
        <v>59.95</v>
      </c>
      <c r="I756" s="21">
        <f t="shared" si="35"/>
        <v>277.56850000000003</v>
      </c>
      <c r="J756" s="21">
        <f t="shared" si="33"/>
        <v>225.66544715447156</v>
      </c>
      <c r="K756" s="21">
        <f t="shared" si="34"/>
        <v>135.39926829268293</v>
      </c>
    </row>
    <row r="757" spans="1:11" x14ac:dyDescent="0.2">
      <c r="A757" s="5" t="s">
        <v>565</v>
      </c>
      <c r="B757" s="5" t="s">
        <v>536</v>
      </c>
      <c r="C757" s="5" t="s">
        <v>225</v>
      </c>
      <c r="D757" s="5" t="s">
        <v>234</v>
      </c>
      <c r="E757" s="12">
        <v>47736101</v>
      </c>
      <c r="F757" s="16">
        <v>5701581417380</v>
      </c>
      <c r="G757" s="6">
        <v>6</v>
      </c>
      <c r="H757" s="10">
        <v>49.95</v>
      </c>
      <c r="I757" s="21">
        <f t="shared" si="35"/>
        <v>231.26850000000002</v>
      </c>
      <c r="J757" s="21">
        <f t="shared" si="33"/>
        <v>188.02317073170732</v>
      </c>
      <c r="K757" s="21">
        <f t="shared" si="34"/>
        <v>112.81390243902439</v>
      </c>
    </row>
    <row r="758" spans="1:11" x14ac:dyDescent="0.2">
      <c r="A758" s="5" t="s">
        <v>547</v>
      </c>
      <c r="B758" s="5" t="s">
        <v>536</v>
      </c>
      <c r="C758" s="5" t="s">
        <v>225</v>
      </c>
      <c r="D758" s="5" t="s">
        <v>234</v>
      </c>
      <c r="E758" s="12">
        <v>47766101</v>
      </c>
      <c r="F758" s="16">
        <v>5701581417687</v>
      </c>
      <c r="G758" s="6">
        <v>6</v>
      </c>
      <c r="H758" s="10">
        <v>67.95</v>
      </c>
      <c r="I758" s="21">
        <f t="shared" si="35"/>
        <v>314.60849999999999</v>
      </c>
      <c r="J758" s="21">
        <f t="shared" si="33"/>
        <v>255.77926829268293</v>
      </c>
      <c r="K758" s="21">
        <f t="shared" si="34"/>
        <v>153.46756097560976</v>
      </c>
    </row>
    <row r="759" spans="1:11" x14ac:dyDescent="0.2">
      <c r="A759" s="5" t="s">
        <v>566</v>
      </c>
      <c r="B759" s="5" t="s">
        <v>536</v>
      </c>
      <c r="C759" s="5" t="s">
        <v>225</v>
      </c>
      <c r="D759" s="5" t="s">
        <v>234</v>
      </c>
      <c r="E759" s="12">
        <v>47756101</v>
      </c>
      <c r="F759" s="16">
        <v>5701581417588</v>
      </c>
      <c r="G759" s="6">
        <v>6</v>
      </c>
      <c r="H759" s="10">
        <v>59.95</v>
      </c>
      <c r="I759" s="21">
        <f t="shared" si="35"/>
        <v>277.56850000000003</v>
      </c>
      <c r="J759" s="21">
        <f t="shared" si="33"/>
        <v>225.66544715447156</v>
      </c>
      <c r="K759" s="21">
        <f t="shared" si="34"/>
        <v>135.39926829268293</v>
      </c>
    </row>
    <row r="760" spans="1:11" x14ac:dyDescent="0.2">
      <c r="A760" s="5" t="s">
        <v>548</v>
      </c>
      <c r="B760" s="5" t="s">
        <v>536</v>
      </c>
      <c r="C760" s="5" t="s">
        <v>228</v>
      </c>
      <c r="D760" s="5" t="s">
        <v>234</v>
      </c>
      <c r="E760" s="12">
        <v>47726101</v>
      </c>
      <c r="F760" s="16">
        <v>5701581417281</v>
      </c>
      <c r="G760" s="6">
        <v>6</v>
      </c>
      <c r="H760" s="10">
        <v>36.950000000000003</v>
      </c>
      <c r="I760" s="21">
        <f t="shared" si="35"/>
        <v>171.07850000000002</v>
      </c>
      <c r="J760" s="21">
        <f t="shared" si="33"/>
        <v>139.08821138211383</v>
      </c>
      <c r="K760" s="21">
        <f t="shared" si="34"/>
        <v>83.452926829268293</v>
      </c>
    </row>
    <row r="761" spans="1:11" x14ac:dyDescent="0.2">
      <c r="A761" s="5" t="s">
        <v>567</v>
      </c>
      <c r="B761" s="5" t="s">
        <v>536</v>
      </c>
      <c r="C761" s="5" t="s">
        <v>225</v>
      </c>
      <c r="D761" s="5" t="s">
        <v>234</v>
      </c>
      <c r="E761" s="12">
        <v>47716101</v>
      </c>
      <c r="F761" s="16">
        <v>5701581417182</v>
      </c>
      <c r="G761" s="6">
        <v>6</v>
      </c>
      <c r="H761" s="10">
        <v>31.95</v>
      </c>
      <c r="I761" s="21">
        <f t="shared" si="35"/>
        <v>147.92849999999999</v>
      </c>
      <c r="J761" s="21">
        <f t="shared" si="33"/>
        <v>120.26707317073169</v>
      </c>
      <c r="K761" s="21">
        <f t="shared" si="34"/>
        <v>72.160243902439021</v>
      </c>
    </row>
    <row r="762" spans="1:11" x14ac:dyDescent="0.2">
      <c r="A762" s="5" t="s">
        <v>34</v>
      </c>
      <c r="B762" s="5" t="s">
        <v>488</v>
      </c>
      <c r="C762" s="5" t="s">
        <v>228</v>
      </c>
      <c r="D762" s="5" t="s">
        <v>234</v>
      </c>
      <c r="E762" s="12">
        <v>47246001</v>
      </c>
      <c r="F762" s="16">
        <v>5701581413283</v>
      </c>
      <c r="G762" s="6">
        <v>3</v>
      </c>
      <c r="H762" s="10">
        <v>39.950000000000003</v>
      </c>
      <c r="I762" s="21">
        <f t="shared" si="35"/>
        <v>184.96850000000001</v>
      </c>
      <c r="J762" s="21">
        <f t="shared" si="33"/>
        <v>150.38089430894308</v>
      </c>
      <c r="K762" s="21">
        <f t="shared" si="34"/>
        <v>90.228536585365845</v>
      </c>
    </row>
    <row r="763" spans="1:11" x14ac:dyDescent="0.2">
      <c r="A763" s="5" t="s">
        <v>35</v>
      </c>
      <c r="B763" s="5" t="s">
        <v>488</v>
      </c>
      <c r="C763" s="5" t="s">
        <v>228</v>
      </c>
      <c r="D763" s="5" t="s">
        <v>234</v>
      </c>
      <c r="E763" s="12">
        <v>47256001</v>
      </c>
      <c r="F763" s="16">
        <v>5701581413382</v>
      </c>
      <c r="G763" s="6">
        <v>3</v>
      </c>
      <c r="H763" s="10">
        <v>49.95</v>
      </c>
      <c r="I763" s="21">
        <f t="shared" si="35"/>
        <v>231.26850000000002</v>
      </c>
      <c r="J763" s="21">
        <f t="shared" si="33"/>
        <v>188.02317073170732</v>
      </c>
      <c r="K763" s="21">
        <f t="shared" si="34"/>
        <v>112.81390243902439</v>
      </c>
    </row>
    <row r="764" spans="1:11" x14ac:dyDescent="0.2">
      <c r="A764" s="5" t="s">
        <v>37</v>
      </c>
      <c r="B764" s="5" t="s">
        <v>488</v>
      </c>
      <c r="C764" s="5" t="s">
        <v>228</v>
      </c>
      <c r="D764" s="5" t="s">
        <v>234</v>
      </c>
      <c r="E764" s="12">
        <v>47276001</v>
      </c>
      <c r="F764" s="16">
        <v>5701581443181</v>
      </c>
      <c r="G764" s="6">
        <v>3</v>
      </c>
      <c r="H764" s="10">
        <v>54.95000000000001</v>
      </c>
      <c r="I764" s="21">
        <f t="shared" si="35"/>
        <v>254.41850000000005</v>
      </c>
      <c r="J764" s="21">
        <f t="shared" si="33"/>
        <v>206.84430894308949</v>
      </c>
      <c r="K764" s="21">
        <f t="shared" si="34"/>
        <v>124.10658536585369</v>
      </c>
    </row>
    <row r="765" spans="1:11" x14ac:dyDescent="0.2">
      <c r="A765" s="5" t="s">
        <v>11</v>
      </c>
      <c r="B765" s="5" t="s">
        <v>488</v>
      </c>
      <c r="C765" s="5" t="s">
        <v>225</v>
      </c>
      <c r="D765" s="5" t="s">
        <v>234</v>
      </c>
      <c r="E765" s="12">
        <v>2015016101</v>
      </c>
      <c r="F765" s="16">
        <v>5704924002120</v>
      </c>
      <c r="G765" s="6">
        <v>3</v>
      </c>
      <c r="H765" s="10">
        <v>54.95000000000001</v>
      </c>
      <c r="I765" s="21">
        <f t="shared" si="35"/>
        <v>254.41850000000005</v>
      </c>
      <c r="J765" s="21">
        <f t="shared" si="33"/>
        <v>206.84430894308949</v>
      </c>
      <c r="K765" s="21">
        <f t="shared" si="34"/>
        <v>124.10658536585369</v>
      </c>
    </row>
    <row r="766" spans="1:11" x14ac:dyDescent="0.2">
      <c r="A766" s="5" t="s">
        <v>11</v>
      </c>
      <c r="B766" s="5" t="s">
        <v>488</v>
      </c>
      <c r="C766" s="5" t="s">
        <v>225</v>
      </c>
      <c r="D766" s="5" t="s">
        <v>613</v>
      </c>
      <c r="E766" s="12">
        <v>2015016155</v>
      </c>
      <c r="F766" s="16">
        <v>5704924002137</v>
      </c>
      <c r="G766" s="6">
        <v>3</v>
      </c>
      <c r="H766" s="10">
        <v>54.95000000000001</v>
      </c>
      <c r="I766" s="21">
        <f t="shared" si="35"/>
        <v>254.41850000000005</v>
      </c>
      <c r="J766" s="21">
        <f t="shared" si="33"/>
        <v>206.84430894308949</v>
      </c>
      <c r="K766" s="21">
        <f t="shared" si="34"/>
        <v>124.10658536585369</v>
      </c>
    </row>
    <row r="767" spans="1:11" x14ac:dyDescent="0.2">
      <c r="A767" s="5" t="s">
        <v>58</v>
      </c>
      <c r="B767" s="5" t="s">
        <v>488</v>
      </c>
      <c r="C767" s="5" t="s">
        <v>228</v>
      </c>
      <c r="D767" s="5" t="s">
        <v>234</v>
      </c>
      <c r="E767" s="12">
        <v>50036101</v>
      </c>
      <c r="F767" s="16">
        <v>5701581485082</v>
      </c>
      <c r="G767" s="6">
        <v>3</v>
      </c>
      <c r="H767" s="10">
        <v>54.95</v>
      </c>
      <c r="I767" s="21">
        <f t="shared" si="35"/>
        <v>254.41849999999999</v>
      </c>
      <c r="J767" s="21">
        <f t="shared" si="33"/>
        <v>206.84430894308943</v>
      </c>
      <c r="K767" s="21">
        <f t="shared" si="34"/>
        <v>124.10658536585365</v>
      </c>
    </row>
    <row r="768" spans="1:11" x14ac:dyDescent="0.2">
      <c r="A768" s="5" t="s">
        <v>75</v>
      </c>
      <c r="B768" s="5" t="s">
        <v>488</v>
      </c>
      <c r="C768" s="5" t="s">
        <v>225</v>
      </c>
      <c r="D768" s="5" t="s">
        <v>234</v>
      </c>
      <c r="E768" s="12">
        <v>2110456101</v>
      </c>
      <c r="F768" s="16">
        <v>5704924007095</v>
      </c>
      <c r="G768" s="6">
        <v>3</v>
      </c>
      <c r="H768" s="10">
        <v>64.95</v>
      </c>
      <c r="I768" s="21">
        <f t="shared" si="35"/>
        <v>300.71850000000001</v>
      </c>
      <c r="J768" s="21">
        <f t="shared" si="33"/>
        <v>244.48658536585367</v>
      </c>
      <c r="K768" s="21">
        <f t="shared" si="34"/>
        <v>146.69195121951219</v>
      </c>
    </row>
    <row r="769" spans="1:11" x14ac:dyDescent="0.2">
      <c r="A769" s="5" t="s">
        <v>815</v>
      </c>
      <c r="B769" s="5" t="s">
        <v>488</v>
      </c>
      <c r="C769" s="5" t="s">
        <v>228</v>
      </c>
      <c r="D769" s="5" t="s">
        <v>234</v>
      </c>
      <c r="E769" s="12">
        <v>50046101</v>
      </c>
      <c r="F769" s="16">
        <v>5701581485181</v>
      </c>
      <c r="G769" s="6">
        <v>3</v>
      </c>
      <c r="H769" s="10">
        <v>59.95</v>
      </c>
      <c r="I769" s="21">
        <f t="shared" si="35"/>
        <v>277.56850000000003</v>
      </c>
      <c r="J769" s="21">
        <f t="shared" si="33"/>
        <v>225.66544715447156</v>
      </c>
      <c r="K769" s="21">
        <f t="shared" si="34"/>
        <v>135.39926829268293</v>
      </c>
    </row>
    <row r="770" spans="1:11" x14ac:dyDescent="0.2">
      <c r="A770" s="5" t="s">
        <v>12</v>
      </c>
      <c r="B770" s="5" t="s">
        <v>488</v>
      </c>
      <c r="C770" s="5" t="s">
        <v>225</v>
      </c>
      <c r="D770" s="5" t="s">
        <v>232</v>
      </c>
      <c r="E770" s="12">
        <v>2015026103</v>
      </c>
      <c r="F770" s="16">
        <v>5704924002144</v>
      </c>
      <c r="G770" s="6">
        <v>3</v>
      </c>
      <c r="H770" s="10">
        <v>59.95</v>
      </c>
      <c r="I770" s="21">
        <f t="shared" si="35"/>
        <v>277.56850000000003</v>
      </c>
      <c r="J770" s="21">
        <f t="shared" si="33"/>
        <v>225.66544715447156</v>
      </c>
      <c r="K770" s="21">
        <f t="shared" si="34"/>
        <v>135.39926829268293</v>
      </c>
    </row>
    <row r="771" spans="1:11" x14ac:dyDescent="0.2">
      <c r="A771" s="5" t="s">
        <v>12</v>
      </c>
      <c r="B771" s="5" t="s">
        <v>488</v>
      </c>
      <c r="C771" s="5" t="s">
        <v>225</v>
      </c>
      <c r="D771" s="5" t="s">
        <v>596</v>
      </c>
      <c r="E771" s="12">
        <v>2015026133</v>
      </c>
      <c r="F771" s="16">
        <v>5704924002151</v>
      </c>
      <c r="G771" s="6">
        <v>3</v>
      </c>
      <c r="H771" s="10">
        <v>59.95</v>
      </c>
      <c r="I771" s="21">
        <f t="shared" si="35"/>
        <v>277.56850000000003</v>
      </c>
      <c r="J771" s="21">
        <f t="shared" si="33"/>
        <v>225.66544715447156</v>
      </c>
      <c r="K771" s="21">
        <f t="shared" si="34"/>
        <v>135.39926829268293</v>
      </c>
    </row>
    <row r="772" spans="1:11" x14ac:dyDescent="0.2">
      <c r="A772" s="5" t="s">
        <v>13</v>
      </c>
      <c r="B772" s="5" t="s">
        <v>488</v>
      </c>
      <c r="C772" s="5" t="s">
        <v>228</v>
      </c>
      <c r="D772" s="5" t="s">
        <v>234</v>
      </c>
      <c r="E772" s="12">
        <v>2015036101</v>
      </c>
      <c r="F772" s="16">
        <v>5704924002977</v>
      </c>
      <c r="G772" s="6">
        <v>3</v>
      </c>
      <c r="H772" s="10">
        <v>74.95</v>
      </c>
      <c r="I772" s="21">
        <f t="shared" si="35"/>
        <v>347.01850000000002</v>
      </c>
      <c r="J772" s="21">
        <f t="shared" si="33"/>
        <v>282.12886178861788</v>
      </c>
      <c r="K772" s="21">
        <f t="shared" si="34"/>
        <v>169.27731707317071</v>
      </c>
    </row>
    <row r="773" spans="1:11" x14ac:dyDescent="0.2">
      <c r="A773" s="5" t="s">
        <v>36</v>
      </c>
      <c r="B773" s="5" t="s">
        <v>488</v>
      </c>
      <c r="C773" s="5" t="s">
        <v>228</v>
      </c>
      <c r="D773" s="5" t="s">
        <v>234</v>
      </c>
      <c r="E773" s="12">
        <v>47266001</v>
      </c>
      <c r="F773" s="16">
        <v>5701581413481</v>
      </c>
      <c r="G773" s="6">
        <v>3</v>
      </c>
      <c r="H773" s="10">
        <v>59.95000000000001</v>
      </c>
      <c r="I773" s="21">
        <f t="shared" si="35"/>
        <v>277.56850000000003</v>
      </c>
      <c r="J773" s="21">
        <f t="shared" si="33"/>
        <v>225.66544715447156</v>
      </c>
      <c r="K773" s="21">
        <f t="shared" si="34"/>
        <v>135.39926829268293</v>
      </c>
    </row>
    <row r="774" spans="1:11" x14ac:dyDescent="0.2">
      <c r="A774" s="5" t="s">
        <v>38</v>
      </c>
      <c r="B774" s="5" t="s">
        <v>488</v>
      </c>
      <c r="C774" s="5" t="s">
        <v>228</v>
      </c>
      <c r="D774" s="5" t="s">
        <v>234</v>
      </c>
      <c r="E774" s="12">
        <v>47286001</v>
      </c>
      <c r="F774" s="16">
        <v>5701581443280</v>
      </c>
      <c r="G774" s="6">
        <v>3</v>
      </c>
      <c r="H774" s="10">
        <v>79.95</v>
      </c>
      <c r="I774" s="21">
        <f t="shared" si="35"/>
        <v>370.16849999999999</v>
      </c>
      <c r="J774" s="21">
        <f t="shared" si="33"/>
        <v>300.95</v>
      </c>
      <c r="K774" s="21">
        <f t="shared" si="34"/>
        <v>180.57</v>
      </c>
    </row>
    <row r="775" spans="1:11" x14ac:dyDescent="0.2">
      <c r="A775" s="5" t="s">
        <v>14</v>
      </c>
      <c r="B775" s="5" t="s">
        <v>488</v>
      </c>
      <c r="C775" s="5" t="s">
        <v>225</v>
      </c>
      <c r="D775" s="5" t="s">
        <v>234</v>
      </c>
      <c r="E775" s="12">
        <v>2015106101</v>
      </c>
      <c r="F775" s="16">
        <v>5704924002205</v>
      </c>
      <c r="G775" s="6">
        <v>3</v>
      </c>
      <c r="H775" s="10">
        <v>79.949999999999989</v>
      </c>
      <c r="I775" s="21">
        <f t="shared" si="35"/>
        <v>370.16849999999994</v>
      </c>
      <c r="J775" s="21">
        <f t="shared" si="33"/>
        <v>300.94999999999993</v>
      </c>
      <c r="K775" s="21">
        <f t="shared" si="34"/>
        <v>180.56999999999994</v>
      </c>
    </row>
    <row r="776" spans="1:11" x14ac:dyDescent="0.2">
      <c r="A776" s="5" t="s">
        <v>14</v>
      </c>
      <c r="B776" s="5" t="s">
        <v>488</v>
      </c>
      <c r="C776" s="5" t="s">
        <v>225</v>
      </c>
      <c r="D776" s="5" t="s">
        <v>613</v>
      </c>
      <c r="E776" s="12">
        <v>2015106155</v>
      </c>
      <c r="F776" s="16">
        <v>5704924002212</v>
      </c>
      <c r="G776" s="6">
        <v>3</v>
      </c>
      <c r="H776" s="10">
        <v>79.949999999999989</v>
      </c>
      <c r="I776" s="21">
        <f t="shared" si="35"/>
        <v>370.16849999999994</v>
      </c>
      <c r="J776" s="21">
        <f t="shared" ref="J776:J839" si="36">I776/1.23</f>
        <v>300.94999999999993</v>
      </c>
      <c r="K776" s="21">
        <f t="shared" ref="K776:K839" si="37">J776-J776*0.4</f>
        <v>180.56999999999994</v>
      </c>
    </row>
    <row r="777" spans="1:11" x14ac:dyDescent="0.2">
      <c r="A777" s="5" t="s">
        <v>76</v>
      </c>
      <c r="B777" s="5" t="s">
        <v>488</v>
      </c>
      <c r="C777" s="5" t="s">
        <v>225</v>
      </c>
      <c r="D777" s="5" t="s">
        <v>234</v>
      </c>
      <c r="E777" s="12">
        <v>2110476101</v>
      </c>
      <c r="F777" s="16">
        <v>5704924007101</v>
      </c>
      <c r="G777" s="6">
        <v>3</v>
      </c>
      <c r="H777" s="10">
        <v>84.95</v>
      </c>
      <c r="I777" s="21">
        <f t="shared" si="35"/>
        <v>393.31850000000003</v>
      </c>
      <c r="J777" s="21">
        <f t="shared" si="36"/>
        <v>319.77113821138215</v>
      </c>
      <c r="K777" s="21">
        <f t="shared" si="37"/>
        <v>191.86268292682928</v>
      </c>
    </row>
    <row r="778" spans="1:11" x14ac:dyDescent="0.2">
      <c r="A778" s="5" t="s">
        <v>816</v>
      </c>
      <c r="B778" s="5" t="s">
        <v>488</v>
      </c>
      <c r="C778" s="5" t="s">
        <v>228</v>
      </c>
      <c r="D778" s="5" t="s">
        <v>234</v>
      </c>
      <c r="E778" s="12">
        <v>50056101</v>
      </c>
      <c r="F778" s="16">
        <v>5701581485280</v>
      </c>
      <c r="G778" s="6">
        <v>3</v>
      </c>
      <c r="H778" s="10">
        <v>79.95</v>
      </c>
      <c r="I778" s="21">
        <f t="shared" ref="I778:I841" si="38">H778*4.63</f>
        <v>370.16849999999999</v>
      </c>
      <c r="J778" s="21">
        <f t="shared" si="36"/>
        <v>300.95</v>
      </c>
      <c r="K778" s="21">
        <f t="shared" si="37"/>
        <v>180.57</v>
      </c>
    </row>
    <row r="779" spans="1:11" x14ac:dyDescent="0.2">
      <c r="A779" s="5" t="s">
        <v>15</v>
      </c>
      <c r="B779" s="5" t="s">
        <v>488</v>
      </c>
      <c r="C779" s="5" t="s">
        <v>225</v>
      </c>
      <c r="D779" s="5" t="s">
        <v>232</v>
      </c>
      <c r="E779" s="12">
        <v>2015116103</v>
      </c>
      <c r="F779" s="16">
        <v>5704924002229</v>
      </c>
      <c r="G779" s="6">
        <v>3</v>
      </c>
      <c r="H779" s="10">
        <v>89.95</v>
      </c>
      <c r="I779" s="21">
        <f t="shared" si="38"/>
        <v>416.46850000000001</v>
      </c>
      <c r="J779" s="21">
        <f t="shared" si="36"/>
        <v>338.59227642276426</v>
      </c>
      <c r="K779" s="21">
        <f t="shared" si="37"/>
        <v>203.15536585365854</v>
      </c>
    </row>
    <row r="780" spans="1:11" x14ac:dyDescent="0.2">
      <c r="A780" s="5" t="s">
        <v>15</v>
      </c>
      <c r="B780" s="5" t="s">
        <v>488</v>
      </c>
      <c r="C780" s="5" t="s">
        <v>225</v>
      </c>
      <c r="D780" s="5" t="s">
        <v>596</v>
      </c>
      <c r="E780" s="12">
        <v>2015116133</v>
      </c>
      <c r="F780" s="16">
        <v>5704924002236</v>
      </c>
      <c r="G780" s="6">
        <v>3</v>
      </c>
      <c r="H780" s="10">
        <v>89.95</v>
      </c>
      <c r="I780" s="21">
        <f t="shared" si="38"/>
        <v>416.46850000000001</v>
      </c>
      <c r="J780" s="21">
        <f t="shared" si="36"/>
        <v>338.59227642276426</v>
      </c>
      <c r="K780" s="21">
        <f t="shared" si="37"/>
        <v>203.15536585365854</v>
      </c>
    </row>
    <row r="781" spans="1:11" x14ac:dyDescent="0.2">
      <c r="A781" s="5" t="s">
        <v>16</v>
      </c>
      <c r="B781" s="5" t="s">
        <v>488</v>
      </c>
      <c r="C781" s="5" t="s">
        <v>227</v>
      </c>
      <c r="D781" s="5" t="s">
        <v>234</v>
      </c>
      <c r="E781" s="12">
        <v>2015136101</v>
      </c>
      <c r="F781" s="16">
        <v>5704924002984</v>
      </c>
      <c r="G781" s="6">
        <v>3</v>
      </c>
      <c r="H781" s="10">
        <v>104.95</v>
      </c>
      <c r="I781" s="21">
        <f t="shared" si="38"/>
        <v>485.91849999999999</v>
      </c>
      <c r="J781" s="21">
        <f t="shared" si="36"/>
        <v>395.05569105691058</v>
      </c>
      <c r="K781" s="21">
        <f t="shared" si="37"/>
        <v>237.03341463414634</v>
      </c>
    </row>
    <row r="782" spans="1:11" x14ac:dyDescent="0.2">
      <c r="A782" s="5" t="s">
        <v>59</v>
      </c>
      <c r="B782" s="5" t="s">
        <v>488</v>
      </c>
      <c r="C782" s="5" t="s">
        <v>227</v>
      </c>
      <c r="D782" s="5" t="s">
        <v>234</v>
      </c>
      <c r="E782" s="12">
        <v>50066101</v>
      </c>
      <c r="F782" s="16">
        <v>5701581488380</v>
      </c>
      <c r="G782" s="6">
        <v>3</v>
      </c>
      <c r="H782" s="10">
        <v>119.95</v>
      </c>
      <c r="I782" s="21">
        <f t="shared" si="38"/>
        <v>555.36850000000004</v>
      </c>
      <c r="J782" s="21">
        <f t="shared" si="36"/>
        <v>451.51910569105695</v>
      </c>
      <c r="K782" s="21">
        <f t="shared" si="37"/>
        <v>270.91146341463417</v>
      </c>
    </row>
    <row r="783" spans="1:11" x14ac:dyDescent="0.2">
      <c r="A783" s="5" t="s">
        <v>59</v>
      </c>
      <c r="B783" s="5" t="s">
        <v>488</v>
      </c>
      <c r="C783" s="5" t="s">
        <v>227</v>
      </c>
      <c r="D783" s="5" t="s">
        <v>232</v>
      </c>
      <c r="E783" s="12">
        <v>50066103</v>
      </c>
      <c r="F783" s="16">
        <v>5704924002243</v>
      </c>
      <c r="G783" s="6">
        <v>3</v>
      </c>
      <c r="H783" s="10">
        <v>119.95</v>
      </c>
      <c r="I783" s="21">
        <f t="shared" si="38"/>
        <v>555.36850000000004</v>
      </c>
      <c r="J783" s="21">
        <f t="shared" si="36"/>
        <v>451.51910569105695</v>
      </c>
      <c r="K783" s="21">
        <f t="shared" si="37"/>
        <v>270.91146341463417</v>
      </c>
    </row>
    <row r="784" spans="1:11" x14ac:dyDescent="0.2">
      <c r="A784" s="5" t="s">
        <v>17</v>
      </c>
      <c r="B784" s="5" t="s">
        <v>488</v>
      </c>
      <c r="C784" s="5" t="s">
        <v>227</v>
      </c>
      <c r="D784" s="5" t="s">
        <v>234</v>
      </c>
      <c r="E784" s="12">
        <v>2015146101</v>
      </c>
      <c r="F784" s="16">
        <v>5704924002991</v>
      </c>
      <c r="G784" s="6">
        <v>3</v>
      </c>
      <c r="H784" s="10">
        <v>124.95000000000002</v>
      </c>
      <c r="I784" s="21">
        <f t="shared" si="38"/>
        <v>578.51850000000002</v>
      </c>
      <c r="J784" s="21">
        <f t="shared" si="36"/>
        <v>470.34024390243906</v>
      </c>
      <c r="K784" s="21">
        <f t="shared" si="37"/>
        <v>282.20414634146346</v>
      </c>
    </row>
    <row r="785" spans="1:11" x14ac:dyDescent="0.2">
      <c r="A785" s="5" t="s">
        <v>103</v>
      </c>
      <c r="B785" s="5" t="s">
        <v>488</v>
      </c>
      <c r="C785" s="5" t="s">
        <v>225</v>
      </c>
      <c r="D785" s="5" t="s">
        <v>234</v>
      </c>
      <c r="E785" s="12">
        <v>2015056101</v>
      </c>
      <c r="F785" s="16">
        <v>5704924002168</v>
      </c>
      <c r="G785" s="6">
        <v>3</v>
      </c>
      <c r="H785" s="10">
        <v>54.95000000000001</v>
      </c>
      <c r="I785" s="21">
        <f t="shared" si="38"/>
        <v>254.41850000000005</v>
      </c>
      <c r="J785" s="21">
        <f t="shared" si="36"/>
        <v>206.84430894308949</v>
      </c>
      <c r="K785" s="21">
        <f t="shared" si="37"/>
        <v>124.10658536585369</v>
      </c>
    </row>
    <row r="786" spans="1:11" x14ac:dyDescent="0.2">
      <c r="A786" s="5" t="s">
        <v>103</v>
      </c>
      <c r="B786" s="5" t="s">
        <v>488</v>
      </c>
      <c r="C786" s="5" t="s">
        <v>225</v>
      </c>
      <c r="D786" s="5" t="s">
        <v>613</v>
      </c>
      <c r="E786" s="12">
        <v>2015056155</v>
      </c>
      <c r="F786" s="16">
        <v>5704924002175</v>
      </c>
      <c r="G786" s="6">
        <v>3</v>
      </c>
      <c r="H786" s="10">
        <v>54.95000000000001</v>
      </c>
      <c r="I786" s="21">
        <f t="shared" si="38"/>
        <v>254.41850000000005</v>
      </c>
      <c r="J786" s="21">
        <f t="shared" si="36"/>
        <v>206.84430894308949</v>
      </c>
      <c r="K786" s="21">
        <f t="shared" si="37"/>
        <v>124.10658536585369</v>
      </c>
    </row>
    <row r="787" spans="1:11" x14ac:dyDescent="0.2">
      <c r="A787" s="5" t="s">
        <v>104</v>
      </c>
      <c r="B787" s="5" t="s">
        <v>488</v>
      </c>
      <c r="C787" s="5" t="s">
        <v>225</v>
      </c>
      <c r="D787" s="5" t="s">
        <v>232</v>
      </c>
      <c r="E787" s="12">
        <v>2015066103</v>
      </c>
      <c r="F787" s="16">
        <v>5704924002182</v>
      </c>
      <c r="G787" s="6">
        <v>3</v>
      </c>
      <c r="H787" s="10">
        <v>59.95</v>
      </c>
      <c r="I787" s="21">
        <f t="shared" si="38"/>
        <v>277.56850000000003</v>
      </c>
      <c r="J787" s="21">
        <f t="shared" si="36"/>
        <v>225.66544715447156</v>
      </c>
      <c r="K787" s="21">
        <f t="shared" si="37"/>
        <v>135.39926829268293</v>
      </c>
    </row>
    <row r="788" spans="1:11" x14ac:dyDescent="0.2">
      <c r="A788" s="5" t="s">
        <v>104</v>
      </c>
      <c r="B788" s="5" t="s">
        <v>488</v>
      </c>
      <c r="C788" s="5" t="s">
        <v>225</v>
      </c>
      <c r="D788" s="5" t="s">
        <v>596</v>
      </c>
      <c r="E788" s="12">
        <v>2015066133</v>
      </c>
      <c r="F788" s="16">
        <v>5704924002199</v>
      </c>
      <c r="G788" s="6">
        <v>3</v>
      </c>
      <c r="H788" s="10">
        <v>59.95</v>
      </c>
      <c r="I788" s="21">
        <f t="shared" si="38"/>
        <v>277.56850000000003</v>
      </c>
      <c r="J788" s="21">
        <f t="shared" si="36"/>
        <v>225.66544715447156</v>
      </c>
      <c r="K788" s="21">
        <f t="shared" si="37"/>
        <v>135.39926829268293</v>
      </c>
    </row>
    <row r="789" spans="1:11" x14ac:dyDescent="0.2">
      <c r="A789" s="5" t="s">
        <v>588</v>
      </c>
      <c r="B789" s="5" t="s">
        <v>7</v>
      </c>
      <c r="C789" s="5" t="s">
        <v>0</v>
      </c>
      <c r="D789" s="5" t="s">
        <v>234</v>
      </c>
      <c r="E789" s="12">
        <v>2112193001</v>
      </c>
      <c r="F789" s="16">
        <v>5704924005350</v>
      </c>
      <c r="G789" s="6">
        <v>3</v>
      </c>
      <c r="H789" s="10">
        <v>99.95</v>
      </c>
      <c r="I789" s="21">
        <f t="shared" si="38"/>
        <v>462.76850000000002</v>
      </c>
      <c r="J789" s="21">
        <f t="shared" si="36"/>
        <v>376.23455284552847</v>
      </c>
      <c r="K789" s="21">
        <f t="shared" si="37"/>
        <v>225.74073170731708</v>
      </c>
    </row>
    <row r="790" spans="1:11" x14ac:dyDescent="0.2">
      <c r="A790" s="5" t="s">
        <v>588</v>
      </c>
      <c r="B790" s="5" t="s">
        <v>7</v>
      </c>
      <c r="C790" s="5" t="s">
        <v>0</v>
      </c>
      <c r="D790" s="5" t="s">
        <v>232</v>
      </c>
      <c r="E790" s="12">
        <v>2112193003</v>
      </c>
      <c r="F790" s="16">
        <v>5704924005367</v>
      </c>
      <c r="G790" s="6">
        <v>3</v>
      </c>
      <c r="H790" s="10">
        <v>99.95</v>
      </c>
      <c r="I790" s="21">
        <f t="shared" si="38"/>
        <v>462.76850000000002</v>
      </c>
      <c r="J790" s="21">
        <f t="shared" si="36"/>
        <v>376.23455284552847</v>
      </c>
      <c r="K790" s="21">
        <f t="shared" si="37"/>
        <v>225.74073170731708</v>
      </c>
    </row>
    <row r="791" spans="1:11" x14ac:dyDescent="0.2">
      <c r="A791" s="5" t="s">
        <v>589</v>
      </c>
      <c r="B791" s="5" t="s">
        <v>7</v>
      </c>
      <c r="C791" s="5" t="s">
        <v>0</v>
      </c>
      <c r="D791" s="5" t="s">
        <v>234</v>
      </c>
      <c r="E791" s="12">
        <v>2112203001</v>
      </c>
      <c r="F791" s="16">
        <v>5704924005374</v>
      </c>
      <c r="G791" s="6">
        <v>2</v>
      </c>
      <c r="H791" s="10">
        <v>139.94999999999999</v>
      </c>
      <c r="I791" s="21">
        <f t="shared" si="38"/>
        <v>647.96849999999995</v>
      </c>
      <c r="J791" s="21">
        <f t="shared" si="36"/>
        <v>526.80365853658532</v>
      </c>
      <c r="K791" s="21">
        <f t="shared" si="37"/>
        <v>316.08219512195114</v>
      </c>
    </row>
    <row r="792" spans="1:11" x14ac:dyDescent="0.2">
      <c r="A792" s="5" t="s">
        <v>589</v>
      </c>
      <c r="B792" s="5" t="s">
        <v>7</v>
      </c>
      <c r="C792" s="5" t="s">
        <v>0</v>
      </c>
      <c r="D792" s="5" t="s">
        <v>232</v>
      </c>
      <c r="E792" s="12">
        <v>2112203003</v>
      </c>
      <c r="F792" s="16">
        <v>5704924005381</v>
      </c>
      <c r="G792" s="6">
        <v>2</v>
      </c>
      <c r="H792" s="10">
        <v>139.94999999999999</v>
      </c>
      <c r="I792" s="21">
        <f t="shared" si="38"/>
        <v>647.96849999999995</v>
      </c>
      <c r="J792" s="21">
        <f t="shared" si="36"/>
        <v>526.80365853658532</v>
      </c>
      <c r="K792" s="21">
        <f t="shared" si="37"/>
        <v>316.08219512195114</v>
      </c>
    </row>
    <row r="793" spans="1:11" x14ac:dyDescent="0.2">
      <c r="A793" s="5" t="s">
        <v>254</v>
      </c>
      <c r="B793" s="5" t="s">
        <v>238</v>
      </c>
      <c r="C793" s="5" t="s">
        <v>0</v>
      </c>
      <c r="D793" s="5" t="s">
        <v>234</v>
      </c>
      <c r="E793" s="12">
        <v>2112254001</v>
      </c>
      <c r="F793" s="16">
        <v>5704924005466</v>
      </c>
      <c r="G793" s="6">
        <v>2</v>
      </c>
      <c r="H793" s="10">
        <v>119.95</v>
      </c>
      <c r="I793" s="21">
        <f t="shared" si="38"/>
        <v>555.36850000000004</v>
      </c>
      <c r="J793" s="21">
        <f t="shared" si="36"/>
        <v>451.51910569105695</v>
      </c>
      <c r="K793" s="21">
        <f t="shared" si="37"/>
        <v>270.91146341463417</v>
      </c>
    </row>
    <row r="794" spans="1:11" x14ac:dyDescent="0.2">
      <c r="A794" s="5" t="s">
        <v>254</v>
      </c>
      <c r="B794" s="5" t="s">
        <v>238</v>
      </c>
      <c r="C794" s="5" t="s">
        <v>0</v>
      </c>
      <c r="D794" s="5" t="s">
        <v>232</v>
      </c>
      <c r="E794" s="12">
        <v>2112254003</v>
      </c>
      <c r="F794" s="16">
        <v>5704924005473</v>
      </c>
      <c r="G794" s="6">
        <v>2</v>
      </c>
      <c r="H794" s="10">
        <v>119.95</v>
      </c>
      <c r="I794" s="21">
        <f t="shared" si="38"/>
        <v>555.36850000000004</v>
      </c>
      <c r="J794" s="21">
        <f t="shared" si="36"/>
        <v>451.51910569105695</v>
      </c>
      <c r="K794" s="21">
        <f t="shared" si="37"/>
        <v>270.91146341463417</v>
      </c>
    </row>
    <row r="795" spans="1:11" x14ac:dyDescent="0.2">
      <c r="A795" s="5" t="s">
        <v>192</v>
      </c>
      <c r="B795" s="5" t="s">
        <v>133</v>
      </c>
      <c r="C795" s="5" t="s">
        <v>224</v>
      </c>
      <c r="D795" s="5" t="s">
        <v>234</v>
      </c>
      <c r="E795" s="12">
        <v>2112213001</v>
      </c>
      <c r="F795" s="16">
        <v>5704924005398</v>
      </c>
      <c r="G795" s="6">
        <v>3</v>
      </c>
      <c r="H795" s="10">
        <v>64.95</v>
      </c>
      <c r="I795" s="21">
        <f t="shared" si="38"/>
        <v>300.71850000000001</v>
      </c>
      <c r="J795" s="21">
        <f t="shared" si="36"/>
        <v>244.48658536585367</v>
      </c>
      <c r="K795" s="21">
        <f t="shared" si="37"/>
        <v>146.69195121951219</v>
      </c>
    </row>
    <row r="796" spans="1:11" x14ac:dyDescent="0.2">
      <c r="A796" s="5" t="s">
        <v>192</v>
      </c>
      <c r="B796" s="5" t="s">
        <v>133</v>
      </c>
      <c r="C796" s="5" t="s">
        <v>224</v>
      </c>
      <c r="D796" s="5" t="s">
        <v>232</v>
      </c>
      <c r="E796" s="12">
        <v>2112213003</v>
      </c>
      <c r="F796" s="16">
        <v>5704924005404</v>
      </c>
      <c r="G796" s="6">
        <v>3</v>
      </c>
      <c r="H796" s="10">
        <v>64.95</v>
      </c>
      <c r="I796" s="21">
        <f t="shared" si="38"/>
        <v>300.71850000000001</v>
      </c>
      <c r="J796" s="21">
        <f t="shared" si="36"/>
        <v>244.48658536585367</v>
      </c>
      <c r="K796" s="21">
        <f t="shared" si="37"/>
        <v>146.69195121951219</v>
      </c>
    </row>
    <row r="797" spans="1:11" x14ac:dyDescent="0.2">
      <c r="A797" s="5" t="s">
        <v>294</v>
      </c>
      <c r="B797" s="5" t="s">
        <v>263</v>
      </c>
      <c r="C797" s="5" t="s">
        <v>0</v>
      </c>
      <c r="D797" s="5" t="s">
        <v>234</v>
      </c>
      <c r="E797" s="12">
        <v>2112245001</v>
      </c>
      <c r="F797" s="16">
        <v>5704924005442</v>
      </c>
      <c r="G797" s="6">
        <v>3</v>
      </c>
      <c r="H797" s="10">
        <v>64.95</v>
      </c>
      <c r="I797" s="21">
        <f t="shared" si="38"/>
        <v>300.71850000000001</v>
      </c>
      <c r="J797" s="21">
        <f t="shared" si="36"/>
        <v>244.48658536585367</v>
      </c>
      <c r="K797" s="21">
        <f t="shared" si="37"/>
        <v>146.69195121951219</v>
      </c>
    </row>
    <row r="798" spans="1:11" x14ac:dyDescent="0.2">
      <c r="A798" s="5" t="s">
        <v>294</v>
      </c>
      <c r="B798" s="5" t="s">
        <v>263</v>
      </c>
      <c r="C798" s="5" t="s">
        <v>0</v>
      </c>
      <c r="D798" s="5" t="s">
        <v>232</v>
      </c>
      <c r="E798" s="12">
        <v>2112245003</v>
      </c>
      <c r="F798" s="16">
        <v>5704924005459</v>
      </c>
      <c r="G798" s="6">
        <v>3</v>
      </c>
      <c r="H798" s="10">
        <v>64.95</v>
      </c>
      <c r="I798" s="21">
        <f t="shared" si="38"/>
        <v>300.71850000000001</v>
      </c>
      <c r="J798" s="21">
        <f t="shared" si="36"/>
        <v>244.48658536585367</v>
      </c>
      <c r="K798" s="21">
        <f t="shared" si="37"/>
        <v>146.69195121951219</v>
      </c>
    </row>
    <row r="799" spans="1:11" x14ac:dyDescent="0.2">
      <c r="A799" s="5" t="s">
        <v>413</v>
      </c>
      <c r="B799" s="5" t="s">
        <v>311</v>
      </c>
      <c r="C799" s="5" t="s">
        <v>0</v>
      </c>
      <c r="D799" s="5" t="s">
        <v>234</v>
      </c>
      <c r="E799" s="12">
        <v>2112231001</v>
      </c>
      <c r="F799" s="16">
        <v>5704924005428</v>
      </c>
      <c r="G799" s="6">
        <v>4</v>
      </c>
      <c r="H799" s="10">
        <v>54.95</v>
      </c>
      <c r="I799" s="21">
        <f t="shared" si="38"/>
        <v>254.41849999999999</v>
      </c>
      <c r="J799" s="21">
        <f t="shared" si="36"/>
        <v>206.84430894308943</v>
      </c>
      <c r="K799" s="21">
        <f t="shared" si="37"/>
        <v>124.10658536585365</v>
      </c>
    </row>
    <row r="800" spans="1:11" x14ac:dyDescent="0.2">
      <c r="A800" s="5" t="s">
        <v>413</v>
      </c>
      <c r="B800" s="5" t="s">
        <v>311</v>
      </c>
      <c r="C800" s="5" t="s">
        <v>0</v>
      </c>
      <c r="D800" s="5" t="s">
        <v>232</v>
      </c>
      <c r="E800" s="12">
        <v>2112231003</v>
      </c>
      <c r="F800" s="16">
        <v>5704924005435</v>
      </c>
      <c r="G800" s="6">
        <v>4</v>
      </c>
      <c r="H800" s="10">
        <v>54.95</v>
      </c>
      <c r="I800" s="21">
        <f t="shared" si="38"/>
        <v>254.41849999999999</v>
      </c>
      <c r="J800" s="21">
        <f t="shared" si="36"/>
        <v>206.84430894308943</v>
      </c>
      <c r="K800" s="21">
        <f t="shared" si="37"/>
        <v>124.10658536585365</v>
      </c>
    </row>
    <row r="801" spans="1:11" x14ac:dyDescent="0.2">
      <c r="A801" s="5" t="s">
        <v>193</v>
      </c>
      <c r="B801" s="5" t="s">
        <v>133</v>
      </c>
      <c r="C801" s="5" t="s">
        <v>471</v>
      </c>
      <c r="D801" s="5" t="s">
        <v>484</v>
      </c>
      <c r="E801" s="12">
        <v>2010693047</v>
      </c>
      <c r="F801" s="16">
        <v>5704924001543</v>
      </c>
      <c r="G801" s="6">
        <v>3</v>
      </c>
      <c r="H801" s="10">
        <v>119.95</v>
      </c>
      <c r="I801" s="21">
        <f t="shared" si="38"/>
        <v>555.36850000000004</v>
      </c>
      <c r="J801" s="21">
        <f t="shared" si="36"/>
        <v>451.51910569105695</v>
      </c>
      <c r="K801" s="21">
        <f t="shared" si="37"/>
        <v>270.91146341463417</v>
      </c>
    </row>
    <row r="802" spans="1:11" x14ac:dyDescent="0.2">
      <c r="A802" s="5" t="s">
        <v>507</v>
      </c>
      <c r="B802" s="5" t="s">
        <v>488</v>
      </c>
      <c r="C802" s="5" t="s">
        <v>471</v>
      </c>
      <c r="D802" s="5" t="s">
        <v>484</v>
      </c>
      <c r="E802" s="12">
        <v>2010656047</v>
      </c>
      <c r="F802" s="16">
        <v>5704924001529</v>
      </c>
      <c r="G802" s="6">
        <v>3</v>
      </c>
      <c r="H802" s="10">
        <v>79.95</v>
      </c>
      <c r="I802" s="21">
        <f t="shared" si="38"/>
        <v>370.16849999999999</v>
      </c>
      <c r="J802" s="21">
        <f t="shared" si="36"/>
        <v>300.95</v>
      </c>
      <c r="K802" s="21">
        <f t="shared" si="37"/>
        <v>180.57</v>
      </c>
    </row>
    <row r="803" spans="1:11" x14ac:dyDescent="0.2">
      <c r="A803" s="5" t="s">
        <v>194</v>
      </c>
      <c r="B803" s="5" t="s">
        <v>133</v>
      </c>
      <c r="C803" s="5" t="s">
        <v>471</v>
      </c>
      <c r="D803" s="5" t="s">
        <v>630</v>
      </c>
      <c r="E803" s="12">
        <v>2010673047</v>
      </c>
      <c r="F803" s="16">
        <v>5704924001536</v>
      </c>
      <c r="G803" s="6">
        <v>3</v>
      </c>
      <c r="H803" s="10">
        <v>69.95</v>
      </c>
      <c r="I803" s="21">
        <f t="shared" si="38"/>
        <v>323.86849999999998</v>
      </c>
      <c r="J803" s="21">
        <f t="shared" si="36"/>
        <v>263.30772357723578</v>
      </c>
      <c r="K803" s="21">
        <f t="shared" si="37"/>
        <v>157.98463414634148</v>
      </c>
    </row>
    <row r="804" spans="1:11" x14ac:dyDescent="0.2">
      <c r="A804" s="5" t="s">
        <v>295</v>
      </c>
      <c r="B804" s="5" t="s">
        <v>263</v>
      </c>
      <c r="C804" s="5" t="s">
        <v>471</v>
      </c>
      <c r="D804" s="5" t="s">
        <v>484</v>
      </c>
      <c r="E804" s="12">
        <v>2010715047</v>
      </c>
      <c r="F804" s="16">
        <v>5704924001550</v>
      </c>
      <c r="G804" s="6">
        <v>3</v>
      </c>
      <c r="H804" s="10">
        <v>89.95</v>
      </c>
      <c r="I804" s="21">
        <f t="shared" si="38"/>
        <v>416.46850000000001</v>
      </c>
      <c r="J804" s="21">
        <f t="shared" si="36"/>
        <v>338.59227642276426</v>
      </c>
      <c r="K804" s="21">
        <f t="shared" si="37"/>
        <v>203.15536585365854</v>
      </c>
    </row>
    <row r="805" spans="1:11" x14ac:dyDescent="0.2">
      <c r="A805" s="5" t="s">
        <v>414</v>
      </c>
      <c r="B805" s="5" t="s">
        <v>311</v>
      </c>
      <c r="C805" s="5" t="s">
        <v>226</v>
      </c>
      <c r="D805" s="5" t="s">
        <v>234</v>
      </c>
      <c r="E805" s="12">
        <v>2015401001</v>
      </c>
      <c r="F805" s="16">
        <v>5704924002687</v>
      </c>
      <c r="G805" s="6">
        <v>3</v>
      </c>
      <c r="H805" s="10">
        <v>79.95</v>
      </c>
      <c r="I805" s="21">
        <f t="shared" si="38"/>
        <v>370.16849999999999</v>
      </c>
      <c r="J805" s="21">
        <f t="shared" si="36"/>
        <v>300.95</v>
      </c>
      <c r="K805" s="21">
        <f t="shared" si="37"/>
        <v>180.57</v>
      </c>
    </row>
    <row r="806" spans="1:11" x14ac:dyDescent="0.2">
      <c r="A806" s="5" t="s">
        <v>414</v>
      </c>
      <c r="B806" s="5" t="s">
        <v>311</v>
      </c>
      <c r="C806" s="5" t="s">
        <v>226</v>
      </c>
      <c r="D806" s="5" t="s">
        <v>596</v>
      </c>
      <c r="E806" s="12">
        <v>2015401033</v>
      </c>
      <c r="F806" s="16">
        <v>5704924002694</v>
      </c>
      <c r="G806" s="6">
        <v>3</v>
      </c>
      <c r="H806" s="10">
        <v>79.95</v>
      </c>
      <c r="I806" s="21">
        <f t="shared" si="38"/>
        <v>370.16849999999999</v>
      </c>
      <c r="J806" s="21">
        <f t="shared" si="36"/>
        <v>300.95</v>
      </c>
      <c r="K806" s="21">
        <f t="shared" si="37"/>
        <v>180.57</v>
      </c>
    </row>
    <row r="807" spans="1:11" x14ac:dyDescent="0.2">
      <c r="A807" s="5" t="s">
        <v>414</v>
      </c>
      <c r="B807" s="5" t="s">
        <v>311</v>
      </c>
      <c r="C807" s="5" t="s">
        <v>226</v>
      </c>
      <c r="D807" s="5" t="s">
        <v>613</v>
      </c>
      <c r="E807" s="12">
        <v>2015401055</v>
      </c>
      <c r="F807" s="16">
        <v>5704924002700</v>
      </c>
      <c r="G807" s="6">
        <v>3</v>
      </c>
      <c r="H807" s="10">
        <v>79.95</v>
      </c>
      <c r="I807" s="21">
        <f t="shared" si="38"/>
        <v>370.16849999999999</v>
      </c>
      <c r="J807" s="21">
        <f t="shared" si="36"/>
        <v>300.95</v>
      </c>
      <c r="K807" s="21">
        <f t="shared" si="37"/>
        <v>180.57</v>
      </c>
    </row>
    <row r="808" spans="1:11" x14ac:dyDescent="0.2">
      <c r="A808" s="5" t="s">
        <v>415</v>
      </c>
      <c r="B808" s="5" t="s">
        <v>311</v>
      </c>
      <c r="C808" s="5" t="s">
        <v>226</v>
      </c>
      <c r="D808" s="5" t="s">
        <v>234</v>
      </c>
      <c r="E808" s="12">
        <v>2015411001</v>
      </c>
      <c r="F808" s="16">
        <v>5704924002717</v>
      </c>
      <c r="G808" s="6">
        <v>3</v>
      </c>
      <c r="H808" s="10">
        <v>89.95</v>
      </c>
      <c r="I808" s="21">
        <f t="shared" si="38"/>
        <v>416.46850000000001</v>
      </c>
      <c r="J808" s="21">
        <f t="shared" si="36"/>
        <v>338.59227642276426</v>
      </c>
      <c r="K808" s="21">
        <f t="shared" si="37"/>
        <v>203.15536585365854</v>
      </c>
    </row>
    <row r="809" spans="1:11" x14ac:dyDescent="0.2">
      <c r="A809" s="5" t="s">
        <v>415</v>
      </c>
      <c r="B809" s="5" t="s">
        <v>311</v>
      </c>
      <c r="C809" s="5" t="s">
        <v>226</v>
      </c>
      <c r="D809" s="5" t="s">
        <v>596</v>
      </c>
      <c r="E809" s="12">
        <v>2015411033</v>
      </c>
      <c r="F809" s="16">
        <v>5704924002724</v>
      </c>
      <c r="G809" s="6">
        <v>3</v>
      </c>
      <c r="H809" s="10">
        <v>89.95</v>
      </c>
      <c r="I809" s="21">
        <f t="shared" si="38"/>
        <v>416.46850000000001</v>
      </c>
      <c r="J809" s="21">
        <f t="shared" si="36"/>
        <v>338.59227642276426</v>
      </c>
      <c r="K809" s="21">
        <f t="shared" si="37"/>
        <v>203.15536585365854</v>
      </c>
    </row>
    <row r="810" spans="1:11" x14ac:dyDescent="0.2">
      <c r="A810" s="5" t="s">
        <v>415</v>
      </c>
      <c r="B810" s="5" t="s">
        <v>311</v>
      </c>
      <c r="C810" s="5" t="s">
        <v>226</v>
      </c>
      <c r="D810" s="5" t="s">
        <v>613</v>
      </c>
      <c r="E810" s="12">
        <v>2015411055</v>
      </c>
      <c r="F810" s="16">
        <v>5704924002731</v>
      </c>
      <c r="G810" s="6">
        <v>3</v>
      </c>
      <c r="H810" s="10">
        <v>89.95</v>
      </c>
      <c r="I810" s="21">
        <f t="shared" si="38"/>
        <v>416.46850000000001</v>
      </c>
      <c r="J810" s="21">
        <f t="shared" si="36"/>
        <v>338.59227642276426</v>
      </c>
      <c r="K810" s="21">
        <f t="shared" si="37"/>
        <v>203.15536585365854</v>
      </c>
    </row>
    <row r="811" spans="1:11" x14ac:dyDescent="0.2">
      <c r="A811" s="5" t="s">
        <v>195</v>
      </c>
      <c r="B811" s="5" t="s">
        <v>133</v>
      </c>
      <c r="C811" s="5" t="s">
        <v>0</v>
      </c>
      <c r="D811" s="5" t="s">
        <v>232</v>
      </c>
      <c r="E811" s="12">
        <v>2112063003</v>
      </c>
      <c r="F811" s="16">
        <v>5704924005237</v>
      </c>
      <c r="G811" s="6">
        <v>3</v>
      </c>
      <c r="H811" s="10">
        <v>64.95</v>
      </c>
      <c r="I811" s="21">
        <f t="shared" si="38"/>
        <v>300.71850000000001</v>
      </c>
      <c r="J811" s="21">
        <f t="shared" si="36"/>
        <v>244.48658536585367</v>
      </c>
      <c r="K811" s="21">
        <f t="shared" si="37"/>
        <v>146.69195121951219</v>
      </c>
    </row>
    <row r="812" spans="1:11" x14ac:dyDescent="0.2">
      <c r="A812" s="5" t="s">
        <v>195</v>
      </c>
      <c r="B812" s="5" t="s">
        <v>133</v>
      </c>
      <c r="C812" s="5" t="s">
        <v>0</v>
      </c>
      <c r="D812" s="5" t="s">
        <v>484</v>
      </c>
      <c r="E812" s="12">
        <v>2112063035</v>
      </c>
      <c r="F812" s="16">
        <v>5704924005244</v>
      </c>
      <c r="G812" s="6">
        <v>3</v>
      </c>
      <c r="H812" s="10">
        <v>64.95</v>
      </c>
      <c r="I812" s="21">
        <f t="shared" si="38"/>
        <v>300.71850000000001</v>
      </c>
      <c r="J812" s="21">
        <f t="shared" si="36"/>
        <v>244.48658536585367</v>
      </c>
      <c r="K812" s="21">
        <f t="shared" si="37"/>
        <v>146.69195121951219</v>
      </c>
    </row>
    <row r="813" spans="1:11" x14ac:dyDescent="0.2">
      <c r="A813" s="5" t="s">
        <v>255</v>
      </c>
      <c r="B813" s="5" t="s">
        <v>238</v>
      </c>
      <c r="C813" s="5" t="s">
        <v>0</v>
      </c>
      <c r="D813" s="5" t="s">
        <v>232</v>
      </c>
      <c r="E813" s="12">
        <v>2112094003</v>
      </c>
      <c r="F813" s="16">
        <v>5704924005275</v>
      </c>
      <c r="G813" s="6">
        <v>3</v>
      </c>
      <c r="H813" s="10">
        <v>69.95</v>
      </c>
      <c r="I813" s="21">
        <f t="shared" si="38"/>
        <v>323.86849999999998</v>
      </c>
      <c r="J813" s="21">
        <f t="shared" si="36"/>
        <v>263.30772357723578</v>
      </c>
      <c r="K813" s="21">
        <f t="shared" si="37"/>
        <v>157.98463414634148</v>
      </c>
    </row>
    <row r="814" spans="1:11" x14ac:dyDescent="0.2">
      <c r="A814" s="5" t="s">
        <v>594</v>
      </c>
      <c r="B814" s="5" t="s">
        <v>133</v>
      </c>
      <c r="C814" s="5" t="s">
        <v>0</v>
      </c>
      <c r="D814" s="5" t="s">
        <v>232</v>
      </c>
      <c r="E814" s="12">
        <v>2112053003</v>
      </c>
      <c r="F814" s="16">
        <v>5704924005213</v>
      </c>
      <c r="G814" s="6">
        <v>6</v>
      </c>
      <c r="H814" s="10">
        <v>21.95</v>
      </c>
      <c r="I814" s="21">
        <f t="shared" si="38"/>
        <v>101.62849999999999</v>
      </c>
      <c r="J814" s="21">
        <f t="shared" si="36"/>
        <v>82.624796747967466</v>
      </c>
      <c r="K814" s="21">
        <f t="shared" si="37"/>
        <v>49.574878048780477</v>
      </c>
    </row>
    <row r="815" spans="1:11" x14ac:dyDescent="0.2">
      <c r="A815" s="5" t="s">
        <v>594</v>
      </c>
      <c r="B815" s="5" t="s">
        <v>133</v>
      </c>
      <c r="C815" s="5" t="s">
        <v>0</v>
      </c>
      <c r="D815" s="5" t="s">
        <v>484</v>
      </c>
      <c r="E815" s="12">
        <v>2112053035</v>
      </c>
      <c r="F815" s="16">
        <v>5704924005220</v>
      </c>
      <c r="G815" s="6">
        <v>6</v>
      </c>
      <c r="H815" s="10">
        <v>21.95</v>
      </c>
      <c r="I815" s="21">
        <f t="shared" si="38"/>
        <v>101.62849999999999</v>
      </c>
      <c r="J815" s="21">
        <f t="shared" si="36"/>
        <v>82.624796747967466</v>
      </c>
      <c r="K815" s="21">
        <f t="shared" si="37"/>
        <v>49.574878048780477</v>
      </c>
    </row>
    <row r="816" spans="1:11" x14ac:dyDescent="0.2">
      <c r="A816" s="5" t="s">
        <v>296</v>
      </c>
      <c r="B816" s="5" t="s">
        <v>263</v>
      </c>
      <c r="C816" s="5" t="s">
        <v>0</v>
      </c>
      <c r="D816" s="5" t="s">
        <v>232</v>
      </c>
      <c r="E816" s="12">
        <v>2112085003</v>
      </c>
      <c r="F816" s="16">
        <v>5704924005268</v>
      </c>
      <c r="G816" s="6">
        <v>4</v>
      </c>
      <c r="H816" s="10">
        <v>39.950000000000003</v>
      </c>
      <c r="I816" s="21">
        <f t="shared" si="38"/>
        <v>184.96850000000001</v>
      </c>
      <c r="J816" s="21">
        <f t="shared" si="36"/>
        <v>150.38089430894308</v>
      </c>
      <c r="K816" s="21">
        <f t="shared" si="37"/>
        <v>90.228536585365845</v>
      </c>
    </row>
    <row r="817" spans="1:11" x14ac:dyDescent="0.2">
      <c r="A817" s="5" t="s">
        <v>416</v>
      </c>
      <c r="B817" s="5" t="s">
        <v>311</v>
      </c>
      <c r="C817" s="5" t="s">
        <v>0</v>
      </c>
      <c r="D817" s="5" t="s">
        <v>232</v>
      </c>
      <c r="E817" s="12">
        <v>2112071003</v>
      </c>
      <c r="F817" s="16">
        <v>5704924005251</v>
      </c>
      <c r="G817" s="6">
        <v>3</v>
      </c>
      <c r="H817" s="10">
        <v>29.95</v>
      </c>
      <c r="I817" s="21">
        <f t="shared" si="38"/>
        <v>138.66849999999999</v>
      </c>
      <c r="J817" s="21">
        <f t="shared" si="36"/>
        <v>112.73861788617886</v>
      </c>
      <c r="K817" s="21">
        <f t="shared" si="37"/>
        <v>67.643170731707315</v>
      </c>
    </row>
    <row r="818" spans="1:11" x14ac:dyDescent="0.2">
      <c r="A818" s="5" t="s">
        <v>817</v>
      </c>
      <c r="B818" s="5" t="s">
        <v>818</v>
      </c>
      <c r="C818" s="5" t="s">
        <v>472</v>
      </c>
      <c r="D818" s="5" t="s">
        <v>607</v>
      </c>
      <c r="E818" s="12">
        <v>83830034</v>
      </c>
      <c r="F818" s="16">
        <v>5701581307780</v>
      </c>
      <c r="G818" s="6">
        <v>3</v>
      </c>
      <c r="H818" s="10">
        <v>44.95</v>
      </c>
      <c r="I818" s="21">
        <f t="shared" si="38"/>
        <v>208.11850000000001</v>
      </c>
      <c r="J818" s="21">
        <f t="shared" si="36"/>
        <v>169.20203252032522</v>
      </c>
      <c r="K818" s="21">
        <f t="shared" si="37"/>
        <v>101.52121951219513</v>
      </c>
    </row>
    <row r="819" spans="1:11" x14ac:dyDescent="0.2">
      <c r="A819" s="5" t="s">
        <v>819</v>
      </c>
      <c r="B819" s="5" t="s">
        <v>818</v>
      </c>
      <c r="C819" s="5" t="s">
        <v>472</v>
      </c>
      <c r="D819" s="5" t="s">
        <v>607</v>
      </c>
      <c r="E819" s="12">
        <v>83840034</v>
      </c>
      <c r="F819" s="16">
        <v>5701581307889</v>
      </c>
      <c r="G819" s="6">
        <v>3</v>
      </c>
      <c r="H819" s="10">
        <v>44.95</v>
      </c>
      <c r="I819" s="21">
        <f t="shared" si="38"/>
        <v>208.11850000000001</v>
      </c>
      <c r="J819" s="21">
        <f t="shared" si="36"/>
        <v>169.20203252032522</v>
      </c>
      <c r="K819" s="21">
        <f t="shared" si="37"/>
        <v>101.52121951219513</v>
      </c>
    </row>
    <row r="820" spans="1:11" x14ac:dyDescent="0.2">
      <c r="A820" s="5" t="s">
        <v>636</v>
      </c>
      <c r="B820" s="5" t="s">
        <v>598</v>
      </c>
      <c r="C820" s="5" t="s">
        <v>228</v>
      </c>
      <c r="D820" s="5" t="s">
        <v>234</v>
      </c>
      <c r="E820" s="13" t="s">
        <v>849</v>
      </c>
      <c r="F820" s="16">
        <v>5701581168886</v>
      </c>
      <c r="G820" s="6">
        <v>12</v>
      </c>
      <c r="H820" s="10">
        <v>11.95</v>
      </c>
      <c r="I820" s="21">
        <f t="shared" si="38"/>
        <v>55.328499999999998</v>
      </c>
      <c r="J820" s="21">
        <f t="shared" si="36"/>
        <v>44.982520325203254</v>
      </c>
      <c r="K820" s="21">
        <f t="shared" si="37"/>
        <v>26.98951219512195</v>
      </c>
    </row>
    <row r="821" spans="1:11" x14ac:dyDescent="0.2">
      <c r="A821" s="5" t="s">
        <v>508</v>
      </c>
      <c r="B821" s="5" t="s">
        <v>488</v>
      </c>
      <c r="C821" s="5" t="s">
        <v>471</v>
      </c>
      <c r="D821" s="5" t="s">
        <v>234</v>
      </c>
      <c r="E821" s="12">
        <v>92746001</v>
      </c>
      <c r="F821" s="16">
        <v>5708839013332</v>
      </c>
      <c r="G821" s="6">
        <v>3</v>
      </c>
      <c r="H821" s="10">
        <v>22.950000000000003</v>
      </c>
      <c r="I821" s="21">
        <f t="shared" si="38"/>
        <v>106.25850000000001</v>
      </c>
      <c r="J821" s="21">
        <f t="shared" si="36"/>
        <v>86.389024390243918</v>
      </c>
      <c r="K821" s="21">
        <f t="shared" si="37"/>
        <v>51.833414634146351</v>
      </c>
    </row>
    <row r="822" spans="1:11" x14ac:dyDescent="0.2">
      <c r="A822" s="5" t="s">
        <v>417</v>
      </c>
      <c r="B822" s="5" t="s">
        <v>311</v>
      </c>
      <c r="C822" s="5" t="s">
        <v>469</v>
      </c>
      <c r="D822" s="5" t="s">
        <v>468</v>
      </c>
      <c r="E822" s="12">
        <v>24381031</v>
      </c>
      <c r="F822" s="16">
        <v>5701581034037</v>
      </c>
      <c r="G822" s="6">
        <v>2</v>
      </c>
      <c r="H822" s="10">
        <v>249.95000000000002</v>
      </c>
      <c r="I822" s="21">
        <f t="shared" si="38"/>
        <v>1157.2685000000001</v>
      </c>
      <c r="J822" s="21">
        <f t="shared" si="36"/>
        <v>940.86869918699199</v>
      </c>
      <c r="K822" s="21">
        <f t="shared" si="37"/>
        <v>564.5212195121951</v>
      </c>
    </row>
    <row r="823" spans="1:11" x14ac:dyDescent="0.2">
      <c r="A823" s="5" t="s">
        <v>418</v>
      </c>
      <c r="B823" s="5" t="s">
        <v>311</v>
      </c>
      <c r="C823" s="5" t="s">
        <v>605</v>
      </c>
      <c r="D823" s="5" t="s">
        <v>603</v>
      </c>
      <c r="E823" s="12">
        <v>24381030</v>
      </c>
      <c r="F823" s="16">
        <v>5701581033030</v>
      </c>
      <c r="G823" s="6">
        <v>2</v>
      </c>
      <c r="H823" s="10">
        <v>499.94999999999993</v>
      </c>
      <c r="I823" s="21">
        <f t="shared" si="38"/>
        <v>2314.7684999999997</v>
      </c>
      <c r="J823" s="21">
        <f t="shared" si="36"/>
        <v>1881.9256097560974</v>
      </c>
      <c r="K823" s="21">
        <f t="shared" si="37"/>
        <v>1129.1553658536584</v>
      </c>
    </row>
    <row r="824" spans="1:11" x14ac:dyDescent="0.2">
      <c r="A824" s="5" t="s">
        <v>624</v>
      </c>
      <c r="B824" s="5" t="s">
        <v>625</v>
      </c>
      <c r="C824" s="5" t="s">
        <v>0</v>
      </c>
      <c r="D824" s="5" t="s">
        <v>2</v>
      </c>
      <c r="E824" s="12">
        <v>59372029</v>
      </c>
      <c r="F824" s="16">
        <v>5701581123014</v>
      </c>
      <c r="G824" s="6">
        <v>6</v>
      </c>
      <c r="H824" s="10">
        <v>24.95</v>
      </c>
      <c r="I824" s="21">
        <f t="shared" si="38"/>
        <v>115.51849999999999</v>
      </c>
      <c r="J824" s="21">
        <f t="shared" si="36"/>
        <v>93.917479674796738</v>
      </c>
      <c r="K824" s="21">
        <f t="shared" si="37"/>
        <v>56.350487804878043</v>
      </c>
    </row>
    <row r="825" spans="1:11" x14ac:dyDescent="0.2">
      <c r="A825" s="5" t="s">
        <v>458</v>
      </c>
      <c r="B825" s="5" t="s">
        <v>445</v>
      </c>
      <c r="C825" s="5" t="s">
        <v>226</v>
      </c>
      <c r="D825" s="5" t="s">
        <v>232</v>
      </c>
      <c r="E825" s="12">
        <v>2019098003</v>
      </c>
      <c r="F825" s="16">
        <v>5704924000683</v>
      </c>
      <c r="G825" s="6">
        <v>4</v>
      </c>
      <c r="H825" s="10">
        <v>89.95</v>
      </c>
      <c r="I825" s="21">
        <f t="shared" si="38"/>
        <v>416.46850000000001</v>
      </c>
      <c r="J825" s="21">
        <f t="shared" si="36"/>
        <v>338.59227642276426</v>
      </c>
      <c r="K825" s="21">
        <f t="shared" si="37"/>
        <v>203.15536585365854</v>
      </c>
    </row>
    <row r="826" spans="1:11" x14ac:dyDescent="0.2">
      <c r="A826" s="5" t="s">
        <v>459</v>
      </c>
      <c r="B826" s="5" t="s">
        <v>445</v>
      </c>
      <c r="C826" s="5" t="s">
        <v>226</v>
      </c>
      <c r="D826" s="5" t="s">
        <v>232</v>
      </c>
      <c r="E826" s="12">
        <v>2019108003</v>
      </c>
      <c r="F826" s="16">
        <v>5704924000690</v>
      </c>
      <c r="G826" s="6">
        <v>2</v>
      </c>
      <c r="H826" s="10">
        <v>109.95</v>
      </c>
      <c r="I826" s="21">
        <f t="shared" si="38"/>
        <v>509.06850000000003</v>
      </c>
      <c r="J826" s="21">
        <f t="shared" si="36"/>
        <v>413.87682926829274</v>
      </c>
      <c r="K826" s="21">
        <f t="shared" si="37"/>
        <v>248.32609756097563</v>
      </c>
    </row>
    <row r="827" spans="1:11" x14ac:dyDescent="0.2">
      <c r="A827" s="5" t="s">
        <v>419</v>
      </c>
      <c r="B827" s="5" t="s">
        <v>311</v>
      </c>
      <c r="C827" s="5" t="s">
        <v>226</v>
      </c>
      <c r="D827" s="5" t="s">
        <v>232</v>
      </c>
      <c r="E827" s="12">
        <v>2019081003</v>
      </c>
      <c r="F827" s="16">
        <v>5704924000676</v>
      </c>
      <c r="G827" s="6">
        <v>6</v>
      </c>
      <c r="H827" s="10">
        <v>69.95</v>
      </c>
      <c r="I827" s="21">
        <f t="shared" si="38"/>
        <v>323.86849999999998</v>
      </c>
      <c r="J827" s="21">
        <f t="shared" si="36"/>
        <v>263.30772357723578</v>
      </c>
      <c r="K827" s="21">
        <f t="shared" si="37"/>
        <v>157.98463414634148</v>
      </c>
    </row>
    <row r="828" spans="1:11" x14ac:dyDescent="0.2">
      <c r="A828" s="5" t="s">
        <v>420</v>
      </c>
      <c r="B828" s="5" t="s">
        <v>311</v>
      </c>
      <c r="C828" s="5" t="s">
        <v>2</v>
      </c>
      <c r="D828" s="5" t="s">
        <v>232</v>
      </c>
      <c r="E828" s="12">
        <v>2019151003</v>
      </c>
      <c r="F828" s="16">
        <v>5704924000751</v>
      </c>
      <c r="G828" s="6">
        <v>3</v>
      </c>
      <c r="H828" s="10">
        <v>64.95</v>
      </c>
      <c r="I828" s="21">
        <f t="shared" si="38"/>
        <v>300.71850000000001</v>
      </c>
      <c r="J828" s="21">
        <f t="shared" si="36"/>
        <v>244.48658536585367</v>
      </c>
      <c r="K828" s="21">
        <f t="shared" si="37"/>
        <v>146.69195121951219</v>
      </c>
    </row>
    <row r="829" spans="1:11" x14ac:dyDescent="0.2">
      <c r="A829" s="5" t="s">
        <v>256</v>
      </c>
      <c r="B829" s="5" t="s">
        <v>238</v>
      </c>
      <c r="C829" s="5" t="s">
        <v>0</v>
      </c>
      <c r="D829" s="5" t="s">
        <v>232</v>
      </c>
      <c r="E829" s="12">
        <v>2010414003</v>
      </c>
      <c r="F829" s="16">
        <v>5704924001420</v>
      </c>
      <c r="G829" s="6">
        <v>3</v>
      </c>
      <c r="H829" s="10">
        <v>69.95</v>
      </c>
      <c r="I829" s="21">
        <f t="shared" si="38"/>
        <v>323.86849999999998</v>
      </c>
      <c r="J829" s="21">
        <f t="shared" si="36"/>
        <v>263.30772357723578</v>
      </c>
      <c r="K829" s="21">
        <f t="shared" si="37"/>
        <v>157.98463414634148</v>
      </c>
    </row>
    <row r="830" spans="1:11" x14ac:dyDescent="0.2">
      <c r="A830" s="5" t="s">
        <v>256</v>
      </c>
      <c r="B830" s="5" t="s">
        <v>238</v>
      </c>
      <c r="C830" s="5" t="s">
        <v>0</v>
      </c>
      <c r="D830" s="5" t="s">
        <v>233</v>
      </c>
      <c r="E830" s="12">
        <v>2010414010</v>
      </c>
      <c r="F830" s="16">
        <v>5704924001437</v>
      </c>
      <c r="G830" s="6">
        <v>3</v>
      </c>
      <c r="H830" s="10">
        <v>69.95</v>
      </c>
      <c r="I830" s="21">
        <f t="shared" si="38"/>
        <v>323.86849999999998</v>
      </c>
      <c r="J830" s="21">
        <f t="shared" si="36"/>
        <v>263.30772357723578</v>
      </c>
      <c r="K830" s="21">
        <f t="shared" si="37"/>
        <v>157.98463414634148</v>
      </c>
    </row>
    <row r="831" spans="1:11" x14ac:dyDescent="0.2">
      <c r="A831" s="5" t="s">
        <v>196</v>
      </c>
      <c r="B831" s="5" t="s">
        <v>133</v>
      </c>
      <c r="C831" s="5" t="s">
        <v>0</v>
      </c>
      <c r="D831" s="5" t="s">
        <v>232</v>
      </c>
      <c r="E831" s="12">
        <v>2010353003</v>
      </c>
      <c r="F831" s="16">
        <v>5704924001345</v>
      </c>
      <c r="G831" s="6">
        <v>3</v>
      </c>
      <c r="H831" s="10">
        <v>69.95</v>
      </c>
      <c r="I831" s="21">
        <f t="shared" si="38"/>
        <v>323.86849999999998</v>
      </c>
      <c r="J831" s="21">
        <f t="shared" si="36"/>
        <v>263.30772357723578</v>
      </c>
      <c r="K831" s="21">
        <f t="shared" si="37"/>
        <v>157.98463414634148</v>
      </c>
    </row>
    <row r="832" spans="1:11" x14ac:dyDescent="0.2">
      <c r="A832" s="5" t="s">
        <v>196</v>
      </c>
      <c r="B832" s="5" t="s">
        <v>133</v>
      </c>
      <c r="C832" s="5" t="s">
        <v>0</v>
      </c>
      <c r="D832" s="5" t="s">
        <v>233</v>
      </c>
      <c r="E832" s="12">
        <v>2010353010</v>
      </c>
      <c r="F832" s="16">
        <v>5704924001352</v>
      </c>
      <c r="G832" s="6">
        <v>3</v>
      </c>
      <c r="H832" s="10">
        <v>69.95</v>
      </c>
      <c r="I832" s="21">
        <f t="shared" si="38"/>
        <v>323.86849999999998</v>
      </c>
      <c r="J832" s="21">
        <f t="shared" si="36"/>
        <v>263.30772357723578</v>
      </c>
      <c r="K832" s="21">
        <f t="shared" si="37"/>
        <v>157.98463414634148</v>
      </c>
    </row>
    <row r="833" spans="1:11" x14ac:dyDescent="0.2">
      <c r="A833" s="5" t="s">
        <v>297</v>
      </c>
      <c r="B833" s="5" t="s">
        <v>263</v>
      </c>
      <c r="C833" s="5" t="s">
        <v>0</v>
      </c>
      <c r="D833" s="5" t="s">
        <v>232</v>
      </c>
      <c r="E833" s="12">
        <v>2010405003</v>
      </c>
      <c r="F833" s="16">
        <v>5704924001406</v>
      </c>
      <c r="G833" s="6">
        <v>3</v>
      </c>
      <c r="H833" s="10">
        <v>49.95</v>
      </c>
      <c r="I833" s="21">
        <f t="shared" si="38"/>
        <v>231.26850000000002</v>
      </c>
      <c r="J833" s="21">
        <f t="shared" si="36"/>
        <v>188.02317073170732</v>
      </c>
      <c r="K833" s="21">
        <f t="shared" si="37"/>
        <v>112.81390243902439</v>
      </c>
    </row>
    <row r="834" spans="1:11" x14ac:dyDescent="0.2">
      <c r="A834" s="5" t="s">
        <v>297</v>
      </c>
      <c r="B834" s="5" t="s">
        <v>263</v>
      </c>
      <c r="C834" s="5" t="s">
        <v>0</v>
      </c>
      <c r="D834" s="5" t="s">
        <v>233</v>
      </c>
      <c r="E834" s="12">
        <v>2010405010</v>
      </c>
      <c r="F834" s="16">
        <v>5704924001413</v>
      </c>
      <c r="G834" s="6">
        <v>3</v>
      </c>
      <c r="H834" s="10">
        <v>49.95</v>
      </c>
      <c r="I834" s="21">
        <f t="shared" si="38"/>
        <v>231.26850000000002</v>
      </c>
      <c r="J834" s="21">
        <f t="shared" si="36"/>
        <v>188.02317073170732</v>
      </c>
      <c r="K834" s="21">
        <f t="shared" si="37"/>
        <v>112.81390243902439</v>
      </c>
    </row>
    <row r="835" spans="1:11" x14ac:dyDescent="0.2">
      <c r="A835" s="5" t="s">
        <v>421</v>
      </c>
      <c r="B835" s="5" t="s">
        <v>311</v>
      </c>
      <c r="C835" s="5" t="s">
        <v>0</v>
      </c>
      <c r="D835" s="5" t="s">
        <v>232</v>
      </c>
      <c r="E835" s="12">
        <v>2010381003</v>
      </c>
      <c r="F835" s="16">
        <v>5704924001383</v>
      </c>
      <c r="G835" s="6">
        <v>6</v>
      </c>
      <c r="H835" s="10">
        <v>34.950000000000003</v>
      </c>
      <c r="I835" s="21">
        <f t="shared" si="38"/>
        <v>161.8185</v>
      </c>
      <c r="J835" s="21">
        <f t="shared" si="36"/>
        <v>131.55975609756098</v>
      </c>
      <c r="K835" s="21">
        <f t="shared" si="37"/>
        <v>78.935853658536587</v>
      </c>
    </row>
    <row r="836" spans="1:11" x14ac:dyDescent="0.2">
      <c r="A836" s="5" t="s">
        <v>421</v>
      </c>
      <c r="B836" s="5" t="s">
        <v>311</v>
      </c>
      <c r="C836" s="5" t="s">
        <v>0</v>
      </c>
      <c r="D836" s="5" t="s">
        <v>233</v>
      </c>
      <c r="E836" s="12">
        <v>2010381010</v>
      </c>
      <c r="F836" s="16">
        <v>5704924001390</v>
      </c>
      <c r="G836" s="6">
        <v>6</v>
      </c>
      <c r="H836" s="10">
        <v>34.950000000000003</v>
      </c>
      <c r="I836" s="21">
        <f t="shared" si="38"/>
        <v>161.8185</v>
      </c>
      <c r="J836" s="21">
        <f t="shared" si="36"/>
        <v>131.55975609756098</v>
      </c>
      <c r="K836" s="21">
        <f t="shared" si="37"/>
        <v>78.935853658536587</v>
      </c>
    </row>
    <row r="837" spans="1:11" x14ac:dyDescent="0.2">
      <c r="A837" s="5" t="s">
        <v>509</v>
      </c>
      <c r="B837" s="5" t="s">
        <v>488</v>
      </c>
      <c r="C837" s="5" t="s">
        <v>224</v>
      </c>
      <c r="D837" s="5" t="s">
        <v>234</v>
      </c>
      <c r="E837" s="12">
        <v>2010756001</v>
      </c>
      <c r="F837" s="16">
        <v>5704924001581</v>
      </c>
      <c r="G837" s="6">
        <v>3</v>
      </c>
      <c r="H837" s="10">
        <v>119.95</v>
      </c>
      <c r="I837" s="21">
        <f t="shared" si="38"/>
        <v>555.36850000000004</v>
      </c>
      <c r="J837" s="21">
        <f t="shared" si="36"/>
        <v>451.51910569105695</v>
      </c>
      <c r="K837" s="21">
        <f t="shared" si="37"/>
        <v>270.91146341463417</v>
      </c>
    </row>
    <row r="838" spans="1:11" x14ac:dyDescent="0.2">
      <c r="A838" s="5" t="s">
        <v>509</v>
      </c>
      <c r="B838" s="5" t="s">
        <v>488</v>
      </c>
      <c r="C838" s="5" t="s">
        <v>224</v>
      </c>
      <c r="D838" s="5" t="s">
        <v>233</v>
      </c>
      <c r="E838" s="12">
        <v>2010756010</v>
      </c>
      <c r="F838" s="16">
        <v>5704924001598</v>
      </c>
      <c r="G838" s="6">
        <v>3</v>
      </c>
      <c r="H838" s="10">
        <v>119.95</v>
      </c>
      <c r="I838" s="21">
        <f t="shared" si="38"/>
        <v>555.36850000000004</v>
      </c>
      <c r="J838" s="21">
        <f t="shared" si="36"/>
        <v>451.51910569105695</v>
      </c>
      <c r="K838" s="21">
        <f t="shared" si="37"/>
        <v>270.91146341463417</v>
      </c>
    </row>
    <row r="839" spans="1:11" x14ac:dyDescent="0.2">
      <c r="A839" s="5" t="s">
        <v>197</v>
      </c>
      <c r="B839" s="5" t="s">
        <v>133</v>
      </c>
      <c r="C839" s="5" t="s">
        <v>224</v>
      </c>
      <c r="D839" s="5" t="s">
        <v>234</v>
      </c>
      <c r="E839" s="12">
        <v>2010763001</v>
      </c>
      <c r="F839" s="16">
        <v>5704924001604</v>
      </c>
      <c r="G839" s="6">
        <v>3</v>
      </c>
      <c r="H839" s="10">
        <v>129.94999999999999</v>
      </c>
      <c r="I839" s="21">
        <f t="shared" si="38"/>
        <v>601.66849999999988</v>
      </c>
      <c r="J839" s="21">
        <f t="shared" si="36"/>
        <v>489.16138211382105</v>
      </c>
      <c r="K839" s="21">
        <f t="shared" si="37"/>
        <v>293.49682926829263</v>
      </c>
    </row>
    <row r="840" spans="1:11" x14ac:dyDescent="0.2">
      <c r="A840" s="5" t="s">
        <v>197</v>
      </c>
      <c r="B840" s="5" t="s">
        <v>133</v>
      </c>
      <c r="C840" s="5" t="s">
        <v>224</v>
      </c>
      <c r="D840" s="5" t="s">
        <v>233</v>
      </c>
      <c r="E840" s="12">
        <v>2010763010</v>
      </c>
      <c r="F840" s="16">
        <v>5704924001611</v>
      </c>
      <c r="G840" s="6">
        <v>3</v>
      </c>
      <c r="H840" s="10">
        <v>129.94999999999999</v>
      </c>
      <c r="I840" s="21">
        <f t="shared" si="38"/>
        <v>601.66849999999988</v>
      </c>
      <c r="J840" s="21">
        <f t="shared" ref="J840:J903" si="39">I840/1.23</f>
        <v>489.16138211382105</v>
      </c>
      <c r="K840" s="21">
        <f t="shared" ref="K840:K903" si="40">J840-J840*0.4</f>
        <v>293.49682926829263</v>
      </c>
    </row>
    <row r="841" spans="1:11" x14ac:dyDescent="0.2">
      <c r="A841" s="5" t="s">
        <v>422</v>
      </c>
      <c r="B841" s="5" t="s">
        <v>311</v>
      </c>
      <c r="C841" s="5" t="s">
        <v>486</v>
      </c>
      <c r="D841" s="5" t="s">
        <v>484</v>
      </c>
      <c r="E841" s="12">
        <v>49021035</v>
      </c>
      <c r="F841" s="16">
        <v>5701581464483</v>
      </c>
      <c r="G841" s="6">
        <v>3</v>
      </c>
      <c r="H841" s="10">
        <v>139.94999999999999</v>
      </c>
      <c r="I841" s="21">
        <f t="shared" si="38"/>
        <v>647.96849999999995</v>
      </c>
      <c r="J841" s="21">
        <f t="shared" si="39"/>
        <v>526.80365853658532</v>
      </c>
      <c r="K841" s="21">
        <f t="shared" si="40"/>
        <v>316.08219512195114</v>
      </c>
    </row>
    <row r="842" spans="1:11" x14ac:dyDescent="0.2">
      <c r="A842" s="5" t="s">
        <v>422</v>
      </c>
      <c r="B842" s="5" t="s">
        <v>311</v>
      </c>
      <c r="C842" s="5" t="s">
        <v>486</v>
      </c>
      <c r="D842" s="5" t="s">
        <v>612</v>
      </c>
      <c r="E842" s="12">
        <v>49021055</v>
      </c>
      <c r="F842" s="16">
        <v>5701581464582</v>
      </c>
      <c r="G842" s="6">
        <v>3</v>
      </c>
      <c r="H842" s="10">
        <v>159.94999999999999</v>
      </c>
      <c r="I842" s="21">
        <f t="shared" ref="I842:I905" si="41">H842*4.63</f>
        <v>740.56849999999997</v>
      </c>
      <c r="J842" s="21">
        <f t="shared" si="39"/>
        <v>602.08821138211385</v>
      </c>
      <c r="K842" s="21">
        <f t="shared" si="40"/>
        <v>361.25292682926829</v>
      </c>
    </row>
    <row r="843" spans="1:11" x14ac:dyDescent="0.2">
      <c r="A843" s="5" t="s">
        <v>198</v>
      </c>
      <c r="B843" s="5" t="s">
        <v>133</v>
      </c>
      <c r="C843" s="5" t="s">
        <v>0</v>
      </c>
      <c r="D843" s="5" t="s">
        <v>621</v>
      </c>
      <c r="E843" s="12">
        <v>45833023</v>
      </c>
      <c r="F843" s="16">
        <v>5701581370982</v>
      </c>
      <c r="G843" s="6">
        <v>3</v>
      </c>
      <c r="H843" s="10">
        <v>34.950000000000003</v>
      </c>
      <c r="I843" s="21">
        <f t="shared" si="41"/>
        <v>161.8185</v>
      </c>
      <c r="J843" s="21">
        <f t="shared" si="39"/>
        <v>131.55975609756098</v>
      </c>
      <c r="K843" s="21">
        <f t="shared" si="40"/>
        <v>78.935853658536587</v>
      </c>
    </row>
    <row r="844" spans="1:11" x14ac:dyDescent="0.2">
      <c r="A844" s="5" t="s">
        <v>198</v>
      </c>
      <c r="B844" s="5" t="s">
        <v>133</v>
      </c>
      <c r="C844" s="5" t="s">
        <v>0</v>
      </c>
      <c r="D844" s="5" t="s">
        <v>622</v>
      </c>
      <c r="E844" s="12">
        <v>45833050</v>
      </c>
      <c r="F844" s="16">
        <v>5701581371088</v>
      </c>
      <c r="G844" s="6">
        <v>3</v>
      </c>
      <c r="H844" s="10">
        <v>34.950000000000003</v>
      </c>
      <c r="I844" s="21">
        <f t="shared" si="41"/>
        <v>161.8185</v>
      </c>
      <c r="J844" s="21">
        <f t="shared" si="39"/>
        <v>131.55975609756098</v>
      </c>
      <c r="K844" s="21">
        <f t="shared" si="40"/>
        <v>78.935853658536587</v>
      </c>
    </row>
    <row r="845" spans="1:11" x14ac:dyDescent="0.2">
      <c r="A845" s="5" t="s">
        <v>199</v>
      </c>
      <c r="B845" s="5" t="s">
        <v>133</v>
      </c>
      <c r="C845" s="5" t="s">
        <v>0</v>
      </c>
      <c r="D845" s="5" t="s">
        <v>234</v>
      </c>
      <c r="E845" s="12">
        <v>45833001</v>
      </c>
      <c r="F845" s="16">
        <v>5701581370685</v>
      </c>
      <c r="G845" s="6">
        <v>3</v>
      </c>
      <c r="H845" s="10">
        <v>34.950000000000003</v>
      </c>
      <c r="I845" s="21">
        <f t="shared" si="41"/>
        <v>161.8185</v>
      </c>
      <c r="J845" s="21">
        <f t="shared" si="39"/>
        <v>131.55975609756098</v>
      </c>
      <c r="K845" s="21">
        <f t="shared" si="40"/>
        <v>78.935853658536587</v>
      </c>
    </row>
    <row r="846" spans="1:11" x14ac:dyDescent="0.2">
      <c r="A846" s="5" t="s">
        <v>199</v>
      </c>
      <c r="B846" s="5" t="s">
        <v>133</v>
      </c>
      <c r="C846" s="5" t="s">
        <v>0</v>
      </c>
      <c r="D846" s="5" t="s">
        <v>232</v>
      </c>
      <c r="E846" s="12">
        <v>45833003</v>
      </c>
      <c r="F846" s="16">
        <v>5701581370784</v>
      </c>
      <c r="G846" s="6">
        <v>3</v>
      </c>
      <c r="H846" s="10">
        <v>34.950000000000003</v>
      </c>
      <c r="I846" s="21">
        <f t="shared" si="41"/>
        <v>161.8185</v>
      </c>
      <c r="J846" s="21">
        <f t="shared" si="39"/>
        <v>131.55975609756098</v>
      </c>
      <c r="K846" s="21">
        <f t="shared" si="40"/>
        <v>78.935853658536587</v>
      </c>
    </row>
    <row r="847" spans="1:11" x14ac:dyDescent="0.2">
      <c r="A847" s="5" t="s">
        <v>200</v>
      </c>
      <c r="B847" s="5" t="s">
        <v>133</v>
      </c>
      <c r="C847" s="5" t="s">
        <v>0</v>
      </c>
      <c r="D847" s="5" t="s">
        <v>234</v>
      </c>
      <c r="E847" s="12">
        <v>45983001</v>
      </c>
      <c r="F847" s="16">
        <v>5701581390485</v>
      </c>
      <c r="G847" s="6">
        <v>2</v>
      </c>
      <c r="H847" s="10">
        <v>54.95</v>
      </c>
      <c r="I847" s="21">
        <f t="shared" si="41"/>
        <v>254.41849999999999</v>
      </c>
      <c r="J847" s="21">
        <f t="shared" si="39"/>
        <v>206.84430894308943</v>
      </c>
      <c r="K847" s="21">
        <f t="shared" si="40"/>
        <v>124.10658536585365</v>
      </c>
    </row>
    <row r="848" spans="1:11" x14ac:dyDescent="0.2">
      <c r="A848" s="5" t="s">
        <v>200</v>
      </c>
      <c r="B848" s="5" t="s">
        <v>133</v>
      </c>
      <c r="C848" s="5" t="s">
        <v>0</v>
      </c>
      <c r="D848" s="5" t="s">
        <v>232</v>
      </c>
      <c r="E848" s="12">
        <v>45983003</v>
      </c>
      <c r="F848" s="16">
        <v>5701581390584</v>
      </c>
      <c r="G848" s="6">
        <v>2</v>
      </c>
      <c r="H848" s="10">
        <v>54.95</v>
      </c>
      <c r="I848" s="21">
        <f t="shared" si="41"/>
        <v>254.41849999999999</v>
      </c>
      <c r="J848" s="21">
        <f t="shared" si="39"/>
        <v>206.84430894308943</v>
      </c>
      <c r="K848" s="21">
        <f t="shared" si="40"/>
        <v>124.10658536585365</v>
      </c>
    </row>
    <row r="849" spans="1:11" x14ac:dyDescent="0.2">
      <c r="A849" s="5" t="s">
        <v>201</v>
      </c>
      <c r="B849" s="5" t="s">
        <v>133</v>
      </c>
      <c r="C849" s="5" t="s">
        <v>224</v>
      </c>
      <c r="D849" s="5" t="s">
        <v>234</v>
      </c>
      <c r="E849" s="12">
        <v>48733001</v>
      </c>
      <c r="F849" s="16">
        <v>5701581460980</v>
      </c>
      <c r="G849" s="6">
        <v>3</v>
      </c>
      <c r="H849" s="10">
        <v>34.950000000000003</v>
      </c>
      <c r="I849" s="21">
        <f t="shared" si="41"/>
        <v>161.8185</v>
      </c>
      <c r="J849" s="21">
        <f t="shared" si="39"/>
        <v>131.55975609756098</v>
      </c>
      <c r="K849" s="21">
        <f t="shared" si="40"/>
        <v>78.935853658536587</v>
      </c>
    </row>
    <row r="850" spans="1:11" x14ac:dyDescent="0.2">
      <c r="A850" s="5" t="s">
        <v>201</v>
      </c>
      <c r="B850" s="5" t="s">
        <v>133</v>
      </c>
      <c r="C850" s="5" t="s">
        <v>224</v>
      </c>
      <c r="D850" s="5" t="s">
        <v>233</v>
      </c>
      <c r="E850" s="12">
        <v>48733011</v>
      </c>
      <c r="F850" s="16">
        <v>5701581461086</v>
      </c>
      <c r="G850" s="6">
        <v>3</v>
      </c>
      <c r="H850" s="10">
        <v>34.950000000000003</v>
      </c>
      <c r="I850" s="21">
        <f t="shared" si="41"/>
        <v>161.8185</v>
      </c>
      <c r="J850" s="21">
        <f t="shared" si="39"/>
        <v>131.55975609756098</v>
      </c>
      <c r="K850" s="21">
        <f t="shared" si="40"/>
        <v>78.935853658536587</v>
      </c>
    </row>
    <row r="851" spans="1:11" x14ac:dyDescent="0.2">
      <c r="A851" s="5" t="s">
        <v>257</v>
      </c>
      <c r="B851" s="5" t="s">
        <v>238</v>
      </c>
      <c r="C851" s="5" t="s">
        <v>224</v>
      </c>
      <c r="D851" s="5" t="s">
        <v>234</v>
      </c>
      <c r="E851" s="12">
        <v>48754001</v>
      </c>
      <c r="F851" s="16">
        <v>5701581461383</v>
      </c>
      <c r="G851" s="6">
        <v>2</v>
      </c>
      <c r="H851" s="10">
        <v>66.95</v>
      </c>
      <c r="I851" s="21">
        <f t="shared" si="41"/>
        <v>309.9785</v>
      </c>
      <c r="J851" s="21">
        <f t="shared" si="39"/>
        <v>252.01504065040652</v>
      </c>
      <c r="K851" s="21">
        <f t="shared" si="40"/>
        <v>151.20902439024391</v>
      </c>
    </row>
    <row r="852" spans="1:11" x14ac:dyDescent="0.2">
      <c r="A852" s="5" t="s">
        <v>257</v>
      </c>
      <c r="B852" s="5" t="s">
        <v>238</v>
      </c>
      <c r="C852" s="5" t="s">
        <v>224</v>
      </c>
      <c r="D852" s="5" t="s">
        <v>233</v>
      </c>
      <c r="E852" s="12">
        <v>48754011</v>
      </c>
      <c r="F852" s="16">
        <v>5701581461482</v>
      </c>
      <c r="G852" s="6">
        <v>2</v>
      </c>
      <c r="H852" s="10">
        <v>66.95</v>
      </c>
      <c r="I852" s="21">
        <f t="shared" si="41"/>
        <v>309.9785</v>
      </c>
      <c r="J852" s="21">
        <f t="shared" si="39"/>
        <v>252.01504065040652</v>
      </c>
      <c r="K852" s="21">
        <f t="shared" si="40"/>
        <v>151.20902439024391</v>
      </c>
    </row>
    <row r="853" spans="1:11" x14ac:dyDescent="0.2">
      <c r="A853" s="5" t="s">
        <v>298</v>
      </c>
      <c r="B853" s="5" t="s">
        <v>263</v>
      </c>
      <c r="C853" s="5" t="s">
        <v>224</v>
      </c>
      <c r="D853" s="5" t="s">
        <v>234</v>
      </c>
      <c r="E853" s="12">
        <v>48745001</v>
      </c>
      <c r="F853" s="16">
        <v>5701581461185</v>
      </c>
      <c r="G853" s="6">
        <v>3</v>
      </c>
      <c r="H853" s="10">
        <v>49.95</v>
      </c>
      <c r="I853" s="21">
        <f t="shared" si="41"/>
        <v>231.26850000000002</v>
      </c>
      <c r="J853" s="21">
        <f t="shared" si="39"/>
        <v>188.02317073170732</v>
      </c>
      <c r="K853" s="21">
        <f t="shared" si="40"/>
        <v>112.81390243902439</v>
      </c>
    </row>
    <row r="854" spans="1:11" x14ac:dyDescent="0.2">
      <c r="A854" s="5" t="s">
        <v>298</v>
      </c>
      <c r="B854" s="5" t="s">
        <v>263</v>
      </c>
      <c r="C854" s="5" t="s">
        <v>224</v>
      </c>
      <c r="D854" s="5" t="s">
        <v>233</v>
      </c>
      <c r="E854" s="12">
        <v>48745011</v>
      </c>
      <c r="F854" s="16">
        <v>5701581461284</v>
      </c>
      <c r="G854" s="6">
        <v>3</v>
      </c>
      <c r="H854" s="10">
        <v>49.95</v>
      </c>
      <c r="I854" s="21">
        <f t="shared" si="41"/>
        <v>231.26850000000002</v>
      </c>
      <c r="J854" s="21">
        <f t="shared" si="39"/>
        <v>188.02317073170732</v>
      </c>
      <c r="K854" s="21">
        <f t="shared" si="40"/>
        <v>112.81390243902439</v>
      </c>
    </row>
    <row r="855" spans="1:11" x14ac:dyDescent="0.2">
      <c r="A855" s="5" t="s">
        <v>423</v>
      </c>
      <c r="B855" s="5" t="s">
        <v>311</v>
      </c>
      <c r="C855" s="5" t="s">
        <v>0</v>
      </c>
      <c r="D855" s="5" t="s">
        <v>621</v>
      </c>
      <c r="E855" s="12">
        <v>45841023</v>
      </c>
      <c r="F855" s="16">
        <v>5701581371583</v>
      </c>
      <c r="G855" s="6">
        <v>3</v>
      </c>
      <c r="H855" s="10">
        <v>34.950000000000003</v>
      </c>
      <c r="I855" s="21">
        <f t="shared" si="41"/>
        <v>161.8185</v>
      </c>
      <c r="J855" s="21">
        <f t="shared" si="39"/>
        <v>131.55975609756098</v>
      </c>
      <c r="K855" s="21">
        <f t="shared" si="40"/>
        <v>78.935853658536587</v>
      </c>
    </row>
    <row r="856" spans="1:11" x14ac:dyDescent="0.2">
      <c r="A856" s="5" t="s">
        <v>424</v>
      </c>
      <c r="B856" s="5" t="s">
        <v>311</v>
      </c>
      <c r="C856" s="5" t="s">
        <v>0</v>
      </c>
      <c r="D856" s="5" t="s">
        <v>234</v>
      </c>
      <c r="E856" s="12">
        <v>45841001</v>
      </c>
      <c r="F856" s="16">
        <v>5701581371286</v>
      </c>
      <c r="G856" s="6">
        <v>3</v>
      </c>
      <c r="H856" s="10">
        <v>34.950000000000003</v>
      </c>
      <c r="I856" s="21">
        <f t="shared" si="41"/>
        <v>161.8185</v>
      </c>
      <c r="J856" s="21">
        <f t="shared" si="39"/>
        <v>131.55975609756098</v>
      </c>
      <c r="K856" s="21">
        <f t="shared" si="40"/>
        <v>78.935853658536587</v>
      </c>
    </row>
    <row r="857" spans="1:11" x14ac:dyDescent="0.2">
      <c r="A857" s="5" t="s">
        <v>424</v>
      </c>
      <c r="B857" s="5" t="s">
        <v>311</v>
      </c>
      <c r="C857" s="5" t="s">
        <v>0</v>
      </c>
      <c r="D857" s="5" t="s">
        <v>232</v>
      </c>
      <c r="E857" s="12">
        <v>45841003</v>
      </c>
      <c r="F857" s="16">
        <v>5701581371385</v>
      </c>
      <c r="G857" s="6">
        <v>3</v>
      </c>
      <c r="H857" s="10">
        <v>34.950000000000003</v>
      </c>
      <c r="I857" s="21">
        <f t="shared" si="41"/>
        <v>161.8185</v>
      </c>
      <c r="J857" s="21">
        <f t="shared" si="39"/>
        <v>131.55975609756098</v>
      </c>
      <c r="K857" s="21">
        <f t="shared" si="40"/>
        <v>78.935853658536587</v>
      </c>
    </row>
    <row r="858" spans="1:11" x14ac:dyDescent="0.2">
      <c r="A858" s="5" t="s">
        <v>424</v>
      </c>
      <c r="B858" s="5" t="s">
        <v>311</v>
      </c>
      <c r="C858" s="5" t="s">
        <v>0</v>
      </c>
      <c r="D858" s="5" t="s">
        <v>622</v>
      </c>
      <c r="E858" s="12">
        <v>45841050</v>
      </c>
      <c r="F858" s="16">
        <v>5701581371682</v>
      </c>
      <c r="G858" s="6">
        <v>3</v>
      </c>
      <c r="H858" s="10">
        <v>34.950000000000003</v>
      </c>
      <c r="I858" s="21">
        <f t="shared" si="41"/>
        <v>161.8185</v>
      </c>
      <c r="J858" s="21">
        <f t="shared" si="39"/>
        <v>131.55975609756098</v>
      </c>
      <c r="K858" s="21">
        <f t="shared" si="40"/>
        <v>78.935853658536587</v>
      </c>
    </row>
    <row r="859" spans="1:11" x14ac:dyDescent="0.2">
      <c r="A859" s="5" t="s">
        <v>549</v>
      </c>
      <c r="B859" s="5" t="s">
        <v>238</v>
      </c>
      <c r="C859" s="5" t="s">
        <v>0</v>
      </c>
      <c r="D859" s="5" t="s">
        <v>232</v>
      </c>
      <c r="E859" s="12">
        <v>72224003</v>
      </c>
      <c r="F859" s="16">
        <v>5701581345386</v>
      </c>
      <c r="G859" s="6">
        <v>2</v>
      </c>
      <c r="H859" s="10">
        <v>129.94999999999999</v>
      </c>
      <c r="I859" s="21">
        <f t="shared" si="41"/>
        <v>601.66849999999988</v>
      </c>
      <c r="J859" s="21">
        <f t="shared" si="39"/>
        <v>489.16138211382105</v>
      </c>
      <c r="K859" s="21">
        <f t="shared" si="40"/>
        <v>293.49682926829263</v>
      </c>
    </row>
    <row r="860" spans="1:11" x14ac:dyDescent="0.2">
      <c r="A860" s="5" t="s">
        <v>549</v>
      </c>
      <c r="B860" s="5" t="s">
        <v>238</v>
      </c>
      <c r="C860" s="5" t="s">
        <v>472</v>
      </c>
      <c r="D860" s="5" t="s">
        <v>596</v>
      </c>
      <c r="E860" s="12">
        <v>72224033</v>
      </c>
      <c r="F860" s="16">
        <v>5701581249479</v>
      </c>
      <c r="G860" s="6">
        <v>2</v>
      </c>
      <c r="H860" s="10">
        <v>129.94999999999999</v>
      </c>
      <c r="I860" s="21">
        <f t="shared" si="41"/>
        <v>601.66849999999988</v>
      </c>
      <c r="J860" s="21">
        <f t="shared" si="39"/>
        <v>489.16138211382105</v>
      </c>
      <c r="K860" s="21">
        <f t="shared" si="40"/>
        <v>293.49682926829263</v>
      </c>
    </row>
    <row r="861" spans="1:11" x14ac:dyDescent="0.2">
      <c r="A861" s="5" t="s">
        <v>550</v>
      </c>
      <c r="B861" s="5" t="s">
        <v>238</v>
      </c>
      <c r="C861" s="5" t="s">
        <v>472</v>
      </c>
      <c r="D861" s="5" t="s">
        <v>596</v>
      </c>
      <c r="E861" s="12">
        <v>63224033</v>
      </c>
      <c r="F861" s="16">
        <v>5701581239388</v>
      </c>
      <c r="G861" s="6">
        <v>2</v>
      </c>
      <c r="H861" s="10">
        <v>89.95</v>
      </c>
      <c r="I861" s="21">
        <f t="shared" si="41"/>
        <v>416.46850000000001</v>
      </c>
      <c r="J861" s="21">
        <f t="shared" si="39"/>
        <v>338.59227642276426</v>
      </c>
      <c r="K861" s="21">
        <f t="shared" si="40"/>
        <v>203.15536585365854</v>
      </c>
    </row>
    <row r="862" spans="1:11" x14ac:dyDescent="0.2">
      <c r="A862" s="5" t="s">
        <v>551</v>
      </c>
      <c r="B862" s="5" t="s">
        <v>238</v>
      </c>
      <c r="C862" s="5" t="s">
        <v>0</v>
      </c>
      <c r="D862" s="5" t="s">
        <v>232</v>
      </c>
      <c r="E862" s="12">
        <v>63224003</v>
      </c>
      <c r="F862" s="16">
        <v>5701581345188</v>
      </c>
      <c r="G862" s="6">
        <v>2</v>
      </c>
      <c r="H862" s="10">
        <v>89.95</v>
      </c>
      <c r="I862" s="21">
        <f t="shared" si="41"/>
        <v>416.46850000000001</v>
      </c>
      <c r="J862" s="21">
        <f t="shared" si="39"/>
        <v>338.59227642276426</v>
      </c>
      <c r="K862" s="21">
        <f t="shared" si="40"/>
        <v>203.15536585365854</v>
      </c>
    </row>
    <row r="863" spans="1:11" x14ac:dyDescent="0.2">
      <c r="A863" s="5" t="s">
        <v>568</v>
      </c>
      <c r="B863" s="5" t="s">
        <v>238</v>
      </c>
      <c r="C863" s="5" t="s">
        <v>472</v>
      </c>
      <c r="D863" s="5" t="s">
        <v>596</v>
      </c>
      <c r="E863" s="12">
        <v>63214033</v>
      </c>
      <c r="F863" s="16">
        <v>5701581239289</v>
      </c>
      <c r="G863" s="6">
        <v>2</v>
      </c>
      <c r="H863" s="10">
        <v>64.95</v>
      </c>
      <c r="I863" s="21">
        <f t="shared" si="41"/>
        <v>300.71850000000001</v>
      </c>
      <c r="J863" s="21">
        <f t="shared" si="39"/>
        <v>244.48658536585367</v>
      </c>
      <c r="K863" s="21">
        <f t="shared" si="40"/>
        <v>146.69195121951219</v>
      </c>
    </row>
    <row r="864" spans="1:11" x14ac:dyDescent="0.2">
      <c r="A864" s="5" t="s">
        <v>569</v>
      </c>
      <c r="B864" s="5" t="s">
        <v>238</v>
      </c>
      <c r="C864" s="5" t="s">
        <v>0</v>
      </c>
      <c r="D864" s="5" t="s">
        <v>232</v>
      </c>
      <c r="E864" s="12">
        <v>63214003</v>
      </c>
      <c r="F864" s="16">
        <v>5701581345089</v>
      </c>
      <c r="G864" s="6">
        <v>2</v>
      </c>
      <c r="H864" s="10">
        <v>64.95</v>
      </c>
      <c r="I864" s="21">
        <f t="shared" si="41"/>
        <v>300.71850000000001</v>
      </c>
      <c r="J864" s="21">
        <f t="shared" si="39"/>
        <v>244.48658536585367</v>
      </c>
      <c r="K864" s="21">
        <f t="shared" si="40"/>
        <v>146.69195121951219</v>
      </c>
    </row>
    <row r="865" spans="1:11" x14ac:dyDescent="0.2">
      <c r="A865" s="5" t="s">
        <v>202</v>
      </c>
      <c r="B865" s="5" t="s">
        <v>133</v>
      </c>
      <c r="C865" s="5" t="s">
        <v>471</v>
      </c>
      <c r="D865" s="5" t="s">
        <v>596</v>
      </c>
      <c r="E865" s="12">
        <v>63233033</v>
      </c>
      <c r="F865" s="16">
        <v>5701581239487</v>
      </c>
      <c r="G865" s="6">
        <v>3</v>
      </c>
      <c r="H865" s="10">
        <v>44.95</v>
      </c>
      <c r="I865" s="21">
        <f t="shared" si="41"/>
        <v>208.11850000000001</v>
      </c>
      <c r="J865" s="21">
        <f t="shared" si="39"/>
        <v>169.20203252032522</v>
      </c>
      <c r="K865" s="21">
        <f t="shared" si="40"/>
        <v>101.52121951219513</v>
      </c>
    </row>
    <row r="866" spans="1:11" x14ac:dyDescent="0.2">
      <c r="A866" s="5" t="s">
        <v>203</v>
      </c>
      <c r="B866" s="5" t="s">
        <v>133</v>
      </c>
      <c r="C866" s="5" t="s">
        <v>0</v>
      </c>
      <c r="D866" s="5" t="s">
        <v>232</v>
      </c>
      <c r="E866" s="12">
        <v>63233003</v>
      </c>
      <c r="F866" s="16">
        <v>5701581345287</v>
      </c>
      <c r="G866" s="6">
        <v>3</v>
      </c>
      <c r="H866" s="10">
        <v>44.95</v>
      </c>
      <c r="I866" s="21">
        <f t="shared" si="41"/>
        <v>208.11850000000001</v>
      </c>
      <c r="J866" s="21">
        <f t="shared" si="39"/>
        <v>169.20203252032522</v>
      </c>
      <c r="K866" s="21">
        <f t="shared" si="40"/>
        <v>101.52121951219513</v>
      </c>
    </row>
    <row r="867" spans="1:11" x14ac:dyDescent="0.2">
      <c r="A867" s="5" t="s">
        <v>204</v>
      </c>
      <c r="B867" s="5" t="s">
        <v>133</v>
      </c>
      <c r="C867" s="5" t="s">
        <v>471</v>
      </c>
      <c r="D867" s="5" t="s">
        <v>234</v>
      </c>
      <c r="E867" s="12">
        <v>63233001</v>
      </c>
      <c r="F867" s="16">
        <v>5701581372887</v>
      </c>
      <c r="G867" s="6">
        <v>3</v>
      </c>
      <c r="H867" s="10">
        <v>44.95</v>
      </c>
      <c r="I867" s="21">
        <f t="shared" si="41"/>
        <v>208.11850000000001</v>
      </c>
      <c r="J867" s="21">
        <f t="shared" si="39"/>
        <v>169.20203252032522</v>
      </c>
      <c r="K867" s="21">
        <f t="shared" si="40"/>
        <v>101.52121951219513</v>
      </c>
    </row>
    <row r="868" spans="1:11" x14ac:dyDescent="0.2">
      <c r="A868" s="5" t="s">
        <v>299</v>
      </c>
      <c r="B868" s="5" t="s">
        <v>263</v>
      </c>
      <c r="C868" s="5" t="s">
        <v>472</v>
      </c>
      <c r="D868" s="5" t="s">
        <v>596</v>
      </c>
      <c r="E868" s="12">
        <v>63201033</v>
      </c>
      <c r="F868" s="16">
        <v>5701581253582</v>
      </c>
      <c r="G868" s="6">
        <v>3</v>
      </c>
      <c r="H868" s="10">
        <v>44.95</v>
      </c>
      <c r="I868" s="21">
        <f t="shared" si="41"/>
        <v>208.11850000000001</v>
      </c>
      <c r="J868" s="21">
        <f t="shared" si="39"/>
        <v>169.20203252032522</v>
      </c>
      <c r="K868" s="21">
        <f t="shared" si="40"/>
        <v>101.52121951219513</v>
      </c>
    </row>
    <row r="869" spans="1:11" x14ac:dyDescent="0.2">
      <c r="A869" s="5" t="s">
        <v>300</v>
      </c>
      <c r="B869" s="5" t="s">
        <v>263</v>
      </c>
      <c r="C869" s="5" t="s">
        <v>0</v>
      </c>
      <c r="D869" s="5" t="s">
        <v>232</v>
      </c>
      <c r="E869" s="12">
        <v>63201003</v>
      </c>
      <c r="F869" s="16">
        <v>5701581344983</v>
      </c>
      <c r="G869" s="6">
        <v>3</v>
      </c>
      <c r="H869" s="10">
        <v>44.95</v>
      </c>
      <c r="I869" s="21">
        <f t="shared" si="41"/>
        <v>208.11850000000001</v>
      </c>
      <c r="J869" s="21">
        <f t="shared" si="39"/>
        <v>169.20203252032522</v>
      </c>
      <c r="K869" s="21">
        <f t="shared" si="40"/>
        <v>101.52121951219513</v>
      </c>
    </row>
    <row r="870" spans="1:11" x14ac:dyDescent="0.2">
      <c r="A870" s="5" t="s">
        <v>425</v>
      </c>
      <c r="B870" s="5" t="s">
        <v>311</v>
      </c>
      <c r="C870" s="5" t="s">
        <v>472</v>
      </c>
      <c r="D870" s="5" t="s">
        <v>596</v>
      </c>
      <c r="E870" s="12">
        <v>63191033</v>
      </c>
      <c r="F870" s="16">
        <v>5701581253483</v>
      </c>
      <c r="G870" s="6">
        <v>3</v>
      </c>
      <c r="H870" s="10">
        <v>29.95</v>
      </c>
      <c r="I870" s="21">
        <f t="shared" si="41"/>
        <v>138.66849999999999</v>
      </c>
      <c r="J870" s="21">
        <f t="shared" si="39"/>
        <v>112.73861788617886</v>
      </c>
      <c r="K870" s="21">
        <f t="shared" si="40"/>
        <v>67.643170731707315</v>
      </c>
    </row>
    <row r="871" spans="1:11" x14ac:dyDescent="0.2">
      <c r="A871" s="5" t="s">
        <v>426</v>
      </c>
      <c r="B871" s="5" t="s">
        <v>311</v>
      </c>
      <c r="C871" s="5" t="s">
        <v>0</v>
      </c>
      <c r="D871" s="5" t="s">
        <v>232</v>
      </c>
      <c r="E871" s="12">
        <v>63191003</v>
      </c>
      <c r="F871" s="16">
        <v>5701581344884</v>
      </c>
      <c r="G871" s="6">
        <v>3</v>
      </c>
      <c r="H871" s="10">
        <v>29.95</v>
      </c>
      <c r="I871" s="21">
        <f t="shared" si="41"/>
        <v>138.66849999999999</v>
      </c>
      <c r="J871" s="21">
        <f t="shared" si="39"/>
        <v>112.73861788617886</v>
      </c>
      <c r="K871" s="21">
        <f t="shared" si="40"/>
        <v>67.643170731707315</v>
      </c>
    </row>
    <row r="872" spans="1:11" x14ac:dyDescent="0.2">
      <c r="A872" s="5" t="s">
        <v>478</v>
      </c>
      <c r="B872" s="5" t="s">
        <v>133</v>
      </c>
      <c r="C872" s="5" t="s">
        <v>471</v>
      </c>
      <c r="D872" s="5" t="s">
        <v>235</v>
      </c>
      <c r="E872" s="12">
        <v>73153010</v>
      </c>
      <c r="F872" s="16">
        <v>5701581265479</v>
      </c>
      <c r="G872" s="6">
        <v>3</v>
      </c>
      <c r="H872" s="10">
        <v>59.95</v>
      </c>
      <c r="I872" s="21">
        <f t="shared" si="41"/>
        <v>277.56850000000003</v>
      </c>
      <c r="J872" s="21">
        <f t="shared" si="39"/>
        <v>225.66544715447156</v>
      </c>
      <c r="K872" s="21">
        <f t="shared" si="40"/>
        <v>135.39926829268293</v>
      </c>
    </row>
    <row r="873" spans="1:11" x14ac:dyDescent="0.2">
      <c r="A873" s="5" t="s">
        <v>479</v>
      </c>
      <c r="B873" s="5" t="s">
        <v>133</v>
      </c>
      <c r="C873" s="5" t="s">
        <v>471</v>
      </c>
      <c r="D873" s="5" t="s">
        <v>235</v>
      </c>
      <c r="E873" s="12">
        <v>73163010</v>
      </c>
      <c r="F873" s="16">
        <v>5701581265578</v>
      </c>
      <c r="G873" s="6">
        <v>3</v>
      </c>
      <c r="H873" s="10">
        <v>79.95</v>
      </c>
      <c r="I873" s="21">
        <f t="shared" si="41"/>
        <v>370.16849999999999</v>
      </c>
      <c r="J873" s="21">
        <f t="shared" si="39"/>
        <v>300.95</v>
      </c>
      <c r="K873" s="21">
        <f t="shared" si="40"/>
        <v>180.57</v>
      </c>
    </row>
    <row r="874" spans="1:11" x14ac:dyDescent="0.2">
      <c r="A874" s="5" t="s">
        <v>64</v>
      </c>
      <c r="B874" s="5" t="s">
        <v>480</v>
      </c>
      <c r="C874" s="5" t="s">
        <v>0</v>
      </c>
      <c r="D874" s="5" t="s">
        <v>234</v>
      </c>
      <c r="E874" s="12">
        <v>84650001</v>
      </c>
      <c r="F874" s="16">
        <v>5701581343887</v>
      </c>
      <c r="G874" s="6">
        <v>3</v>
      </c>
      <c r="H874" s="10">
        <v>69.95</v>
      </c>
      <c r="I874" s="21">
        <f t="shared" si="41"/>
        <v>323.86849999999998</v>
      </c>
      <c r="J874" s="21">
        <f t="shared" si="39"/>
        <v>263.30772357723578</v>
      </c>
      <c r="K874" s="21">
        <f t="shared" si="40"/>
        <v>157.98463414634148</v>
      </c>
    </row>
    <row r="875" spans="1:11" x14ac:dyDescent="0.2">
      <c r="A875" s="5" t="s">
        <v>64</v>
      </c>
      <c r="B875" s="5" t="s">
        <v>480</v>
      </c>
      <c r="C875" s="5" t="s">
        <v>0</v>
      </c>
      <c r="D875" s="5" t="s">
        <v>533</v>
      </c>
      <c r="E875" s="12">
        <v>84650032</v>
      </c>
      <c r="F875" s="16">
        <v>5701581343986</v>
      </c>
      <c r="G875" s="6">
        <v>3</v>
      </c>
      <c r="H875" s="10">
        <v>69.95</v>
      </c>
      <c r="I875" s="21">
        <f t="shared" si="41"/>
        <v>323.86849999999998</v>
      </c>
      <c r="J875" s="21">
        <f t="shared" si="39"/>
        <v>263.30772357723578</v>
      </c>
      <c r="K875" s="21">
        <f t="shared" si="40"/>
        <v>157.98463414634148</v>
      </c>
    </row>
    <row r="876" spans="1:11" x14ac:dyDescent="0.2">
      <c r="A876" s="5" t="s">
        <v>23</v>
      </c>
      <c r="B876" s="5" t="s">
        <v>601</v>
      </c>
      <c r="C876" s="5" t="s">
        <v>228</v>
      </c>
      <c r="D876" s="5" t="s">
        <v>234</v>
      </c>
      <c r="E876" s="12">
        <v>2015700001</v>
      </c>
      <c r="F876" s="16">
        <v>5704924003011</v>
      </c>
      <c r="G876" s="6">
        <v>6</v>
      </c>
      <c r="H876" s="10">
        <v>29.95</v>
      </c>
      <c r="I876" s="21">
        <f t="shared" si="41"/>
        <v>138.66849999999999</v>
      </c>
      <c r="J876" s="21">
        <f t="shared" si="39"/>
        <v>112.73861788617886</v>
      </c>
      <c r="K876" s="21">
        <f t="shared" si="40"/>
        <v>67.643170731707315</v>
      </c>
    </row>
    <row r="877" spans="1:11" x14ac:dyDescent="0.2">
      <c r="A877" s="5" t="s">
        <v>49</v>
      </c>
      <c r="B877" s="5" t="s">
        <v>536</v>
      </c>
      <c r="C877" s="5" t="s">
        <v>228</v>
      </c>
      <c r="D877" s="5" t="s">
        <v>234</v>
      </c>
      <c r="E877" s="12">
        <v>47806101</v>
      </c>
      <c r="F877" s="16">
        <v>5701581418080</v>
      </c>
      <c r="G877" s="6">
        <v>6</v>
      </c>
      <c r="H877" s="10">
        <v>24.95</v>
      </c>
      <c r="I877" s="21">
        <f t="shared" si="41"/>
        <v>115.51849999999999</v>
      </c>
      <c r="J877" s="21">
        <f t="shared" si="39"/>
        <v>93.917479674796738</v>
      </c>
      <c r="K877" s="21">
        <f t="shared" si="40"/>
        <v>56.350487804878043</v>
      </c>
    </row>
    <row r="878" spans="1:11" x14ac:dyDescent="0.2">
      <c r="A878" s="5" t="s">
        <v>50</v>
      </c>
      <c r="B878" s="5" t="s">
        <v>536</v>
      </c>
      <c r="C878" s="5" t="s">
        <v>228</v>
      </c>
      <c r="D878" s="5" t="s">
        <v>234</v>
      </c>
      <c r="E878" s="12">
        <v>47816101</v>
      </c>
      <c r="F878" s="16">
        <v>5701581418189</v>
      </c>
      <c r="G878" s="6">
        <v>6</v>
      </c>
      <c r="H878" s="10">
        <v>29.95</v>
      </c>
      <c r="I878" s="21">
        <f t="shared" si="41"/>
        <v>138.66849999999999</v>
      </c>
      <c r="J878" s="21">
        <f t="shared" si="39"/>
        <v>112.73861788617886</v>
      </c>
      <c r="K878" s="21">
        <f t="shared" si="40"/>
        <v>67.643170731707315</v>
      </c>
    </row>
    <row r="879" spans="1:11" x14ac:dyDescent="0.2">
      <c r="A879" s="5" t="s">
        <v>46</v>
      </c>
      <c r="B879" s="5" t="s">
        <v>536</v>
      </c>
      <c r="C879" s="5" t="s">
        <v>228</v>
      </c>
      <c r="D879" s="5" t="s">
        <v>234</v>
      </c>
      <c r="E879" s="12">
        <v>47776101</v>
      </c>
      <c r="F879" s="16">
        <v>5701581417786</v>
      </c>
      <c r="G879" s="6">
        <v>6</v>
      </c>
      <c r="H879" s="10">
        <v>17.95</v>
      </c>
      <c r="I879" s="21">
        <f t="shared" si="41"/>
        <v>83.108499999999992</v>
      </c>
      <c r="J879" s="21">
        <f t="shared" si="39"/>
        <v>67.567886178861784</v>
      </c>
      <c r="K879" s="21">
        <f t="shared" si="40"/>
        <v>40.540731707317065</v>
      </c>
    </row>
    <row r="880" spans="1:11" x14ac:dyDescent="0.2">
      <c r="A880" s="5" t="s">
        <v>47</v>
      </c>
      <c r="B880" s="5" t="s">
        <v>536</v>
      </c>
      <c r="C880" s="5" t="s">
        <v>228</v>
      </c>
      <c r="D880" s="5" t="s">
        <v>234</v>
      </c>
      <c r="E880" s="12">
        <v>47786101</v>
      </c>
      <c r="F880" s="16">
        <v>5701581417885</v>
      </c>
      <c r="G880" s="6">
        <v>6</v>
      </c>
      <c r="H880" s="10">
        <v>17.95</v>
      </c>
      <c r="I880" s="21">
        <f t="shared" si="41"/>
        <v>83.108499999999992</v>
      </c>
      <c r="J880" s="21">
        <f t="shared" si="39"/>
        <v>67.567886178861784</v>
      </c>
      <c r="K880" s="21">
        <f t="shared" si="40"/>
        <v>40.540731707317065</v>
      </c>
    </row>
    <row r="881" spans="1:11" x14ac:dyDescent="0.2">
      <c r="A881" s="5" t="s">
        <v>48</v>
      </c>
      <c r="B881" s="5" t="s">
        <v>536</v>
      </c>
      <c r="C881" s="5" t="s">
        <v>228</v>
      </c>
      <c r="D881" s="5" t="s">
        <v>234</v>
      </c>
      <c r="E881" s="12">
        <v>47796101</v>
      </c>
      <c r="F881" s="16">
        <v>5701581417984</v>
      </c>
      <c r="G881" s="6">
        <v>6</v>
      </c>
      <c r="H881" s="10">
        <v>18.95</v>
      </c>
      <c r="I881" s="21">
        <f t="shared" si="41"/>
        <v>87.738499999999988</v>
      </c>
      <c r="J881" s="21">
        <f t="shared" si="39"/>
        <v>71.332113821138208</v>
      </c>
      <c r="K881" s="21">
        <f t="shared" si="40"/>
        <v>42.799268292682925</v>
      </c>
    </row>
    <row r="882" spans="1:11" x14ac:dyDescent="0.2">
      <c r="A882" s="5" t="s">
        <v>460</v>
      </c>
      <c r="B882" s="5" t="s">
        <v>445</v>
      </c>
      <c r="C882" s="5" t="s">
        <v>608</v>
      </c>
      <c r="D882" s="5" t="s">
        <v>232</v>
      </c>
      <c r="E882" s="12">
        <v>2118158003</v>
      </c>
      <c r="F882" s="16">
        <v>5704924004780</v>
      </c>
      <c r="G882" s="6">
        <v>3</v>
      </c>
      <c r="H882" s="10">
        <v>69.95</v>
      </c>
      <c r="I882" s="21">
        <f t="shared" si="41"/>
        <v>323.86849999999998</v>
      </c>
      <c r="J882" s="21">
        <f t="shared" si="39"/>
        <v>263.30772357723578</v>
      </c>
      <c r="K882" s="21">
        <f t="shared" si="40"/>
        <v>157.98463414634148</v>
      </c>
    </row>
    <row r="883" spans="1:11" x14ac:dyDescent="0.2">
      <c r="A883" s="5" t="s">
        <v>427</v>
      </c>
      <c r="B883" s="5" t="s">
        <v>311</v>
      </c>
      <c r="C883" s="5" t="s">
        <v>225</v>
      </c>
      <c r="D883" s="5" t="s">
        <v>232</v>
      </c>
      <c r="E883" s="12">
        <v>2118141003</v>
      </c>
      <c r="F883" s="16">
        <v>5704924004773</v>
      </c>
      <c r="G883" s="6">
        <v>3</v>
      </c>
      <c r="H883" s="10">
        <v>49.95</v>
      </c>
      <c r="I883" s="21">
        <f t="shared" si="41"/>
        <v>231.26850000000002</v>
      </c>
      <c r="J883" s="21">
        <f t="shared" si="39"/>
        <v>188.02317073170732</v>
      </c>
      <c r="K883" s="21">
        <f t="shared" si="40"/>
        <v>112.81390243902439</v>
      </c>
    </row>
    <row r="884" spans="1:11" x14ac:dyDescent="0.2">
      <c r="A884" s="5" t="s">
        <v>461</v>
      </c>
      <c r="B884" s="5" t="s">
        <v>445</v>
      </c>
      <c r="C884" s="5" t="s">
        <v>608</v>
      </c>
      <c r="D884" s="5" t="s">
        <v>232</v>
      </c>
      <c r="E884" s="12">
        <v>2118178003</v>
      </c>
      <c r="F884" s="16">
        <v>5704924004803</v>
      </c>
      <c r="G884" s="6">
        <v>3</v>
      </c>
      <c r="H884" s="10">
        <v>69.95</v>
      </c>
      <c r="I884" s="21">
        <f t="shared" si="41"/>
        <v>323.86849999999998</v>
      </c>
      <c r="J884" s="21">
        <f t="shared" si="39"/>
        <v>263.30772357723578</v>
      </c>
      <c r="K884" s="21">
        <f t="shared" si="40"/>
        <v>157.98463414634148</v>
      </c>
    </row>
    <row r="885" spans="1:11" x14ac:dyDescent="0.2">
      <c r="A885" s="5" t="s">
        <v>428</v>
      </c>
      <c r="B885" s="5" t="s">
        <v>311</v>
      </c>
      <c r="C885" s="5" t="s">
        <v>225</v>
      </c>
      <c r="D885" s="5" t="s">
        <v>232</v>
      </c>
      <c r="E885" s="12">
        <v>2118161003</v>
      </c>
      <c r="F885" s="16">
        <v>5704924004797</v>
      </c>
      <c r="G885" s="6">
        <v>3</v>
      </c>
      <c r="H885" s="10">
        <v>49.95</v>
      </c>
      <c r="I885" s="21">
        <f t="shared" si="41"/>
        <v>231.26850000000002</v>
      </c>
      <c r="J885" s="21">
        <f t="shared" si="39"/>
        <v>188.02317073170732</v>
      </c>
      <c r="K885" s="21">
        <f t="shared" si="40"/>
        <v>112.81390243902439</v>
      </c>
    </row>
    <row r="886" spans="1:11" x14ac:dyDescent="0.2">
      <c r="A886" s="5" t="s">
        <v>834</v>
      </c>
      <c r="B886" s="5" t="s">
        <v>598</v>
      </c>
      <c r="C886" s="5" t="s">
        <v>228</v>
      </c>
      <c r="D886" s="5" t="s">
        <v>234</v>
      </c>
      <c r="E886" s="13" t="s">
        <v>851</v>
      </c>
      <c r="F886" s="16">
        <v>5701581197886</v>
      </c>
      <c r="G886" s="6">
        <v>1</v>
      </c>
      <c r="H886" s="10">
        <v>24.95</v>
      </c>
      <c r="I886" s="21">
        <f t="shared" si="41"/>
        <v>115.51849999999999</v>
      </c>
      <c r="J886" s="21">
        <f t="shared" si="39"/>
        <v>93.917479674796738</v>
      </c>
      <c r="K886" s="21">
        <f t="shared" si="40"/>
        <v>56.350487804878043</v>
      </c>
    </row>
    <row r="887" spans="1:11" x14ac:dyDescent="0.2">
      <c r="A887" s="5" t="s">
        <v>826</v>
      </c>
      <c r="B887" s="5" t="s">
        <v>825</v>
      </c>
      <c r="C887" s="5" t="s">
        <v>829</v>
      </c>
      <c r="D887" s="5" t="s">
        <v>234</v>
      </c>
      <c r="E887" s="12">
        <v>14093501</v>
      </c>
      <c r="F887" s="16">
        <v>5708715730001</v>
      </c>
      <c r="G887" s="6">
        <v>12</v>
      </c>
      <c r="H887" s="10">
        <v>5.49</v>
      </c>
      <c r="I887" s="21">
        <f t="shared" si="41"/>
        <v>25.418700000000001</v>
      </c>
      <c r="J887" s="21">
        <f t="shared" si="39"/>
        <v>20.665609756097563</v>
      </c>
      <c r="K887" s="21">
        <f t="shared" si="40"/>
        <v>12.399365853658537</v>
      </c>
    </row>
    <row r="888" spans="1:11" x14ac:dyDescent="0.2">
      <c r="A888" s="5" t="s">
        <v>827</v>
      </c>
      <c r="B888" s="5" t="s">
        <v>825</v>
      </c>
      <c r="C888" s="5" t="s">
        <v>829</v>
      </c>
      <c r="D888" s="5" t="s">
        <v>234</v>
      </c>
      <c r="E888" s="12">
        <v>14094001</v>
      </c>
      <c r="F888" s="16">
        <v>5708715740000</v>
      </c>
      <c r="G888" s="6">
        <v>12</v>
      </c>
      <c r="H888" s="10">
        <v>6.99</v>
      </c>
      <c r="I888" s="21">
        <f t="shared" si="41"/>
        <v>32.363700000000001</v>
      </c>
      <c r="J888" s="21">
        <f t="shared" si="39"/>
        <v>26.311951219512196</v>
      </c>
      <c r="K888" s="21">
        <f t="shared" si="40"/>
        <v>15.787170731707317</v>
      </c>
    </row>
    <row r="889" spans="1:11" x14ac:dyDescent="0.2">
      <c r="A889" s="5" t="s">
        <v>828</v>
      </c>
      <c r="B889" s="5" t="s">
        <v>825</v>
      </c>
      <c r="C889" s="5" t="s">
        <v>829</v>
      </c>
      <c r="D889" s="5" t="s">
        <v>234</v>
      </c>
      <c r="E889" s="12">
        <v>14094801</v>
      </c>
      <c r="F889" s="16">
        <v>5708839002442</v>
      </c>
      <c r="G889" s="6">
        <v>12</v>
      </c>
      <c r="H889" s="10">
        <v>7.95</v>
      </c>
      <c r="I889" s="21">
        <f t="shared" si="41"/>
        <v>36.808500000000002</v>
      </c>
      <c r="J889" s="21">
        <f t="shared" si="39"/>
        <v>29.925609756097565</v>
      </c>
      <c r="K889" s="21">
        <f t="shared" si="40"/>
        <v>17.955365853658538</v>
      </c>
    </row>
    <row r="890" spans="1:11" x14ac:dyDescent="0.2">
      <c r="A890" s="5" t="s">
        <v>530</v>
      </c>
      <c r="B890" s="5" t="s">
        <v>480</v>
      </c>
      <c r="C890" s="5" t="s">
        <v>228</v>
      </c>
      <c r="D890" s="5" t="s">
        <v>234</v>
      </c>
      <c r="E890" s="12">
        <v>84960001</v>
      </c>
      <c r="F890" s="16">
        <v>5701581373181</v>
      </c>
      <c r="G890" s="6">
        <v>6</v>
      </c>
      <c r="H890" s="10">
        <v>24.95</v>
      </c>
      <c r="I890" s="21">
        <f t="shared" si="41"/>
        <v>115.51849999999999</v>
      </c>
      <c r="J890" s="21">
        <f t="shared" si="39"/>
        <v>93.917479674796738</v>
      </c>
      <c r="K890" s="21">
        <f t="shared" si="40"/>
        <v>56.350487804878043</v>
      </c>
    </row>
    <row r="891" spans="1:11" x14ac:dyDescent="0.2">
      <c r="A891" s="5" t="s">
        <v>824</v>
      </c>
      <c r="B891" s="5" t="s">
        <v>311</v>
      </c>
      <c r="C891" s="5" t="s">
        <v>472</v>
      </c>
      <c r="D891" s="5" t="s">
        <v>232</v>
      </c>
      <c r="E891" s="12">
        <v>84151003</v>
      </c>
      <c r="F891" s="16">
        <v>5701581342484</v>
      </c>
      <c r="G891" s="6">
        <v>3</v>
      </c>
      <c r="H891" s="10">
        <v>59.95</v>
      </c>
      <c r="I891" s="21">
        <f t="shared" si="41"/>
        <v>277.56850000000003</v>
      </c>
      <c r="J891" s="21">
        <f t="shared" si="39"/>
        <v>225.66544715447156</v>
      </c>
      <c r="K891" s="21">
        <f t="shared" si="40"/>
        <v>135.39926829268293</v>
      </c>
    </row>
    <row r="892" spans="1:11" x14ac:dyDescent="0.2">
      <c r="A892" s="5" t="s">
        <v>823</v>
      </c>
      <c r="B892" s="5" t="s">
        <v>311</v>
      </c>
      <c r="C892" s="5" t="s">
        <v>472</v>
      </c>
      <c r="D892" s="5" t="s">
        <v>232</v>
      </c>
      <c r="E892" s="12">
        <v>84141003</v>
      </c>
      <c r="F892" s="16">
        <v>5701581342385</v>
      </c>
      <c r="G892" s="6">
        <v>3</v>
      </c>
      <c r="H892" s="10">
        <v>59.95</v>
      </c>
      <c r="I892" s="21">
        <f t="shared" si="41"/>
        <v>277.56850000000003</v>
      </c>
      <c r="J892" s="21">
        <f t="shared" si="39"/>
        <v>225.66544715447156</v>
      </c>
      <c r="K892" s="21">
        <f t="shared" si="40"/>
        <v>135.39926829268293</v>
      </c>
    </row>
    <row r="893" spans="1:11" x14ac:dyDescent="0.2">
      <c r="A893" s="5" t="s">
        <v>429</v>
      </c>
      <c r="B893" s="5" t="s">
        <v>311</v>
      </c>
      <c r="C893" s="5" t="s">
        <v>4</v>
      </c>
      <c r="D893" s="5" t="s">
        <v>234</v>
      </c>
      <c r="E893" s="12">
        <v>2112551001</v>
      </c>
      <c r="F893" s="16">
        <v>5704924005657</v>
      </c>
      <c r="G893" s="6">
        <v>2</v>
      </c>
      <c r="H893" s="10">
        <v>99.95</v>
      </c>
      <c r="I893" s="21">
        <f t="shared" si="41"/>
        <v>462.76850000000002</v>
      </c>
      <c r="J893" s="21">
        <f t="shared" si="39"/>
        <v>376.23455284552847</v>
      </c>
      <c r="K893" s="21">
        <f t="shared" si="40"/>
        <v>225.74073170731708</v>
      </c>
    </row>
    <row r="894" spans="1:11" x14ac:dyDescent="0.2">
      <c r="A894" s="5" t="s">
        <v>429</v>
      </c>
      <c r="B894" s="5" t="s">
        <v>311</v>
      </c>
      <c r="C894" s="5" t="s">
        <v>4</v>
      </c>
      <c r="D894" s="5" t="s">
        <v>232</v>
      </c>
      <c r="E894" s="12">
        <v>2112551003</v>
      </c>
      <c r="F894" s="16">
        <v>5704924005664</v>
      </c>
      <c r="G894" s="6">
        <v>2</v>
      </c>
      <c r="H894" s="10">
        <v>99.95</v>
      </c>
      <c r="I894" s="21">
        <f t="shared" si="41"/>
        <v>462.76850000000002</v>
      </c>
      <c r="J894" s="21">
        <f t="shared" si="39"/>
        <v>376.23455284552847</v>
      </c>
      <c r="K894" s="21">
        <f t="shared" si="40"/>
        <v>225.74073170731708</v>
      </c>
    </row>
    <row r="895" spans="1:11" x14ac:dyDescent="0.2">
      <c r="A895" s="5" t="s">
        <v>830</v>
      </c>
      <c r="B895" s="5" t="s">
        <v>445</v>
      </c>
      <c r="C895" s="5" t="s">
        <v>468</v>
      </c>
      <c r="D895" s="5" t="s">
        <v>468</v>
      </c>
      <c r="E895" s="12">
        <v>21769931</v>
      </c>
      <c r="F895" s="16">
        <v>5701581228375</v>
      </c>
      <c r="G895" s="6">
        <v>3</v>
      </c>
      <c r="H895" s="10">
        <v>109.95</v>
      </c>
      <c r="I895" s="21">
        <f t="shared" si="41"/>
        <v>509.06850000000003</v>
      </c>
      <c r="J895" s="21">
        <f t="shared" si="39"/>
        <v>413.87682926829274</v>
      </c>
      <c r="K895" s="21">
        <f t="shared" si="40"/>
        <v>248.32609756097563</v>
      </c>
    </row>
    <row r="896" spans="1:11" x14ac:dyDescent="0.2">
      <c r="A896" s="5" t="s">
        <v>430</v>
      </c>
      <c r="B896" s="5" t="s">
        <v>311</v>
      </c>
      <c r="C896" s="5" t="s">
        <v>469</v>
      </c>
      <c r="D896" s="5" t="s">
        <v>234</v>
      </c>
      <c r="E896" s="12">
        <v>21751001</v>
      </c>
      <c r="F896" s="16">
        <v>5701581303973</v>
      </c>
      <c r="G896" s="6">
        <v>3</v>
      </c>
      <c r="H896" s="10">
        <v>59.95</v>
      </c>
      <c r="I896" s="21">
        <f t="shared" si="41"/>
        <v>277.56850000000003</v>
      </c>
      <c r="J896" s="21">
        <f t="shared" si="39"/>
        <v>225.66544715447156</v>
      </c>
      <c r="K896" s="21">
        <f t="shared" si="40"/>
        <v>135.39926829268293</v>
      </c>
    </row>
    <row r="897" spans="1:11" x14ac:dyDescent="0.2">
      <c r="A897" s="5" t="s">
        <v>430</v>
      </c>
      <c r="B897" s="5" t="s">
        <v>311</v>
      </c>
      <c r="C897" s="5" t="s">
        <v>469</v>
      </c>
      <c r="D897" s="5" t="s">
        <v>232</v>
      </c>
      <c r="E897" s="12">
        <v>21751003</v>
      </c>
      <c r="F897" s="16">
        <v>5701581012028</v>
      </c>
      <c r="G897" s="6">
        <v>3</v>
      </c>
      <c r="H897" s="10">
        <v>59.95</v>
      </c>
      <c r="I897" s="21">
        <f t="shared" si="41"/>
        <v>277.56850000000003</v>
      </c>
      <c r="J897" s="21">
        <f t="shared" si="39"/>
        <v>225.66544715447156</v>
      </c>
      <c r="K897" s="21">
        <f t="shared" si="40"/>
        <v>135.39926829268293</v>
      </c>
    </row>
    <row r="898" spans="1:11" x14ac:dyDescent="0.2">
      <c r="A898" s="5" t="s">
        <v>430</v>
      </c>
      <c r="B898" s="5" t="s">
        <v>311</v>
      </c>
      <c r="C898" s="5" t="s">
        <v>605</v>
      </c>
      <c r="D898" s="5" t="s">
        <v>603</v>
      </c>
      <c r="E898" s="12">
        <v>21751030</v>
      </c>
      <c r="F898" s="16">
        <v>5701581240964</v>
      </c>
      <c r="G898" s="6">
        <v>3</v>
      </c>
      <c r="H898" s="10">
        <v>169.95</v>
      </c>
      <c r="I898" s="21">
        <f t="shared" si="41"/>
        <v>786.86849999999993</v>
      </c>
      <c r="J898" s="21">
        <f t="shared" si="39"/>
        <v>639.73048780487795</v>
      </c>
      <c r="K898" s="21">
        <f t="shared" si="40"/>
        <v>383.83829268292675</v>
      </c>
    </row>
    <row r="899" spans="1:11" x14ac:dyDescent="0.2">
      <c r="A899" s="5" t="s">
        <v>430</v>
      </c>
      <c r="B899" s="5" t="s">
        <v>311</v>
      </c>
      <c r="C899" s="5" t="s">
        <v>469</v>
      </c>
      <c r="D899" s="5" t="s">
        <v>468</v>
      </c>
      <c r="E899" s="12">
        <v>21751031</v>
      </c>
      <c r="F899" s="16">
        <v>5701581241961</v>
      </c>
      <c r="G899" s="6">
        <v>3</v>
      </c>
      <c r="H899" s="10">
        <v>59.95</v>
      </c>
      <c r="I899" s="21">
        <f t="shared" si="41"/>
        <v>277.56850000000003</v>
      </c>
      <c r="J899" s="21">
        <f t="shared" si="39"/>
        <v>225.66544715447156</v>
      </c>
      <c r="K899" s="21">
        <f t="shared" si="40"/>
        <v>135.39926829268293</v>
      </c>
    </row>
    <row r="900" spans="1:11" x14ac:dyDescent="0.2">
      <c r="A900" s="5" t="s">
        <v>431</v>
      </c>
      <c r="B900" s="5" t="s">
        <v>311</v>
      </c>
      <c r="C900" s="5" t="s">
        <v>469</v>
      </c>
      <c r="D900" s="5" t="s">
        <v>234</v>
      </c>
      <c r="E900" s="12">
        <v>21651001</v>
      </c>
      <c r="F900" s="16">
        <v>5701581301979</v>
      </c>
      <c r="G900" s="6">
        <v>6</v>
      </c>
      <c r="H900" s="10">
        <v>34.950000000000003</v>
      </c>
      <c r="I900" s="21">
        <f t="shared" si="41"/>
        <v>161.8185</v>
      </c>
      <c r="J900" s="21">
        <f t="shared" si="39"/>
        <v>131.55975609756098</v>
      </c>
      <c r="K900" s="21">
        <f t="shared" si="40"/>
        <v>78.935853658536587</v>
      </c>
    </row>
    <row r="901" spans="1:11" x14ac:dyDescent="0.2">
      <c r="A901" s="5" t="s">
        <v>431</v>
      </c>
      <c r="B901" s="5" t="s">
        <v>311</v>
      </c>
      <c r="C901" s="5" t="s">
        <v>469</v>
      </c>
      <c r="D901" s="5" t="s">
        <v>232</v>
      </c>
      <c r="E901" s="12">
        <v>21651003</v>
      </c>
      <c r="F901" s="16">
        <v>5701581011021</v>
      </c>
      <c r="G901" s="6">
        <v>6</v>
      </c>
      <c r="H901" s="10">
        <v>34.950000000000003</v>
      </c>
      <c r="I901" s="21">
        <f t="shared" si="41"/>
        <v>161.8185</v>
      </c>
      <c r="J901" s="21">
        <f t="shared" si="39"/>
        <v>131.55975609756098</v>
      </c>
      <c r="K901" s="21">
        <f t="shared" si="40"/>
        <v>78.935853658536587</v>
      </c>
    </row>
    <row r="902" spans="1:11" x14ac:dyDescent="0.2">
      <c r="A902" s="5" t="s">
        <v>431</v>
      </c>
      <c r="B902" s="5" t="s">
        <v>311</v>
      </c>
      <c r="C902" s="5" t="s">
        <v>605</v>
      </c>
      <c r="D902" s="5" t="s">
        <v>603</v>
      </c>
      <c r="E902" s="12">
        <v>21651030</v>
      </c>
      <c r="F902" s="16">
        <v>5701581916951</v>
      </c>
      <c r="G902" s="6">
        <v>6</v>
      </c>
      <c r="H902" s="10">
        <v>99.95</v>
      </c>
      <c r="I902" s="21">
        <f t="shared" si="41"/>
        <v>462.76850000000002</v>
      </c>
      <c r="J902" s="21">
        <f t="shared" si="39"/>
        <v>376.23455284552847</v>
      </c>
      <c r="K902" s="21">
        <f t="shared" si="40"/>
        <v>225.74073170731708</v>
      </c>
    </row>
    <row r="903" spans="1:11" x14ac:dyDescent="0.2">
      <c r="A903" s="5" t="s">
        <v>431</v>
      </c>
      <c r="B903" s="5" t="s">
        <v>311</v>
      </c>
      <c r="C903" s="5" t="s">
        <v>469</v>
      </c>
      <c r="D903" s="5" t="s">
        <v>468</v>
      </c>
      <c r="E903" s="12">
        <v>21651031</v>
      </c>
      <c r="F903" s="16">
        <v>5701581917958</v>
      </c>
      <c r="G903" s="6">
        <v>6</v>
      </c>
      <c r="H903" s="10">
        <v>34.950000000000003</v>
      </c>
      <c r="I903" s="21">
        <f t="shared" si="41"/>
        <v>161.8185</v>
      </c>
      <c r="J903" s="21">
        <f t="shared" si="39"/>
        <v>131.55975609756098</v>
      </c>
      <c r="K903" s="21">
        <f t="shared" si="40"/>
        <v>78.935853658536587</v>
      </c>
    </row>
    <row r="904" spans="1:11" x14ac:dyDescent="0.2">
      <c r="A904" s="5" t="s">
        <v>117</v>
      </c>
      <c r="B904" s="5" t="s">
        <v>480</v>
      </c>
      <c r="C904" s="5" t="s">
        <v>227</v>
      </c>
      <c r="D904" s="5" t="s">
        <v>234</v>
      </c>
      <c r="E904" s="12">
        <v>2110370101</v>
      </c>
      <c r="F904" s="16">
        <v>5704924006999</v>
      </c>
      <c r="G904" s="6">
        <v>3</v>
      </c>
      <c r="H904" s="10">
        <v>17.95</v>
      </c>
      <c r="I904" s="21">
        <f t="shared" si="41"/>
        <v>83.108499999999992</v>
      </c>
      <c r="J904" s="21">
        <f t="shared" ref="J904:J967" si="42">I904/1.23</f>
        <v>67.567886178861784</v>
      </c>
      <c r="K904" s="21">
        <f t="shared" ref="K904:K967" si="43">J904-J904*0.4</f>
        <v>40.540731707317065</v>
      </c>
    </row>
    <row r="905" spans="1:11" x14ac:dyDescent="0.2">
      <c r="A905" s="5" t="s">
        <v>117</v>
      </c>
      <c r="B905" s="5" t="s">
        <v>480</v>
      </c>
      <c r="C905" s="5" t="s">
        <v>227</v>
      </c>
      <c r="D905" s="5" t="s">
        <v>612</v>
      </c>
      <c r="E905" s="12">
        <v>2110370155</v>
      </c>
      <c r="F905" s="16">
        <v>5704924007002</v>
      </c>
      <c r="G905" s="6">
        <v>3</v>
      </c>
      <c r="H905" s="10">
        <v>17.95</v>
      </c>
      <c r="I905" s="21">
        <f t="shared" si="41"/>
        <v>83.108499999999992</v>
      </c>
      <c r="J905" s="21">
        <f t="shared" si="42"/>
        <v>67.567886178861784</v>
      </c>
      <c r="K905" s="21">
        <f t="shared" si="43"/>
        <v>40.540731707317065</v>
      </c>
    </row>
    <row r="906" spans="1:11" x14ac:dyDescent="0.2">
      <c r="A906" s="5" t="s">
        <v>205</v>
      </c>
      <c r="B906" s="5" t="s">
        <v>133</v>
      </c>
      <c r="C906" s="5" t="s">
        <v>831</v>
      </c>
      <c r="D906" s="5" t="s">
        <v>234</v>
      </c>
      <c r="E906" s="12">
        <v>45883001</v>
      </c>
      <c r="F906" s="16">
        <v>5701581372184</v>
      </c>
      <c r="G906" s="6">
        <v>3</v>
      </c>
      <c r="H906" s="10">
        <v>39.950000000000003</v>
      </c>
      <c r="I906" s="21">
        <f t="shared" ref="I906:I969" si="44">H906*4.63</f>
        <v>184.96850000000001</v>
      </c>
      <c r="J906" s="21">
        <f t="shared" si="42"/>
        <v>150.38089430894308</v>
      </c>
      <c r="K906" s="21">
        <f t="shared" si="43"/>
        <v>90.228536585365845</v>
      </c>
    </row>
    <row r="907" spans="1:11" x14ac:dyDescent="0.2">
      <c r="A907" s="5" t="s">
        <v>205</v>
      </c>
      <c r="B907" s="5" t="s">
        <v>133</v>
      </c>
      <c r="C907" s="5" t="s">
        <v>831</v>
      </c>
      <c r="D907" s="5" t="s">
        <v>232</v>
      </c>
      <c r="E907" s="12">
        <v>45883003</v>
      </c>
      <c r="F907" s="16">
        <v>5701581372283</v>
      </c>
      <c r="G907" s="6">
        <v>3</v>
      </c>
      <c r="H907" s="10">
        <v>39.950000000000003</v>
      </c>
      <c r="I907" s="21">
        <f t="shared" si="44"/>
        <v>184.96850000000001</v>
      </c>
      <c r="J907" s="21">
        <f t="shared" si="42"/>
        <v>150.38089430894308</v>
      </c>
      <c r="K907" s="21">
        <f t="shared" si="43"/>
        <v>90.228536585365845</v>
      </c>
    </row>
    <row r="908" spans="1:11" x14ac:dyDescent="0.2">
      <c r="A908" s="5" t="s">
        <v>301</v>
      </c>
      <c r="B908" s="5" t="s">
        <v>263</v>
      </c>
      <c r="C908" s="5" t="s">
        <v>831</v>
      </c>
      <c r="D908" s="5" t="s">
        <v>234</v>
      </c>
      <c r="E908" s="12">
        <v>45875001</v>
      </c>
      <c r="F908" s="16">
        <v>5701581371880</v>
      </c>
      <c r="G908" s="6">
        <v>3</v>
      </c>
      <c r="H908" s="10">
        <v>39.950000000000003</v>
      </c>
      <c r="I908" s="21">
        <f t="shared" si="44"/>
        <v>184.96850000000001</v>
      </c>
      <c r="J908" s="21">
        <f t="shared" si="42"/>
        <v>150.38089430894308</v>
      </c>
      <c r="K908" s="21">
        <f t="shared" si="43"/>
        <v>90.228536585365845</v>
      </c>
    </row>
    <row r="909" spans="1:11" x14ac:dyDescent="0.2">
      <c r="A909" s="5" t="s">
        <v>301</v>
      </c>
      <c r="B909" s="5" t="s">
        <v>263</v>
      </c>
      <c r="C909" s="5" t="s">
        <v>831</v>
      </c>
      <c r="D909" s="5" t="s">
        <v>232</v>
      </c>
      <c r="E909" s="12">
        <v>45875003</v>
      </c>
      <c r="F909" s="16">
        <v>5701581371989</v>
      </c>
      <c r="G909" s="6">
        <v>3</v>
      </c>
      <c r="H909" s="10">
        <v>39.950000000000003</v>
      </c>
      <c r="I909" s="21">
        <f t="shared" si="44"/>
        <v>184.96850000000001</v>
      </c>
      <c r="J909" s="21">
        <f t="shared" si="42"/>
        <v>150.38089430894308</v>
      </c>
      <c r="K909" s="21">
        <f t="shared" si="43"/>
        <v>90.228536585365845</v>
      </c>
    </row>
    <row r="910" spans="1:11" x14ac:dyDescent="0.2">
      <c r="A910" s="5" t="s">
        <v>648</v>
      </c>
      <c r="B910" s="5" t="s">
        <v>646</v>
      </c>
      <c r="C910" s="5" t="s">
        <v>229</v>
      </c>
      <c r="D910" s="5" t="s">
        <v>234</v>
      </c>
      <c r="E910" s="12">
        <v>2110711001</v>
      </c>
      <c r="F910" s="16">
        <v>5704924007385</v>
      </c>
      <c r="G910" s="6">
        <v>3</v>
      </c>
      <c r="H910" s="10">
        <v>74.95</v>
      </c>
      <c r="I910" s="21">
        <f t="shared" si="44"/>
        <v>347.01850000000002</v>
      </c>
      <c r="J910" s="21">
        <f t="shared" si="42"/>
        <v>282.12886178861788</v>
      </c>
      <c r="K910" s="21">
        <f t="shared" si="43"/>
        <v>169.27731707317071</v>
      </c>
    </row>
    <row r="911" spans="1:11" x14ac:dyDescent="0.2">
      <c r="A911" s="5" t="s">
        <v>105</v>
      </c>
      <c r="B911" s="5" t="s">
        <v>311</v>
      </c>
      <c r="C911" s="5" t="s">
        <v>476</v>
      </c>
      <c r="D911" s="5" t="s">
        <v>234</v>
      </c>
      <c r="E911" s="12">
        <v>17051001</v>
      </c>
      <c r="F911" s="16">
        <v>4017506013324</v>
      </c>
      <c r="G911" s="6">
        <v>4</v>
      </c>
      <c r="H911" s="10">
        <v>7.95</v>
      </c>
      <c r="I911" s="21">
        <f t="shared" si="44"/>
        <v>36.808500000000002</v>
      </c>
      <c r="J911" s="21">
        <f t="shared" si="42"/>
        <v>29.925609756097565</v>
      </c>
      <c r="K911" s="21">
        <f t="shared" si="43"/>
        <v>17.955365853658538</v>
      </c>
    </row>
    <row r="912" spans="1:11" x14ac:dyDescent="0.2">
      <c r="A912" s="5" t="s">
        <v>105</v>
      </c>
      <c r="B912" s="5" t="s">
        <v>311</v>
      </c>
      <c r="C912" s="5" t="s">
        <v>476</v>
      </c>
      <c r="D912" s="5" t="s">
        <v>232</v>
      </c>
      <c r="E912" s="12">
        <v>17051003</v>
      </c>
      <c r="F912" s="16">
        <v>4017506013331</v>
      </c>
      <c r="G912" s="6">
        <v>4</v>
      </c>
      <c r="H912" s="10">
        <v>7.95</v>
      </c>
      <c r="I912" s="21">
        <f t="shared" si="44"/>
        <v>36.808500000000002</v>
      </c>
      <c r="J912" s="21">
        <f t="shared" si="42"/>
        <v>29.925609756097565</v>
      </c>
      <c r="K912" s="21">
        <f t="shared" si="43"/>
        <v>17.955365853658538</v>
      </c>
    </row>
    <row r="913" spans="1:11" x14ac:dyDescent="0.2">
      <c r="A913" s="5" t="s">
        <v>206</v>
      </c>
      <c r="B913" s="5" t="s">
        <v>133</v>
      </c>
      <c r="C913" s="5" t="s">
        <v>226</v>
      </c>
      <c r="D913" s="5" t="s">
        <v>232</v>
      </c>
      <c r="E913" s="12">
        <v>2113003003</v>
      </c>
      <c r="F913" s="16">
        <v>5704924006197</v>
      </c>
      <c r="G913" s="6">
        <v>2</v>
      </c>
      <c r="H913" s="10">
        <v>249.95</v>
      </c>
      <c r="I913" s="21">
        <f t="shared" si="44"/>
        <v>1157.2684999999999</v>
      </c>
      <c r="J913" s="21">
        <f t="shared" si="42"/>
        <v>940.86869918699176</v>
      </c>
      <c r="K913" s="21">
        <f t="shared" si="43"/>
        <v>564.5212195121951</v>
      </c>
    </row>
    <row r="914" spans="1:11" x14ac:dyDescent="0.2">
      <c r="A914" s="5" t="s">
        <v>206</v>
      </c>
      <c r="B914" s="5" t="s">
        <v>133</v>
      </c>
      <c r="C914" s="5" t="s">
        <v>226</v>
      </c>
      <c r="D914" s="5" t="s">
        <v>2</v>
      </c>
      <c r="E914" s="12">
        <v>2113003029</v>
      </c>
      <c r="F914" s="16">
        <v>5704924006203</v>
      </c>
      <c r="G914" s="6">
        <v>2</v>
      </c>
      <c r="H914" s="10">
        <v>249.95</v>
      </c>
      <c r="I914" s="21">
        <f t="shared" si="44"/>
        <v>1157.2684999999999</v>
      </c>
      <c r="J914" s="21">
        <f t="shared" si="42"/>
        <v>940.86869918699176</v>
      </c>
      <c r="K914" s="21">
        <f t="shared" si="43"/>
        <v>564.5212195121951</v>
      </c>
    </row>
    <row r="915" spans="1:11" x14ac:dyDescent="0.2">
      <c r="A915" s="5" t="s">
        <v>772</v>
      </c>
      <c r="B915" s="5" t="s">
        <v>653</v>
      </c>
      <c r="C915" s="5"/>
      <c r="D915" s="5" t="s">
        <v>68</v>
      </c>
      <c r="E915" s="12">
        <v>2170102747</v>
      </c>
      <c r="F915" s="16">
        <v>5704924006401</v>
      </c>
      <c r="G915" s="6">
        <v>6</v>
      </c>
      <c r="H915" s="10">
        <v>13.95</v>
      </c>
      <c r="I915" s="21">
        <f t="shared" si="44"/>
        <v>64.588499999999996</v>
      </c>
      <c r="J915" s="21">
        <f t="shared" si="42"/>
        <v>52.510975609756095</v>
      </c>
      <c r="K915" s="21">
        <f t="shared" si="43"/>
        <v>31.506585365853656</v>
      </c>
    </row>
    <row r="916" spans="1:11" x14ac:dyDescent="0.2">
      <c r="A916" s="5" t="s">
        <v>773</v>
      </c>
      <c r="B916" s="5" t="s">
        <v>653</v>
      </c>
      <c r="C916" s="5"/>
      <c r="D916" s="5" t="s">
        <v>68</v>
      </c>
      <c r="E916" s="12">
        <v>2170122747</v>
      </c>
      <c r="F916" s="16">
        <v>5704924006432</v>
      </c>
      <c r="G916" s="6">
        <v>3</v>
      </c>
      <c r="H916" s="10">
        <v>49.95</v>
      </c>
      <c r="I916" s="21">
        <f t="shared" si="44"/>
        <v>231.26850000000002</v>
      </c>
      <c r="J916" s="21">
        <f t="shared" si="42"/>
        <v>188.02317073170732</v>
      </c>
      <c r="K916" s="21">
        <f t="shared" si="43"/>
        <v>112.81390243902439</v>
      </c>
    </row>
    <row r="917" spans="1:11" x14ac:dyDescent="0.2">
      <c r="A917" s="5" t="s">
        <v>774</v>
      </c>
      <c r="B917" s="5" t="s">
        <v>653</v>
      </c>
      <c r="C917" s="5"/>
      <c r="D917" s="5" t="s">
        <v>68</v>
      </c>
      <c r="E917" s="12">
        <v>2170132747</v>
      </c>
      <c r="F917" s="16">
        <v>5704924006425</v>
      </c>
      <c r="G917" s="6">
        <v>3</v>
      </c>
      <c r="H917" s="10">
        <v>16.95</v>
      </c>
      <c r="I917" s="21">
        <f t="shared" si="44"/>
        <v>78.478499999999997</v>
      </c>
      <c r="J917" s="21">
        <f t="shared" si="42"/>
        <v>63.803658536585367</v>
      </c>
      <c r="K917" s="21">
        <f t="shared" si="43"/>
        <v>38.282195121951219</v>
      </c>
    </row>
    <row r="918" spans="1:11" x14ac:dyDescent="0.2">
      <c r="A918" s="5" t="s">
        <v>775</v>
      </c>
      <c r="B918" s="5" t="s">
        <v>653</v>
      </c>
      <c r="C918" s="5"/>
      <c r="D918" s="5" t="s">
        <v>68</v>
      </c>
      <c r="E918" s="12">
        <v>2170112747</v>
      </c>
      <c r="F918" s="16">
        <v>5704924006418</v>
      </c>
      <c r="G918" s="6">
        <v>6</v>
      </c>
      <c r="H918" s="10">
        <v>13.95</v>
      </c>
      <c r="I918" s="21">
        <f t="shared" si="44"/>
        <v>64.588499999999996</v>
      </c>
      <c r="J918" s="21">
        <f t="shared" si="42"/>
        <v>52.510975609756095</v>
      </c>
      <c r="K918" s="21">
        <f t="shared" si="43"/>
        <v>31.506585365853656</v>
      </c>
    </row>
    <row r="919" spans="1:11" x14ac:dyDescent="0.2">
      <c r="A919" s="5" t="s">
        <v>776</v>
      </c>
      <c r="B919" s="5" t="s">
        <v>653</v>
      </c>
      <c r="C919" s="5"/>
      <c r="D919" s="5"/>
      <c r="E919" s="12">
        <v>2070062701</v>
      </c>
      <c r="F919" s="16">
        <v>5704924002502</v>
      </c>
      <c r="G919" s="6">
        <v>6</v>
      </c>
      <c r="H919" s="10">
        <v>44.95</v>
      </c>
      <c r="I919" s="21">
        <f t="shared" si="44"/>
        <v>208.11850000000001</v>
      </c>
      <c r="J919" s="21">
        <f t="shared" si="42"/>
        <v>169.20203252032522</v>
      </c>
      <c r="K919" s="21">
        <f t="shared" si="43"/>
        <v>101.52121951219513</v>
      </c>
    </row>
    <row r="920" spans="1:11" x14ac:dyDescent="0.2">
      <c r="A920" s="5" t="s">
        <v>777</v>
      </c>
      <c r="B920" s="5" t="s">
        <v>653</v>
      </c>
      <c r="C920" s="5"/>
      <c r="D920" s="5"/>
      <c r="E920" s="12">
        <v>2070072701</v>
      </c>
      <c r="F920" s="16">
        <v>5704924002519</v>
      </c>
      <c r="G920" s="6">
        <v>6</v>
      </c>
      <c r="H920" s="10">
        <v>44.95</v>
      </c>
      <c r="I920" s="21">
        <f t="shared" si="44"/>
        <v>208.11850000000001</v>
      </c>
      <c r="J920" s="21">
        <f t="shared" si="42"/>
        <v>169.20203252032522</v>
      </c>
      <c r="K920" s="21">
        <f t="shared" si="43"/>
        <v>101.52121951219513</v>
      </c>
    </row>
    <row r="921" spans="1:11" x14ac:dyDescent="0.2">
      <c r="A921" s="5" t="s">
        <v>778</v>
      </c>
      <c r="B921" s="5" t="s">
        <v>653</v>
      </c>
      <c r="C921" s="5"/>
      <c r="D921" s="5" t="s">
        <v>68</v>
      </c>
      <c r="E921" s="12">
        <v>2070011401</v>
      </c>
      <c r="F921" s="16">
        <v>5704924001932</v>
      </c>
      <c r="G921" s="6">
        <v>6</v>
      </c>
      <c r="H921" s="10">
        <v>10.95</v>
      </c>
      <c r="I921" s="21">
        <f t="shared" si="44"/>
        <v>50.698499999999996</v>
      </c>
      <c r="J921" s="21">
        <f t="shared" si="42"/>
        <v>41.21829268292683</v>
      </c>
      <c r="K921" s="21">
        <f t="shared" si="43"/>
        <v>24.730975609756097</v>
      </c>
    </row>
    <row r="922" spans="1:11" x14ac:dyDescent="0.2">
      <c r="A922" s="5" t="s">
        <v>779</v>
      </c>
      <c r="B922" s="5" t="s">
        <v>653</v>
      </c>
      <c r="C922" s="5"/>
      <c r="D922" s="5" t="s">
        <v>68</v>
      </c>
      <c r="E922" s="12">
        <v>2070021401</v>
      </c>
      <c r="F922" s="16">
        <v>5704924001949</v>
      </c>
      <c r="G922" s="6">
        <v>6</v>
      </c>
      <c r="H922" s="10">
        <v>10.95</v>
      </c>
      <c r="I922" s="21">
        <f t="shared" si="44"/>
        <v>50.698499999999996</v>
      </c>
      <c r="J922" s="21">
        <f t="shared" si="42"/>
        <v>41.21829268292683</v>
      </c>
      <c r="K922" s="21">
        <f t="shared" si="43"/>
        <v>24.730975609756097</v>
      </c>
    </row>
    <row r="923" spans="1:11" x14ac:dyDescent="0.2">
      <c r="A923" s="5" t="s">
        <v>780</v>
      </c>
      <c r="B923" s="5" t="s">
        <v>653</v>
      </c>
      <c r="C923" s="5"/>
      <c r="D923" s="5" t="s">
        <v>68</v>
      </c>
      <c r="E923" s="12">
        <v>2070092701</v>
      </c>
      <c r="F923" s="16">
        <v>5704924002533</v>
      </c>
      <c r="G923" s="6">
        <v>6</v>
      </c>
      <c r="H923" s="10">
        <v>10.95</v>
      </c>
      <c r="I923" s="21">
        <f t="shared" si="44"/>
        <v>50.698499999999996</v>
      </c>
      <c r="J923" s="21">
        <f t="shared" si="42"/>
        <v>41.21829268292683</v>
      </c>
      <c r="K923" s="21">
        <f t="shared" si="43"/>
        <v>24.730975609756097</v>
      </c>
    </row>
    <row r="924" spans="1:11" x14ac:dyDescent="0.2">
      <c r="A924" s="5" t="s">
        <v>780</v>
      </c>
      <c r="B924" s="5" t="s">
        <v>653</v>
      </c>
      <c r="C924" s="5"/>
      <c r="D924" s="5" t="s">
        <v>68</v>
      </c>
      <c r="E924" s="12">
        <v>2070082700</v>
      </c>
      <c r="F924" s="16">
        <v>5704924002526</v>
      </c>
      <c r="G924" s="6">
        <v>6</v>
      </c>
      <c r="H924" s="10">
        <v>10.95</v>
      </c>
      <c r="I924" s="21">
        <f t="shared" si="44"/>
        <v>50.698499999999996</v>
      </c>
      <c r="J924" s="21">
        <f t="shared" si="42"/>
        <v>41.21829268292683</v>
      </c>
      <c r="K924" s="21">
        <f t="shared" si="43"/>
        <v>24.730975609756097</v>
      </c>
    </row>
    <row r="925" spans="1:11" x14ac:dyDescent="0.2">
      <c r="A925" s="5" t="s">
        <v>781</v>
      </c>
      <c r="B925" s="5" t="s">
        <v>653</v>
      </c>
      <c r="C925" s="5"/>
      <c r="D925" s="5" t="s">
        <v>68</v>
      </c>
      <c r="E925" s="12">
        <v>2070052701</v>
      </c>
      <c r="F925" s="16">
        <v>5704924002496</v>
      </c>
      <c r="G925" s="6">
        <v>6</v>
      </c>
      <c r="H925" s="10">
        <v>10.95</v>
      </c>
      <c r="I925" s="21">
        <f t="shared" si="44"/>
        <v>50.698499999999996</v>
      </c>
      <c r="J925" s="21">
        <f t="shared" si="42"/>
        <v>41.21829268292683</v>
      </c>
      <c r="K925" s="21">
        <f t="shared" si="43"/>
        <v>24.730975609756097</v>
      </c>
    </row>
    <row r="926" spans="1:11" x14ac:dyDescent="0.2">
      <c r="A926" s="5" t="s">
        <v>782</v>
      </c>
      <c r="B926" s="5" t="s">
        <v>653</v>
      </c>
      <c r="C926" s="5"/>
      <c r="D926" s="5" t="s">
        <v>68</v>
      </c>
      <c r="E926" s="12">
        <v>2170072701</v>
      </c>
      <c r="F926" s="16">
        <v>5704924006371</v>
      </c>
      <c r="G926" s="6">
        <v>6</v>
      </c>
      <c r="H926" s="10">
        <v>10.95</v>
      </c>
      <c r="I926" s="21">
        <f t="shared" si="44"/>
        <v>50.698499999999996</v>
      </c>
      <c r="J926" s="21">
        <f t="shared" si="42"/>
        <v>41.21829268292683</v>
      </c>
      <c r="K926" s="21">
        <f t="shared" si="43"/>
        <v>24.730975609756097</v>
      </c>
    </row>
    <row r="927" spans="1:11" x14ac:dyDescent="0.2">
      <c r="A927" s="5" t="s">
        <v>783</v>
      </c>
      <c r="B927" s="5" t="s">
        <v>653</v>
      </c>
      <c r="C927" s="5"/>
      <c r="D927" s="5" t="s">
        <v>68</v>
      </c>
      <c r="E927" s="12">
        <v>2170042701</v>
      </c>
      <c r="F927" s="16">
        <v>5704924006340</v>
      </c>
      <c r="G927" s="6">
        <v>3</v>
      </c>
      <c r="H927" s="10">
        <v>7.95</v>
      </c>
      <c r="I927" s="21">
        <f t="shared" si="44"/>
        <v>36.808500000000002</v>
      </c>
      <c r="J927" s="21">
        <f t="shared" si="42"/>
        <v>29.925609756097565</v>
      </c>
      <c r="K927" s="21">
        <f t="shared" si="43"/>
        <v>17.955365853658538</v>
      </c>
    </row>
    <row r="928" spans="1:11" x14ac:dyDescent="0.2">
      <c r="A928" s="5" t="s">
        <v>784</v>
      </c>
      <c r="B928" s="5" t="s">
        <v>653</v>
      </c>
      <c r="C928" s="5"/>
      <c r="D928" s="5" t="s">
        <v>68</v>
      </c>
      <c r="E928" s="12">
        <v>2170052700</v>
      </c>
      <c r="F928" s="16">
        <v>5704924006357</v>
      </c>
      <c r="G928" s="6">
        <v>6</v>
      </c>
      <c r="H928" s="10">
        <v>9.9499999999999993</v>
      </c>
      <c r="I928" s="21">
        <f t="shared" si="44"/>
        <v>46.068499999999993</v>
      </c>
      <c r="J928" s="21">
        <f t="shared" si="42"/>
        <v>37.454065040650399</v>
      </c>
      <c r="K928" s="21">
        <f t="shared" si="43"/>
        <v>22.472439024390241</v>
      </c>
    </row>
    <row r="929" spans="1:11" x14ac:dyDescent="0.2">
      <c r="A929" s="5" t="s">
        <v>784</v>
      </c>
      <c r="B929" s="5" t="s">
        <v>653</v>
      </c>
      <c r="C929" s="5"/>
      <c r="D929" s="5" t="s">
        <v>68</v>
      </c>
      <c r="E929" s="12">
        <v>2170062701</v>
      </c>
      <c r="F929" s="16">
        <v>5704924006364</v>
      </c>
      <c r="G929" s="6">
        <v>6</v>
      </c>
      <c r="H929" s="10">
        <v>9.9499999999999993</v>
      </c>
      <c r="I929" s="21">
        <f t="shared" si="44"/>
        <v>46.068499999999993</v>
      </c>
      <c r="J929" s="21">
        <f t="shared" si="42"/>
        <v>37.454065040650399</v>
      </c>
      <c r="K929" s="21">
        <f t="shared" si="43"/>
        <v>22.472439024390241</v>
      </c>
    </row>
    <row r="930" spans="1:11" x14ac:dyDescent="0.2">
      <c r="A930" s="5" t="s">
        <v>785</v>
      </c>
      <c r="B930" s="5" t="s">
        <v>653</v>
      </c>
      <c r="C930" s="5"/>
      <c r="D930" s="5" t="s">
        <v>68</v>
      </c>
      <c r="E930" s="12">
        <v>2070102700</v>
      </c>
      <c r="F930" s="16">
        <v>5704924002540</v>
      </c>
      <c r="G930" s="6">
        <v>6</v>
      </c>
      <c r="H930" s="10">
        <v>14.95</v>
      </c>
      <c r="I930" s="21">
        <f t="shared" si="44"/>
        <v>69.218499999999992</v>
      </c>
      <c r="J930" s="21">
        <f t="shared" si="42"/>
        <v>56.275203252032512</v>
      </c>
      <c r="K930" s="21">
        <f t="shared" si="43"/>
        <v>33.765121951219506</v>
      </c>
    </row>
    <row r="931" spans="1:11" x14ac:dyDescent="0.2">
      <c r="A931" s="5" t="s">
        <v>786</v>
      </c>
      <c r="B931" s="5" t="s">
        <v>653</v>
      </c>
      <c r="C931" s="5"/>
      <c r="D931" s="5" t="s">
        <v>68</v>
      </c>
      <c r="E931" s="12">
        <v>2170092701</v>
      </c>
      <c r="F931" s="16">
        <v>5704924006395</v>
      </c>
      <c r="G931" s="6">
        <v>3</v>
      </c>
      <c r="H931" s="10">
        <v>17.95</v>
      </c>
      <c r="I931" s="21">
        <f t="shared" si="44"/>
        <v>83.108499999999992</v>
      </c>
      <c r="J931" s="21">
        <f t="shared" si="42"/>
        <v>67.567886178861784</v>
      </c>
      <c r="K931" s="21">
        <f t="shared" si="43"/>
        <v>40.540731707317065</v>
      </c>
    </row>
    <row r="932" spans="1:11" x14ac:dyDescent="0.2">
      <c r="A932" s="5" t="s">
        <v>787</v>
      </c>
      <c r="B932" s="5" t="s">
        <v>653</v>
      </c>
      <c r="C932" s="5"/>
      <c r="D932" s="5" t="s">
        <v>68</v>
      </c>
      <c r="E932" s="12">
        <v>2170081000</v>
      </c>
      <c r="F932" s="16">
        <v>5704924006388</v>
      </c>
      <c r="G932" s="6">
        <v>6</v>
      </c>
      <c r="H932" s="10">
        <v>11.95</v>
      </c>
      <c r="I932" s="21">
        <f t="shared" si="44"/>
        <v>55.328499999999998</v>
      </c>
      <c r="J932" s="21">
        <f t="shared" si="42"/>
        <v>44.982520325203254</v>
      </c>
      <c r="K932" s="21">
        <f t="shared" si="43"/>
        <v>26.98951219512195</v>
      </c>
    </row>
    <row r="933" spans="1:11" x14ac:dyDescent="0.2">
      <c r="A933" s="5" t="s">
        <v>788</v>
      </c>
      <c r="B933" s="5" t="s">
        <v>653</v>
      </c>
      <c r="C933" s="5"/>
      <c r="D933" s="5" t="s">
        <v>68</v>
      </c>
      <c r="E933" s="12">
        <v>2170031000</v>
      </c>
      <c r="F933" s="16">
        <v>5704924006333</v>
      </c>
      <c r="G933" s="6">
        <v>6</v>
      </c>
      <c r="H933" s="10">
        <v>10.95</v>
      </c>
      <c r="I933" s="21">
        <f t="shared" si="44"/>
        <v>50.698499999999996</v>
      </c>
      <c r="J933" s="21">
        <f t="shared" si="42"/>
        <v>41.21829268292683</v>
      </c>
      <c r="K933" s="21">
        <f t="shared" si="43"/>
        <v>24.730975609756097</v>
      </c>
    </row>
    <row r="934" spans="1:11" x14ac:dyDescent="0.2">
      <c r="A934" s="5" t="s">
        <v>789</v>
      </c>
      <c r="B934" s="5" t="s">
        <v>653</v>
      </c>
      <c r="C934" s="5"/>
      <c r="D934" s="5" t="s">
        <v>68</v>
      </c>
      <c r="E934" s="12">
        <v>2070031000</v>
      </c>
      <c r="F934" s="16">
        <v>5704924001956</v>
      </c>
      <c r="G934" s="6">
        <v>6</v>
      </c>
      <c r="H934" s="10">
        <v>13.95</v>
      </c>
      <c r="I934" s="21">
        <f t="shared" si="44"/>
        <v>64.588499999999996</v>
      </c>
      <c r="J934" s="21">
        <f t="shared" si="42"/>
        <v>52.510975609756095</v>
      </c>
      <c r="K934" s="21">
        <f t="shared" si="43"/>
        <v>31.506585365853656</v>
      </c>
    </row>
    <row r="935" spans="1:11" x14ac:dyDescent="0.2">
      <c r="A935" s="5" t="s">
        <v>790</v>
      </c>
      <c r="B935" s="5" t="s">
        <v>653</v>
      </c>
      <c r="C935" s="5"/>
      <c r="D935" s="5" t="s">
        <v>68</v>
      </c>
      <c r="E935" s="12">
        <v>2070041000</v>
      </c>
      <c r="F935" s="16">
        <v>5704924001963</v>
      </c>
      <c r="G935" s="6">
        <v>6</v>
      </c>
      <c r="H935" s="10">
        <v>19.95</v>
      </c>
      <c r="I935" s="21">
        <f t="shared" si="44"/>
        <v>92.368499999999997</v>
      </c>
      <c r="J935" s="21">
        <f t="shared" si="42"/>
        <v>75.096341463414632</v>
      </c>
      <c r="K935" s="21">
        <f t="shared" si="43"/>
        <v>45.057804878048778</v>
      </c>
    </row>
    <row r="936" spans="1:11" x14ac:dyDescent="0.2">
      <c r="A936" s="5" t="s">
        <v>10</v>
      </c>
      <c r="B936" s="5" t="s">
        <v>598</v>
      </c>
      <c r="C936" s="5" t="s">
        <v>228</v>
      </c>
      <c r="D936" s="5" t="s">
        <v>234</v>
      </c>
      <c r="E936" s="12">
        <v>1507070</v>
      </c>
      <c r="F936" s="16">
        <v>5701581495784</v>
      </c>
      <c r="G936" s="6">
        <v>6</v>
      </c>
      <c r="H936" s="10">
        <v>26.95</v>
      </c>
      <c r="I936" s="21">
        <f t="shared" si="44"/>
        <v>124.77849999999999</v>
      </c>
      <c r="J936" s="21">
        <f t="shared" si="42"/>
        <v>101.44593495934959</v>
      </c>
      <c r="K936" s="21">
        <f t="shared" si="43"/>
        <v>60.867560975609749</v>
      </c>
    </row>
    <row r="937" spans="1:11" x14ac:dyDescent="0.2">
      <c r="A937" s="5" t="s">
        <v>832</v>
      </c>
      <c r="B937" s="5" t="s">
        <v>598</v>
      </c>
      <c r="C937" s="5" t="s">
        <v>225</v>
      </c>
      <c r="D937" s="5" t="s">
        <v>234</v>
      </c>
      <c r="E937" s="12">
        <v>2170010001</v>
      </c>
      <c r="F937" s="16">
        <v>5704924006319</v>
      </c>
      <c r="G937" s="6">
        <v>3</v>
      </c>
      <c r="H937" s="10">
        <v>21.95</v>
      </c>
      <c r="I937" s="21">
        <f t="shared" si="44"/>
        <v>101.62849999999999</v>
      </c>
      <c r="J937" s="21">
        <f t="shared" si="42"/>
        <v>82.624796747967466</v>
      </c>
      <c r="K937" s="21">
        <f t="shared" si="43"/>
        <v>49.574878048780477</v>
      </c>
    </row>
    <row r="938" spans="1:11" x14ac:dyDescent="0.2">
      <c r="A938" s="5" t="s">
        <v>833</v>
      </c>
      <c r="B938" s="5" t="s">
        <v>598</v>
      </c>
      <c r="C938" s="5" t="s">
        <v>225</v>
      </c>
      <c r="D938" s="5" t="s">
        <v>234</v>
      </c>
      <c r="E938" s="12">
        <v>2170020001</v>
      </c>
      <c r="F938" s="16">
        <v>5704924006326</v>
      </c>
      <c r="G938" s="6">
        <v>3</v>
      </c>
      <c r="H938" s="10">
        <v>21.95</v>
      </c>
      <c r="I938" s="21">
        <f t="shared" si="44"/>
        <v>101.62849999999999</v>
      </c>
      <c r="J938" s="21">
        <f t="shared" si="42"/>
        <v>82.624796747967466</v>
      </c>
      <c r="K938" s="21">
        <f t="shared" si="43"/>
        <v>49.574878048780477</v>
      </c>
    </row>
    <row r="939" spans="1:11" x14ac:dyDescent="0.2">
      <c r="A939" s="5" t="s">
        <v>77</v>
      </c>
      <c r="B939" s="5" t="s">
        <v>598</v>
      </c>
      <c r="C939" s="5" t="s">
        <v>228</v>
      </c>
      <c r="D939" s="5" t="s">
        <v>234</v>
      </c>
      <c r="E939" s="12">
        <v>49091001</v>
      </c>
      <c r="F939" s="16">
        <v>5701581465589</v>
      </c>
      <c r="G939" s="6">
        <v>6</v>
      </c>
      <c r="H939" s="10">
        <v>44.95</v>
      </c>
      <c r="I939" s="21">
        <f t="shared" si="44"/>
        <v>208.11850000000001</v>
      </c>
      <c r="J939" s="21">
        <f t="shared" si="42"/>
        <v>169.20203252032522</v>
      </c>
      <c r="K939" s="21">
        <f t="shared" si="43"/>
        <v>101.52121951219513</v>
      </c>
    </row>
    <row r="940" spans="1:11" x14ac:dyDescent="0.2">
      <c r="A940" s="5" t="s">
        <v>77</v>
      </c>
      <c r="B940" s="5" t="s">
        <v>598</v>
      </c>
      <c r="C940" s="5" t="s">
        <v>228</v>
      </c>
      <c r="D940" s="5" t="s">
        <v>232</v>
      </c>
      <c r="E940" s="12">
        <v>49091003</v>
      </c>
      <c r="F940" s="16">
        <v>5701581465688</v>
      </c>
      <c r="G940" s="6">
        <v>6</v>
      </c>
      <c r="H940" s="10">
        <v>44.95</v>
      </c>
      <c r="I940" s="21">
        <f t="shared" si="44"/>
        <v>208.11850000000001</v>
      </c>
      <c r="J940" s="21">
        <f t="shared" si="42"/>
        <v>169.20203252032522</v>
      </c>
      <c r="K940" s="21">
        <f t="shared" si="43"/>
        <v>101.52121951219513</v>
      </c>
    </row>
    <row r="941" spans="1:11" x14ac:dyDescent="0.2">
      <c r="A941" s="5" t="s">
        <v>510</v>
      </c>
      <c r="B941" s="5" t="s">
        <v>646</v>
      </c>
      <c r="C941" s="5" t="s">
        <v>225</v>
      </c>
      <c r="D941" s="5" t="s">
        <v>234</v>
      </c>
      <c r="E941" s="12">
        <v>2110726101</v>
      </c>
      <c r="F941" s="16">
        <v>5704924007408</v>
      </c>
      <c r="G941" s="6">
        <v>3</v>
      </c>
      <c r="H941" s="10">
        <v>39.950000000000003</v>
      </c>
      <c r="I941" s="21">
        <f t="shared" si="44"/>
        <v>184.96850000000001</v>
      </c>
      <c r="J941" s="21">
        <f t="shared" si="42"/>
        <v>150.38089430894308</v>
      </c>
      <c r="K941" s="21">
        <f t="shared" si="43"/>
        <v>90.228536585365845</v>
      </c>
    </row>
    <row r="942" spans="1:11" x14ac:dyDescent="0.2">
      <c r="A942" s="5" t="s">
        <v>511</v>
      </c>
      <c r="B942" s="5" t="s">
        <v>646</v>
      </c>
      <c r="C942" s="5" t="s">
        <v>225</v>
      </c>
      <c r="D942" s="5" t="s">
        <v>234</v>
      </c>
      <c r="E942" s="12">
        <v>2110736101</v>
      </c>
      <c r="F942" s="16">
        <v>5704924007392</v>
      </c>
      <c r="G942" s="6">
        <v>3</v>
      </c>
      <c r="H942" s="10">
        <v>49.95</v>
      </c>
      <c r="I942" s="21">
        <f t="shared" si="44"/>
        <v>231.26850000000002</v>
      </c>
      <c r="J942" s="21">
        <f t="shared" si="42"/>
        <v>188.02317073170732</v>
      </c>
      <c r="K942" s="21">
        <f t="shared" si="43"/>
        <v>112.81390243902439</v>
      </c>
    </row>
    <row r="943" spans="1:11" x14ac:dyDescent="0.2">
      <c r="A943" s="5" t="s">
        <v>512</v>
      </c>
      <c r="B943" s="5" t="s">
        <v>646</v>
      </c>
      <c r="C943" s="5" t="s">
        <v>225</v>
      </c>
      <c r="D943" s="5" t="s">
        <v>234</v>
      </c>
      <c r="E943" s="12">
        <v>2110746101</v>
      </c>
      <c r="F943" s="16">
        <v>5704924007415</v>
      </c>
      <c r="G943" s="6">
        <v>3</v>
      </c>
      <c r="H943" s="10">
        <v>59.95</v>
      </c>
      <c r="I943" s="21">
        <f t="shared" si="44"/>
        <v>277.56850000000003</v>
      </c>
      <c r="J943" s="21">
        <f t="shared" si="42"/>
        <v>225.66544715447156</v>
      </c>
      <c r="K943" s="21">
        <f t="shared" si="43"/>
        <v>135.39926829268293</v>
      </c>
    </row>
    <row r="944" spans="1:11" x14ac:dyDescent="0.2">
      <c r="A944" s="5" t="s">
        <v>513</v>
      </c>
      <c r="B944" s="5" t="s">
        <v>488</v>
      </c>
      <c r="C944" s="5" t="s">
        <v>472</v>
      </c>
      <c r="D944" s="5" t="s">
        <v>234</v>
      </c>
      <c r="E944" s="12">
        <v>25416001</v>
      </c>
      <c r="F944" s="16">
        <v>5701581972957</v>
      </c>
      <c r="G944" s="6">
        <v>3</v>
      </c>
      <c r="H944" s="10">
        <v>29.95</v>
      </c>
      <c r="I944" s="21">
        <f t="shared" si="44"/>
        <v>138.66849999999999</v>
      </c>
      <c r="J944" s="21">
        <f t="shared" si="42"/>
        <v>112.73861788617886</v>
      </c>
      <c r="K944" s="21">
        <f t="shared" si="43"/>
        <v>67.643170731707315</v>
      </c>
    </row>
    <row r="945" spans="1:11" x14ac:dyDescent="0.2">
      <c r="A945" s="5" t="s">
        <v>513</v>
      </c>
      <c r="B945" s="5" t="s">
        <v>488</v>
      </c>
      <c r="C945" s="5" t="s">
        <v>472</v>
      </c>
      <c r="D945" s="5" t="s">
        <v>533</v>
      </c>
      <c r="E945" s="12">
        <v>25416032</v>
      </c>
      <c r="F945" s="16">
        <v>5701581251472</v>
      </c>
      <c r="G945" s="6">
        <v>3</v>
      </c>
      <c r="H945" s="10">
        <v>29.95</v>
      </c>
      <c r="I945" s="21">
        <f t="shared" si="44"/>
        <v>138.66849999999999</v>
      </c>
      <c r="J945" s="21">
        <f t="shared" si="42"/>
        <v>112.73861788617886</v>
      </c>
      <c r="K945" s="21">
        <f t="shared" si="43"/>
        <v>67.643170731707315</v>
      </c>
    </row>
    <row r="946" spans="1:11" x14ac:dyDescent="0.2">
      <c r="A946" s="5" t="s">
        <v>302</v>
      </c>
      <c r="B946" s="5" t="s">
        <v>267</v>
      </c>
      <c r="C946" s="5" t="s">
        <v>227</v>
      </c>
      <c r="D946" s="5" t="s">
        <v>234</v>
      </c>
      <c r="E946" s="12">
        <v>2018135003</v>
      </c>
      <c r="F946" s="16">
        <v>5701581496989</v>
      </c>
      <c r="G946" s="6">
        <v>3</v>
      </c>
      <c r="H946" s="10">
        <v>69.95</v>
      </c>
      <c r="I946" s="21">
        <f t="shared" si="44"/>
        <v>323.86849999999998</v>
      </c>
      <c r="J946" s="21">
        <f t="shared" si="42"/>
        <v>263.30772357723578</v>
      </c>
      <c r="K946" s="21">
        <f t="shared" si="43"/>
        <v>157.98463414634148</v>
      </c>
    </row>
    <row r="947" spans="1:11" x14ac:dyDescent="0.2">
      <c r="A947" s="5" t="s">
        <v>258</v>
      </c>
      <c r="B947" s="5" t="s">
        <v>462</v>
      </c>
      <c r="C947" s="5" t="s">
        <v>227</v>
      </c>
      <c r="D947" s="5" t="s">
        <v>234</v>
      </c>
      <c r="E947" s="12">
        <v>2018154003</v>
      </c>
      <c r="F947" s="16">
        <v>5701581497184</v>
      </c>
      <c r="G947" s="6">
        <v>3</v>
      </c>
      <c r="H947" s="10">
        <v>119.95</v>
      </c>
      <c r="I947" s="21">
        <f t="shared" si="44"/>
        <v>555.36850000000004</v>
      </c>
      <c r="J947" s="21">
        <f t="shared" si="42"/>
        <v>451.51910569105695</v>
      </c>
      <c r="K947" s="21">
        <f t="shared" si="43"/>
        <v>270.91146341463417</v>
      </c>
    </row>
    <row r="948" spans="1:11" x14ac:dyDescent="0.2">
      <c r="A948" s="5" t="s">
        <v>303</v>
      </c>
      <c r="B948" s="5" t="s">
        <v>462</v>
      </c>
      <c r="C948" s="5" t="s">
        <v>227</v>
      </c>
      <c r="D948" s="5" t="s">
        <v>234</v>
      </c>
      <c r="E948" s="12">
        <v>2018165003</v>
      </c>
      <c r="F948" s="16">
        <v>5701581497788</v>
      </c>
      <c r="G948" s="6">
        <v>3</v>
      </c>
      <c r="H948" s="10">
        <v>99.95</v>
      </c>
      <c r="I948" s="21">
        <f t="shared" si="44"/>
        <v>462.76850000000002</v>
      </c>
      <c r="J948" s="21">
        <f t="shared" si="42"/>
        <v>376.23455284552847</v>
      </c>
      <c r="K948" s="21">
        <f t="shared" si="43"/>
        <v>225.74073170731708</v>
      </c>
    </row>
    <row r="949" spans="1:11" x14ac:dyDescent="0.2">
      <c r="A949" s="5" t="s">
        <v>207</v>
      </c>
      <c r="B949" s="5" t="s">
        <v>208</v>
      </c>
      <c r="C949" s="5" t="s">
        <v>227</v>
      </c>
      <c r="D949" s="5" t="s">
        <v>234</v>
      </c>
      <c r="E949" s="12">
        <v>2018103003</v>
      </c>
      <c r="F949" s="16">
        <v>5701581496781</v>
      </c>
      <c r="G949" s="6">
        <v>3</v>
      </c>
      <c r="H949" s="10">
        <v>64.95</v>
      </c>
      <c r="I949" s="21">
        <f t="shared" si="44"/>
        <v>300.71850000000001</v>
      </c>
      <c r="J949" s="21">
        <f t="shared" si="42"/>
        <v>244.48658536585367</v>
      </c>
      <c r="K949" s="21">
        <f t="shared" si="43"/>
        <v>146.69195121951219</v>
      </c>
    </row>
    <row r="950" spans="1:11" s="9" customFormat="1" x14ac:dyDescent="0.2">
      <c r="A950" s="5" t="s">
        <v>640</v>
      </c>
      <c r="B950" s="5" t="s">
        <v>208</v>
      </c>
      <c r="C950" s="5" t="s">
        <v>227</v>
      </c>
      <c r="D950" s="5" t="s">
        <v>234</v>
      </c>
      <c r="E950" s="12">
        <v>2018128003</v>
      </c>
      <c r="F950" s="16">
        <v>5701581496880</v>
      </c>
      <c r="G950" s="6">
        <v>3</v>
      </c>
      <c r="H950" s="10">
        <v>69.95</v>
      </c>
      <c r="I950" s="21">
        <f t="shared" si="44"/>
        <v>323.86849999999998</v>
      </c>
      <c r="J950" s="21">
        <f t="shared" si="42"/>
        <v>263.30772357723578</v>
      </c>
      <c r="K950" s="21">
        <f t="shared" si="43"/>
        <v>157.98463414634148</v>
      </c>
    </row>
    <row r="951" spans="1:11" s="9" customFormat="1" x14ac:dyDescent="0.2">
      <c r="A951" s="5" t="s">
        <v>24</v>
      </c>
      <c r="B951" s="5" t="s">
        <v>267</v>
      </c>
      <c r="C951" s="5" t="s">
        <v>227</v>
      </c>
      <c r="D951" s="5" t="s">
        <v>234</v>
      </c>
      <c r="E951" s="12">
        <v>2018145003</v>
      </c>
      <c r="F951" s="16">
        <v>5701581497085</v>
      </c>
      <c r="G951" s="6">
        <v>3</v>
      </c>
      <c r="H951" s="10">
        <v>59.95</v>
      </c>
      <c r="I951" s="21">
        <f t="shared" si="44"/>
        <v>277.56850000000003</v>
      </c>
      <c r="J951" s="21">
        <f t="shared" si="42"/>
        <v>225.66544715447156</v>
      </c>
      <c r="K951" s="21">
        <f t="shared" si="43"/>
        <v>135.39926829268293</v>
      </c>
    </row>
    <row r="952" spans="1:11" x14ac:dyDescent="0.2">
      <c r="A952" s="5" t="s">
        <v>101</v>
      </c>
      <c r="B952" s="5" t="s">
        <v>598</v>
      </c>
      <c r="C952" s="5" t="s">
        <v>228</v>
      </c>
      <c r="D952" s="5" t="s">
        <v>233</v>
      </c>
      <c r="E952" s="12">
        <v>76859999</v>
      </c>
      <c r="F952" s="16">
        <v>5701581229884</v>
      </c>
      <c r="G952" s="6">
        <v>12</v>
      </c>
      <c r="H952" s="10">
        <v>9.9499999999999993</v>
      </c>
      <c r="I952" s="21">
        <f t="shared" si="44"/>
        <v>46.068499999999993</v>
      </c>
      <c r="J952" s="21">
        <f t="shared" si="42"/>
        <v>37.454065040650399</v>
      </c>
      <c r="K952" s="21">
        <f t="shared" si="43"/>
        <v>22.472439024390241</v>
      </c>
    </row>
    <row r="953" spans="1:11" x14ac:dyDescent="0.2">
      <c r="A953" s="5" t="s">
        <v>641</v>
      </c>
      <c r="B953" s="5" t="s">
        <v>7</v>
      </c>
      <c r="C953" s="5" t="s">
        <v>473</v>
      </c>
      <c r="D953" s="5" t="s">
        <v>232</v>
      </c>
      <c r="E953" s="12">
        <v>20789903</v>
      </c>
      <c r="F953" s="16">
        <v>5701581326781</v>
      </c>
      <c r="G953" s="6">
        <v>3</v>
      </c>
      <c r="H953" s="10">
        <v>34.950000000000003</v>
      </c>
      <c r="I953" s="21">
        <f t="shared" si="44"/>
        <v>161.8185</v>
      </c>
      <c r="J953" s="21">
        <f t="shared" si="42"/>
        <v>131.55975609756098</v>
      </c>
      <c r="K953" s="21">
        <f t="shared" si="43"/>
        <v>78.935853658536587</v>
      </c>
    </row>
    <row r="954" spans="1:11" x14ac:dyDescent="0.2">
      <c r="A954" s="5" t="s">
        <v>531</v>
      </c>
      <c r="B954" s="5" t="s">
        <v>480</v>
      </c>
      <c r="C954" s="5" t="s">
        <v>227</v>
      </c>
      <c r="D954" s="5" t="s">
        <v>234</v>
      </c>
      <c r="E954" s="12">
        <v>2110360101</v>
      </c>
      <c r="F954" s="16">
        <v>5704924006975</v>
      </c>
      <c r="G954" s="6">
        <v>3</v>
      </c>
      <c r="H954" s="10">
        <v>24.95</v>
      </c>
      <c r="I954" s="21">
        <f t="shared" si="44"/>
        <v>115.51849999999999</v>
      </c>
      <c r="J954" s="21">
        <f t="shared" si="42"/>
        <v>93.917479674796738</v>
      </c>
      <c r="K954" s="21">
        <f t="shared" si="43"/>
        <v>56.350487804878043</v>
      </c>
    </row>
    <row r="955" spans="1:11" x14ac:dyDescent="0.2">
      <c r="A955" s="5" t="s">
        <v>531</v>
      </c>
      <c r="B955" s="5" t="s">
        <v>480</v>
      </c>
      <c r="C955" s="5" t="s">
        <v>227</v>
      </c>
      <c r="D955" s="5" t="s">
        <v>232</v>
      </c>
      <c r="E955" s="12">
        <v>2110360103</v>
      </c>
      <c r="F955" s="16">
        <v>5704924006982</v>
      </c>
      <c r="G955" s="6">
        <v>3</v>
      </c>
      <c r="H955" s="10">
        <v>24.95</v>
      </c>
      <c r="I955" s="21">
        <f t="shared" si="44"/>
        <v>115.51849999999999</v>
      </c>
      <c r="J955" s="21">
        <f t="shared" si="42"/>
        <v>93.917479674796738</v>
      </c>
      <c r="K955" s="21">
        <f t="shared" si="43"/>
        <v>56.350487804878043</v>
      </c>
    </row>
    <row r="956" spans="1:11" x14ac:dyDescent="0.2">
      <c r="A956" s="5" t="s">
        <v>835</v>
      </c>
      <c r="B956" s="5" t="s">
        <v>598</v>
      </c>
      <c r="C956" s="5" t="s">
        <v>475</v>
      </c>
      <c r="D956" s="5" t="s">
        <v>645</v>
      </c>
      <c r="E956" s="12">
        <v>2440999</v>
      </c>
      <c r="F956" s="16">
        <v>5701581347960</v>
      </c>
      <c r="G956" s="6">
        <v>3</v>
      </c>
      <c r="H956" s="10">
        <v>24.95</v>
      </c>
      <c r="I956" s="21">
        <f t="shared" si="44"/>
        <v>115.51849999999999</v>
      </c>
      <c r="J956" s="21">
        <f t="shared" si="42"/>
        <v>93.917479674796738</v>
      </c>
      <c r="K956" s="21">
        <f t="shared" si="43"/>
        <v>56.350487804878043</v>
      </c>
    </row>
    <row r="957" spans="1:11" x14ac:dyDescent="0.2">
      <c r="A957" s="5" t="s">
        <v>838</v>
      </c>
      <c r="B957" s="5" t="s">
        <v>598</v>
      </c>
      <c r="C957" s="5" t="s">
        <v>228</v>
      </c>
      <c r="D957" s="5" t="s">
        <v>232</v>
      </c>
      <c r="E957" s="12">
        <v>2444999</v>
      </c>
      <c r="F957" s="16">
        <v>5701581200388</v>
      </c>
      <c r="G957" s="6">
        <v>12</v>
      </c>
      <c r="H957" s="10">
        <v>12.95</v>
      </c>
      <c r="I957" s="21">
        <f t="shared" si="44"/>
        <v>59.958499999999994</v>
      </c>
      <c r="J957" s="21">
        <f t="shared" si="42"/>
        <v>48.746747967479671</v>
      </c>
      <c r="K957" s="21">
        <f t="shared" si="43"/>
        <v>29.2480487804878</v>
      </c>
    </row>
    <row r="958" spans="1:11" x14ac:dyDescent="0.2">
      <c r="A958" s="5" t="s">
        <v>836</v>
      </c>
      <c r="B958" s="5" t="s">
        <v>598</v>
      </c>
      <c r="C958" s="5" t="s">
        <v>475</v>
      </c>
      <c r="D958" s="5" t="s">
        <v>839</v>
      </c>
      <c r="E958" s="12">
        <v>2440888</v>
      </c>
      <c r="F958" s="16">
        <v>5701581289475</v>
      </c>
      <c r="G958" s="6">
        <v>3</v>
      </c>
      <c r="H958" s="10">
        <v>24.95</v>
      </c>
      <c r="I958" s="21">
        <f t="shared" si="44"/>
        <v>115.51849999999999</v>
      </c>
      <c r="J958" s="21">
        <f t="shared" si="42"/>
        <v>93.917479674796738</v>
      </c>
      <c r="K958" s="21">
        <f t="shared" si="43"/>
        <v>56.350487804878043</v>
      </c>
    </row>
    <row r="959" spans="1:11" x14ac:dyDescent="0.2">
      <c r="A959" s="5" t="s">
        <v>837</v>
      </c>
      <c r="B959" s="5" t="s">
        <v>488</v>
      </c>
      <c r="C959" s="5" t="s">
        <v>471</v>
      </c>
      <c r="D959" s="5" t="s">
        <v>234</v>
      </c>
      <c r="E959" s="12">
        <v>25326001</v>
      </c>
      <c r="F959" s="16">
        <v>5701581027039</v>
      </c>
      <c r="G959" s="6">
        <v>3</v>
      </c>
      <c r="H959" s="10">
        <v>14.95</v>
      </c>
      <c r="I959" s="21">
        <f t="shared" si="44"/>
        <v>69.218499999999992</v>
      </c>
      <c r="J959" s="21">
        <f t="shared" si="42"/>
        <v>56.275203252032512</v>
      </c>
      <c r="K959" s="21">
        <f t="shared" si="43"/>
        <v>33.765121951219506</v>
      </c>
    </row>
    <row r="960" spans="1:11" x14ac:dyDescent="0.2">
      <c r="A960" s="5" t="s">
        <v>209</v>
      </c>
      <c r="B960" s="5" t="s">
        <v>133</v>
      </c>
      <c r="C960" s="5" t="s">
        <v>0</v>
      </c>
      <c r="D960" s="5" t="s">
        <v>232</v>
      </c>
      <c r="E960" s="12">
        <v>46353003</v>
      </c>
      <c r="F960" s="16">
        <v>5701581398689</v>
      </c>
      <c r="G960" s="6">
        <v>3</v>
      </c>
      <c r="H960" s="10">
        <v>39.950000000000003</v>
      </c>
      <c r="I960" s="21">
        <f t="shared" si="44"/>
        <v>184.96850000000001</v>
      </c>
      <c r="J960" s="21">
        <f t="shared" si="42"/>
        <v>150.38089430894308</v>
      </c>
      <c r="K960" s="21">
        <f t="shared" si="43"/>
        <v>90.228536585365845</v>
      </c>
    </row>
    <row r="961" spans="1:11" x14ac:dyDescent="0.2">
      <c r="A961" s="5" t="s">
        <v>842</v>
      </c>
      <c r="B961" s="5" t="s">
        <v>653</v>
      </c>
      <c r="C961" s="5" t="s">
        <v>475</v>
      </c>
      <c r="D961" s="5" t="s">
        <v>234</v>
      </c>
      <c r="E961" s="12">
        <v>1270070</v>
      </c>
      <c r="F961" s="16">
        <v>5701581208773</v>
      </c>
      <c r="G961" s="6">
        <v>12</v>
      </c>
      <c r="H961" s="10">
        <v>6.99</v>
      </c>
      <c r="I961" s="21">
        <f t="shared" si="44"/>
        <v>32.363700000000001</v>
      </c>
      <c r="J961" s="21">
        <f t="shared" si="42"/>
        <v>26.311951219512196</v>
      </c>
      <c r="K961" s="21">
        <f t="shared" si="43"/>
        <v>15.787170731707317</v>
      </c>
    </row>
    <row r="962" spans="1:11" x14ac:dyDescent="0.2">
      <c r="A962" s="5" t="s">
        <v>843</v>
      </c>
      <c r="B962" s="5" t="s">
        <v>653</v>
      </c>
      <c r="C962" s="5" t="s">
        <v>475</v>
      </c>
      <c r="D962" s="5" t="s">
        <v>234</v>
      </c>
      <c r="E962" s="12">
        <v>1271070</v>
      </c>
      <c r="F962" s="16">
        <v>5701581208872</v>
      </c>
      <c r="G962" s="6">
        <v>12</v>
      </c>
      <c r="H962" s="10">
        <v>6.99</v>
      </c>
      <c r="I962" s="21">
        <f t="shared" si="44"/>
        <v>32.363700000000001</v>
      </c>
      <c r="J962" s="21">
        <f t="shared" si="42"/>
        <v>26.311951219512196</v>
      </c>
      <c r="K962" s="21">
        <f t="shared" si="43"/>
        <v>15.787170731707317</v>
      </c>
    </row>
    <row r="963" spans="1:11" x14ac:dyDescent="0.2">
      <c r="A963" s="5" t="s">
        <v>552</v>
      </c>
      <c r="B963" s="5" t="s">
        <v>646</v>
      </c>
      <c r="C963" s="5" t="s">
        <v>471</v>
      </c>
      <c r="D963" s="5" t="s">
        <v>596</v>
      </c>
      <c r="E963" s="12">
        <v>17141029</v>
      </c>
      <c r="F963" s="16">
        <v>5701581006072</v>
      </c>
      <c r="G963" s="6">
        <v>3</v>
      </c>
      <c r="H963" s="10">
        <v>54.95</v>
      </c>
      <c r="I963" s="21">
        <f t="shared" si="44"/>
        <v>254.41849999999999</v>
      </c>
      <c r="J963" s="21">
        <f t="shared" si="42"/>
        <v>206.84430894308943</v>
      </c>
      <c r="K963" s="21">
        <f t="shared" si="43"/>
        <v>124.10658536585365</v>
      </c>
    </row>
    <row r="964" spans="1:11" x14ac:dyDescent="0.2">
      <c r="A964" s="5" t="s">
        <v>552</v>
      </c>
      <c r="B964" s="5" t="s">
        <v>646</v>
      </c>
      <c r="C964" s="5" t="s">
        <v>471</v>
      </c>
      <c r="D964" s="5" t="s">
        <v>533</v>
      </c>
      <c r="E964" s="12">
        <v>17141032</v>
      </c>
      <c r="F964" s="16">
        <v>5701581120051</v>
      </c>
      <c r="G964" s="6">
        <v>3</v>
      </c>
      <c r="H964" s="10">
        <v>54.95</v>
      </c>
      <c r="I964" s="21">
        <f t="shared" si="44"/>
        <v>254.41849999999999</v>
      </c>
      <c r="J964" s="21">
        <f t="shared" si="42"/>
        <v>206.84430894308943</v>
      </c>
      <c r="K964" s="21">
        <f t="shared" si="43"/>
        <v>124.10658536585365</v>
      </c>
    </row>
    <row r="965" spans="1:11" x14ac:dyDescent="0.2">
      <c r="A965" s="5" t="s">
        <v>570</v>
      </c>
      <c r="B965" s="5" t="s">
        <v>646</v>
      </c>
      <c r="C965" s="5" t="s">
        <v>471</v>
      </c>
      <c r="D965" s="5" t="s">
        <v>533</v>
      </c>
      <c r="E965" s="12">
        <v>17131032</v>
      </c>
      <c r="F965" s="16">
        <v>5701581119055</v>
      </c>
      <c r="G965" s="6">
        <v>3</v>
      </c>
      <c r="H965" s="10">
        <v>39.950000000000003</v>
      </c>
      <c r="I965" s="21">
        <f t="shared" si="44"/>
        <v>184.96850000000001</v>
      </c>
      <c r="J965" s="21">
        <f t="shared" si="42"/>
        <v>150.38089430894308</v>
      </c>
      <c r="K965" s="21">
        <f t="shared" si="43"/>
        <v>90.228536585365845</v>
      </c>
    </row>
    <row r="966" spans="1:11" x14ac:dyDescent="0.2">
      <c r="A966" s="5" t="s">
        <v>642</v>
      </c>
      <c r="B966" s="5" t="s">
        <v>7</v>
      </c>
      <c r="C966" s="5" t="s">
        <v>607</v>
      </c>
      <c r="D966" s="5" t="s">
        <v>607</v>
      </c>
      <c r="E966" s="12">
        <v>77029934</v>
      </c>
      <c r="F966" s="16">
        <v>5701581324183</v>
      </c>
      <c r="G966" s="6">
        <v>3</v>
      </c>
      <c r="H966" s="10">
        <v>64.95</v>
      </c>
      <c r="I966" s="21">
        <f t="shared" si="44"/>
        <v>300.71850000000001</v>
      </c>
      <c r="J966" s="21">
        <f t="shared" si="42"/>
        <v>244.48658536585367</v>
      </c>
      <c r="K966" s="21">
        <f t="shared" si="43"/>
        <v>146.69195121951219</v>
      </c>
    </row>
    <row r="967" spans="1:11" x14ac:dyDescent="0.2">
      <c r="A967" s="5" t="s">
        <v>210</v>
      </c>
      <c r="B967" s="5" t="s">
        <v>133</v>
      </c>
      <c r="C967" s="5" t="s">
        <v>0</v>
      </c>
      <c r="D967" s="5" t="s">
        <v>232</v>
      </c>
      <c r="E967" s="12">
        <v>84863003</v>
      </c>
      <c r="F967" s="16">
        <v>5701581346581</v>
      </c>
      <c r="G967" s="6">
        <v>3</v>
      </c>
      <c r="H967" s="10">
        <v>54.95</v>
      </c>
      <c r="I967" s="21">
        <f t="shared" si="44"/>
        <v>254.41849999999999</v>
      </c>
      <c r="J967" s="21">
        <f t="shared" si="42"/>
        <v>206.84430894308943</v>
      </c>
      <c r="K967" s="21">
        <f t="shared" si="43"/>
        <v>124.10658536585365</v>
      </c>
    </row>
    <row r="968" spans="1:11" x14ac:dyDescent="0.2">
      <c r="A968" s="5" t="s">
        <v>514</v>
      </c>
      <c r="B968" s="5" t="s">
        <v>488</v>
      </c>
      <c r="C968" s="5" t="s">
        <v>224</v>
      </c>
      <c r="D968" s="5" t="s">
        <v>232</v>
      </c>
      <c r="E968" s="12">
        <v>84136003</v>
      </c>
      <c r="F968" s="16">
        <v>5701581342286</v>
      </c>
      <c r="G968" s="6">
        <v>3</v>
      </c>
      <c r="H968" s="10">
        <v>79.95</v>
      </c>
      <c r="I968" s="21">
        <f t="shared" si="44"/>
        <v>370.16849999999999</v>
      </c>
      <c r="J968" s="21">
        <f t="shared" ref="J968:J1031" si="45">I968/1.23</f>
        <v>300.95</v>
      </c>
      <c r="K968" s="21">
        <f t="shared" ref="K968:K1031" si="46">J968-J968*0.4</f>
        <v>180.57</v>
      </c>
    </row>
    <row r="969" spans="1:11" x14ac:dyDescent="0.2">
      <c r="A969" s="5" t="s">
        <v>304</v>
      </c>
      <c r="B969" s="5" t="s">
        <v>263</v>
      </c>
      <c r="C969" s="5" t="s">
        <v>0</v>
      </c>
      <c r="D969" s="5" t="s">
        <v>234</v>
      </c>
      <c r="E969" s="12">
        <v>47615001</v>
      </c>
      <c r="F969" s="16">
        <v>5701581416482</v>
      </c>
      <c r="G969" s="6">
        <v>3</v>
      </c>
      <c r="H969" s="10">
        <v>44.95</v>
      </c>
      <c r="I969" s="21">
        <f t="shared" si="44"/>
        <v>208.11850000000001</v>
      </c>
      <c r="J969" s="21">
        <f t="shared" si="45"/>
        <v>169.20203252032522</v>
      </c>
      <c r="K969" s="21">
        <f t="shared" si="46"/>
        <v>101.52121951219513</v>
      </c>
    </row>
    <row r="970" spans="1:11" x14ac:dyDescent="0.2">
      <c r="A970" s="5" t="s">
        <v>304</v>
      </c>
      <c r="B970" s="5" t="s">
        <v>263</v>
      </c>
      <c r="C970" s="5" t="s">
        <v>0</v>
      </c>
      <c r="D970" s="5" t="s">
        <v>232</v>
      </c>
      <c r="E970" s="12">
        <v>47615003</v>
      </c>
      <c r="F970" s="16">
        <v>5701581416581</v>
      </c>
      <c r="G970" s="6">
        <v>3</v>
      </c>
      <c r="H970" s="10">
        <v>44.95</v>
      </c>
      <c r="I970" s="21">
        <f t="shared" ref="I970:I1033" si="47">H970*4.63</f>
        <v>208.11850000000001</v>
      </c>
      <c r="J970" s="21">
        <f t="shared" si="45"/>
        <v>169.20203252032522</v>
      </c>
      <c r="K970" s="21">
        <f t="shared" si="46"/>
        <v>101.52121951219513</v>
      </c>
    </row>
    <row r="971" spans="1:11" x14ac:dyDescent="0.2">
      <c r="A971" s="5" t="s">
        <v>432</v>
      </c>
      <c r="B971" s="5" t="s">
        <v>311</v>
      </c>
      <c r="C971" s="5" t="s">
        <v>0</v>
      </c>
      <c r="D971" s="5" t="s">
        <v>234</v>
      </c>
      <c r="E971" s="12">
        <v>47141001</v>
      </c>
      <c r="F971" s="16">
        <v>5701581412385</v>
      </c>
      <c r="G971" s="6">
        <v>3</v>
      </c>
      <c r="H971" s="10">
        <v>34.950000000000003</v>
      </c>
      <c r="I971" s="21">
        <f t="shared" si="47"/>
        <v>161.8185</v>
      </c>
      <c r="J971" s="21">
        <f t="shared" si="45"/>
        <v>131.55975609756098</v>
      </c>
      <c r="K971" s="21">
        <f t="shared" si="46"/>
        <v>78.935853658536587</v>
      </c>
    </row>
    <row r="972" spans="1:11" x14ac:dyDescent="0.2">
      <c r="A972" s="5" t="s">
        <v>432</v>
      </c>
      <c r="B972" s="5" t="s">
        <v>311</v>
      </c>
      <c r="C972" s="5" t="s">
        <v>0</v>
      </c>
      <c r="D972" s="5" t="s">
        <v>232</v>
      </c>
      <c r="E972" s="12">
        <v>47141003</v>
      </c>
      <c r="F972" s="16">
        <v>5701581412484</v>
      </c>
      <c r="G972" s="6">
        <v>3</v>
      </c>
      <c r="H972" s="10">
        <v>34.950000000000003</v>
      </c>
      <c r="I972" s="21">
        <f t="shared" si="47"/>
        <v>161.8185</v>
      </c>
      <c r="J972" s="21">
        <f t="shared" si="45"/>
        <v>131.55975609756098</v>
      </c>
      <c r="K972" s="21">
        <f t="shared" si="46"/>
        <v>78.935853658536587</v>
      </c>
    </row>
    <row r="973" spans="1:11" x14ac:dyDescent="0.2">
      <c r="A973" s="5" t="s">
        <v>211</v>
      </c>
      <c r="B973" s="5" t="s">
        <v>133</v>
      </c>
      <c r="C973" s="5" t="s">
        <v>618</v>
      </c>
      <c r="D973" s="5" t="s">
        <v>232</v>
      </c>
      <c r="E973" s="12">
        <v>2112603003</v>
      </c>
      <c r="F973" s="16">
        <v>5704924005671</v>
      </c>
      <c r="G973" s="6">
        <v>2</v>
      </c>
      <c r="H973" s="10">
        <v>149.94999999999999</v>
      </c>
      <c r="I973" s="21">
        <f t="shared" si="47"/>
        <v>694.2684999999999</v>
      </c>
      <c r="J973" s="21">
        <f t="shared" si="45"/>
        <v>564.44593495934953</v>
      </c>
      <c r="K973" s="21">
        <f t="shared" si="46"/>
        <v>338.66756097560972</v>
      </c>
    </row>
    <row r="974" spans="1:11" x14ac:dyDescent="0.2">
      <c r="A974" s="5" t="s">
        <v>259</v>
      </c>
      <c r="B974" s="5" t="s">
        <v>238</v>
      </c>
      <c r="C974" s="5" t="s">
        <v>618</v>
      </c>
      <c r="D974" s="5" t="s">
        <v>232</v>
      </c>
      <c r="E974" s="12">
        <v>2112654003</v>
      </c>
      <c r="F974" s="16">
        <v>5704924005701</v>
      </c>
      <c r="G974" s="6">
        <v>2</v>
      </c>
      <c r="H974" s="10">
        <v>139.94999999999999</v>
      </c>
      <c r="I974" s="21">
        <f t="shared" si="47"/>
        <v>647.96849999999995</v>
      </c>
      <c r="J974" s="21">
        <f t="shared" si="45"/>
        <v>526.80365853658532</v>
      </c>
      <c r="K974" s="21">
        <f t="shared" si="46"/>
        <v>316.08219512195114</v>
      </c>
    </row>
    <row r="975" spans="1:11" x14ac:dyDescent="0.2">
      <c r="A975" s="5" t="s">
        <v>305</v>
      </c>
      <c r="B975" s="5" t="s">
        <v>263</v>
      </c>
      <c r="C975" s="5" t="s">
        <v>618</v>
      </c>
      <c r="D975" s="5" t="s">
        <v>232</v>
      </c>
      <c r="E975" s="12">
        <v>2112645003</v>
      </c>
      <c r="F975" s="16">
        <v>5704924005695</v>
      </c>
      <c r="G975" s="6">
        <v>2</v>
      </c>
      <c r="H975" s="10">
        <v>89.95</v>
      </c>
      <c r="I975" s="21">
        <f t="shared" si="47"/>
        <v>416.46850000000001</v>
      </c>
      <c r="J975" s="21">
        <f t="shared" si="45"/>
        <v>338.59227642276426</v>
      </c>
      <c r="K975" s="21">
        <f t="shared" si="46"/>
        <v>203.15536585365854</v>
      </c>
    </row>
    <row r="976" spans="1:11" x14ac:dyDescent="0.2">
      <c r="A976" s="5" t="s">
        <v>433</v>
      </c>
      <c r="B976" s="5" t="s">
        <v>311</v>
      </c>
      <c r="C976" s="5" t="s">
        <v>618</v>
      </c>
      <c r="D976" s="5" t="s">
        <v>232</v>
      </c>
      <c r="E976" s="12">
        <v>2112631003</v>
      </c>
      <c r="F976" s="16">
        <v>5704924005688</v>
      </c>
      <c r="G976" s="6">
        <v>3</v>
      </c>
      <c r="H976" s="10">
        <v>49.95</v>
      </c>
      <c r="I976" s="21">
        <f t="shared" si="47"/>
        <v>231.26850000000002</v>
      </c>
      <c r="J976" s="21">
        <f t="shared" si="45"/>
        <v>188.02317073170732</v>
      </c>
      <c r="K976" s="21">
        <f t="shared" si="46"/>
        <v>112.81390243902439</v>
      </c>
    </row>
    <row r="977" spans="1:11" x14ac:dyDescent="0.2">
      <c r="A977" s="5" t="s">
        <v>532</v>
      </c>
      <c r="B977" s="5" t="s">
        <v>488</v>
      </c>
      <c r="C977" s="5" t="s">
        <v>229</v>
      </c>
      <c r="D977" s="5" t="s">
        <v>596</v>
      </c>
      <c r="E977" s="12">
        <v>2015376101</v>
      </c>
      <c r="F977" s="16">
        <v>5704924002632</v>
      </c>
      <c r="G977" s="6">
        <v>3</v>
      </c>
      <c r="H977" s="10">
        <v>99.95</v>
      </c>
      <c r="I977" s="21">
        <f t="shared" si="47"/>
        <v>462.76850000000002</v>
      </c>
      <c r="J977" s="21">
        <f t="shared" si="45"/>
        <v>376.23455284552847</v>
      </c>
      <c r="K977" s="21">
        <f t="shared" si="46"/>
        <v>225.74073170731708</v>
      </c>
    </row>
    <row r="978" spans="1:11" x14ac:dyDescent="0.2">
      <c r="A978" s="5" t="s">
        <v>54</v>
      </c>
      <c r="B978" s="5" t="s">
        <v>480</v>
      </c>
      <c r="C978" s="5" t="s">
        <v>227</v>
      </c>
      <c r="D978" s="5" t="s">
        <v>234</v>
      </c>
      <c r="E978" s="12">
        <v>49570101</v>
      </c>
      <c r="F978" s="16">
        <v>5701581474789</v>
      </c>
      <c r="G978" s="6">
        <v>3</v>
      </c>
      <c r="H978" s="10">
        <v>25.95</v>
      </c>
      <c r="I978" s="21">
        <f t="shared" si="47"/>
        <v>120.1485</v>
      </c>
      <c r="J978" s="21">
        <f t="shared" si="45"/>
        <v>97.681707317073176</v>
      </c>
      <c r="K978" s="21">
        <f t="shared" si="46"/>
        <v>58.609024390243903</v>
      </c>
    </row>
    <row r="979" spans="1:11" x14ac:dyDescent="0.2">
      <c r="A979" s="5" t="s">
        <v>54</v>
      </c>
      <c r="B979" s="5" t="s">
        <v>480</v>
      </c>
      <c r="C979" s="5" t="s">
        <v>227</v>
      </c>
      <c r="D979" s="5" t="s">
        <v>612</v>
      </c>
      <c r="E979" s="12">
        <v>49570155</v>
      </c>
      <c r="F979" s="16">
        <v>5701581474888</v>
      </c>
      <c r="G979" s="6">
        <v>3</v>
      </c>
      <c r="H979" s="10">
        <v>25.95</v>
      </c>
      <c r="I979" s="21">
        <f t="shared" si="47"/>
        <v>120.1485</v>
      </c>
      <c r="J979" s="21">
        <f t="shared" si="45"/>
        <v>97.681707317073176</v>
      </c>
      <c r="K979" s="21">
        <f t="shared" si="46"/>
        <v>58.609024390243903</v>
      </c>
    </row>
    <row r="980" spans="1:11" x14ac:dyDescent="0.2">
      <c r="A980" s="5" t="s">
        <v>212</v>
      </c>
      <c r="B980" s="5" t="s">
        <v>133</v>
      </c>
      <c r="C980" s="5" t="s">
        <v>618</v>
      </c>
      <c r="D980" s="5" t="s">
        <v>232</v>
      </c>
      <c r="E980" s="12">
        <v>2010473003</v>
      </c>
      <c r="F980" s="16">
        <v>5704924001468</v>
      </c>
      <c r="G980" s="6">
        <v>3</v>
      </c>
      <c r="H980" s="10">
        <v>79.95</v>
      </c>
      <c r="I980" s="21">
        <f t="shared" si="47"/>
        <v>370.16849999999999</v>
      </c>
      <c r="J980" s="21">
        <f t="shared" si="45"/>
        <v>300.95</v>
      </c>
      <c r="K980" s="21">
        <f t="shared" si="46"/>
        <v>180.57</v>
      </c>
    </row>
    <row r="981" spans="1:11" x14ac:dyDescent="0.2">
      <c r="A981" s="5" t="s">
        <v>212</v>
      </c>
      <c r="B981" s="5" t="s">
        <v>133</v>
      </c>
      <c r="C981" s="5" t="s">
        <v>618</v>
      </c>
      <c r="D981" s="5" t="s">
        <v>233</v>
      </c>
      <c r="E981" s="12">
        <v>2010473010</v>
      </c>
      <c r="F981" s="16">
        <v>5704924001475</v>
      </c>
      <c r="G981" s="6">
        <v>3</v>
      </c>
      <c r="H981" s="10">
        <v>79.95</v>
      </c>
      <c r="I981" s="21">
        <f t="shared" si="47"/>
        <v>370.16849999999999</v>
      </c>
      <c r="J981" s="21">
        <f t="shared" si="45"/>
        <v>300.95</v>
      </c>
      <c r="K981" s="21">
        <f t="shared" si="46"/>
        <v>180.57</v>
      </c>
    </row>
    <row r="982" spans="1:11" x14ac:dyDescent="0.2">
      <c r="A982" s="5" t="s">
        <v>213</v>
      </c>
      <c r="B982" s="5" t="s">
        <v>133</v>
      </c>
      <c r="C982" s="5" t="s">
        <v>618</v>
      </c>
      <c r="D982" s="5" t="s">
        <v>232</v>
      </c>
      <c r="E982" s="12">
        <v>2010483003</v>
      </c>
      <c r="F982" s="16">
        <v>5704924001482</v>
      </c>
      <c r="G982" s="6">
        <v>2</v>
      </c>
      <c r="H982" s="10">
        <v>129.94999999999999</v>
      </c>
      <c r="I982" s="21">
        <f t="shared" si="47"/>
        <v>601.66849999999988</v>
      </c>
      <c r="J982" s="21">
        <f t="shared" si="45"/>
        <v>489.16138211382105</v>
      </c>
      <c r="K982" s="21">
        <f t="shared" si="46"/>
        <v>293.49682926829263</v>
      </c>
    </row>
    <row r="983" spans="1:11" x14ac:dyDescent="0.2">
      <c r="A983" s="5" t="s">
        <v>213</v>
      </c>
      <c r="B983" s="5" t="s">
        <v>133</v>
      </c>
      <c r="C983" s="5" t="s">
        <v>0</v>
      </c>
      <c r="D983" s="5" t="s">
        <v>233</v>
      </c>
      <c r="E983" s="12">
        <v>2010483010</v>
      </c>
      <c r="F983" s="16">
        <v>5704924001499</v>
      </c>
      <c r="G983" s="6">
        <v>2</v>
      </c>
      <c r="H983" s="10">
        <v>129.94999999999999</v>
      </c>
      <c r="I983" s="21">
        <f t="shared" si="47"/>
        <v>601.66849999999988</v>
      </c>
      <c r="J983" s="21">
        <f t="shared" si="45"/>
        <v>489.16138211382105</v>
      </c>
      <c r="K983" s="21">
        <f t="shared" si="46"/>
        <v>293.49682926829263</v>
      </c>
    </row>
    <row r="984" spans="1:11" x14ac:dyDescent="0.2">
      <c r="A984" s="5" t="s">
        <v>214</v>
      </c>
      <c r="B984" s="5" t="s">
        <v>133</v>
      </c>
      <c r="C984" s="5" t="s">
        <v>618</v>
      </c>
      <c r="D984" s="5" t="s">
        <v>232</v>
      </c>
      <c r="E984" s="12">
        <v>2010453003</v>
      </c>
      <c r="F984" s="16">
        <v>5704924001444</v>
      </c>
      <c r="G984" s="6">
        <v>6</v>
      </c>
      <c r="H984" s="10">
        <v>34.950000000000003</v>
      </c>
      <c r="I984" s="21">
        <f t="shared" si="47"/>
        <v>161.8185</v>
      </c>
      <c r="J984" s="21">
        <f t="shared" si="45"/>
        <v>131.55975609756098</v>
      </c>
      <c r="K984" s="21">
        <f t="shared" si="46"/>
        <v>78.935853658536587</v>
      </c>
    </row>
    <row r="985" spans="1:11" x14ac:dyDescent="0.2">
      <c r="A985" s="5" t="s">
        <v>214</v>
      </c>
      <c r="B985" s="5" t="s">
        <v>133</v>
      </c>
      <c r="C985" s="5" t="s">
        <v>618</v>
      </c>
      <c r="D985" s="5" t="s">
        <v>233</v>
      </c>
      <c r="E985" s="12">
        <v>2010453010</v>
      </c>
      <c r="F985" s="16">
        <v>5704924001451</v>
      </c>
      <c r="G985" s="6">
        <v>6</v>
      </c>
      <c r="H985" s="10">
        <v>34.950000000000003</v>
      </c>
      <c r="I985" s="21">
        <f t="shared" si="47"/>
        <v>161.8185</v>
      </c>
      <c r="J985" s="21">
        <f t="shared" si="45"/>
        <v>131.55975609756098</v>
      </c>
      <c r="K985" s="21">
        <f t="shared" si="46"/>
        <v>78.935853658536587</v>
      </c>
    </row>
    <row r="986" spans="1:11" x14ac:dyDescent="0.2">
      <c r="A986" s="5" t="s">
        <v>118</v>
      </c>
      <c r="B986" s="5" t="s">
        <v>818</v>
      </c>
      <c r="C986" s="5" t="s">
        <v>608</v>
      </c>
      <c r="D986" s="5" t="s">
        <v>607</v>
      </c>
      <c r="E986" s="12">
        <v>96409934</v>
      </c>
      <c r="F986" s="16">
        <v>5704924005978</v>
      </c>
      <c r="G986" s="6">
        <v>3</v>
      </c>
      <c r="H986" s="10">
        <v>69.95</v>
      </c>
      <c r="I986" s="21">
        <f t="shared" si="47"/>
        <v>323.86849999999998</v>
      </c>
      <c r="J986" s="21">
        <f t="shared" si="45"/>
        <v>263.30772357723578</v>
      </c>
      <c r="K986" s="21">
        <f t="shared" si="46"/>
        <v>157.98463414634148</v>
      </c>
    </row>
    <row r="987" spans="1:11" x14ac:dyDescent="0.2">
      <c r="A987" s="5" t="s">
        <v>820</v>
      </c>
      <c r="B987" s="5" t="s">
        <v>818</v>
      </c>
      <c r="C987" s="5" t="s">
        <v>608</v>
      </c>
      <c r="D987" s="5" t="s">
        <v>607</v>
      </c>
      <c r="E987" s="12">
        <v>96439934</v>
      </c>
      <c r="F987" s="16">
        <v>5704924005985</v>
      </c>
      <c r="G987" s="6">
        <v>3</v>
      </c>
      <c r="H987" s="10">
        <v>159.94999999999999</v>
      </c>
      <c r="I987" s="21">
        <f t="shared" si="47"/>
        <v>740.56849999999997</v>
      </c>
      <c r="J987" s="21">
        <f t="shared" si="45"/>
        <v>602.08821138211385</v>
      </c>
      <c r="K987" s="21">
        <f t="shared" si="46"/>
        <v>361.25292682926829</v>
      </c>
    </row>
    <row r="988" spans="1:11" x14ac:dyDescent="0.2">
      <c r="A988" s="5" t="s">
        <v>306</v>
      </c>
      <c r="B988" s="5" t="s">
        <v>263</v>
      </c>
      <c r="C988" s="5" t="s">
        <v>472</v>
      </c>
      <c r="D988" s="5" t="s">
        <v>232</v>
      </c>
      <c r="E988" s="12">
        <v>2010925003</v>
      </c>
      <c r="F988" s="16">
        <v>5704924001680</v>
      </c>
      <c r="G988" s="6">
        <v>3</v>
      </c>
      <c r="H988" s="10">
        <v>74.95</v>
      </c>
      <c r="I988" s="21">
        <f t="shared" si="47"/>
        <v>347.01850000000002</v>
      </c>
      <c r="J988" s="21">
        <f t="shared" si="45"/>
        <v>282.12886178861788</v>
      </c>
      <c r="K988" s="21">
        <f t="shared" si="46"/>
        <v>169.27731707317071</v>
      </c>
    </row>
    <row r="989" spans="1:11" x14ac:dyDescent="0.2">
      <c r="A989" s="5" t="s">
        <v>306</v>
      </c>
      <c r="B989" s="5" t="s">
        <v>263</v>
      </c>
      <c r="C989" s="5" t="s">
        <v>472</v>
      </c>
      <c r="D989" s="5" t="s">
        <v>233</v>
      </c>
      <c r="E989" s="12">
        <v>2010925010</v>
      </c>
      <c r="F989" s="16">
        <v>5704924001697</v>
      </c>
      <c r="G989" s="6">
        <v>3</v>
      </c>
      <c r="H989" s="10">
        <v>74.95</v>
      </c>
      <c r="I989" s="21">
        <f t="shared" si="47"/>
        <v>347.01850000000002</v>
      </c>
      <c r="J989" s="21">
        <f t="shared" si="45"/>
        <v>282.12886178861788</v>
      </c>
      <c r="K989" s="21">
        <f t="shared" si="46"/>
        <v>169.27731707317071</v>
      </c>
    </row>
    <row r="990" spans="1:11" x14ac:dyDescent="0.2">
      <c r="A990" s="5" t="s">
        <v>553</v>
      </c>
      <c r="B990" s="5" t="s">
        <v>311</v>
      </c>
      <c r="C990" s="5" t="s">
        <v>606</v>
      </c>
      <c r="D990" s="5" t="s">
        <v>607</v>
      </c>
      <c r="E990" s="12">
        <v>21279134</v>
      </c>
      <c r="F990" s="16">
        <v>5701581327986</v>
      </c>
      <c r="G990" s="6">
        <v>3</v>
      </c>
      <c r="H990" s="10">
        <v>39.950000000000003</v>
      </c>
      <c r="I990" s="21">
        <f t="shared" si="47"/>
        <v>184.96850000000001</v>
      </c>
      <c r="J990" s="21">
        <f t="shared" si="45"/>
        <v>150.38089430894308</v>
      </c>
      <c r="K990" s="21">
        <f t="shared" si="46"/>
        <v>90.228536585365845</v>
      </c>
    </row>
    <row r="991" spans="1:11" x14ac:dyDescent="0.2">
      <c r="A991" s="5" t="s">
        <v>553</v>
      </c>
      <c r="B991" s="5" t="s">
        <v>311</v>
      </c>
      <c r="C991" s="5" t="s">
        <v>472</v>
      </c>
      <c r="D991" s="5" t="s">
        <v>232</v>
      </c>
      <c r="E991" s="12">
        <v>21279903</v>
      </c>
      <c r="F991" s="16">
        <v>5701581327788</v>
      </c>
      <c r="G991" s="6">
        <v>3</v>
      </c>
      <c r="H991" s="10">
        <v>39.950000000000003</v>
      </c>
      <c r="I991" s="21">
        <f t="shared" si="47"/>
        <v>184.96850000000001</v>
      </c>
      <c r="J991" s="21">
        <f t="shared" si="45"/>
        <v>150.38089430894308</v>
      </c>
      <c r="K991" s="21">
        <f t="shared" si="46"/>
        <v>90.228536585365845</v>
      </c>
    </row>
    <row r="992" spans="1:11" x14ac:dyDescent="0.2">
      <c r="A992" s="5" t="s">
        <v>553</v>
      </c>
      <c r="B992" s="5" t="s">
        <v>311</v>
      </c>
      <c r="C992" s="5" t="s">
        <v>604</v>
      </c>
      <c r="D992" s="5" t="s">
        <v>603</v>
      </c>
      <c r="E992" s="12">
        <v>21279930</v>
      </c>
      <c r="F992" s="16">
        <v>5701581327887</v>
      </c>
      <c r="G992" s="6">
        <v>3</v>
      </c>
      <c r="H992" s="10">
        <v>109.95</v>
      </c>
      <c r="I992" s="21">
        <f t="shared" si="47"/>
        <v>509.06850000000003</v>
      </c>
      <c r="J992" s="21">
        <f t="shared" si="45"/>
        <v>413.87682926829274</v>
      </c>
      <c r="K992" s="21">
        <f t="shared" si="46"/>
        <v>248.32609756097563</v>
      </c>
    </row>
    <row r="993" spans="1:11" x14ac:dyDescent="0.2">
      <c r="A993" s="5" t="s">
        <v>554</v>
      </c>
      <c r="B993" s="5" t="s">
        <v>311</v>
      </c>
      <c r="C993" s="5" t="s">
        <v>606</v>
      </c>
      <c r="D993" s="5" t="s">
        <v>607</v>
      </c>
      <c r="E993" s="12">
        <v>21279934</v>
      </c>
      <c r="F993" s="16">
        <v>5701581322783</v>
      </c>
      <c r="G993" s="6">
        <v>3</v>
      </c>
      <c r="H993" s="10">
        <v>59.95</v>
      </c>
      <c r="I993" s="21">
        <f t="shared" si="47"/>
        <v>277.56850000000003</v>
      </c>
      <c r="J993" s="21">
        <f t="shared" si="45"/>
        <v>225.66544715447156</v>
      </c>
      <c r="K993" s="21">
        <f t="shared" si="46"/>
        <v>135.39926829268293</v>
      </c>
    </row>
    <row r="994" spans="1:11" x14ac:dyDescent="0.2">
      <c r="A994" s="5" t="s">
        <v>555</v>
      </c>
      <c r="B994" s="5" t="s">
        <v>311</v>
      </c>
      <c r="C994" s="5" t="s">
        <v>472</v>
      </c>
      <c r="D994" s="5" t="s">
        <v>234</v>
      </c>
      <c r="E994" s="12">
        <v>21519901</v>
      </c>
      <c r="F994" s="16">
        <v>5701581328884</v>
      </c>
      <c r="G994" s="6">
        <v>3</v>
      </c>
      <c r="H994" s="10">
        <v>59.95</v>
      </c>
      <c r="I994" s="21">
        <f t="shared" si="47"/>
        <v>277.56850000000003</v>
      </c>
      <c r="J994" s="21">
        <f t="shared" si="45"/>
        <v>225.66544715447156</v>
      </c>
      <c r="K994" s="21">
        <f t="shared" si="46"/>
        <v>135.39926829268293</v>
      </c>
    </row>
    <row r="995" spans="1:11" x14ac:dyDescent="0.2">
      <c r="A995" s="5" t="s">
        <v>555</v>
      </c>
      <c r="B995" s="5" t="s">
        <v>311</v>
      </c>
      <c r="C995" s="5" t="s">
        <v>472</v>
      </c>
      <c r="D995" s="5" t="s">
        <v>232</v>
      </c>
      <c r="E995" s="12">
        <v>21519903</v>
      </c>
      <c r="F995" s="16">
        <v>5701581323186</v>
      </c>
      <c r="G995" s="6">
        <v>3</v>
      </c>
      <c r="H995" s="10">
        <v>59.95</v>
      </c>
      <c r="I995" s="21">
        <f t="shared" si="47"/>
        <v>277.56850000000003</v>
      </c>
      <c r="J995" s="21">
        <f t="shared" si="45"/>
        <v>225.66544715447156</v>
      </c>
      <c r="K995" s="21">
        <f t="shared" si="46"/>
        <v>135.39926829268293</v>
      </c>
    </row>
    <row r="996" spans="1:11" x14ac:dyDescent="0.2">
      <c r="A996" s="5" t="s">
        <v>555</v>
      </c>
      <c r="B996" s="5" t="s">
        <v>311</v>
      </c>
      <c r="C996" s="5" t="s">
        <v>472</v>
      </c>
      <c r="D996" s="5" t="s">
        <v>2</v>
      </c>
      <c r="E996" s="12">
        <v>21519929</v>
      </c>
      <c r="F996" s="16">
        <v>5701581329089</v>
      </c>
      <c r="G996" s="6">
        <v>3</v>
      </c>
      <c r="H996" s="10">
        <v>59.95</v>
      </c>
      <c r="I996" s="21">
        <f t="shared" si="47"/>
        <v>277.56850000000003</v>
      </c>
      <c r="J996" s="21">
        <f t="shared" si="45"/>
        <v>225.66544715447156</v>
      </c>
      <c r="K996" s="21">
        <f t="shared" si="46"/>
        <v>135.39926829268293</v>
      </c>
    </row>
    <row r="997" spans="1:11" x14ac:dyDescent="0.2">
      <c r="A997" s="5" t="s">
        <v>555</v>
      </c>
      <c r="B997" s="5" t="s">
        <v>311</v>
      </c>
      <c r="C997" s="5" t="s">
        <v>606</v>
      </c>
      <c r="D997" s="5" t="s">
        <v>607</v>
      </c>
      <c r="E997" s="12">
        <v>21519934</v>
      </c>
      <c r="F997" s="16">
        <v>5701581329188</v>
      </c>
      <c r="G997" s="6">
        <v>3</v>
      </c>
      <c r="H997" s="10">
        <v>79.95</v>
      </c>
      <c r="I997" s="21">
        <f t="shared" si="47"/>
        <v>370.16849999999999</v>
      </c>
      <c r="J997" s="21">
        <f t="shared" si="45"/>
        <v>300.95</v>
      </c>
      <c r="K997" s="21">
        <f t="shared" si="46"/>
        <v>180.57</v>
      </c>
    </row>
    <row r="998" spans="1:11" x14ac:dyDescent="0.2">
      <c r="A998" s="5" t="s">
        <v>556</v>
      </c>
      <c r="B998" s="5" t="s">
        <v>311</v>
      </c>
      <c r="C998" s="5" t="s">
        <v>473</v>
      </c>
      <c r="D998" s="5" t="s">
        <v>232</v>
      </c>
      <c r="E998" s="12">
        <v>21519103</v>
      </c>
      <c r="F998" s="16">
        <v>5701581329287</v>
      </c>
      <c r="G998" s="6">
        <v>3</v>
      </c>
      <c r="H998" s="10">
        <v>79.95</v>
      </c>
      <c r="I998" s="21">
        <f t="shared" si="47"/>
        <v>370.16849999999999</v>
      </c>
      <c r="J998" s="21">
        <f t="shared" si="45"/>
        <v>300.95</v>
      </c>
      <c r="K998" s="21">
        <f t="shared" si="46"/>
        <v>180.57</v>
      </c>
    </row>
    <row r="999" spans="1:11" x14ac:dyDescent="0.2">
      <c r="A999" s="5" t="s">
        <v>556</v>
      </c>
      <c r="B999" s="5" t="s">
        <v>311</v>
      </c>
      <c r="C999" s="5" t="s">
        <v>473</v>
      </c>
      <c r="D999" s="5" t="s">
        <v>2</v>
      </c>
      <c r="E999" s="12">
        <v>21519129</v>
      </c>
      <c r="F999" s="16">
        <v>5701581329386</v>
      </c>
      <c r="G999" s="6">
        <v>3</v>
      </c>
      <c r="H999" s="10">
        <v>79.95</v>
      </c>
      <c r="I999" s="21">
        <f t="shared" si="47"/>
        <v>370.16849999999999</v>
      </c>
      <c r="J999" s="21">
        <f t="shared" si="45"/>
        <v>300.95</v>
      </c>
      <c r="K999" s="21">
        <f t="shared" si="46"/>
        <v>180.57</v>
      </c>
    </row>
    <row r="1000" spans="1:11" x14ac:dyDescent="0.2">
      <c r="A1000" s="5" t="s">
        <v>434</v>
      </c>
      <c r="B1000" s="5" t="s">
        <v>311</v>
      </c>
      <c r="C1000" s="5" t="s">
        <v>472</v>
      </c>
      <c r="D1000" s="5" t="s">
        <v>234</v>
      </c>
      <c r="E1000" s="12">
        <v>21509901</v>
      </c>
      <c r="F1000" s="16">
        <v>5701581322882</v>
      </c>
      <c r="G1000" s="6">
        <v>3</v>
      </c>
      <c r="H1000" s="10">
        <v>44.95</v>
      </c>
      <c r="I1000" s="21">
        <f t="shared" si="47"/>
        <v>208.11850000000001</v>
      </c>
      <c r="J1000" s="21">
        <f t="shared" si="45"/>
        <v>169.20203252032522</v>
      </c>
      <c r="K1000" s="21">
        <f t="shared" si="46"/>
        <v>101.52121951219513</v>
      </c>
    </row>
    <row r="1001" spans="1:11" x14ac:dyDescent="0.2">
      <c r="A1001" s="5" t="s">
        <v>434</v>
      </c>
      <c r="B1001" s="5" t="s">
        <v>311</v>
      </c>
      <c r="C1001" s="5" t="s">
        <v>472</v>
      </c>
      <c r="D1001" s="5" t="s">
        <v>232</v>
      </c>
      <c r="E1001" s="12">
        <v>21509903</v>
      </c>
      <c r="F1001" s="16">
        <v>5701581322981</v>
      </c>
      <c r="G1001" s="6">
        <v>3</v>
      </c>
      <c r="H1001" s="10">
        <v>44.95</v>
      </c>
      <c r="I1001" s="21">
        <f t="shared" si="47"/>
        <v>208.11850000000001</v>
      </c>
      <c r="J1001" s="21">
        <f t="shared" si="45"/>
        <v>169.20203252032522</v>
      </c>
      <c r="K1001" s="21">
        <f t="shared" si="46"/>
        <v>101.52121951219513</v>
      </c>
    </row>
    <row r="1002" spans="1:11" x14ac:dyDescent="0.2">
      <c r="A1002" s="5" t="s">
        <v>434</v>
      </c>
      <c r="B1002" s="5" t="s">
        <v>311</v>
      </c>
      <c r="C1002" s="5" t="s">
        <v>472</v>
      </c>
      <c r="D1002" s="5" t="s">
        <v>2</v>
      </c>
      <c r="E1002" s="12">
        <v>21509929</v>
      </c>
      <c r="F1002" s="16">
        <v>5701581323087</v>
      </c>
      <c r="G1002" s="6">
        <v>3</v>
      </c>
      <c r="H1002" s="10">
        <v>44.95</v>
      </c>
      <c r="I1002" s="21">
        <f t="shared" si="47"/>
        <v>208.11850000000001</v>
      </c>
      <c r="J1002" s="21">
        <f t="shared" si="45"/>
        <v>169.20203252032522</v>
      </c>
      <c r="K1002" s="21">
        <f t="shared" si="46"/>
        <v>101.52121951219513</v>
      </c>
    </row>
    <row r="1003" spans="1:11" x14ac:dyDescent="0.2">
      <c r="A1003" s="5" t="s">
        <v>435</v>
      </c>
      <c r="B1003" s="5" t="s">
        <v>311</v>
      </c>
      <c r="C1003" s="5" t="s">
        <v>472</v>
      </c>
      <c r="D1003" s="5" t="s">
        <v>232</v>
      </c>
      <c r="E1003" s="12">
        <v>21509103</v>
      </c>
      <c r="F1003" s="16">
        <v>5701581328686</v>
      </c>
      <c r="G1003" s="6">
        <v>3</v>
      </c>
      <c r="H1003" s="10">
        <v>69.95</v>
      </c>
      <c r="I1003" s="21">
        <f t="shared" si="47"/>
        <v>323.86849999999998</v>
      </c>
      <c r="J1003" s="21">
        <f t="shared" si="45"/>
        <v>263.30772357723578</v>
      </c>
      <c r="K1003" s="21">
        <f t="shared" si="46"/>
        <v>157.98463414634148</v>
      </c>
    </row>
    <row r="1004" spans="1:11" x14ac:dyDescent="0.2">
      <c r="A1004" s="5" t="s">
        <v>435</v>
      </c>
      <c r="B1004" s="5" t="s">
        <v>311</v>
      </c>
      <c r="C1004" s="5" t="s">
        <v>472</v>
      </c>
      <c r="D1004" s="5" t="s">
        <v>2</v>
      </c>
      <c r="E1004" s="12">
        <v>21509129</v>
      </c>
      <c r="F1004" s="16">
        <v>5701581328785</v>
      </c>
      <c r="G1004" s="6">
        <v>3</v>
      </c>
      <c r="H1004" s="10">
        <v>69.95</v>
      </c>
      <c r="I1004" s="21">
        <f t="shared" si="47"/>
        <v>323.86849999999998</v>
      </c>
      <c r="J1004" s="21">
        <f t="shared" si="45"/>
        <v>263.30772357723578</v>
      </c>
      <c r="K1004" s="21">
        <f t="shared" si="46"/>
        <v>157.98463414634148</v>
      </c>
    </row>
    <row r="1005" spans="1:11" x14ac:dyDescent="0.2">
      <c r="A1005" s="5" t="s">
        <v>436</v>
      </c>
      <c r="B1005" s="5" t="s">
        <v>311</v>
      </c>
      <c r="C1005" s="5" t="s">
        <v>472</v>
      </c>
      <c r="D1005" s="5" t="s">
        <v>232</v>
      </c>
      <c r="E1005" s="12">
        <v>21269903</v>
      </c>
      <c r="F1005" s="16">
        <v>5701581322684</v>
      </c>
      <c r="G1005" s="6">
        <v>3</v>
      </c>
      <c r="H1005" s="10">
        <v>39.950000000000003</v>
      </c>
      <c r="I1005" s="21">
        <f t="shared" si="47"/>
        <v>184.96850000000001</v>
      </c>
      <c r="J1005" s="21">
        <f t="shared" si="45"/>
        <v>150.38089430894308</v>
      </c>
      <c r="K1005" s="21">
        <f t="shared" si="46"/>
        <v>90.228536585365845</v>
      </c>
    </row>
    <row r="1006" spans="1:11" x14ac:dyDescent="0.2">
      <c r="A1006" s="5" t="s">
        <v>436</v>
      </c>
      <c r="B1006" s="5" t="s">
        <v>311</v>
      </c>
      <c r="C1006" s="5" t="s">
        <v>604</v>
      </c>
      <c r="D1006" s="5" t="s">
        <v>603</v>
      </c>
      <c r="E1006" s="12">
        <v>21269930</v>
      </c>
      <c r="F1006" s="16">
        <v>5701581327481</v>
      </c>
      <c r="G1006" s="6">
        <v>3</v>
      </c>
      <c r="H1006" s="10">
        <v>79.95</v>
      </c>
      <c r="I1006" s="21">
        <f t="shared" si="47"/>
        <v>370.16849999999999</v>
      </c>
      <c r="J1006" s="21">
        <f t="shared" si="45"/>
        <v>300.95</v>
      </c>
      <c r="K1006" s="21">
        <f t="shared" si="46"/>
        <v>180.57</v>
      </c>
    </row>
    <row r="1007" spans="1:11" x14ac:dyDescent="0.2">
      <c r="A1007" s="5" t="s">
        <v>517</v>
      </c>
      <c r="B1007" s="5" t="s">
        <v>480</v>
      </c>
      <c r="C1007" s="5" t="s">
        <v>0</v>
      </c>
      <c r="D1007" s="5" t="s">
        <v>468</v>
      </c>
      <c r="E1007" s="12">
        <v>20299931</v>
      </c>
      <c r="F1007" s="16">
        <v>5701581326682</v>
      </c>
      <c r="G1007" s="6">
        <v>3</v>
      </c>
      <c r="H1007" s="10">
        <v>29.95</v>
      </c>
      <c r="I1007" s="21">
        <f t="shared" si="47"/>
        <v>138.66849999999999</v>
      </c>
      <c r="J1007" s="21">
        <f t="shared" si="45"/>
        <v>112.73861788617886</v>
      </c>
      <c r="K1007" s="21">
        <f t="shared" si="46"/>
        <v>67.643170731707315</v>
      </c>
    </row>
    <row r="1008" spans="1:11" x14ac:dyDescent="0.2">
      <c r="A1008" s="5" t="s">
        <v>9</v>
      </c>
      <c r="B1008" s="5" t="s">
        <v>598</v>
      </c>
      <c r="C1008" s="5" t="s">
        <v>228</v>
      </c>
      <c r="D1008" s="5" t="s">
        <v>234</v>
      </c>
      <c r="E1008" s="12">
        <v>12351101</v>
      </c>
      <c r="F1008" s="16">
        <v>5701581004993</v>
      </c>
      <c r="G1008" s="6">
        <v>3</v>
      </c>
      <c r="H1008" s="10">
        <v>69.95</v>
      </c>
      <c r="I1008" s="21">
        <f t="shared" si="47"/>
        <v>323.86849999999998</v>
      </c>
      <c r="J1008" s="21">
        <f t="shared" si="45"/>
        <v>263.30772357723578</v>
      </c>
      <c r="K1008" s="21">
        <f t="shared" si="46"/>
        <v>157.98463414634148</v>
      </c>
    </row>
    <row r="1009" spans="1:11" x14ac:dyDescent="0.2">
      <c r="A1009" s="5" t="s">
        <v>53</v>
      </c>
      <c r="B1009" s="5" t="s">
        <v>536</v>
      </c>
      <c r="C1009" s="5" t="s">
        <v>227</v>
      </c>
      <c r="D1009" s="5" t="s">
        <v>234</v>
      </c>
      <c r="E1009" s="12">
        <v>47856101</v>
      </c>
      <c r="F1009" s="16">
        <v>5701581418585</v>
      </c>
      <c r="G1009" s="6">
        <v>3</v>
      </c>
      <c r="H1009" s="10">
        <v>59.95</v>
      </c>
      <c r="I1009" s="21">
        <f t="shared" si="47"/>
        <v>277.56850000000003</v>
      </c>
      <c r="J1009" s="21">
        <f t="shared" si="45"/>
        <v>225.66544715447156</v>
      </c>
      <c r="K1009" s="21">
        <f t="shared" si="46"/>
        <v>135.39926829268293</v>
      </c>
    </row>
    <row r="1010" spans="1:11" x14ac:dyDescent="0.2">
      <c r="A1010" s="5" t="s">
        <v>215</v>
      </c>
      <c r="B1010" s="5" t="s">
        <v>133</v>
      </c>
      <c r="C1010" s="5" t="s">
        <v>615</v>
      </c>
      <c r="D1010" s="5" t="s">
        <v>232</v>
      </c>
      <c r="E1010" s="12">
        <v>46423003</v>
      </c>
      <c r="F1010" s="16">
        <v>5701581404687</v>
      </c>
      <c r="G1010" s="6">
        <v>3</v>
      </c>
      <c r="H1010" s="10">
        <v>79.95</v>
      </c>
      <c r="I1010" s="21">
        <f t="shared" si="47"/>
        <v>370.16849999999999</v>
      </c>
      <c r="J1010" s="21">
        <f t="shared" si="45"/>
        <v>300.95</v>
      </c>
      <c r="K1010" s="21">
        <f t="shared" si="46"/>
        <v>180.57</v>
      </c>
    </row>
    <row r="1011" spans="1:11" x14ac:dyDescent="0.2">
      <c r="A1011" s="5" t="s">
        <v>216</v>
      </c>
      <c r="B1011" s="5" t="s">
        <v>133</v>
      </c>
      <c r="C1011" s="5" t="s">
        <v>615</v>
      </c>
      <c r="D1011" s="5" t="s">
        <v>232</v>
      </c>
      <c r="E1011" s="12">
        <v>46433003</v>
      </c>
      <c r="F1011" s="16">
        <v>5701581404885</v>
      </c>
      <c r="G1011" s="6">
        <v>3</v>
      </c>
      <c r="H1011" s="10">
        <v>99.95</v>
      </c>
      <c r="I1011" s="21">
        <f t="shared" si="47"/>
        <v>462.76850000000002</v>
      </c>
      <c r="J1011" s="21">
        <f t="shared" si="45"/>
        <v>376.23455284552847</v>
      </c>
      <c r="K1011" s="21">
        <f t="shared" si="46"/>
        <v>225.74073170731708</v>
      </c>
    </row>
    <row r="1012" spans="1:11" x14ac:dyDescent="0.2">
      <c r="A1012" s="5" t="s">
        <v>217</v>
      </c>
      <c r="B1012" s="5" t="s">
        <v>133</v>
      </c>
      <c r="C1012" s="5" t="s">
        <v>794</v>
      </c>
      <c r="D1012" s="5" t="s">
        <v>619</v>
      </c>
      <c r="E1012" s="12">
        <v>2011123015</v>
      </c>
      <c r="F1012" s="16">
        <v>5704924001864</v>
      </c>
      <c r="G1012" s="6">
        <v>3</v>
      </c>
      <c r="H1012" s="10">
        <v>79.95</v>
      </c>
      <c r="I1012" s="21">
        <f t="shared" si="47"/>
        <v>370.16849999999999</v>
      </c>
      <c r="J1012" s="21">
        <f t="shared" si="45"/>
        <v>300.95</v>
      </c>
      <c r="K1012" s="21">
        <f t="shared" si="46"/>
        <v>180.57</v>
      </c>
    </row>
    <row r="1013" spans="1:11" x14ac:dyDescent="0.2">
      <c r="A1013" s="5" t="s">
        <v>307</v>
      </c>
      <c r="B1013" s="5" t="s">
        <v>263</v>
      </c>
      <c r="C1013" s="5" t="s">
        <v>794</v>
      </c>
      <c r="D1013" s="5" t="s">
        <v>619</v>
      </c>
      <c r="E1013" s="12">
        <v>2011135015</v>
      </c>
      <c r="F1013" s="16">
        <v>5704924001871</v>
      </c>
      <c r="G1013" s="6">
        <v>3</v>
      </c>
      <c r="H1013" s="10">
        <v>44.95</v>
      </c>
      <c r="I1013" s="21">
        <f t="shared" si="47"/>
        <v>208.11850000000001</v>
      </c>
      <c r="J1013" s="21">
        <f t="shared" si="45"/>
        <v>169.20203252032522</v>
      </c>
      <c r="K1013" s="21">
        <f t="shared" si="46"/>
        <v>101.52121951219513</v>
      </c>
    </row>
    <row r="1014" spans="1:11" x14ac:dyDescent="0.2">
      <c r="A1014" s="5" t="s">
        <v>33</v>
      </c>
      <c r="B1014" s="5" t="s">
        <v>488</v>
      </c>
      <c r="C1014" s="5" t="s">
        <v>228</v>
      </c>
      <c r="D1014" s="5" t="s">
        <v>234</v>
      </c>
      <c r="E1014" s="12">
        <v>3001601</v>
      </c>
      <c r="F1014" s="16">
        <v>5701581149885</v>
      </c>
      <c r="G1014" s="6">
        <v>6</v>
      </c>
      <c r="H1014" s="10">
        <v>29.95</v>
      </c>
      <c r="I1014" s="21">
        <f t="shared" si="47"/>
        <v>138.66849999999999</v>
      </c>
      <c r="J1014" s="21">
        <f t="shared" si="45"/>
        <v>112.73861788617886</v>
      </c>
      <c r="K1014" s="21">
        <f t="shared" si="46"/>
        <v>67.643170731707315</v>
      </c>
    </row>
    <row r="1015" spans="1:11" x14ac:dyDescent="0.2">
      <c r="A1015" s="5" t="s">
        <v>844</v>
      </c>
      <c r="B1015" s="5" t="s">
        <v>480</v>
      </c>
      <c r="C1015" s="5" t="s">
        <v>0</v>
      </c>
      <c r="D1015" s="5" t="s">
        <v>234</v>
      </c>
      <c r="E1015" s="12">
        <v>54540101</v>
      </c>
      <c r="F1015" s="16">
        <v>5701581319486</v>
      </c>
      <c r="G1015" s="6">
        <v>6</v>
      </c>
      <c r="H1015" s="10">
        <v>24.95</v>
      </c>
      <c r="I1015" s="21">
        <f t="shared" si="47"/>
        <v>115.51849999999999</v>
      </c>
      <c r="J1015" s="21">
        <f t="shared" si="45"/>
        <v>93.917479674796738</v>
      </c>
      <c r="K1015" s="21">
        <f t="shared" si="46"/>
        <v>56.350487804878043</v>
      </c>
    </row>
    <row r="1016" spans="1:11" x14ac:dyDescent="0.2">
      <c r="A1016" s="5" t="s">
        <v>844</v>
      </c>
      <c r="B1016" s="5" t="s">
        <v>480</v>
      </c>
      <c r="C1016" s="5" t="s">
        <v>0</v>
      </c>
      <c r="D1016" s="5" t="s">
        <v>533</v>
      </c>
      <c r="E1016" s="12">
        <v>54540132</v>
      </c>
      <c r="F1016" s="16">
        <v>5701581319684</v>
      </c>
      <c r="G1016" s="6">
        <v>6</v>
      </c>
      <c r="H1016" s="10">
        <v>25.95</v>
      </c>
      <c r="I1016" s="21">
        <f t="shared" si="47"/>
        <v>120.1485</v>
      </c>
      <c r="J1016" s="21">
        <f t="shared" si="45"/>
        <v>97.681707317073176</v>
      </c>
      <c r="K1016" s="21">
        <f t="shared" si="46"/>
        <v>58.609024390243903</v>
      </c>
    </row>
    <row r="1017" spans="1:11" x14ac:dyDescent="0.2">
      <c r="A1017" s="5" t="s">
        <v>218</v>
      </c>
      <c r="B1017" s="5" t="s">
        <v>133</v>
      </c>
      <c r="C1017" s="5" t="s">
        <v>0</v>
      </c>
      <c r="D1017" s="5" t="s">
        <v>232</v>
      </c>
      <c r="E1017" s="12">
        <v>45713003</v>
      </c>
      <c r="F1017" s="16">
        <v>5701581368781</v>
      </c>
      <c r="G1017" s="6">
        <v>3</v>
      </c>
      <c r="H1017" s="10">
        <v>34.950000000000003</v>
      </c>
      <c r="I1017" s="21">
        <f t="shared" si="47"/>
        <v>161.8185</v>
      </c>
      <c r="J1017" s="21">
        <f t="shared" si="45"/>
        <v>131.55975609756098</v>
      </c>
      <c r="K1017" s="21">
        <f t="shared" si="46"/>
        <v>78.935853658536587</v>
      </c>
    </row>
    <row r="1018" spans="1:11" x14ac:dyDescent="0.2">
      <c r="A1018" s="5" t="s">
        <v>219</v>
      </c>
      <c r="B1018" s="5" t="s">
        <v>133</v>
      </c>
      <c r="C1018" s="5" t="s">
        <v>471</v>
      </c>
      <c r="D1018" s="5" t="s">
        <v>596</v>
      </c>
      <c r="E1018" s="12">
        <v>84903001</v>
      </c>
      <c r="F1018" s="16">
        <v>5701581337985</v>
      </c>
      <c r="G1018" s="6">
        <v>3</v>
      </c>
      <c r="H1018" s="10">
        <v>74.95</v>
      </c>
      <c r="I1018" s="21">
        <f t="shared" si="47"/>
        <v>347.01850000000002</v>
      </c>
      <c r="J1018" s="21">
        <f t="shared" si="45"/>
        <v>282.12886178861788</v>
      </c>
      <c r="K1018" s="21">
        <f t="shared" si="46"/>
        <v>169.27731707317071</v>
      </c>
    </row>
    <row r="1019" spans="1:11" x14ac:dyDescent="0.2">
      <c r="A1019" s="5" t="s">
        <v>437</v>
      </c>
      <c r="B1019" s="5" t="s">
        <v>311</v>
      </c>
      <c r="C1019" s="5" t="s">
        <v>2</v>
      </c>
      <c r="D1019" s="5" t="s">
        <v>234</v>
      </c>
      <c r="E1019" s="12">
        <v>2019061001</v>
      </c>
      <c r="F1019" s="16">
        <v>5704924000621</v>
      </c>
      <c r="G1019" s="6">
        <v>3</v>
      </c>
      <c r="H1019" s="10">
        <v>109.95</v>
      </c>
      <c r="I1019" s="21">
        <f t="shared" si="47"/>
        <v>509.06850000000003</v>
      </c>
      <c r="J1019" s="21">
        <f t="shared" si="45"/>
        <v>413.87682926829274</v>
      </c>
      <c r="K1019" s="21">
        <f t="shared" si="46"/>
        <v>248.32609756097563</v>
      </c>
    </row>
    <row r="1020" spans="1:11" x14ac:dyDescent="0.2">
      <c r="A1020" s="5" t="s">
        <v>437</v>
      </c>
      <c r="B1020" s="5" t="s">
        <v>311</v>
      </c>
      <c r="C1020" s="5" t="s">
        <v>2</v>
      </c>
      <c r="D1020" s="5" t="s">
        <v>232</v>
      </c>
      <c r="E1020" s="12">
        <v>2019061003</v>
      </c>
      <c r="F1020" s="16">
        <v>5704924000638</v>
      </c>
      <c r="G1020" s="6">
        <v>3</v>
      </c>
      <c r="H1020" s="10">
        <v>109.95</v>
      </c>
      <c r="I1020" s="21">
        <f t="shared" si="47"/>
        <v>509.06850000000003</v>
      </c>
      <c r="J1020" s="21">
        <f t="shared" si="45"/>
        <v>413.87682926829274</v>
      </c>
      <c r="K1020" s="21">
        <f t="shared" si="46"/>
        <v>248.32609756097563</v>
      </c>
    </row>
    <row r="1021" spans="1:11" x14ac:dyDescent="0.2">
      <c r="A1021" s="5" t="s">
        <v>437</v>
      </c>
      <c r="B1021" s="5" t="s">
        <v>311</v>
      </c>
      <c r="C1021" s="5" t="s">
        <v>2</v>
      </c>
      <c r="D1021" s="5" t="s">
        <v>233</v>
      </c>
      <c r="E1021" s="12">
        <v>2019061010</v>
      </c>
      <c r="F1021" s="16">
        <v>5704924000645</v>
      </c>
      <c r="G1021" s="6">
        <v>3</v>
      </c>
      <c r="H1021" s="10">
        <v>109.95</v>
      </c>
      <c r="I1021" s="21">
        <f t="shared" si="47"/>
        <v>509.06850000000003</v>
      </c>
      <c r="J1021" s="21">
        <f t="shared" si="45"/>
        <v>413.87682926829274</v>
      </c>
      <c r="K1021" s="21">
        <f t="shared" si="46"/>
        <v>248.32609756097563</v>
      </c>
    </row>
    <row r="1022" spans="1:11" x14ac:dyDescent="0.2">
      <c r="A1022" s="5" t="s">
        <v>515</v>
      </c>
      <c r="B1022" s="5" t="s">
        <v>488</v>
      </c>
      <c r="C1022" s="5" t="s">
        <v>471</v>
      </c>
      <c r="D1022" s="5" t="s">
        <v>234</v>
      </c>
      <c r="E1022" s="12">
        <v>25576000</v>
      </c>
      <c r="F1022" s="16">
        <v>5701581047037</v>
      </c>
      <c r="G1022" s="6">
        <v>3</v>
      </c>
      <c r="H1022" s="10">
        <v>34.950000000000003</v>
      </c>
      <c r="I1022" s="21">
        <f t="shared" si="47"/>
        <v>161.8185</v>
      </c>
      <c r="J1022" s="21">
        <f t="shared" si="45"/>
        <v>131.55975609756098</v>
      </c>
      <c r="K1022" s="21">
        <f t="shared" si="46"/>
        <v>78.935853658536587</v>
      </c>
    </row>
    <row r="1023" spans="1:11" x14ac:dyDescent="0.2">
      <c r="A1023" s="5" t="s">
        <v>516</v>
      </c>
      <c r="B1023" s="5" t="s">
        <v>488</v>
      </c>
      <c r="C1023" s="5" t="s">
        <v>471</v>
      </c>
      <c r="D1023" s="5" t="s">
        <v>234</v>
      </c>
      <c r="E1023" s="12">
        <v>25626001</v>
      </c>
      <c r="F1023" s="16">
        <v>5701581064041</v>
      </c>
      <c r="G1023" s="6">
        <v>3</v>
      </c>
      <c r="H1023" s="10">
        <v>54.95</v>
      </c>
      <c r="I1023" s="21">
        <f t="shared" si="47"/>
        <v>254.41849999999999</v>
      </c>
      <c r="J1023" s="21">
        <f t="shared" si="45"/>
        <v>206.84430894308943</v>
      </c>
      <c r="K1023" s="21">
        <f t="shared" si="46"/>
        <v>124.10658536585365</v>
      </c>
    </row>
    <row r="1024" spans="1:11" x14ac:dyDescent="0.2">
      <c r="A1024" s="5" t="s">
        <v>220</v>
      </c>
      <c r="B1024" s="5" t="s">
        <v>133</v>
      </c>
      <c r="C1024" s="5" t="s">
        <v>471</v>
      </c>
      <c r="D1024" s="5" t="s">
        <v>235</v>
      </c>
      <c r="E1024" s="12">
        <v>2112703001</v>
      </c>
      <c r="F1024" s="16">
        <v>5704924006180</v>
      </c>
      <c r="G1024" s="6">
        <v>3</v>
      </c>
      <c r="H1024" s="10">
        <v>79.95</v>
      </c>
      <c r="I1024" s="21">
        <f t="shared" si="47"/>
        <v>370.16849999999999</v>
      </c>
      <c r="J1024" s="21">
        <f t="shared" si="45"/>
        <v>300.95</v>
      </c>
      <c r="K1024" s="21">
        <f t="shared" si="46"/>
        <v>180.57</v>
      </c>
    </row>
    <row r="1025" spans="1:11" x14ac:dyDescent="0.2">
      <c r="A1025" s="5" t="s">
        <v>220</v>
      </c>
      <c r="B1025" s="5" t="s">
        <v>133</v>
      </c>
      <c r="C1025" s="5" t="s">
        <v>471</v>
      </c>
      <c r="D1025" s="5" t="s">
        <v>125</v>
      </c>
      <c r="E1025" s="12">
        <v>2112703027</v>
      </c>
      <c r="F1025" s="16">
        <v>5704924005718</v>
      </c>
      <c r="G1025" s="6">
        <v>3</v>
      </c>
      <c r="H1025" s="10">
        <v>79.95</v>
      </c>
      <c r="I1025" s="21">
        <f t="shared" si="47"/>
        <v>370.16849999999999</v>
      </c>
      <c r="J1025" s="21">
        <f t="shared" si="45"/>
        <v>300.95</v>
      </c>
      <c r="K1025" s="21">
        <f t="shared" si="46"/>
        <v>180.57</v>
      </c>
    </row>
    <row r="1026" spans="1:11" x14ac:dyDescent="0.2">
      <c r="A1026" s="5" t="s">
        <v>220</v>
      </c>
      <c r="B1026" s="5" t="s">
        <v>133</v>
      </c>
      <c r="C1026" s="5" t="s">
        <v>471</v>
      </c>
      <c r="D1026" s="5" t="s">
        <v>233</v>
      </c>
      <c r="E1026" s="12">
        <v>2112703047</v>
      </c>
      <c r="F1026" s="16">
        <v>5704924005725</v>
      </c>
      <c r="G1026" s="6">
        <v>3</v>
      </c>
      <c r="H1026" s="10">
        <v>79.95</v>
      </c>
      <c r="I1026" s="21">
        <f t="shared" si="47"/>
        <v>370.16849999999999</v>
      </c>
      <c r="J1026" s="21">
        <f t="shared" si="45"/>
        <v>300.95</v>
      </c>
      <c r="K1026" s="21">
        <f t="shared" si="46"/>
        <v>180.57</v>
      </c>
    </row>
    <row r="1027" spans="1:11" x14ac:dyDescent="0.2">
      <c r="A1027" s="5" t="s">
        <v>221</v>
      </c>
      <c r="B1027" s="5" t="s">
        <v>133</v>
      </c>
      <c r="C1027" s="5" t="s">
        <v>471</v>
      </c>
      <c r="D1027" s="5" t="s">
        <v>235</v>
      </c>
      <c r="E1027" s="12">
        <v>2112723001</v>
      </c>
      <c r="F1027" s="16">
        <v>5704924006166</v>
      </c>
      <c r="G1027" s="6">
        <v>3</v>
      </c>
      <c r="H1027" s="10">
        <v>99.95</v>
      </c>
      <c r="I1027" s="21">
        <f t="shared" si="47"/>
        <v>462.76850000000002</v>
      </c>
      <c r="J1027" s="21">
        <f t="shared" si="45"/>
        <v>376.23455284552847</v>
      </c>
      <c r="K1027" s="21">
        <f t="shared" si="46"/>
        <v>225.74073170731708</v>
      </c>
    </row>
    <row r="1028" spans="1:11" x14ac:dyDescent="0.2">
      <c r="A1028" s="5" t="s">
        <v>221</v>
      </c>
      <c r="B1028" s="5" t="s">
        <v>133</v>
      </c>
      <c r="C1028" s="5" t="s">
        <v>471</v>
      </c>
      <c r="D1028" s="5" t="s">
        <v>125</v>
      </c>
      <c r="E1028" s="12">
        <v>2112723027</v>
      </c>
      <c r="F1028" s="16">
        <v>5704924005732</v>
      </c>
      <c r="G1028" s="6">
        <v>3</v>
      </c>
      <c r="H1028" s="10">
        <v>99.95</v>
      </c>
      <c r="I1028" s="21">
        <f t="shared" si="47"/>
        <v>462.76850000000002</v>
      </c>
      <c r="J1028" s="21">
        <f t="shared" si="45"/>
        <v>376.23455284552847</v>
      </c>
      <c r="K1028" s="21">
        <f t="shared" si="46"/>
        <v>225.74073170731708</v>
      </c>
    </row>
    <row r="1029" spans="1:11" x14ac:dyDescent="0.2">
      <c r="A1029" s="5" t="s">
        <v>221</v>
      </c>
      <c r="B1029" s="5" t="s">
        <v>133</v>
      </c>
      <c r="C1029" s="5" t="s">
        <v>471</v>
      </c>
      <c r="D1029" s="5" t="s">
        <v>233</v>
      </c>
      <c r="E1029" s="12">
        <v>2112723047</v>
      </c>
      <c r="F1029" s="16">
        <v>5704924005749</v>
      </c>
      <c r="G1029" s="6">
        <v>3</v>
      </c>
      <c r="H1029" s="10">
        <v>99.95</v>
      </c>
      <c r="I1029" s="21">
        <f t="shared" si="47"/>
        <v>462.76850000000002</v>
      </c>
      <c r="J1029" s="21">
        <f t="shared" si="45"/>
        <v>376.23455284552847</v>
      </c>
      <c r="K1029" s="21">
        <f t="shared" si="46"/>
        <v>225.74073170731708</v>
      </c>
    </row>
    <row r="1030" spans="1:11" x14ac:dyDescent="0.2">
      <c r="A1030" s="5" t="s">
        <v>222</v>
      </c>
      <c r="B1030" s="5" t="s">
        <v>133</v>
      </c>
      <c r="C1030" s="5" t="s">
        <v>471</v>
      </c>
      <c r="D1030" s="5" t="s">
        <v>235</v>
      </c>
      <c r="E1030" s="12">
        <v>2112733001</v>
      </c>
      <c r="F1030" s="16">
        <v>5704924006173</v>
      </c>
      <c r="G1030" s="6">
        <v>3</v>
      </c>
      <c r="H1030" s="10">
        <v>149.94999999999999</v>
      </c>
      <c r="I1030" s="21">
        <f t="shared" si="47"/>
        <v>694.2684999999999</v>
      </c>
      <c r="J1030" s="21">
        <f t="shared" si="45"/>
        <v>564.44593495934953</v>
      </c>
      <c r="K1030" s="21">
        <f t="shared" si="46"/>
        <v>338.66756097560972</v>
      </c>
    </row>
    <row r="1031" spans="1:11" x14ac:dyDescent="0.2">
      <c r="A1031" s="5" t="s">
        <v>222</v>
      </c>
      <c r="B1031" s="5" t="s">
        <v>133</v>
      </c>
      <c r="C1031" s="5" t="s">
        <v>471</v>
      </c>
      <c r="D1031" s="5" t="s">
        <v>125</v>
      </c>
      <c r="E1031" s="12">
        <v>2112733027</v>
      </c>
      <c r="F1031" s="16">
        <v>5704924005756</v>
      </c>
      <c r="G1031" s="6">
        <v>3</v>
      </c>
      <c r="H1031" s="10">
        <v>149.94999999999999</v>
      </c>
      <c r="I1031" s="21">
        <f t="shared" si="47"/>
        <v>694.2684999999999</v>
      </c>
      <c r="J1031" s="21">
        <f t="shared" si="45"/>
        <v>564.44593495934953</v>
      </c>
      <c r="K1031" s="21">
        <f t="shared" si="46"/>
        <v>338.66756097560972</v>
      </c>
    </row>
    <row r="1032" spans="1:11" x14ac:dyDescent="0.2">
      <c r="A1032" s="5" t="s">
        <v>222</v>
      </c>
      <c r="B1032" s="5" t="s">
        <v>133</v>
      </c>
      <c r="C1032" s="5" t="s">
        <v>471</v>
      </c>
      <c r="D1032" s="5" t="s">
        <v>233</v>
      </c>
      <c r="E1032" s="12">
        <v>2112733047</v>
      </c>
      <c r="F1032" s="16">
        <v>5704924005763</v>
      </c>
      <c r="G1032" s="6">
        <v>3</v>
      </c>
      <c r="H1032" s="10">
        <v>149.94999999999999</v>
      </c>
      <c r="I1032" s="21">
        <f t="shared" si="47"/>
        <v>694.2684999999999</v>
      </c>
      <c r="J1032" s="21">
        <f t="shared" ref="J1032:J1070" si="48">I1032/1.23</f>
        <v>564.44593495934953</v>
      </c>
      <c r="K1032" s="21">
        <f t="shared" ref="K1032:K1070" si="49">J1032-J1032*0.4</f>
        <v>338.66756097560972</v>
      </c>
    </row>
    <row r="1033" spans="1:11" x14ac:dyDescent="0.2">
      <c r="A1033" s="5" t="s">
        <v>112</v>
      </c>
      <c r="B1033" s="5" t="s">
        <v>818</v>
      </c>
      <c r="C1033" s="5" t="s">
        <v>609</v>
      </c>
      <c r="D1033" s="5" t="s">
        <v>607</v>
      </c>
      <c r="E1033" s="12">
        <v>45420034</v>
      </c>
      <c r="F1033" s="16">
        <v>5701581374683</v>
      </c>
      <c r="G1033" s="6">
        <v>3</v>
      </c>
      <c r="H1033" s="10">
        <v>109.95</v>
      </c>
      <c r="I1033" s="21">
        <f t="shared" si="47"/>
        <v>509.06850000000003</v>
      </c>
      <c r="J1033" s="21">
        <f t="shared" si="48"/>
        <v>413.87682926829274</v>
      </c>
      <c r="K1033" s="21">
        <f t="shared" si="49"/>
        <v>248.32609756097563</v>
      </c>
    </row>
    <row r="1034" spans="1:11" x14ac:dyDescent="0.2">
      <c r="A1034" s="5" t="s">
        <v>260</v>
      </c>
      <c r="B1034" s="5" t="s">
        <v>238</v>
      </c>
      <c r="C1034" s="5" t="s">
        <v>0</v>
      </c>
      <c r="D1034" s="5" t="s">
        <v>234</v>
      </c>
      <c r="E1034" s="12">
        <v>72704001</v>
      </c>
      <c r="F1034" s="16">
        <v>5701581268173</v>
      </c>
      <c r="G1034" s="6">
        <v>2</v>
      </c>
      <c r="H1034" s="10">
        <v>109.95</v>
      </c>
      <c r="I1034" s="21">
        <f t="shared" ref="I1034:I1070" si="50">H1034*4.63</f>
        <v>509.06850000000003</v>
      </c>
      <c r="J1034" s="21">
        <f t="shared" si="48"/>
        <v>413.87682926829274</v>
      </c>
      <c r="K1034" s="21">
        <f t="shared" si="49"/>
        <v>248.32609756097563</v>
      </c>
    </row>
    <row r="1035" spans="1:11" x14ac:dyDescent="0.2">
      <c r="A1035" s="5" t="s">
        <v>260</v>
      </c>
      <c r="B1035" s="5" t="s">
        <v>238</v>
      </c>
      <c r="C1035" s="5" t="s">
        <v>0</v>
      </c>
      <c r="D1035" s="5" t="s">
        <v>232</v>
      </c>
      <c r="E1035" s="12">
        <v>72704003</v>
      </c>
      <c r="F1035" s="16">
        <v>5701581268272</v>
      </c>
      <c r="G1035" s="6">
        <v>2</v>
      </c>
      <c r="H1035" s="10">
        <v>109.95</v>
      </c>
      <c r="I1035" s="21">
        <f t="shared" si="50"/>
        <v>509.06850000000003</v>
      </c>
      <c r="J1035" s="21">
        <f t="shared" si="48"/>
        <v>413.87682926829274</v>
      </c>
      <c r="K1035" s="21">
        <f t="shared" si="49"/>
        <v>248.32609756097563</v>
      </c>
    </row>
    <row r="1036" spans="1:11" x14ac:dyDescent="0.2">
      <c r="A1036" s="5" t="s">
        <v>308</v>
      </c>
      <c r="B1036" s="5" t="s">
        <v>263</v>
      </c>
      <c r="C1036" s="5" t="s">
        <v>0</v>
      </c>
      <c r="D1036" s="5" t="s">
        <v>234</v>
      </c>
      <c r="E1036" s="12">
        <v>72695001</v>
      </c>
      <c r="F1036" s="16">
        <v>5701581271579</v>
      </c>
      <c r="G1036" s="6">
        <v>2</v>
      </c>
      <c r="H1036" s="10">
        <v>74.95</v>
      </c>
      <c r="I1036" s="21">
        <f t="shared" si="50"/>
        <v>347.01850000000002</v>
      </c>
      <c r="J1036" s="21">
        <f t="shared" si="48"/>
        <v>282.12886178861788</v>
      </c>
      <c r="K1036" s="21">
        <f t="shared" si="49"/>
        <v>169.27731707317071</v>
      </c>
    </row>
    <row r="1037" spans="1:11" x14ac:dyDescent="0.2">
      <c r="A1037" s="5" t="s">
        <v>308</v>
      </c>
      <c r="B1037" s="5" t="s">
        <v>263</v>
      </c>
      <c r="C1037" s="5" t="s">
        <v>0</v>
      </c>
      <c r="D1037" s="5" t="s">
        <v>232</v>
      </c>
      <c r="E1037" s="12">
        <v>72695003</v>
      </c>
      <c r="F1037" s="16">
        <v>5701581243170</v>
      </c>
      <c r="G1037" s="6">
        <v>2</v>
      </c>
      <c r="H1037" s="10">
        <v>74.95</v>
      </c>
      <c r="I1037" s="21">
        <f t="shared" si="50"/>
        <v>347.01850000000002</v>
      </c>
      <c r="J1037" s="21">
        <f t="shared" si="48"/>
        <v>282.12886178861788</v>
      </c>
      <c r="K1037" s="21">
        <f t="shared" si="49"/>
        <v>169.27731707317071</v>
      </c>
    </row>
    <row r="1038" spans="1:11" x14ac:dyDescent="0.2">
      <c r="A1038" s="5" t="s">
        <v>438</v>
      </c>
      <c r="B1038" s="5" t="s">
        <v>311</v>
      </c>
      <c r="C1038" s="5" t="s">
        <v>0</v>
      </c>
      <c r="D1038" s="5" t="s">
        <v>234</v>
      </c>
      <c r="E1038" s="12">
        <v>72711001</v>
      </c>
      <c r="F1038" s="16">
        <v>5701581268371</v>
      </c>
      <c r="G1038" s="6">
        <v>3</v>
      </c>
      <c r="H1038" s="10">
        <v>54.95</v>
      </c>
      <c r="I1038" s="21">
        <f t="shared" si="50"/>
        <v>254.41849999999999</v>
      </c>
      <c r="J1038" s="21">
        <f t="shared" si="48"/>
        <v>206.84430894308943</v>
      </c>
      <c r="K1038" s="21">
        <f t="shared" si="49"/>
        <v>124.10658536585365</v>
      </c>
    </row>
    <row r="1039" spans="1:11" x14ac:dyDescent="0.2">
      <c r="A1039" s="5" t="s">
        <v>438</v>
      </c>
      <c r="B1039" s="5" t="s">
        <v>311</v>
      </c>
      <c r="C1039" s="5" t="s">
        <v>0</v>
      </c>
      <c r="D1039" s="5" t="s">
        <v>232</v>
      </c>
      <c r="E1039" s="12">
        <v>72711003</v>
      </c>
      <c r="F1039" s="16">
        <v>5701581268470</v>
      </c>
      <c r="G1039" s="6">
        <v>3</v>
      </c>
      <c r="H1039" s="10">
        <v>54.95</v>
      </c>
      <c r="I1039" s="21">
        <f t="shared" si="50"/>
        <v>254.41849999999999</v>
      </c>
      <c r="J1039" s="21">
        <f t="shared" si="48"/>
        <v>206.84430894308943</v>
      </c>
      <c r="K1039" s="21">
        <f t="shared" si="49"/>
        <v>124.10658536585365</v>
      </c>
    </row>
    <row r="1040" spans="1:11" x14ac:dyDescent="0.2">
      <c r="A1040" s="5" t="s">
        <v>439</v>
      </c>
      <c r="B1040" s="5" t="s">
        <v>311</v>
      </c>
      <c r="C1040" s="5" t="s">
        <v>470</v>
      </c>
      <c r="D1040" s="5" t="s">
        <v>468</v>
      </c>
      <c r="E1040" s="12">
        <v>74461031</v>
      </c>
      <c r="F1040" s="16">
        <v>5701581210578</v>
      </c>
      <c r="G1040" s="6">
        <v>3</v>
      </c>
      <c r="H1040" s="10">
        <v>59.95</v>
      </c>
      <c r="I1040" s="21">
        <f t="shared" si="50"/>
        <v>277.56850000000003</v>
      </c>
      <c r="J1040" s="21">
        <f t="shared" si="48"/>
        <v>225.66544715447156</v>
      </c>
      <c r="K1040" s="21">
        <f t="shared" si="49"/>
        <v>135.39926829268293</v>
      </c>
    </row>
    <row r="1041" spans="1:11" x14ac:dyDescent="0.2">
      <c r="A1041" s="5" t="s">
        <v>439</v>
      </c>
      <c r="B1041" s="5" t="s">
        <v>311</v>
      </c>
      <c r="C1041" s="5" t="s">
        <v>470</v>
      </c>
      <c r="D1041" s="5" t="s">
        <v>232</v>
      </c>
      <c r="E1041" s="12">
        <v>74471003</v>
      </c>
      <c r="F1041" s="16">
        <v>5701581210677</v>
      </c>
      <c r="G1041" s="6">
        <v>3</v>
      </c>
      <c r="H1041" s="10">
        <v>59.95</v>
      </c>
      <c r="I1041" s="21">
        <f t="shared" si="50"/>
        <v>277.56850000000003</v>
      </c>
      <c r="J1041" s="21">
        <f t="shared" si="48"/>
        <v>225.66544715447156</v>
      </c>
      <c r="K1041" s="21">
        <f t="shared" si="49"/>
        <v>135.39926829268293</v>
      </c>
    </row>
    <row r="1042" spans="1:11" x14ac:dyDescent="0.2">
      <c r="A1042" s="5" t="s">
        <v>463</v>
      </c>
      <c r="B1042" s="5" t="s">
        <v>445</v>
      </c>
      <c r="C1042" s="5" t="s">
        <v>470</v>
      </c>
      <c r="D1042" s="5" t="s">
        <v>468</v>
      </c>
      <c r="E1042" s="12">
        <v>25168031</v>
      </c>
      <c r="F1042" s="16">
        <v>5701581228573</v>
      </c>
      <c r="G1042" s="6">
        <v>2</v>
      </c>
      <c r="H1042" s="10">
        <v>339.95</v>
      </c>
      <c r="I1042" s="21">
        <f t="shared" si="50"/>
        <v>1573.9684999999999</v>
      </c>
      <c r="J1042" s="21">
        <f t="shared" si="48"/>
        <v>1279.6491869918698</v>
      </c>
      <c r="K1042" s="21">
        <f t="shared" si="49"/>
        <v>767.78951219512192</v>
      </c>
    </row>
    <row r="1043" spans="1:11" x14ac:dyDescent="0.2">
      <c r="A1043" s="5" t="s">
        <v>464</v>
      </c>
      <c r="B1043" s="5" t="s">
        <v>445</v>
      </c>
      <c r="C1043" s="5" t="s">
        <v>470</v>
      </c>
      <c r="D1043" s="5" t="s">
        <v>232</v>
      </c>
      <c r="E1043" s="12">
        <v>25118003</v>
      </c>
      <c r="F1043" s="16">
        <v>5701581032071</v>
      </c>
      <c r="G1043" s="6">
        <v>3</v>
      </c>
      <c r="H1043" s="10">
        <v>109.95</v>
      </c>
      <c r="I1043" s="21">
        <f t="shared" si="50"/>
        <v>509.06850000000003</v>
      </c>
      <c r="J1043" s="21">
        <f t="shared" si="48"/>
        <v>413.87682926829274</v>
      </c>
      <c r="K1043" s="21">
        <f t="shared" si="49"/>
        <v>248.32609756097563</v>
      </c>
    </row>
    <row r="1044" spans="1:11" x14ac:dyDescent="0.2">
      <c r="A1044" s="5" t="s">
        <v>464</v>
      </c>
      <c r="B1044" s="5" t="s">
        <v>445</v>
      </c>
      <c r="C1044" s="5" t="s">
        <v>470</v>
      </c>
      <c r="D1044" s="5" t="s">
        <v>468</v>
      </c>
      <c r="E1044" s="12">
        <v>25118031</v>
      </c>
      <c r="F1044" s="16">
        <v>5701581093065</v>
      </c>
      <c r="G1044" s="6">
        <v>3</v>
      </c>
      <c r="H1044" s="10">
        <v>109.95</v>
      </c>
      <c r="I1044" s="21">
        <f t="shared" si="50"/>
        <v>509.06850000000003</v>
      </c>
      <c r="J1044" s="21">
        <f t="shared" si="48"/>
        <v>413.87682926829274</v>
      </c>
      <c r="K1044" s="21">
        <f t="shared" si="49"/>
        <v>248.32609756097563</v>
      </c>
    </row>
    <row r="1045" spans="1:11" x14ac:dyDescent="0.2">
      <c r="A1045" s="5" t="s">
        <v>464</v>
      </c>
      <c r="B1045" s="5" t="s">
        <v>445</v>
      </c>
      <c r="C1045" s="5" t="s">
        <v>606</v>
      </c>
      <c r="D1045" s="5" t="s">
        <v>607</v>
      </c>
      <c r="E1045" s="12">
        <v>25118034</v>
      </c>
      <c r="F1045" s="16">
        <v>5701581052079</v>
      </c>
      <c r="G1045" s="6">
        <v>3</v>
      </c>
      <c r="H1045" s="10">
        <v>109.95</v>
      </c>
      <c r="I1045" s="21">
        <f t="shared" si="50"/>
        <v>509.06850000000003</v>
      </c>
      <c r="J1045" s="21">
        <f t="shared" si="48"/>
        <v>413.87682926829274</v>
      </c>
      <c r="K1045" s="21">
        <f t="shared" si="49"/>
        <v>248.32609756097563</v>
      </c>
    </row>
    <row r="1046" spans="1:11" x14ac:dyDescent="0.2">
      <c r="A1046" s="5" t="s">
        <v>440</v>
      </c>
      <c r="B1046" s="5" t="s">
        <v>311</v>
      </c>
      <c r="C1046" s="5" t="s">
        <v>470</v>
      </c>
      <c r="D1046" s="5" t="s">
        <v>234</v>
      </c>
      <c r="E1046" s="12">
        <v>25091001</v>
      </c>
      <c r="F1046" s="16">
        <v>5701581029071</v>
      </c>
      <c r="G1046" s="6">
        <v>3</v>
      </c>
      <c r="H1046" s="10">
        <v>59.95</v>
      </c>
      <c r="I1046" s="21">
        <f t="shared" si="50"/>
        <v>277.56850000000003</v>
      </c>
      <c r="J1046" s="21">
        <f t="shared" si="48"/>
        <v>225.66544715447156</v>
      </c>
      <c r="K1046" s="21">
        <f t="shared" si="49"/>
        <v>135.39926829268293</v>
      </c>
    </row>
    <row r="1047" spans="1:11" x14ac:dyDescent="0.2">
      <c r="A1047" s="5" t="s">
        <v>440</v>
      </c>
      <c r="B1047" s="5" t="s">
        <v>311</v>
      </c>
      <c r="C1047" s="5" t="s">
        <v>470</v>
      </c>
      <c r="D1047" s="5" t="s">
        <v>232</v>
      </c>
      <c r="E1047" s="12">
        <v>25091003</v>
      </c>
      <c r="F1047" s="16">
        <v>5701581030077</v>
      </c>
      <c r="G1047" s="6">
        <v>3</v>
      </c>
      <c r="H1047" s="10">
        <v>59.95</v>
      </c>
      <c r="I1047" s="21">
        <f t="shared" si="50"/>
        <v>277.56850000000003</v>
      </c>
      <c r="J1047" s="21">
        <f t="shared" si="48"/>
        <v>225.66544715447156</v>
      </c>
      <c r="K1047" s="21">
        <f t="shared" si="49"/>
        <v>135.39926829268293</v>
      </c>
    </row>
    <row r="1048" spans="1:11" x14ac:dyDescent="0.2">
      <c r="A1048" s="5" t="s">
        <v>440</v>
      </c>
      <c r="B1048" s="5" t="s">
        <v>311</v>
      </c>
      <c r="C1048" s="5" t="s">
        <v>470</v>
      </c>
      <c r="D1048" s="5" t="s">
        <v>468</v>
      </c>
      <c r="E1048" s="12">
        <v>25091031</v>
      </c>
      <c r="F1048" s="16">
        <v>5701581092068</v>
      </c>
      <c r="G1048" s="6">
        <v>3</v>
      </c>
      <c r="H1048" s="10">
        <v>59.95</v>
      </c>
      <c r="I1048" s="21">
        <f t="shared" si="50"/>
        <v>277.56850000000003</v>
      </c>
      <c r="J1048" s="21">
        <f t="shared" si="48"/>
        <v>225.66544715447156</v>
      </c>
      <c r="K1048" s="21">
        <f t="shared" si="49"/>
        <v>135.39926829268293</v>
      </c>
    </row>
    <row r="1049" spans="1:11" x14ac:dyDescent="0.2">
      <c r="A1049" s="5" t="s">
        <v>440</v>
      </c>
      <c r="B1049" s="5" t="s">
        <v>311</v>
      </c>
      <c r="C1049" s="5" t="s">
        <v>606</v>
      </c>
      <c r="D1049" s="5" t="s">
        <v>607</v>
      </c>
      <c r="E1049" s="12">
        <v>25091034</v>
      </c>
      <c r="F1049" s="16">
        <v>5701581053076</v>
      </c>
      <c r="G1049" s="6">
        <v>3</v>
      </c>
      <c r="H1049" s="10">
        <v>59.95</v>
      </c>
      <c r="I1049" s="21">
        <f t="shared" si="50"/>
        <v>277.56850000000003</v>
      </c>
      <c r="J1049" s="21">
        <f t="shared" si="48"/>
        <v>225.66544715447156</v>
      </c>
      <c r="K1049" s="21">
        <f t="shared" si="49"/>
        <v>135.39926829268293</v>
      </c>
    </row>
    <row r="1050" spans="1:11" x14ac:dyDescent="0.2">
      <c r="A1050" s="5" t="s">
        <v>441</v>
      </c>
      <c r="B1050" s="5" t="s">
        <v>311</v>
      </c>
      <c r="C1050" s="5" t="s">
        <v>470</v>
      </c>
      <c r="D1050" s="5" t="s">
        <v>232</v>
      </c>
      <c r="E1050" s="12">
        <v>25101003</v>
      </c>
      <c r="F1050" s="16">
        <v>5701581176072</v>
      </c>
      <c r="G1050" s="6">
        <v>3</v>
      </c>
      <c r="H1050" s="10">
        <v>89.95</v>
      </c>
      <c r="I1050" s="21">
        <f t="shared" si="50"/>
        <v>416.46850000000001</v>
      </c>
      <c r="J1050" s="21">
        <f t="shared" si="48"/>
        <v>338.59227642276426</v>
      </c>
      <c r="K1050" s="21">
        <f t="shared" si="49"/>
        <v>203.15536585365854</v>
      </c>
    </row>
    <row r="1051" spans="1:11" x14ac:dyDescent="0.2">
      <c r="A1051" s="5" t="s">
        <v>441</v>
      </c>
      <c r="B1051" s="5" t="s">
        <v>311</v>
      </c>
      <c r="C1051" s="5" t="s">
        <v>470</v>
      </c>
      <c r="D1051" s="5" t="s">
        <v>468</v>
      </c>
      <c r="E1051" s="12">
        <v>25101031</v>
      </c>
      <c r="F1051" s="16">
        <v>5701581174078</v>
      </c>
      <c r="G1051" s="6">
        <v>3</v>
      </c>
      <c r="H1051" s="10">
        <v>89.95</v>
      </c>
      <c r="I1051" s="21">
        <f t="shared" si="50"/>
        <v>416.46850000000001</v>
      </c>
      <c r="J1051" s="21">
        <f t="shared" si="48"/>
        <v>338.59227642276426</v>
      </c>
      <c r="K1051" s="21">
        <f t="shared" si="49"/>
        <v>203.15536585365854</v>
      </c>
    </row>
    <row r="1052" spans="1:11" x14ac:dyDescent="0.2">
      <c r="A1052" s="5" t="s">
        <v>465</v>
      </c>
      <c r="B1052" s="5" t="s">
        <v>445</v>
      </c>
      <c r="C1052" s="5" t="s">
        <v>469</v>
      </c>
      <c r="D1052" s="5" t="s">
        <v>468</v>
      </c>
      <c r="E1052" s="12">
        <v>10600719</v>
      </c>
      <c r="F1052" s="16">
        <v>5702376007199</v>
      </c>
      <c r="G1052" s="6">
        <v>3</v>
      </c>
      <c r="H1052" s="10">
        <v>229.95</v>
      </c>
      <c r="I1052" s="21">
        <f t="shared" si="50"/>
        <v>1064.6685</v>
      </c>
      <c r="J1052" s="21">
        <f t="shared" si="48"/>
        <v>865.58414634146345</v>
      </c>
      <c r="K1052" s="21">
        <f t="shared" si="49"/>
        <v>519.35048780487807</v>
      </c>
    </row>
    <row r="1053" spans="1:11" x14ac:dyDescent="0.2">
      <c r="A1053" s="5" t="s">
        <v>465</v>
      </c>
      <c r="B1053" s="5" t="s">
        <v>445</v>
      </c>
      <c r="C1053" s="5" t="s">
        <v>605</v>
      </c>
      <c r="D1053" s="5" t="s">
        <v>603</v>
      </c>
      <c r="E1053" s="12">
        <v>10600725</v>
      </c>
      <c r="F1053" s="16">
        <v>5702376007250</v>
      </c>
      <c r="G1053" s="6">
        <v>3</v>
      </c>
      <c r="H1053" s="10">
        <v>499.95</v>
      </c>
      <c r="I1053" s="21">
        <f t="shared" si="50"/>
        <v>2314.7684999999997</v>
      </c>
      <c r="J1053" s="21">
        <f t="shared" si="48"/>
        <v>1881.9256097560974</v>
      </c>
      <c r="K1053" s="21">
        <f t="shared" si="49"/>
        <v>1129.1553658536584</v>
      </c>
    </row>
    <row r="1054" spans="1:11" x14ac:dyDescent="0.2">
      <c r="A1054" s="5" t="s">
        <v>442</v>
      </c>
      <c r="B1054" s="5" t="s">
        <v>311</v>
      </c>
      <c r="C1054" s="5" t="s">
        <v>469</v>
      </c>
      <c r="D1054" s="5" t="s">
        <v>468</v>
      </c>
      <c r="E1054" s="12">
        <v>10600619</v>
      </c>
      <c r="F1054" s="16">
        <v>5702376006192</v>
      </c>
      <c r="G1054" s="6">
        <v>3</v>
      </c>
      <c r="H1054" s="10">
        <v>169.95</v>
      </c>
      <c r="I1054" s="21">
        <f t="shared" si="50"/>
        <v>786.86849999999993</v>
      </c>
      <c r="J1054" s="21">
        <f t="shared" si="48"/>
        <v>639.73048780487795</v>
      </c>
      <c r="K1054" s="21">
        <f t="shared" si="49"/>
        <v>383.83829268292675</v>
      </c>
    </row>
    <row r="1055" spans="1:11" x14ac:dyDescent="0.2">
      <c r="A1055" s="5" t="s">
        <v>442</v>
      </c>
      <c r="B1055" s="5" t="s">
        <v>311</v>
      </c>
      <c r="C1055" s="5" t="s">
        <v>605</v>
      </c>
      <c r="D1055" s="5" t="s">
        <v>603</v>
      </c>
      <c r="E1055" s="12">
        <v>10600625</v>
      </c>
      <c r="F1055" s="16">
        <v>5702376006253</v>
      </c>
      <c r="G1055" s="6">
        <v>3</v>
      </c>
      <c r="H1055" s="10">
        <v>399.95</v>
      </c>
      <c r="I1055" s="21">
        <f t="shared" si="50"/>
        <v>1851.7684999999999</v>
      </c>
      <c r="J1055" s="21">
        <f t="shared" si="48"/>
        <v>1505.5028455284553</v>
      </c>
      <c r="K1055" s="21">
        <f t="shared" si="49"/>
        <v>903.30170731707312</v>
      </c>
    </row>
    <row r="1056" spans="1:11" x14ac:dyDescent="0.2">
      <c r="A1056" s="5" t="s">
        <v>261</v>
      </c>
      <c r="B1056" s="5" t="s">
        <v>238</v>
      </c>
      <c r="C1056" s="5" t="s">
        <v>471</v>
      </c>
      <c r="D1056" s="5" t="s">
        <v>232</v>
      </c>
      <c r="E1056" s="12">
        <v>2010884001</v>
      </c>
      <c r="F1056" s="16">
        <v>5704924001659</v>
      </c>
      <c r="G1056" s="6">
        <v>2</v>
      </c>
      <c r="H1056" s="10">
        <v>149.94999999999999</v>
      </c>
      <c r="I1056" s="21">
        <f t="shared" si="50"/>
        <v>694.2684999999999</v>
      </c>
      <c r="J1056" s="21">
        <f t="shared" si="48"/>
        <v>564.44593495934953</v>
      </c>
      <c r="K1056" s="21">
        <f t="shared" si="49"/>
        <v>338.66756097560972</v>
      </c>
    </row>
    <row r="1057" spans="1:11" x14ac:dyDescent="0.2">
      <c r="A1057" s="5" t="s">
        <v>223</v>
      </c>
      <c r="B1057" s="5" t="s">
        <v>133</v>
      </c>
      <c r="C1057" s="5" t="s">
        <v>471</v>
      </c>
      <c r="D1057" s="5" t="s">
        <v>232</v>
      </c>
      <c r="E1057" s="12">
        <v>2010863001</v>
      </c>
      <c r="F1057" s="16">
        <v>5704924001635</v>
      </c>
      <c r="G1057" s="6">
        <v>3</v>
      </c>
      <c r="H1057" s="10">
        <v>79.95</v>
      </c>
      <c r="I1057" s="21">
        <f t="shared" si="50"/>
        <v>370.16849999999999</v>
      </c>
      <c r="J1057" s="21">
        <f t="shared" si="48"/>
        <v>300.95</v>
      </c>
      <c r="K1057" s="21">
        <f t="shared" si="49"/>
        <v>180.57</v>
      </c>
    </row>
    <row r="1058" spans="1:11" x14ac:dyDescent="0.2">
      <c r="A1058" s="5" t="s">
        <v>309</v>
      </c>
      <c r="B1058" s="5" t="s">
        <v>263</v>
      </c>
      <c r="C1058" s="5" t="s">
        <v>471</v>
      </c>
      <c r="D1058" s="5" t="s">
        <v>232</v>
      </c>
      <c r="E1058" s="12">
        <v>2010875001</v>
      </c>
      <c r="F1058" s="16">
        <v>5704924001642</v>
      </c>
      <c r="G1058" s="6">
        <v>3</v>
      </c>
      <c r="H1058" s="10">
        <v>79.95</v>
      </c>
      <c r="I1058" s="21">
        <f t="shared" si="50"/>
        <v>370.16849999999999</v>
      </c>
      <c r="J1058" s="21">
        <f t="shared" si="48"/>
        <v>300.95</v>
      </c>
      <c r="K1058" s="21">
        <f t="shared" si="49"/>
        <v>180.57</v>
      </c>
    </row>
    <row r="1059" spans="1:11" x14ac:dyDescent="0.2">
      <c r="A1059" s="5" t="s">
        <v>443</v>
      </c>
      <c r="B1059" s="5" t="s">
        <v>311</v>
      </c>
      <c r="C1059" s="5" t="s">
        <v>470</v>
      </c>
      <c r="D1059" s="5" t="s">
        <v>468</v>
      </c>
      <c r="E1059" s="12">
        <v>24111031</v>
      </c>
      <c r="F1059" s="16">
        <v>5701581027046</v>
      </c>
      <c r="G1059" s="6">
        <v>3</v>
      </c>
      <c r="H1059" s="10">
        <v>109.95</v>
      </c>
      <c r="I1059" s="21">
        <f t="shared" si="50"/>
        <v>509.06850000000003</v>
      </c>
      <c r="J1059" s="21">
        <f t="shared" si="48"/>
        <v>413.87682926829274</v>
      </c>
      <c r="K1059" s="21">
        <f t="shared" si="49"/>
        <v>248.32609756097563</v>
      </c>
    </row>
    <row r="1060" spans="1:11" x14ac:dyDescent="0.2">
      <c r="A1060" s="5" t="s">
        <v>557</v>
      </c>
      <c r="B1060" s="5" t="s">
        <v>536</v>
      </c>
      <c r="C1060" s="5" t="s">
        <v>228</v>
      </c>
      <c r="D1060" s="5" t="s">
        <v>233</v>
      </c>
      <c r="E1060" s="12">
        <v>49676110</v>
      </c>
      <c r="F1060" s="16">
        <v>5701581482081</v>
      </c>
      <c r="G1060" s="6">
        <v>6</v>
      </c>
      <c r="H1060" s="10">
        <v>39.950000000000003</v>
      </c>
      <c r="I1060" s="21">
        <f t="shared" si="50"/>
        <v>184.96850000000001</v>
      </c>
      <c r="J1060" s="21">
        <f t="shared" si="48"/>
        <v>150.38089430894308</v>
      </c>
      <c r="K1060" s="21">
        <f t="shared" si="49"/>
        <v>90.228536585365845</v>
      </c>
    </row>
    <row r="1061" spans="1:11" x14ac:dyDescent="0.2">
      <c r="A1061" s="5" t="s">
        <v>571</v>
      </c>
      <c r="B1061" s="5" t="s">
        <v>536</v>
      </c>
      <c r="C1061" s="5" t="s">
        <v>228</v>
      </c>
      <c r="D1061" s="5" t="s">
        <v>233</v>
      </c>
      <c r="E1061" s="12">
        <v>49666110</v>
      </c>
      <c r="F1061" s="16">
        <v>5701581481985</v>
      </c>
      <c r="G1061" s="6">
        <v>6</v>
      </c>
      <c r="H1061" s="10">
        <v>29.95</v>
      </c>
      <c r="I1061" s="21">
        <f t="shared" si="50"/>
        <v>138.66849999999999</v>
      </c>
      <c r="J1061" s="21">
        <f t="shared" si="48"/>
        <v>112.73861788617886</v>
      </c>
      <c r="K1061" s="21">
        <f t="shared" si="49"/>
        <v>67.643170731707315</v>
      </c>
    </row>
    <row r="1062" spans="1:11" x14ac:dyDescent="0.2">
      <c r="A1062" s="5" t="s">
        <v>558</v>
      </c>
      <c r="B1062" s="5" t="s">
        <v>536</v>
      </c>
      <c r="C1062" s="5" t="s">
        <v>228</v>
      </c>
      <c r="D1062" s="5" t="s">
        <v>233</v>
      </c>
      <c r="E1062" s="12">
        <v>49656110</v>
      </c>
      <c r="F1062" s="16">
        <v>5701581481886</v>
      </c>
      <c r="G1062" s="6">
        <v>6</v>
      </c>
      <c r="H1062" s="10">
        <v>24.95</v>
      </c>
      <c r="I1062" s="21">
        <f t="shared" si="50"/>
        <v>115.51849999999999</v>
      </c>
      <c r="J1062" s="21">
        <f t="shared" si="48"/>
        <v>93.917479674796738</v>
      </c>
      <c r="K1062" s="21">
        <f t="shared" si="49"/>
        <v>56.350487804878043</v>
      </c>
    </row>
    <row r="1063" spans="1:11" x14ac:dyDescent="0.2">
      <c r="A1063" s="5" t="s">
        <v>572</v>
      </c>
      <c r="B1063" s="5" t="s">
        <v>536</v>
      </c>
      <c r="C1063" s="5" t="s">
        <v>228</v>
      </c>
      <c r="D1063" s="5" t="s">
        <v>233</v>
      </c>
      <c r="E1063" s="12">
        <v>49646110</v>
      </c>
      <c r="F1063" s="16">
        <v>5701581481787</v>
      </c>
      <c r="G1063" s="6">
        <v>6</v>
      </c>
      <c r="H1063" s="10">
        <v>19.95</v>
      </c>
      <c r="I1063" s="21">
        <f t="shared" si="50"/>
        <v>92.368499999999997</v>
      </c>
      <c r="J1063" s="21">
        <f t="shared" si="48"/>
        <v>75.096341463414632</v>
      </c>
      <c r="K1063" s="21">
        <f t="shared" si="49"/>
        <v>45.057804878048778</v>
      </c>
    </row>
    <row r="1064" spans="1:11" x14ac:dyDescent="0.2">
      <c r="A1064" s="5" t="s">
        <v>845</v>
      </c>
      <c r="B1064" s="5" t="s">
        <v>536</v>
      </c>
      <c r="C1064" s="5" t="s">
        <v>227</v>
      </c>
      <c r="D1064" s="5" t="s">
        <v>233</v>
      </c>
      <c r="E1064" s="12">
        <v>27396101</v>
      </c>
      <c r="F1064" s="16">
        <v>5701581322585</v>
      </c>
      <c r="G1064" s="6">
        <v>6</v>
      </c>
      <c r="H1064" s="10">
        <v>49.95</v>
      </c>
      <c r="I1064" s="21">
        <f t="shared" si="50"/>
        <v>231.26850000000002</v>
      </c>
      <c r="J1064" s="21">
        <f t="shared" si="48"/>
        <v>188.02317073170732</v>
      </c>
      <c r="K1064" s="21">
        <f t="shared" si="49"/>
        <v>112.81390243902439</v>
      </c>
    </row>
    <row r="1065" spans="1:11" x14ac:dyDescent="0.2">
      <c r="A1065" s="5" t="s">
        <v>30</v>
      </c>
      <c r="B1065" s="5" t="s">
        <v>536</v>
      </c>
      <c r="C1065" s="5" t="s">
        <v>227</v>
      </c>
      <c r="D1065" s="5" t="s">
        <v>233</v>
      </c>
      <c r="E1065" s="12">
        <v>27316101</v>
      </c>
      <c r="F1065" s="16">
        <v>5701581195073</v>
      </c>
      <c r="G1065" s="6">
        <v>6</v>
      </c>
      <c r="H1065" s="10">
        <v>34.950000000000003</v>
      </c>
      <c r="I1065" s="21">
        <f t="shared" si="50"/>
        <v>161.8185</v>
      </c>
      <c r="J1065" s="21">
        <f t="shared" si="48"/>
        <v>131.55975609756098</v>
      </c>
      <c r="K1065" s="21">
        <f t="shared" si="49"/>
        <v>78.935853658536587</v>
      </c>
    </row>
    <row r="1066" spans="1:11" x14ac:dyDescent="0.2">
      <c r="A1066" s="5" t="s">
        <v>846</v>
      </c>
      <c r="B1066" s="5" t="s">
        <v>536</v>
      </c>
      <c r="C1066" s="5" t="s">
        <v>227</v>
      </c>
      <c r="D1066" s="5" t="s">
        <v>233</v>
      </c>
      <c r="E1066" s="12">
        <v>27386101</v>
      </c>
      <c r="F1066" s="16">
        <v>5701581322486</v>
      </c>
      <c r="G1066" s="6">
        <v>6</v>
      </c>
      <c r="H1066" s="10">
        <v>39.950000000000003</v>
      </c>
      <c r="I1066" s="21">
        <f t="shared" si="50"/>
        <v>184.96850000000001</v>
      </c>
      <c r="J1066" s="21">
        <f t="shared" si="48"/>
        <v>150.38089430894308</v>
      </c>
      <c r="K1066" s="21">
        <f t="shared" si="49"/>
        <v>90.228536585365845</v>
      </c>
    </row>
    <row r="1067" spans="1:11" x14ac:dyDescent="0.2">
      <c r="A1067" s="5" t="s">
        <v>31</v>
      </c>
      <c r="B1067" s="5" t="s">
        <v>536</v>
      </c>
      <c r="C1067" s="5" t="s">
        <v>227</v>
      </c>
      <c r="D1067" s="5" t="s">
        <v>233</v>
      </c>
      <c r="E1067" s="12">
        <v>27326101</v>
      </c>
      <c r="F1067" s="16">
        <v>5701581196070</v>
      </c>
      <c r="G1067" s="6">
        <v>3</v>
      </c>
      <c r="H1067" s="10">
        <v>34.950000000000003</v>
      </c>
      <c r="I1067" s="21">
        <f t="shared" si="50"/>
        <v>161.8185</v>
      </c>
      <c r="J1067" s="21">
        <f t="shared" si="48"/>
        <v>131.55975609756098</v>
      </c>
      <c r="K1067" s="21">
        <f t="shared" si="49"/>
        <v>78.935853658536587</v>
      </c>
    </row>
    <row r="1068" spans="1:11" x14ac:dyDescent="0.2">
      <c r="A1068" s="5" t="s">
        <v>847</v>
      </c>
      <c r="B1068" s="5" t="s">
        <v>536</v>
      </c>
      <c r="C1068" s="5" t="s">
        <v>227</v>
      </c>
      <c r="D1068" s="5" t="s">
        <v>233</v>
      </c>
      <c r="E1068" s="12">
        <v>27596101</v>
      </c>
      <c r="F1068" s="16">
        <v>5701581340084</v>
      </c>
      <c r="G1068" s="6">
        <v>6</v>
      </c>
      <c r="H1068" s="10">
        <v>59.95</v>
      </c>
      <c r="I1068" s="21">
        <f t="shared" si="50"/>
        <v>277.56850000000003</v>
      </c>
      <c r="J1068" s="21">
        <f t="shared" si="48"/>
        <v>225.66544715447156</v>
      </c>
      <c r="K1068" s="21">
        <f t="shared" si="49"/>
        <v>135.39926829268293</v>
      </c>
    </row>
    <row r="1069" spans="1:11" x14ac:dyDescent="0.2">
      <c r="A1069" s="5" t="s">
        <v>32</v>
      </c>
      <c r="B1069" s="5" t="s">
        <v>536</v>
      </c>
      <c r="C1069" s="5" t="s">
        <v>227</v>
      </c>
      <c r="D1069" s="5" t="s">
        <v>233</v>
      </c>
      <c r="E1069" s="12">
        <v>27336101</v>
      </c>
      <c r="F1069" s="16">
        <v>5701581197077</v>
      </c>
      <c r="G1069" s="6">
        <v>3</v>
      </c>
      <c r="H1069" s="10">
        <v>44.95</v>
      </c>
      <c r="I1069" s="21">
        <f t="shared" si="50"/>
        <v>208.11850000000001</v>
      </c>
      <c r="J1069" s="21">
        <f t="shared" si="48"/>
        <v>169.20203252032522</v>
      </c>
      <c r="K1069" s="21">
        <f t="shared" si="49"/>
        <v>101.52121951219513</v>
      </c>
    </row>
    <row r="1070" spans="1:11" x14ac:dyDescent="0.2">
      <c r="A1070" s="5" t="s">
        <v>848</v>
      </c>
      <c r="B1070" s="5" t="s">
        <v>536</v>
      </c>
      <c r="C1070" s="5" t="s">
        <v>227</v>
      </c>
      <c r="D1070" s="5" t="s">
        <v>233</v>
      </c>
      <c r="E1070" s="12">
        <v>27586101</v>
      </c>
      <c r="F1070" s="16">
        <v>5701581339989</v>
      </c>
      <c r="G1070" s="6">
        <v>6</v>
      </c>
      <c r="H1070" s="10">
        <v>44.95</v>
      </c>
      <c r="I1070" s="21">
        <f t="shared" si="50"/>
        <v>208.11850000000001</v>
      </c>
      <c r="J1070" s="21">
        <f t="shared" si="48"/>
        <v>169.20203252032522</v>
      </c>
      <c r="K1070" s="21">
        <f t="shared" si="49"/>
        <v>101.52121951219513</v>
      </c>
    </row>
  </sheetData>
  <autoFilter ref="A6:H1070" xr:uid="{742B8C97-CEDB-41B2-8631-B9C566DDF51B}"/>
  <sortState xmlns:xlrd2="http://schemas.microsoft.com/office/spreadsheetml/2017/richdata2" ref="A7:H1070">
    <sortCondition ref="A8:A1070"/>
  </sortState>
  <mergeCells count="2">
    <mergeCell ref="A4:H4"/>
    <mergeCell ref="A5:H5"/>
  </mergeCells>
  <pageMargins left="0.39370078740157483" right="0.39370078740157483" top="0.39370078740157483" bottom="0.39370078740157483" header="0.31496062992125984" footer="0.31496062992125984"/>
  <pageSetup paperSize="9" scale="75" orientation="landscape" verticalDpi="0" r:id="rId1"/>
  <headerFoot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278ef1a-f9d0-4465-9694-993bb91f62f1">MZDN2CYXKRPM-347277308-149451</_dlc_DocId>
    <_dlc_DocIdUrl xmlns="8278ef1a-f9d0-4465-9694-993bb91f62f1">
      <Url>https://nlx.sharepoint.com/sites/Files/_layouts/15/DocIdRedir.aspx?ID=MZDN2CYXKRPM-347277308-149451</Url>
      <Description>MZDN2CYXKRPM-347277308-149451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04793884F864499EC1345BD89EF9F5" ma:contentTypeVersion="13" ma:contentTypeDescription="Create a new document." ma:contentTypeScope="" ma:versionID="aeb41827473eea38952e84f13bed3ce3">
  <xsd:schema xmlns:xsd="http://www.w3.org/2001/XMLSchema" xmlns:xs="http://www.w3.org/2001/XMLSchema" xmlns:p="http://schemas.microsoft.com/office/2006/metadata/properties" xmlns:ns2="8278ef1a-f9d0-4465-9694-993bb91f62f1" xmlns:ns3="2b997a7b-3212-4122-ad1a-0f1d45b99425" targetNamespace="http://schemas.microsoft.com/office/2006/metadata/properties" ma:root="true" ma:fieldsID="de9f64b852fff6967c25fffc0095061a" ns2:_="" ns3:_="">
    <xsd:import namespace="8278ef1a-f9d0-4465-9694-993bb91f62f1"/>
    <xsd:import namespace="2b997a7b-3212-4122-ad1a-0f1d45b9942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78ef1a-f9d0-4465-9694-993bb91f62f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997a7b-3212-4122-ad1a-0f1d45b99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D383F2-BC9C-41F5-8CE9-611DCB52130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E16FF2BB-8D51-4517-8834-A44CB142A6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2DA7CB-3C2D-4514-8998-FF18F360D90A}">
  <ds:schemaRefs>
    <ds:schemaRef ds:uri="8278ef1a-f9d0-4465-9694-993bb91f62f1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2b997a7b-3212-4122-ad1a-0f1d45b99425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266443E3-5C51-4092-A7BE-481479E029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78ef1a-f9d0-4465-9694-993bb91f62f1"/>
    <ds:schemaRef ds:uri="2b997a7b-3212-4122-ad1a-0f1d45b99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Ark1</vt:lpstr>
      <vt:lpstr>'Ark1'!Tytuły_wydruku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From</dc:creator>
  <cp:lastModifiedBy>Karolina Urbanek</cp:lastModifiedBy>
  <cp:lastPrinted>2021-06-22T07:58:53Z</cp:lastPrinted>
  <dcterms:created xsi:type="dcterms:W3CDTF">2021-06-09T07:48:36Z</dcterms:created>
  <dcterms:modified xsi:type="dcterms:W3CDTF">2022-02-04T07:20:10Z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0x0101006604793884F864499EC1345BD89EF9F5</vt:lpwstr>
  </property>
  <property fmtid="{D5CDD505-2E9C-101B-9397-08002B2CF9AE}" pid="3" name="_dlc_DocIdItemGuid">
    <vt:lpwstr>42994532-6331-4565-ad4a-2058a2026a29</vt:lpwstr>
  </property>
</Properties>
</file>