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-25155" yWindow="960" windowWidth="24705" windowHeight="14145" activeTab="2"/>
  </bookViews>
  <sheets>
    <sheet name="Sheet1" sheetId="1" r:id="rId1"/>
    <sheet name="Sheet2" sheetId="2" r:id="rId2"/>
    <sheet name="Sheet3" sheetId="3" r:id="rId3"/>
    <sheet name="Sheet4" sheetId="4" r:id="rId4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7" i="2" l="1"/>
  <c r="E78" i="2"/>
  <c r="E79" i="2"/>
  <c r="E80" i="2"/>
  <c r="E81" i="2"/>
  <c r="E82" i="2"/>
  <c r="E83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45" i="2"/>
  <c r="E46" i="2"/>
  <c r="E47" i="2"/>
  <c r="E48" i="2"/>
  <c r="E49" i="2"/>
  <c r="E50" i="2"/>
  <c r="E51" i="2"/>
  <c r="E52" i="2"/>
  <c r="E53" i="2"/>
  <c r="E54" i="2"/>
  <c r="E55" i="2"/>
  <c r="E35" i="2"/>
  <c r="E36" i="2"/>
  <c r="E37" i="2"/>
  <c r="E38" i="2"/>
  <c r="E39" i="2"/>
  <c r="E40" i="2"/>
  <c r="E41" i="2"/>
  <c r="E42" i="2"/>
  <c r="E43" i="2"/>
  <c r="E44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" i="2"/>
  <c r="C4" i="2" l="1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3" i="2"/>
</calcChain>
</file>

<file path=xl/sharedStrings.xml><?xml version="1.0" encoding="utf-8"?>
<sst xmlns="http://schemas.openxmlformats.org/spreadsheetml/2006/main" count="143" uniqueCount="101">
  <si>
    <t>function aryInit() {</t>
  </si>
  <si>
    <t>function ALT_Calc(m_index)</t>
  </si>
  <si>
    <t>// ----------- Perspective Projection Main ------------</t>
  </si>
  <si>
    <t>function PerPlt(index)</t>
  </si>
  <si>
    <t>// 描画に必要な定数を入力データから計算して用意する</t>
  </si>
  <si>
    <t>function Prep()</t>
  </si>
  <si>
    <t>// -----------ピクチャーボックスでの原点設定----</t>
  </si>
  <si>
    <t>function ZeroPoint2()</t>
  </si>
  <si>
    <t>function PltAx()</t>
  </si>
  <si>
    <t>function xyPlt(iDir)</t>
  </si>
  <si>
    <t>function APlot(ax, ay, jp)</t>
  </si>
  <si>
    <t>function PPlot(lp1, lp2)</t>
  </si>
  <si>
    <t>function Vanish(kp, xps1, zps1)</t>
  </si>
  <si>
    <t xml:space="preserve">// ----------- VanishZ0 ------------------ </t>
  </si>
  <si>
    <t>// 描画開始点と終了点が z = 0 を跨ぐとき、z = 0で、線の色を変更する関数</t>
  </si>
  <si>
    <t>// m_kpv は Vanish() の描画On,Off命令，m_kqv は VanishZ0() の描画On,Off命令</t>
  </si>
  <si>
    <t>// Vanish と VanishZ0 は連動しているので，どちらも PPLOT を呼ぶとき</t>
  </si>
  <si>
    <t>// PPLOT(m_kpv,m_kqv) で呼び出す。</t>
  </si>
  <si>
    <t>// どちらかがOffの場合は PPLOT は描画を行わない</t>
  </si>
  <si>
    <t>function VanishZ0()</t>
  </si>
  <si>
    <t>// ================ //</t>
  </si>
  <si>
    <t>//   Contour Line   //</t>
  </si>
  <si>
    <t>// -----------To find starting point-------------</t>
  </si>
  <si>
    <t>function ContLn()</t>
  </si>
  <si>
    <t>//  ----------To draw contour line---------------</t>
  </si>
  <si>
    <t>function SearchF(ua1, ua2, kvb, iab, jab, it, jt)</t>
  </si>
  <si>
    <t>function HLN()</t>
  </si>
  <si>
    <t>function fix(number)</t>
  </si>
  <si>
    <t>// コントロールの使用可否 : 描画中, それ以外の場合</t>
  </si>
  <si>
    <t>function usability(flg)</t>
  </si>
  <si>
    <t>// 描画開始処理</t>
  </si>
  <si>
    <t>function startDraw() {</t>
  </si>
  <si>
    <t>// 入力された方程式(右辺)の諸チェック</t>
  </si>
  <si>
    <t>function checkSubFunction() {</t>
  </si>
  <si>
    <t>// 入力された方程式(右辺)に数字が含まれているかチェック</t>
  </si>
  <si>
    <t>function containsNumbers(str) {</t>
  </si>
  <si>
    <t>function splitLongTex(tex, maxLineLength) {</t>
  </si>
  <si>
    <t>// リセット処理(アングル、垂直軸をデフォルトに戻す)</t>
  </si>
  <si>
    <t>function resetDraw() {</t>
  </si>
  <si>
    <t>function updateRange() {</t>
  </si>
  <si>
    <t>function range_to_html() {</t>
  </si>
  <si>
    <t>function rangeDefault() {</t>
  </si>
  <si>
    <t>// メッシュ設定 (計算用のライン数と描画用のライン数の設定) html -&gt; js</t>
  </si>
  <si>
    <t>function changeMesh() {</t>
  </si>
  <si>
    <t>function changeMeshDraw() {</t>
  </si>
  <si>
    <t>// 描画角度 変更 html -&gt; js</t>
  </si>
  <si>
    <t>function changeAngle() {</t>
  </si>
  <si>
    <t>// 描画角度 設定 js -&gt; html</t>
  </si>
  <si>
    <t>function setAngle() {</t>
  </si>
  <si>
    <t>function changeProperty(flg) {</t>
  </si>
  <si>
    <t>function dispFormula(flg) {</t>
  </si>
  <si>
    <t>function dispCoef(flg) {</t>
  </si>
  <si>
    <t>function clearInpBox() {</t>
  </si>
  <si>
    <t>function changeType() {</t>
  </si>
  <si>
    <t>function FXY(x, y, m_index) {</t>
  </si>
  <si>
    <t>function f(x, y) {</t>
  </si>
  <si>
    <t>function changeDivMargin(isDefaultEquation) {</t>
  </si>
  <si>
    <t>///////////////////////</t>
  </si>
  <si>
    <t>// 以下、jQuery用の処理</t>
  </si>
  <si>
    <t>// slider bar</t>
  </si>
  <si>
    <t>$(function() {</t>
  </si>
  <si>
    <t>x</t>
    <phoneticPr fontId="1"/>
  </si>
  <si>
    <t>y</t>
    <phoneticPr fontId="1"/>
  </si>
  <si>
    <t>(x-y)/(x+y)</t>
    <phoneticPr fontId="1"/>
  </si>
  <si>
    <t>exp(-|x + y|*(x^2 + y^2))</t>
  </si>
  <si>
    <t>&lt;li class="pb40"&gt;</t>
  </si>
  <si>
    <t xml:space="preserve">    &lt;p id="02&amp;01"; class="pb10 fwb fss"&gt;</t>
  </si>
  <si>
    <t xml:space="preserve">        |sin(ω)|, ω = x + iy</t>
  </si>
  <si>
    <t xml:space="preserve">    &lt;/p&gt;</t>
  </si>
  <si>
    <t xml:space="preserve">    &lt;div class="contents-left pb10"</t>
  </si>
  <si>
    <t xml:space="preserve">        &lt;p class="pb10"&gt;</t>
  </si>
  <si>
    <t xml:space="preserve">            &amp;emsp;</t>
  </si>
  <si>
    <t xml:space="preserve">        &lt;/p&gt;</t>
  </si>
  <si>
    <t xml:space="preserve">    &lt;/div&gt;</t>
  </si>
  <si>
    <t xml:space="preserve">    &lt;div class="contents-right"&gt;</t>
  </si>
  <si>
    <t xml:space="preserve">        &lt;p&gt;</t>
  </si>
  <si>
    <t xml:space="preserve">            &lt;a href="etc_Pers_v1.html?selectedOption=02%2601"&gt;描画へ&lt;/a&gt;</t>
  </si>
  <si>
    <t xml:space="preserve">    &lt;div class="c-both"&gt;&lt;/div&gt;</t>
  </si>
  <si>
    <t xml:space="preserve">            $ \omega = x + iy $ とすると</t>
  </si>
  <si>
    <t xml:space="preserve">           $ sin(\omega) = \sin x \cosh y + i \cos x \sinh y $ より</t>
  </si>
  <si>
    <t xml:space="preserve">           $ |\sin(\omega)| = \sqrt{\sin^2 x \cosh^2 y + \cos^2 x \sinh^2 y} $</t>
  </si>
  <si>
    <t xml:space="preserve">    &lt;div class="contents-right"</t>
  </si>
  <si>
    <t xml:space="preserve">            &lt;a href="etc_DEQ_v2.html?selectedOption=04%2601"&gt;</t>
  </si>
  <si>
    <t xml:space="preserve">                &lt;img src="image/pers/pers_v1_0201w_25.jpg" border="0"&gt;</t>
  </si>
  <si>
    <t xml:space="preserve">            &lt;/a&gt;</t>
  </si>
  <si>
    <t xml:space="preserve">    &lt;p class="pb10"&gt;</t>
  </si>
  <si>
    <t xml:space="preserve">        実際の計算は$ |\sin(\omega)| $ の右辺の式を使っています。</t>
  </si>
  <si>
    <t xml:space="preserve">        x軸が実部、y軸が虚部に相当します。</t>
  </si>
  <si>
    <t xml:space="preserve">        後述する「ユーザー定義」で複素関数の絶対値を描画する場合は、</t>
  </si>
  <si>
    <t xml:space="preserve">        $ |\sin(\omega)| $ の右辺のように虚数$i$が消去された式を定義する必要があります。</t>
  </si>
  <si>
    <t xml:space="preserve">        それから、グラブの外形を示すサムネイルの背景が白くなっていますが、</t>
  </si>
  <si>
    <t xml:space="preserve">        これについては後ほど、説明します。</t>
  </si>
  <si>
    <t>&lt;/li&gt;</t>
  </si>
  <si>
    <t xml:space="preserve">    &lt;p id="02&amp;02"; class="pb10 fwb fss"&gt;</t>
  </si>
  <si>
    <t xml:space="preserve">         |cos(ω)|, ω = x + iy</t>
  </si>
  <si>
    <t xml:space="preserve">        &amp;emsp;</t>
  </si>
  <si>
    <t xml:space="preserve">            &lt;a href="etc_Pers_v1.html?selectedOption=02%2602"&gt;描画へ&lt;/a&gt;</t>
  </si>
  <si>
    <t xml:space="preserve">           $ cos(\omega) = \cos x \cosh y + i \sin x \sinh y $ より</t>
  </si>
  <si>
    <t xml:space="preserve">           $ |\sin(\omega)| = \sqrt{\cos^2 x \cosh^2 y + \sin^2 x \sinh^2 y} $</t>
  </si>
  <si>
    <t xml:space="preserve">        $\sin$ が出たついでです。$\cos$ も実際の計算は$ |\cos(\omega)| $ の右辺の式を使っています。</t>
  </si>
  <si>
    <t>0.7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</si>
</sst>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ゴシック"/>
      <family val="3"/>
      <charset val="128"/>
    </font>
    <font>
      <sz val="6"/>
      <name val="ＭＳ ゴシック"/>
      <family val="3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標準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9" Type="http://schemas.openxmlformats.org/officeDocument/2006/relationships/image" Target="../media/image39.png"/><Relationship Id="rId21" Type="http://schemas.openxmlformats.org/officeDocument/2006/relationships/image" Target="../media/image21.png"/><Relationship Id="rId34" Type="http://schemas.openxmlformats.org/officeDocument/2006/relationships/image" Target="../media/image34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40" Type="http://schemas.openxmlformats.org/officeDocument/2006/relationships/image" Target="../media/image40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8" Type="http://schemas.openxmlformats.org/officeDocument/2006/relationships/image" Target="../media/image8.pn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590550</xdr:colOff>
      <xdr:row>439</xdr:row>
      <xdr:rowOff>0</xdr:rowOff>
    </xdr:from>
    <xdr:to>
      <xdr:col>15</xdr:col>
      <xdr:colOff>333375</xdr:colOff>
      <xdr:row>449</xdr:row>
      <xdr:rowOff>19050</xdr:rowOff>
    </xdr:to>
    <xdr:sp macro="" textlink="">
      <xdr:nvSpPr>
        <xdr:cNvPr id="6" name="正方形/長方形 5"/>
        <xdr:cNvSpPr/>
      </xdr:nvSpPr>
      <xdr:spPr>
        <a:xfrm>
          <a:off x="7448550" y="75266550"/>
          <a:ext cx="3171825" cy="1733550"/>
        </a:xfrm>
        <a:prstGeom prst="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50000"/>
            </a:schemeClr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7</xdr:col>
      <xdr:colOff>0</xdr:colOff>
      <xdr:row>380</xdr:row>
      <xdr:rowOff>0</xdr:rowOff>
    </xdr:from>
    <xdr:to>
      <xdr:col>11</xdr:col>
      <xdr:colOff>656800</xdr:colOff>
      <xdr:row>389</xdr:row>
      <xdr:rowOff>161712</xdr:rowOff>
    </xdr:to>
    <xdr:pic>
      <xdr:nvPicPr>
        <xdr:cNvPr id="54" name="図 5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00600" y="72180450"/>
          <a:ext cx="3400000" cy="1704762"/>
        </a:xfrm>
        <a:prstGeom prst="rect">
          <a:avLst/>
        </a:prstGeom>
        <a:ln>
          <a:solidFill>
            <a:schemeClr val="tx1">
              <a:lumMod val="50000"/>
              <a:lumOff val="50000"/>
            </a:schemeClr>
          </a:solidFill>
        </a:ln>
      </xdr:spPr>
    </xdr:pic>
    <xdr:clientData/>
  </xdr:twoCellAnchor>
  <xdr:twoCellAnchor editAs="oneCell">
    <xdr:from>
      <xdr:col>1</xdr:col>
      <xdr:colOff>0</xdr:colOff>
      <xdr:row>380</xdr:row>
      <xdr:rowOff>0</xdr:rowOff>
    </xdr:from>
    <xdr:to>
      <xdr:col>5</xdr:col>
      <xdr:colOff>656800</xdr:colOff>
      <xdr:row>389</xdr:row>
      <xdr:rowOff>161712</xdr:rowOff>
    </xdr:to>
    <xdr:pic>
      <xdr:nvPicPr>
        <xdr:cNvPr id="53" name="図 5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72180450"/>
          <a:ext cx="3400000" cy="1704762"/>
        </a:xfrm>
        <a:prstGeom prst="rect">
          <a:avLst/>
        </a:prstGeom>
        <a:ln>
          <a:solidFill>
            <a:schemeClr val="tx1">
              <a:lumMod val="50000"/>
              <a:lumOff val="50000"/>
            </a:schemeClr>
          </a:solidFill>
        </a:ln>
      </xdr:spPr>
    </xdr:pic>
    <xdr:clientData/>
  </xdr:twoCellAnchor>
  <xdr:twoCellAnchor editAs="oneCell">
    <xdr:from>
      <xdr:col>1</xdr:col>
      <xdr:colOff>0</xdr:colOff>
      <xdr:row>1</xdr:row>
      <xdr:rowOff>0</xdr:rowOff>
    </xdr:from>
    <xdr:to>
      <xdr:col>14</xdr:col>
      <xdr:colOff>427458</xdr:colOff>
      <xdr:row>37</xdr:row>
      <xdr:rowOff>65896</xdr:rowOff>
    </xdr:to>
    <xdr:pic>
      <xdr:nvPicPr>
        <xdr:cNvPr id="24" name="図 23">
          <a:extLst>
            <a:ext uri="{FF2B5EF4-FFF2-40B4-BE49-F238E27FC236}">
              <a16:creationId xmlns="" xmlns:a16="http://schemas.microsoft.com/office/drawing/2014/main" id="{00000000-0008-0000-02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5800" y="14401800"/>
          <a:ext cx="9342858" cy="6238096"/>
        </a:xfrm>
        <a:prstGeom prst="rect">
          <a:avLst/>
        </a:prstGeom>
        <a:ln>
          <a:solidFill>
            <a:schemeClr val="tx1">
              <a:lumMod val="50000"/>
              <a:lumOff val="50000"/>
            </a:schemeClr>
          </a:solidFill>
        </a:ln>
      </xdr:spPr>
    </xdr:pic>
    <xdr:clientData/>
  </xdr:twoCellAnchor>
  <xdr:twoCellAnchor>
    <xdr:from>
      <xdr:col>4</xdr:col>
      <xdr:colOff>228600</xdr:colOff>
      <xdr:row>1</xdr:row>
      <xdr:rowOff>57150</xdr:rowOff>
    </xdr:from>
    <xdr:to>
      <xdr:col>9</xdr:col>
      <xdr:colOff>285750</xdr:colOff>
      <xdr:row>2</xdr:row>
      <xdr:rowOff>133350</xdr:rowOff>
    </xdr:to>
    <xdr:sp macro="" textlink="">
      <xdr:nvSpPr>
        <xdr:cNvPr id="25" name="正方形/長方形 24">
          <a:extLst>
            <a:ext uri="{FF2B5EF4-FFF2-40B4-BE49-F238E27FC236}">
              <a16:creationId xmlns="" xmlns:a16="http://schemas.microsoft.com/office/drawing/2014/main" id="{00000000-0008-0000-0200-000019000000}"/>
            </a:ext>
          </a:extLst>
        </xdr:cNvPr>
        <xdr:cNvSpPr/>
      </xdr:nvSpPr>
      <xdr:spPr>
        <a:xfrm>
          <a:off x="2971800" y="7258050"/>
          <a:ext cx="3486150" cy="247650"/>
        </a:xfrm>
        <a:prstGeom prst="rect">
          <a:avLst/>
        </a:prstGeom>
        <a:noFill/>
        <a:ln w="19050">
          <a:solidFill>
            <a:srgbClr val="C0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57150</xdr:colOff>
      <xdr:row>7</xdr:row>
      <xdr:rowOff>47625</xdr:rowOff>
    </xdr:from>
    <xdr:to>
      <xdr:col>12</xdr:col>
      <xdr:colOff>371475</xdr:colOff>
      <xdr:row>8</xdr:row>
      <xdr:rowOff>123825</xdr:rowOff>
    </xdr:to>
    <xdr:sp macro="" textlink="">
      <xdr:nvSpPr>
        <xdr:cNvPr id="26" name="正方形/長方形 25">
          <a:extLst>
            <a:ext uri="{FF2B5EF4-FFF2-40B4-BE49-F238E27FC236}">
              <a16:creationId xmlns="" xmlns:a16="http://schemas.microsoft.com/office/drawing/2014/main" id="{00000000-0008-0000-0200-00001A000000}"/>
            </a:ext>
          </a:extLst>
        </xdr:cNvPr>
        <xdr:cNvSpPr/>
      </xdr:nvSpPr>
      <xdr:spPr>
        <a:xfrm>
          <a:off x="6915150" y="8277225"/>
          <a:ext cx="1685925" cy="247650"/>
        </a:xfrm>
        <a:prstGeom prst="rect">
          <a:avLst/>
        </a:prstGeom>
        <a:noFill/>
        <a:ln w="19050">
          <a:solidFill>
            <a:srgbClr val="C0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57150</xdr:colOff>
      <xdr:row>10</xdr:row>
      <xdr:rowOff>76199</xdr:rowOff>
    </xdr:from>
    <xdr:to>
      <xdr:col>14</xdr:col>
      <xdr:colOff>371475</xdr:colOff>
      <xdr:row>17</xdr:row>
      <xdr:rowOff>123824</xdr:rowOff>
    </xdr:to>
    <xdr:sp macro="" textlink="">
      <xdr:nvSpPr>
        <xdr:cNvPr id="27" name="正方形/長方形 26">
          <a:extLst>
            <a:ext uri="{FF2B5EF4-FFF2-40B4-BE49-F238E27FC236}">
              <a16:creationId xmlns="" xmlns:a16="http://schemas.microsoft.com/office/drawing/2014/main" id="{00000000-0008-0000-0200-00001B000000}"/>
            </a:ext>
          </a:extLst>
        </xdr:cNvPr>
        <xdr:cNvSpPr/>
      </xdr:nvSpPr>
      <xdr:spPr>
        <a:xfrm>
          <a:off x="6915150" y="8820149"/>
          <a:ext cx="3057525" cy="1247775"/>
        </a:xfrm>
        <a:prstGeom prst="rect">
          <a:avLst/>
        </a:prstGeom>
        <a:noFill/>
        <a:ln w="19050">
          <a:solidFill>
            <a:srgbClr val="C0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57150</xdr:colOff>
      <xdr:row>18</xdr:row>
      <xdr:rowOff>0</xdr:rowOff>
    </xdr:from>
    <xdr:to>
      <xdr:col>14</xdr:col>
      <xdr:colOff>371475</xdr:colOff>
      <xdr:row>23</xdr:row>
      <xdr:rowOff>28575</xdr:rowOff>
    </xdr:to>
    <xdr:sp macro="" textlink="">
      <xdr:nvSpPr>
        <xdr:cNvPr id="28" name="正方形/長方形 27">
          <a:extLst>
            <a:ext uri="{FF2B5EF4-FFF2-40B4-BE49-F238E27FC236}">
              <a16:creationId xmlns="" xmlns:a16="http://schemas.microsoft.com/office/drawing/2014/main" id="{00000000-0008-0000-0200-00001C000000}"/>
            </a:ext>
          </a:extLst>
        </xdr:cNvPr>
        <xdr:cNvSpPr/>
      </xdr:nvSpPr>
      <xdr:spPr>
        <a:xfrm>
          <a:off x="6915150" y="10115550"/>
          <a:ext cx="3057525" cy="885825"/>
        </a:xfrm>
        <a:prstGeom prst="rect">
          <a:avLst/>
        </a:prstGeom>
        <a:noFill/>
        <a:ln w="19050">
          <a:solidFill>
            <a:srgbClr val="C0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57150</xdr:colOff>
      <xdr:row>23</xdr:row>
      <xdr:rowOff>66675</xdr:rowOff>
    </xdr:from>
    <xdr:to>
      <xdr:col>14</xdr:col>
      <xdr:colOff>371475</xdr:colOff>
      <xdr:row>28</xdr:row>
      <xdr:rowOff>95250</xdr:rowOff>
    </xdr:to>
    <xdr:sp macro="" textlink="">
      <xdr:nvSpPr>
        <xdr:cNvPr id="29" name="正方形/長方形 28">
          <a:extLst>
            <a:ext uri="{FF2B5EF4-FFF2-40B4-BE49-F238E27FC236}">
              <a16:creationId xmlns="" xmlns:a16="http://schemas.microsoft.com/office/drawing/2014/main" id="{00000000-0008-0000-0200-00001D000000}"/>
            </a:ext>
          </a:extLst>
        </xdr:cNvPr>
        <xdr:cNvSpPr/>
      </xdr:nvSpPr>
      <xdr:spPr>
        <a:xfrm>
          <a:off x="6915150" y="11039475"/>
          <a:ext cx="3057525" cy="885825"/>
        </a:xfrm>
        <a:prstGeom prst="rect">
          <a:avLst/>
        </a:prstGeom>
        <a:noFill/>
        <a:ln w="19050">
          <a:solidFill>
            <a:srgbClr val="C0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333375</xdr:colOff>
      <xdr:row>1</xdr:row>
      <xdr:rowOff>28575</xdr:rowOff>
    </xdr:from>
    <xdr:to>
      <xdr:col>9</xdr:col>
      <xdr:colOff>599775</xdr:colOff>
      <xdr:row>2</xdr:row>
      <xdr:rowOff>123825</xdr:rowOff>
    </xdr:to>
    <xdr:sp macro="" textlink="">
      <xdr:nvSpPr>
        <xdr:cNvPr id="30" name="角丸四角形 29">
          <a:extLst>
            <a:ext uri="{FF2B5EF4-FFF2-40B4-BE49-F238E27FC236}">
              <a16:creationId xmlns="" xmlns:a16="http://schemas.microsoft.com/office/drawing/2014/main" id="{00000000-0008-0000-0200-00001E000000}"/>
            </a:ext>
          </a:extLst>
        </xdr:cNvPr>
        <xdr:cNvSpPr/>
      </xdr:nvSpPr>
      <xdr:spPr>
        <a:xfrm>
          <a:off x="6505575" y="7229475"/>
          <a:ext cx="266400" cy="266700"/>
        </a:xfrm>
        <a:prstGeom prst="roundRect">
          <a:avLst/>
        </a:prstGeom>
        <a:noFill/>
        <a:ln w="12700"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rgbClr val="0070C0"/>
              </a:solidFill>
            </a:rPr>
            <a:t>1</a:t>
          </a:r>
          <a:endParaRPr kumimoji="1" lang="ja-JP" altLang="en-US" sz="1100">
            <a:solidFill>
              <a:srgbClr val="0070C0"/>
            </a:solidFill>
          </a:endParaRPr>
        </a:p>
      </xdr:txBody>
    </xdr:sp>
    <xdr:clientData/>
  </xdr:twoCellAnchor>
  <xdr:twoCellAnchor>
    <xdr:from>
      <xdr:col>14</xdr:col>
      <xdr:colOff>57150</xdr:colOff>
      <xdr:row>10</xdr:row>
      <xdr:rowOff>123825</xdr:rowOff>
    </xdr:from>
    <xdr:to>
      <xdr:col>14</xdr:col>
      <xdr:colOff>323550</xdr:colOff>
      <xdr:row>12</xdr:row>
      <xdr:rowOff>47625</xdr:rowOff>
    </xdr:to>
    <xdr:sp macro="" textlink="">
      <xdr:nvSpPr>
        <xdr:cNvPr id="31" name="角丸四角形 30">
          <a:extLst>
            <a:ext uri="{FF2B5EF4-FFF2-40B4-BE49-F238E27FC236}">
              <a16:creationId xmlns="" xmlns:a16="http://schemas.microsoft.com/office/drawing/2014/main" id="{00000000-0008-0000-0200-00001F000000}"/>
            </a:ext>
          </a:extLst>
        </xdr:cNvPr>
        <xdr:cNvSpPr/>
      </xdr:nvSpPr>
      <xdr:spPr>
        <a:xfrm>
          <a:off x="9658350" y="8867775"/>
          <a:ext cx="266400" cy="266700"/>
        </a:xfrm>
        <a:prstGeom prst="roundRect">
          <a:avLst/>
        </a:prstGeom>
        <a:noFill/>
        <a:ln w="12700"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rgbClr val="0070C0"/>
              </a:solidFill>
            </a:rPr>
            <a:t>2</a:t>
          </a:r>
          <a:endParaRPr kumimoji="1" lang="ja-JP" altLang="en-US" sz="1100">
            <a:solidFill>
              <a:srgbClr val="0070C0"/>
            </a:solidFill>
          </a:endParaRPr>
        </a:p>
      </xdr:txBody>
    </xdr:sp>
    <xdr:clientData/>
  </xdr:twoCellAnchor>
  <xdr:twoCellAnchor>
    <xdr:from>
      <xdr:col>14</xdr:col>
      <xdr:colOff>57150</xdr:colOff>
      <xdr:row>18</xdr:row>
      <xdr:rowOff>47625</xdr:rowOff>
    </xdr:from>
    <xdr:to>
      <xdr:col>14</xdr:col>
      <xdr:colOff>323550</xdr:colOff>
      <xdr:row>19</xdr:row>
      <xdr:rowOff>142875</xdr:rowOff>
    </xdr:to>
    <xdr:sp macro="" textlink="">
      <xdr:nvSpPr>
        <xdr:cNvPr id="32" name="角丸四角形 31">
          <a:extLst>
            <a:ext uri="{FF2B5EF4-FFF2-40B4-BE49-F238E27FC236}">
              <a16:creationId xmlns="" xmlns:a16="http://schemas.microsoft.com/office/drawing/2014/main" id="{00000000-0008-0000-0200-000020000000}"/>
            </a:ext>
          </a:extLst>
        </xdr:cNvPr>
        <xdr:cNvSpPr/>
      </xdr:nvSpPr>
      <xdr:spPr>
        <a:xfrm>
          <a:off x="9658350" y="10163175"/>
          <a:ext cx="266400" cy="266700"/>
        </a:xfrm>
        <a:prstGeom prst="roundRect">
          <a:avLst/>
        </a:prstGeom>
        <a:noFill/>
        <a:ln w="12700"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rgbClr val="0070C0"/>
              </a:solidFill>
            </a:rPr>
            <a:t>3</a:t>
          </a:r>
          <a:endParaRPr kumimoji="1" lang="ja-JP" altLang="en-US" sz="1100">
            <a:solidFill>
              <a:srgbClr val="0070C0"/>
            </a:solidFill>
          </a:endParaRPr>
        </a:p>
      </xdr:txBody>
    </xdr:sp>
    <xdr:clientData/>
  </xdr:twoCellAnchor>
  <xdr:twoCellAnchor>
    <xdr:from>
      <xdr:col>11</xdr:col>
      <xdr:colOff>466725</xdr:colOff>
      <xdr:row>23</xdr:row>
      <xdr:rowOff>104775</xdr:rowOff>
    </xdr:from>
    <xdr:to>
      <xdr:col>12</xdr:col>
      <xdr:colOff>47325</xdr:colOff>
      <xdr:row>25</xdr:row>
      <xdr:rowOff>28575</xdr:rowOff>
    </xdr:to>
    <xdr:sp macro="" textlink="">
      <xdr:nvSpPr>
        <xdr:cNvPr id="33" name="角丸四角形 32">
          <a:extLst>
            <a:ext uri="{FF2B5EF4-FFF2-40B4-BE49-F238E27FC236}">
              <a16:creationId xmlns="" xmlns:a16="http://schemas.microsoft.com/office/drawing/2014/main" id="{00000000-0008-0000-0200-000021000000}"/>
            </a:ext>
          </a:extLst>
        </xdr:cNvPr>
        <xdr:cNvSpPr/>
      </xdr:nvSpPr>
      <xdr:spPr>
        <a:xfrm>
          <a:off x="8010525" y="11077575"/>
          <a:ext cx="266400" cy="266700"/>
        </a:xfrm>
        <a:prstGeom prst="roundRect">
          <a:avLst/>
        </a:prstGeom>
        <a:noFill/>
        <a:ln w="12700"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rgbClr val="0070C0"/>
              </a:solidFill>
            </a:rPr>
            <a:t>4</a:t>
          </a:r>
          <a:endParaRPr kumimoji="1" lang="ja-JP" altLang="en-US" sz="1100">
            <a:solidFill>
              <a:srgbClr val="0070C0"/>
            </a:solidFill>
          </a:endParaRPr>
        </a:p>
      </xdr:txBody>
    </xdr:sp>
    <xdr:clientData/>
  </xdr:twoCellAnchor>
  <xdr:twoCellAnchor editAs="oneCell">
    <xdr:from>
      <xdr:col>1</xdr:col>
      <xdr:colOff>0</xdr:colOff>
      <xdr:row>50</xdr:row>
      <xdr:rowOff>0</xdr:rowOff>
    </xdr:from>
    <xdr:to>
      <xdr:col>5</xdr:col>
      <xdr:colOff>18705</xdr:colOff>
      <xdr:row>57</xdr:row>
      <xdr:rowOff>133183</xdr:rowOff>
    </xdr:to>
    <xdr:pic>
      <xdr:nvPicPr>
        <xdr:cNvPr id="15" name="図 14">
          <a:extLst>
            <a:ext uri="{FF2B5EF4-FFF2-40B4-BE49-F238E27FC236}">
              <a16:creationId xmlns="" xmlns:a16="http://schemas.microsoft.com/office/drawing/2014/main" id="{00000000-0008-0000-02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5800" y="15601950"/>
          <a:ext cx="2761905" cy="1333333"/>
        </a:xfrm>
        <a:prstGeom prst="rect">
          <a:avLst/>
        </a:prstGeom>
        <a:ln>
          <a:solidFill>
            <a:schemeClr val="tx1">
              <a:lumMod val="50000"/>
              <a:lumOff val="50000"/>
            </a:schemeClr>
          </a:solidFill>
        </a:ln>
      </xdr:spPr>
    </xdr:pic>
    <xdr:clientData/>
  </xdr:twoCellAnchor>
  <xdr:twoCellAnchor editAs="oneCell">
    <xdr:from>
      <xdr:col>1</xdr:col>
      <xdr:colOff>0</xdr:colOff>
      <xdr:row>40</xdr:row>
      <xdr:rowOff>0</xdr:rowOff>
    </xdr:from>
    <xdr:to>
      <xdr:col>5</xdr:col>
      <xdr:colOff>18705</xdr:colOff>
      <xdr:row>47</xdr:row>
      <xdr:rowOff>133183</xdr:rowOff>
    </xdr:to>
    <xdr:pic>
      <xdr:nvPicPr>
        <xdr:cNvPr id="34" name="図 33">
          <a:extLst>
            <a:ext uri="{FF2B5EF4-FFF2-40B4-BE49-F238E27FC236}">
              <a16:creationId xmlns="" xmlns:a16="http://schemas.microsoft.com/office/drawing/2014/main" id="{00000000-0008-0000-0200-00002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85800" y="13887450"/>
          <a:ext cx="2761905" cy="1333333"/>
        </a:xfrm>
        <a:prstGeom prst="rect">
          <a:avLst/>
        </a:prstGeom>
        <a:ln>
          <a:solidFill>
            <a:schemeClr val="tx1">
              <a:lumMod val="50000"/>
              <a:lumOff val="50000"/>
            </a:schemeClr>
          </a:solidFill>
        </a:ln>
      </xdr:spPr>
    </xdr:pic>
    <xdr:clientData/>
  </xdr:twoCellAnchor>
  <xdr:twoCellAnchor editAs="oneCell">
    <xdr:from>
      <xdr:col>1</xdr:col>
      <xdr:colOff>0</xdr:colOff>
      <xdr:row>61</xdr:row>
      <xdr:rowOff>0</xdr:rowOff>
    </xdr:from>
    <xdr:to>
      <xdr:col>9</xdr:col>
      <xdr:colOff>56457</xdr:colOff>
      <xdr:row>93</xdr:row>
      <xdr:rowOff>56457</xdr:rowOff>
    </xdr:to>
    <xdr:pic>
      <xdr:nvPicPr>
        <xdr:cNvPr id="8" name="図 7">
          <a:extLst>
            <a:ext uri="{FF2B5EF4-FFF2-40B4-BE49-F238E27FC236}">
              <a16:creationId xmlns="" xmlns:a16="http://schemas.microsoft.com/office/drawing/2014/main" id="{C2D4E143-81C0-C4E0-DC3A-430C0B84F1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85800" y="17487900"/>
          <a:ext cx="5542857" cy="5542857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61</xdr:row>
      <xdr:rowOff>0</xdr:rowOff>
    </xdr:from>
    <xdr:to>
      <xdr:col>18</xdr:col>
      <xdr:colOff>56457</xdr:colOff>
      <xdr:row>93</xdr:row>
      <xdr:rowOff>56457</xdr:rowOff>
    </xdr:to>
    <xdr:pic>
      <xdr:nvPicPr>
        <xdr:cNvPr id="13" name="図 12">
          <a:extLst>
            <a:ext uri="{FF2B5EF4-FFF2-40B4-BE49-F238E27FC236}">
              <a16:creationId xmlns="" xmlns:a16="http://schemas.microsoft.com/office/drawing/2014/main" id="{94CF5991-740F-805E-067E-64473B8A10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858000" y="17487900"/>
          <a:ext cx="5542857" cy="5542857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61</xdr:row>
      <xdr:rowOff>0</xdr:rowOff>
    </xdr:from>
    <xdr:to>
      <xdr:col>27</xdr:col>
      <xdr:colOff>56457</xdr:colOff>
      <xdr:row>93</xdr:row>
      <xdr:rowOff>56457</xdr:rowOff>
    </xdr:to>
    <xdr:pic>
      <xdr:nvPicPr>
        <xdr:cNvPr id="14" name="図 13">
          <a:extLst>
            <a:ext uri="{FF2B5EF4-FFF2-40B4-BE49-F238E27FC236}">
              <a16:creationId xmlns="" xmlns:a16="http://schemas.microsoft.com/office/drawing/2014/main" id="{F09391D0-3294-2F2A-0CE7-0E0521A9E3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3030200" y="17487900"/>
          <a:ext cx="5542857" cy="5542857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95</xdr:row>
      <xdr:rowOff>0</xdr:rowOff>
    </xdr:from>
    <xdr:to>
      <xdr:col>18</xdr:col>
      <xdr:colOff>56457</xdr:colOff>
      <xdr:row>127</xdr:row>
      <xdr:rowOff>56457</xdr:rowOff>
    </xdr:to>
    <xdr:pic>
      <xdr:nvPicPr>
        <xdr:cNvPr id="16" name="図 15">
          <a:extLst>
            <a:ext uri="{FF2B5EF4-FFF2-40B4-BE49-F238E27FC236}">
              <a16:creationId xmlns="" xmlns:a16="http://schemas.microsoft.com/office/drawing/2014/main" id="{5F82FEC4-70BE-D69F-4FCE-0C9019095D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858000" y="23317200"/>
          <a:ext cx="5542857" cy="554285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132</xdr:row>
      <xdr:rowOff>0</xdr:rowOff>
    </xdr:from>
    <xdr:to>
      <xdr:col>9</xdr:col>
      <xdr:colOff>56457</xdr:colOff>
      <xdr:row>164</xdr:row>
      <xdr:rowOff>56457</xdr:rowOff>
    </xdr:to>
    <xdr:pic>
      <xdr:nvPicPr>
        <xdr:cNvPr id="18" name="図 17">
          <a:extLst>
            <a:ext uri="{FF2B5EF4-FFF2-40B4-BE49-F238E27FC236}">
              <a16:creationId xmlns="" xmlns:a16="http://schemas.microsoft.com/office/drawing/2014/main" id="{81D2B86C-7E45-49F1-9453-DF77A2F0C4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85800" y="29660850"/>
          <a:ext cx="5542857" cy="5542857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132</xdr:row>
      <xdr:rowOff>0</xdr:rowOff>
    </xdr:from>
    <xdr:to>
      <xdr:col>18</xdr:col>
      <xdr:colOff>418362</xdr:colOff>
      <xdr:row>166</xdr:row>
      <xdr:rowOff>84986</xdr:rowOff>
    </xdr:to>
    <xdr:pic>
      <xdr:nvPicPr>
        <xdr:cNvPr id="19" name="図 18">
          <a:extLst>
            <a:ext uri="{FF2B5EF4-FFF2-40B4-BE49-F238E27FC236}">
              <a16:creationId xmlns="" xmlns:a16="http://schemas.microsoft.com/office/drawing/2014/main" id="{6B67D56E-273D-CF85-09E9-C0B8025BC7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6858000" y="29660850"/>
          <a:ext cx="5904762" cy="5914286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168</xdr:row>
      <xdr:rowOff>0</xdr:rowOff>
    </xdr:from>
    <xdr:to>
      <xdr:col>18</xdr:col>
      <xdr:colOff>418362</xdr:colOff>
      <xdr:row>202</xdr:row>
      <xdr:rowOff>84986</xdr:rowOff>
    </xdr:to>
    <xdr:pic>
      <xdr:nvPicPr>
        <xdr:cNvPr id="20" name="図 19">
          <a:extLst>
            <a:ext uri="{FF2B5EF4-FFF2-40B4-BE49-F238E27FC236}">
              <a16:creationId xmlns="" xmlns:a16="http://schemas.microsoft.com/office/drawing/2014/main" id="{5CF40B05-1D43-36C2-EDEB-89B52131CC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6858000" y="35833050"/>
          <a:ext cx="5904762" cy="5914286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168</xdr:row>
      <xdr:rowOff>0</xdr:rowOff>
    </xdr:from>
    <xdr:to>
      <xdr:col>27</xdr:col>
      <xdr:colOff>418362</xdr:colOff>
      <xdr:row>202</xdr:row>
      <xdr:rowOff>84986</xdr:rowOff>
    </xdr:to>
    <xdr:pic>
      <xdr:nvPicPr>
        <xdr:cNvPr id="21" name="図 20">
          <a:extLst>
            <a:ext uri="{FF2B5EF4-FFF2-40B4-BE49-F238E27FC236}">
              <a16:creationId xmlns="" xmlns:a16="http://schemas.microsoft.com/office/drawing/2014/main" id="{2C7636DC-4712-C5DB-BD0B-D67D91027B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3030200" y="35833050"/>
          <a:ext cx="5904762" cy="5914286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168</xdr:row>
      <xdr:rowOff>0</xdr:rowOff>
    </xdr:from>
    <xdr:to>
      <xdr:col>36</xdr:col>
      <xdr:colOff>418362</xdr:colOff>
      <xdr:row>202</xdr:row>
      <xdr:rowOff>84986</xdr:rowOff>
    </xdr:to>
    <xdr:pic>
      <xdr:nvPicPr>
        <xdr:cNvPr id="22" name="図 21">
          <a:extLst>
            <a:ext uri="{FF2B5EF4-FFF2-40B4-BE49-F238E27FC236}">
              <a16:creationId xmlns="" xmlns:a16="http://schemas.microsoft.com/office/drawing/2014/main" id="{B395BB66-FA0F-D64E-FE3B-695DA78D1E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9202400" y="35833050"/>
          <a:ext cx="5904762" cy="5914286"/>
        </a:xfrm>
        <a:prstGeom prst="rect">
          <a:avLst/>
        </a:prstGeom>
      </xdr:spPr>
    </xdr:pic>
    <xdr:clientData/>
  </xdr:twoCellAnchor>
  <xdr:twoCellAnchor editAs="oneCell">
    <xdr:from>
      <xdr:col>37</xdr:col>
      <xdr:colOff>0</xdr:colOff>
      <xdr:row>168</xdr:row>
      <xdr:rowOff>0</xdr:rowOff>
    </xdr:from>
    <xdr:to>
      <xdr:col>45</xdr:col>
      <xdr:colOff>418362</xdr:colOff>
      <xdr:row>202</xdr:row>
      <xdr:rowOff>84986</xdr:rowOff>
    </xdr:to>
    <xdr:pic>
      <xdr:nvPicPr>
        <xdr:cNvPr id="23" name="図 22">
          <a:extLst>
            <a:ext uri="{FF2B5EF4-FFF2-40B4-BE49-F238E27FC236}">
              <a16:creationId xmlns="" xmlns:a16="http://schemas.microsoft.com/office/drawing/2014/main" id="{DBE1C885-CE1C-9D04-C64A-BF3D2B352A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25374600" y="35833050"/>
          <a:ext cx="5904762" cy="5914286"/>
        </a:xfrm>
        <a:prstGeom prst="rect">
          <a:avLst/>
        </a:prstGeom>
      </xdr:spPr>
    </xdr:pic>
    <xdr:clientData/>
  </xdr:twoCellAnchor>
  <xdr:twoCellAnchor>
    <xdr:from>
      <xdr:col>9</xdr:col>
      <xdr:colOff>495300</xdr:colOff>
      <xdr:row>130</xdr:row>
      <xdr:rowOff>142875</xdr:rowOff>
    </xdr:from>
    <xdr:to>
      <xdr:col>18</xdr:col>
      <xdr:colOff>495300</xdr:colOff>
      <xdr:row>166</xdr:row>
      <xdr:rowOff>152401</xdr:rowOff>
    </xdr:to>
    <xdr:sp macro="" textlink="">
      <xdr:nvSpPr>
        <xdr:cNvPr id="17" name="正方形/長方形 16"/>
        <xdr:cNvSpPr/>
      </xdr:nvSpPr>
      <xdr:spPr>
        <a:xfrm>
          <a:off x="6667500" y="29460825"/>
          <a:ext cx="6172200" cy="6181726"/>
        </a:xfrm>
        <a:prstGeom prst="rect">
          <a:avLst/>
        </a:prstGeom>
        <a:noFill/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</xdr:col>
      <xdr:colOff>0</xdr:colOff>
      <xdr:row>206</xdr:row>
      <xdr:rowOff>0</xdr:rowOff>
    </xdr:from>
    <xdr:to>
      <xdr:col>9</xdr:col>
      <xdr:colOff>618362</xdr:colOff>
      <xdr:row>242</xdr:row>
      <xdr:rowOff>113515</xdr:rowOff>
    </xdr:to>
    <xdr:pic>
      <xdr:nvPicPr>
        <xdr:cNvPr id="36" name="図 35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685800" y="42348150"/>
          <a:ext cx="6104762" cy="6285715"/>
        </a:xfrm>
        <a:prstGeom prst="rect">
          <a:avLst/>
        </a:prstGeom>
        <a:ln>
          <a:solidFill>
            <a:schemeClr val="tx1">
              <a:lumMod val="50000"/>
              <a:lumOff val="50000"/>
            </a:schemeClr>
          </a:solidFill>
        </a:ln>
      </xdr:spPr>
    </xdr:pic>
    <xdr:clientData/>
  </xdr:twoCellAnchor>
  <xdr:twoCellAnchor editAs="oneCell">
    <xdr:from>
      <xdr:col>10</xdr:col>
      <xdr:colOff>0</xdr:colOff>
      <xdr:row>206</xdr:row>
      <xdr:rowOff>0</xdr:rowOff>
    </xdr:from>
    <xdr:to>
      <xdr:col>18</xdr:col>
      <xdr:colOff>618362</xdr:colOff>
      <xdr:row>242</xdr:row>
      <xdr:rowOff>113515</xdr:rowOff>
    </xdr:to>
    <xdr:pic>
      <xdr:nvPicPr>
        <xdr:cNvPr id="37" name="図 36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6858000" y="42348150"/>
          <a:ext cx="6104762" cy="6285715"/>
        </a:xfrm>
        <a:prstGeom prst="rect">
          <a:avLst/>
        </a:prstGeom>
        <a:ln>
          <a:solidFill>
            <a:schemeClr val="tx1">
              <a:lumMod val="50000"/>
              <a:lumOff val="50000"/>
            </a:schemeClr>
          </a:solidFill>
        </a:ln>
      </xdr:spPr>
    </xdr:pic>
    <xdr:clientData/>
  </xdr:twoCellAnchor>
  <xdr:twoCellAnchor editAs="oneCell">
    <xdr:from>
      <xdr:col>1</xdr:col>
      <xdr:colOff>0</xdr:colOff>
      <xdr:row>244</xdr:row>
      <xdr:rowOff>0</xdr:rowOff>
    </xdr:from>
    <xdr:to>
      <xdr:col>9</xdr:col>
      <xdr:colOff>618362</xdr:colOff>
      <xdr:row>280</xdr:row>
      <xdr:rowOff>113515</xdr:rowOff>
    </xdr:to>
    <xdr:pic>
      <xdr:nvPicPr>
        <xdr:cNvPr id="38" name="図 37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685800" y="48863250"/>
          <a:ext cx="6104762" cy="6285715"/>
        </a:xfrm>
        <a:prstGeom prst="rect">
          <a:avLst/>
        </a:prstGeom>
        <a:ln w="9525">
          <a:solidFill>
            <a:schemeClr val="tx1">
              <a:lumMod val="50000"/>
              <a:lumOff val="50000"/>
            </a:schemeClr>
          </a:solidFill>
        </a:ln>
      </xdr:spPr>
    </xdr:pic>
    <xdr:clientData/>
  </xdr:twoCellAnchor>
  <xdr:twoCellAnchor editAs="oneCell">
    <xdr:from>
      <xdr:col>10</xdr:col>
      <xdr:colOff>0</xdr:colOff>
      <xdr:row>244</xdr:row>
      <xdr:rowOff>0</xdr:rowOff>
    </xdr:from>
    <xdr:to>
      <xdr:col>18</xdr:col>
      <xdr:colOff>618362</xdr:colOff>
      <xdr:row>280</xdr:row>
      <xdr:rowOff>113515</xdr:rowOff>
    </xdr:to>
    <xdr:pic>
      <xdr:nvPicPr>
        <xdr:cNvPr id="39" name="図 38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6858000" y="48863250"/>
          <a:ext cx="6104762" cy="6285715"/>
        </a:xfrm>
        <a:prstGeom prst="rect">
          <a:avLst/>
        </a:prstGeom>
        <a:ln>
          <a:solidFill>
            <a:schemeClr val="tx1">
              <a:lumMod val="50000"/>
              <a:lumOff val="50000"/>
            </a:schemeClr>
          </a:solidFill>
        </a:ln>
      </xdr:spPr>
    </xdr:pic>
    <xdr:clientData/>
  </xdr:twoCellAnchor>
  <xdr:twoCellAnchor editAs="oneCell">
    <xdr:from>
      <xdr:col>1</xdr:col>
      <xdr:colOff>0</xdr:colOff>
      <xdr:row>284</xdr:row>
      <xdr:rowOff>0</xdr:rowOff>
    </xdr:from>
    <xdr:to>
      <xdr:col>9</xdr:col>
      <xdr:colOff>56458</xdr:colOff>
      <xdr:row>316</xdr:row>
      <xdr:rowOff>56458</xdr:rowOff>
    </xdr:to>
    <xdr:pic>
      <xdr:nvPicPr>
        <xdr:cNvPr id="35" name="図 34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685800" y="55721250"/>
          <a:ext cx="5542858" cy="554285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360</xdr:row>
      <xdr:rowOff>0</xdr:rowOff>
    </xdr:from>
    <xdr:to>
      <xdr:col>5</xdr:col>
      <xdr:colOff>561562</xdr:colOff>
      <xdr:row>368</xdr:row>
      <xdr:rowOff>76019</xdr:rowOff>
    </xdr:to>
    <xdr:pic>
      <xdr:nvPicPr>
        <xdr:cNvPr id="40" name="図 39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685800" y="61893450"/>
          <a:ext cx="3304762" cy="1447619"/>
        </a:xfrm>
        <a:prstGeom prst="rect">
          <a:avLst/>
        </a:prstGeom>
        <a:ln>
          <a:solidFill>
            <a:schemeClr val="tx1">
              <a:lumMod val="50000"/>
              <a:lumOff val="50000"/>
            </a:schemeClr>
          </a:solidFill>
        </a:ln>
      </xdr:spPr>
    </xdr:pic>
    <xdr:clientData/>
  </xdr:twoCellAnchor>
  <xdr:twoCellAnchor editAs="oneCell">
    <xdr:from>
      <xdr:col>1</xdr:col>
      <xdr:colOff>0</xdr:colOff>
      <xdr:row>320</xdr:row>
      <xdr:rowOff>0</xdr:rowOff>
    </xdr:from>
    <xdr:to>
      <xdr:col>15</xdr:col>
      <xdr:colOff>74991</xdr:colOff>
      <xdr:row>356</xdr:row>
      <xdr:rowOff>65896</xdr:rowOff>
    </xdr:to>
    <xdr:pic>
      <xdr:nvPicPr>
        <xdr:cNvPr id="47" name="図 46"/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685800" y="63779400"/>
          <a:ext cx="9676191" cy="6238096"/>
        </a:xfrm>
        <a:prstGeom prst="rect">
          <a:avLst/>
        </a:prstGeom>
        <a:ln>
          <a:solidFill>
            <a:schemeClr val="tx1">
              <a:lumMod val="50000"/>
              <a:lumOff val="50000"/>
            </a:schemeClr>
          </a:solidFill>
        </a:ln>
      </xdr:spPr>
    </xdr:pic>
    <xdr:clientData/>
  </xdr:twoCellAnchor>
  <xdr:twoCellAnchor editAs="oneCell">
    <xdr:from>
      <xdr:col>6</xdr:col>
      <xdr:colOff>0</xdr:colOff>
      <xdr:row>360</xdr:row>
      <xdr:rowOff>0</xdr:rowOff>
    </xdr:from>
    <xdr:to>
      <xdr:col>10</xdr:col>
      <xdr:colOff>561562</xdr:colOff>
      <xdr:row>368</xdr:row>
      <xdr:rowOff>76019</xdr:rowOff>
    </xdr:to>
    <xdr:pic>
      <xdr:nvPicPr>
        <xdr:cNvPr id="48" name="図 47"/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4114800" y="68751450"/>
          <a:ext cx="3304762" cy="1447619"/>
        </a:xfrm>
        <a:prstGeom prst="rect">
          <a:avLst/>
        </a:prstGeom>
        <a:ln>
          <a:solidFill>
            <a:schemeClr val="tx1">
              <a:lumMod val="50000"/>
              <a:lumOff val="50000"/>
            </a:schemeClr>
          </a:solidFill>
        </a:ln>
      </xdr:spPr>
    </xdr:pic>
    <xdr:clientData/>
  </xdr:twoCellAnchor>
  <xdr:twoCellAnchor editAs="oneCell">
    <xdr:from>
      <xdr:col>11</xdr:col>
      <xdr:colOff>0</xdr:colOff>
      <xdr:row>360</xdr:row>
      <xdr:rowOff>0</xdr:rowOff>
    </xdr:from>
    <xdr:to>
      <xdr:col>15</xdr:col>
      <xdr:colOff>561562</xdr:colOff>
      <xdr:row>368</xdr:row>
      <xdr:rowOff>76019</xdr:rowOff>
    </xdr:to>
    <xdr:pic>
      <xdr:nvPicPr>
        <xdr:cNvPr id="49" name="図 48"/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7543800" y="68751450"/>
          <a:ext cx="3304762" cy="1447619"/>
        </a:xfrm>
        <a:prstGeom prst="rect">
          <a:avLst/>
        </a:prstGeom>
        <a:ln>
          <a:solidFill>
            <a:schemeClr val="tx1">
              <a:lumMod val="50000"/>
              <a:lumOff val="50000"/>
            </a:schemeClr>
          </a:solidFill>
        </a:ln>
      </xdr:spPr>
    </xdr:pic>
    <xdr:clientData/>
  </xdr:twoCellAnchor>
  <xdr:twoCellAnchor editAs="oneCell">
    <xdr:from>
      <xdr:col>1</xdr:col>
      <xdr:colOff>0</xdr:colOff>
      <xdr:row>370</xdr:row>
      <xdr:rowOff>0</xdr:rowOff>
    </xdr:from>
    <xdr:to>
      <xdr:col>5</xdr:col>
      <xdr:colOff>561562</xdr:colOff>
      <xdr:row>378</xdr:row>
      <xdr:rowOff>76019</xdr:rowOff>
    </xdr:to>
    <xdr:pic>
      <xdr:nvPicPr>
        <xdr:cNvPr id="50" name="図 49"/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685800" y="70465950"/>
          <a:ext cx="3304762" cy="1447619"/>
        </a:xfrm>
        <a:prstGeom prst="rect">
          <a:avLst/>
        </a:prstGeom>
        <a:ln>
          <a:solidFill>
            <a:schemeClr val="tx1">
              <a:lumMod val="50000"/>
              <a:lumOff val="50000"/>
            </a:schemeClr>
          </a:solidFill>
        </a:ln>
      </xdr:spPr>
    </xdr:pic>
    <xdr:clientData/>
  </xdr:twoCellAnchor>
  <xdr:twoCellAnchor>
    <xdr:from>
      <xdr:col>2</xdr:col>
      <xdr:colOff>9525</xdr:colOff>
      <xdr:row>380</xdr:row>
      <xdr:rowOff>66675</xdr:rowOff>
    </xdr:from>
    <xdr:to>
      <xdr:col>5</xdr:col>
      <xdr:colOff>600075</xdr:colOff>
      <xdr:row>383</xdr:row>
      <xdr:rowOff>76200</xdr:rowOff>
    </xdr:to>
    <xdr:sp macro="" textlink="">
      <xdr:nvSpPr>
        <xdr:cNvPr id="42" name="正方形/長方形 41"/>
        <xdr:cNvSpPr/>
      </xdr:nvSpPr>
      <xdr:spPr>
        <a:xfrm>
          <a:off x="1381125" y="72247125"/>
          <a:ext cx="2647950" cy="523875"/>
        </a:xfrm>
        <a:prstGeom prst="rect">
          <a:avLst/>
        </a:prstGeom>
        <a:noFill/>
        <a:ln w="19050"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9525</xdr:colOff>
      <xdr:row>385</xdr:row>
      <xdr:rowOff>76200</xdr:rowOff>
    </xdr:from>
    <xdr:to>
      <xdr:col>5</xdr:col>
      <xdr:colOff>600075</xdr:colOff>
      <xdr:row>388</xdr:row>
      <xdr:rowOff>85725</xdr:rowOff>
    </xdr:to>
    <xdr:sp macro="" textlink="">
      <xdr:nvSpPr>
        <xdr:cNvPr id="51" name="正方形/長方形 50"/>
        <xdr:cNvSpPr/>
      </xdr:nvSpPr>
      <xdr:spPr>
        <a:xfrm>
          <a:off x="1381125" y="73113900"/>
          <a:ext cx="2647950" cy="523875"/>
        </a:xfrm>
        <a:prstGeom prst="rect">
          <a:avLst/>
        </a:prstGeom>
        <a:noFill/>
        <a:ln w="19050"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495300</xdr:colOff>
      <xdr:row>383</xdr:row>
      <xdr:rowOff>66676</xdr:rowOff>
    </xdr:from>
    <xdr:to>
      <xdr:col>11</xdr:col>
      <xdr:colOff>609600</xdr:colOff>
      <xdr:row>385</xdr:row>
      <xdr:rowOff>104776</xdr:rowOff>
    </xdr:to>
    <xdr:sp macro="" textlink="">
      <xdr:nvSpPr>
        <xdr:cNvPr id="52" name="正方形/長方形 51"/>
        <xdr:cNvSpPr/>
      </xdr:nvSpPr>
      <xdr:spPr>
        <a:xfrm>
          <a:off x="5981700" y="72761476"/>
          <a:ext cx="2171700" cy="381000"/>
        </a:xfrm>
        <a:prstGeom prst="rect">
          <a:avLst/>
        </a:prstGeom>
        <a:noFill/>
        <a:ln w="19050"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228600</xdr:colOff>
      <xdr:row>388</xdr:row>
      <xdr:rowOff>38099</xdr:rowOff>
    </xdr:from>
    <xdr:to>
      <xdr:col>9</xdr:col>
      <xdr:colOff>152400</xdr:colOff>
      <xdr:row>389</xdr:row>
      <xdr:rowOff>133350</xdr:rowOff>
    </xdr:to>
    <xdr:sp macro="" textlink="">
      <xdr:nvSpPr>
        <xdr:cNvPr id="55" name="正方形/長方形 54"/>
        <xdr:cNvSpPr/>
      </xdr:nvSpPr>
      <xdr:spPr>
        <a:xfrm>
          <a:off x="5715000" y="73590149"/>
          <a:ext cx="609600" cy="266701"/>
        </a:xfrm>
        <a:prstGeom prst="rect">
          <a:avLst/>
        </a:prstGeom>
        <a:noFill/>
        <a:ln w="19050"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</xdr:col>
      <xdr:colOff>0</xdr:colOff>
      <xdr:row>394</xdr:row>
      <xdr:rowOff>0</xdr:rowOff>
    </xdr:from>
    <xdr:to>
      <xdr:col>9</xdr:col>
      <xdr:colOff>132648</xdr:colOff>
      <xdr:row>395</xdr:row>
      <xdr:rowOff>95217</xdr:rowOff>
    </xdr:to>
    <xdr:pic>
      <xdr:nvPicPr>
        <xdr:cNvPr id="44" name="図 43"/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685800" y="74580750"/>
          <a:ext cx="5619048" cy="266667"/>
        </a:xfrm>
        <a:prstGeom prst="rect">
          <a:avLst/>
        </a:prstGeom>
        <a:ln>
          <a:solidFill>
            <a:schemeClr val="tx1">
              <a:lumMod val="50000"/>
              <a:lumOff val="50000"/>
            </a:schemeClr>
          </a:solidFill>
        </a:ln>
      </xdr:spPr>
    </xdr:pic>
    <xdr:clientData/>
  </xdr:twoCellAnchor>
  <xdr:twoCellAnchor editAs="oneCell">
    <xdr:from>
      <xdr:col>1</xdr:col>
      <xdr:colOff>0</xdr:colOff>
      <xdr:row>398</xdr:row>
      <xdr:rowOff>0</xdr:rowOff>
    </xdr:from>
    <xdr:to>
      <xdr:col>9</xdr:col>
      <xdr:colOff>132648</xdr:colOff>
      <xdr:row>399</xdr:row>
      <xdr:rowOff>95217</xdr:rowOff>
    </xdr:to>
    <xdr:pic>
      <xdr:nvPicPr>
        <xdr:cNvPr id="45" name="図 44"/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685800" y="75095100"/>
          <a:ext cx="5619048" cy="266667"/>
        </a:xfrm>
        <a:prstGeom prst="rect">
          <a:avLst/>
        </a:prstGeom>
        <a:ln>
          <a:solidFill>
            <a:schemeClr val="tx1">
              <a:lumMod val="50000"/>
              <a:lumOff val="50000"/>
            </a:schemeClr>
          </a:solidFill>
        </a:ln>
      </xdr:spPr>
    </xdr:pic>
    <xdr:clientData/>
  </xdr:twoCellAnchor>
  <xdr:twoCellAnchor editAs="oneCell">
    <xdr:from>
      <xdr:col>1</xdr:col>
      <xdr:colOff>0</xdr:colOff>
      <xdr:row>402</xdr:row>
      <xdr:rowOff>0</xdr:rowOff>
    </xdr:from>
    <xdr:to>
      <xdr:col>9</xdr:col>
      <xdr:colOff>570743</xdr:colOff>
      <xdr:row>438</xdr:row>
      <xdr:rowOff>84943</xdr:rowOff>
    </xdr:to>
    <xdr:pic>
      <xdr:nvPicPr>
        <xdr:cNvPr id="56" name="図 55"/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685800" y="75780900"/>
          <a:ext cx="6057143" cy="6257143"/>
        </a:xfrm>
        <a:prstGeom prst="rect">
          <a:avLst/>
        </a:prstGeom>
        <a:ln>
          <a:solidFill>
            <a:schemeClr val="tx1">
              <a:lumMod val="50000"/>
              <a:lumOff val="50000"/>
            </a:schemeClr>
          </a:solidFill>
        </a:ln>
      </xdr:spPr>
    </xdr:pic>
    <xdr:clientData/>
  </xdr:twoCellAnchor>
  <xdr:twoCellAnchor editAs="oneCell">
    <xdr:from>
      <xdr:col>11</xdr:col>
      <xdr:colOff>0</xdr:colOff>
      <xdr:row>402</xdr:row>
      <xdr:rowOff>0</xdr:rowOff>
    </xdr:from>
    <xdr:to>
      <xdr:col>19</xdr:col>
      <xdr:colOff>570743</xdr:colOff>
      <xdr:row>438</xdr:row>
      <xdr:rowOff>84943</xdr:rowOff>
    </xdr:to>
    <xdr:pic>
      <xdr:nvPicPr>
        <xdr:cNvPr id="57" name="図 56"/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7543800" y="75780900"/>
          <a:ext cx="6057143" cy="6257143"/>
        </a:xfrm>
        <a:prstGeom prst="rect">
          <a:avLst/>
        </a:prstGeom>
        <a:ln>
          <a:solidFill>
            <a:schemeClr val="accent1">
              <a:shade val="50000"/>
            </a:schemeClr>
          </a:solidFill>
        </a:ln>
      </xdr:spPr>
    </xdr:pic>
    <xdr:clientData/>
  </xdr:twoCellAnchor>
  <xdr:twoCellAnchor>
    <xdr:from>
      <xdr:col>2</xdr:col>
      <xdr:colOff>314325</xdr:colOff>
      <xdr:row>394</xdr:row>
      <xdr:rowOff>9524</xdr:rowOff>
    </xdr:from>
    <xdr:to>
      <xdr:col>3</xdr:col>
      <xdr:colOff>676275</xdr:colOff>
      <xdr:row>395</xdr:row>
      <xdr:rowOff>104775</xdr:rowOff>
    </xdr:to>
    <xdr:sp macro="" textlink="">
      <xdr:nvSpPr>
        <xdr:cNvPr id="58" name="正方形/長方形 57"/>
        <xdr:cNvSpPr/>
      </xdr:nvSpPr>
      <xdr:spPr>
        <a:xfrm>
          <a:off x="1685925" y="74590274"/>
          <a:ext cx="1047750" cy="266701"/>
        </a:xfrm>
        <a:prstGeom prst="rect">
          <a:avLst/>
        </a:prstGeom>
        <a:noFill/>
        <a:ln w="19050"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314325</xdr:colOff>
      <xdr:row>397</xdr:row>
      <xdr:rowOff>171449</xdr:rowOff>
    </xdr:from>
    <xdr:to>
      <xdr:col>3</xdr:col>
      <xdr:colOff>676275</xdr:colOff>
      <xdr:row>399</xdr:row>
      <xdr:rowOff>95250</xdr:rowOff>
    </xdr:to>
    <xdr:sp macro="" textlink="">
      <xdr:nvSpPr>
        <xdr:cNvPr id="59" name="正方形/長方形 58"/>
        <xdr:cNvSpPr/>
      </xdr:nvSpPr>
      <xdr:spPr>
        <a:xfrm>
          <a:off x="1685925" y="75266549"/>
          <a:ext cx="1047750" cy="266701"/>
        </a:xfrm>
        <a:prstGeom prst="rect">
          <a:avLst/>
        </a:prstGeom>
        <a:noFill/>
        <a:ln w="19050"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333375</xdr:colOff>
      <xdr:row>396</xdr:row>
      <xdr:rowOff>9525</xdr:rowOff>
    </xdr:from>
    <xdr:to>
      <xdr:col>4</xdr:col>
      <xdr:colOff>666750</xdr:colOff>
      <xdr:row>397</xdr:row>
      <xdr:rowOff>133350</xdr:rowOff>
    </xdr:to>
    <xdr:sp macro="" textlink="">
      <xdr:nvSpPr>
        <xdr:cNvPr id="60" name="下矢印 59"/>
        <xdr:cNvSpPr/>
      </xdr:nvSpPr>
      <xdr:spPr>
        <a:xfrm>
          <a:off x="3076575" y="74933175"/>
          <a:ext cx="333375" cy="295275"/>
        </a:xfrm>
        <a:prstGeom prst="downArrow">
          <a:avLst/>
        </a:prstGeom>
        <a:solidFill>
          <a:schemeClr val="bg1"/>
        </a:solidFill>
        <a:ln w="28575"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85725</xdr:colOff>
      <xdr:row>395</xdr:row>
      <xdr:rowOff>152400</xdr:rowOff>
    </xdr:from>
    <xdr:to>
      <xdr:col>5</xdr:col>
      <xdr:colOff>419100</xdr:colOff>
      <xdr:row>397</xdr:row>
      <xdr:rowOff>104775</xdr:rowOff>
    </xdr:to>
    <xdr:sp macro="" textlink="">
      <xdr:nvSpPr>
        <xdr:cNvPr id="61" name="下矢印 60"/>
        <xdr:cNvSpPr/>
      </xdr:nvSpPr>
      <xdr:spPr>
        <a:xfrm rot="10800000">
          <a:off x="3514725" y="74904600"/>
          <a:ext cx="333375" cy="295275"/>
        </a:xfrm>
        <a:prstGeom prst="downArrow">
          <a:avLst/>
        </a:prstGeom>
        <a:solidFill>
          <a:schemeClr val="bg1"/>
        </a:solidFill>
        <a:ln w="28575"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600074</xdr:colOff>
      <xdr:row>393</xdr:row>
      <xdr:rowOff>85724</xdr:rowOff>
    </xdr:from>
    <xdr:to>
      <xdr:col>9</xdr:col>
      <xdr:colOff>209549</xdr:colOff>
      <xdr:row>400</xdr:row>
      <xdr:rowOff>9525</xdr:rowOff>
    </xdr:to>
    <xdr:sp macro="" textlink="">
      <xdr:nvSpPr>
        <xdr:cNvPr id="62" name="正方形/長方形 61"/>
        <xdr:cNvSpPr/>
      </xdr:nvSpPr>
      <xdr:spPr>
        <a:xfrm>
          <a:off x="600074" y="74495024"/>
          <a:ext cx="5781675" cy="1123951"/>
        </a:xfrm>
        <a:prstGeom prst="rect">
          <a:avLst/>
        </a:prstGeom>
        <a:noFill/>
        <a:ln w="19050">
          <a:solidFill>
            <a:schemeClr val="bg1">
              <a:lumMod val="50000"/>
            </a:schemeClr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</xdr:col>
      <xdr:colOff>0</xdr:colOff>
      <xdr:row>441</xdr:row>
      <xdr:rowOff>0</xdr:rowOff>
    </xdr:from>
    <xdr:to>
      <xdr:col>5</xdr:col>
      <xdr:colOff>294895</xdr:colOff>
      <xdr:row>459</xdr:row>
      <xdr:rowOff>56757</xdr:rowOff>
    </xdr:to>
    <xdr:pic>
      <xdr:nvPicPr>
        <xdr:cNvPr id="63" name="図 62"/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685800" y="82638900"/>
          <a:ext cx="3038095" cy="3142857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441</xdr:row>
      <xdr:rowOff>0</xdr:rowOff>
    </xdr:from>
    <xdr:to>
      <xdr:col>10</xdr:col>
      <xdr:colOff>294895</xdr:colOff>
      <xdr:row>459</xdr:row>
      <xdr:rowOff>56757</xdr:rowOff>
    </xdr:to>
    <xdr:pic>
      <xdr:nvPicPr>
        <xdr:cNvPr id="64" name="図 63"/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4114800" y="82638900"/>
          <a:ext cx="3038095" cy="3142857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441</xdr:row>
      <xdr:rowOff>9525</xdr:rowOff>
    </xdr:from>
    <xdr:to>
      <xdr:col>1</xdr:col>
      <xdr:colOff>542925</xdr:colOff>
      <xdr:row>441</xdr:row>
      <xdr:rowOff>152400</xdr:rowOff>
    </xdr:to>
    <xdr:sp macro="" textlink="">
      <xdr:nvSpPr>
        <xdr:cNvPr id="65" name="正方形/長方形 64"/>
        <xdr:cNvSpPr/>
      </xdr:nvSpPr>
      <xdr:spPr>
        <a:xfrm>
          <a:off x="695325" y="82648425"/>
          <a:ext cx="533400" cy="142875"/>
        </a:xfrm>
        <a:prstGeom prst="rect">
          <a:avLst/>
        </a:prstGeom>
        <a:noFill/>
        <a:ln w="19050"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9525</xdr:colOff>
      <xdr:row>441</xdr:row>
      <xdr:rowOff>19050</xdr:rowOff>
    </xdr:from>
    <xdr:to>
      <xdr:col>6</xdr:col>
      <xdr:colOff>542925</xdr:colOff>
      <xdr:row>441</xdr:row>
      <xdr:rowOff>161925</xdr:rowOff>
    </xdr:to>
    <xdr:sp macro="" textlink="">
      <xdr:nvSpPr>
        <xdr:cNvPr id="66" name="正方形/長方形 65"/>
        <xdr:cNvSpPr/>
      </xdr:nvSpPr>
      <xdr:spPr>
        <a:xfrm>
          <a:off x="4124325" y="82657950"/>
          <a:ext cx="533400" cy="142875"/>
        </a:xfrm>
        <a:prstGeom prst="rect">
          <a:avLst/>
        </a:prstGeom>
        <a:noFill/>
        <a:ln w="19050"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323850</xdr:colOff>
      <xdr:row>447</xdr:row>
      <xdr:rowOff>38100</xdr:rowOff>
    </xdr:from>
    <xdr:to>
      <xdr:col>5</xdr:col>
      <xdr:colOff>619125</xdr:colOff>
      <xdr:row>449</xdr:row>
      <xdr:rowOff>28575</xdr:rowOff>
    </xdr:to>
    <xdr:sp macro="" textlink="">
      <xdr:nvSpPr>
        <xdr:cNvPr id="67" name="下矢印 66"/>
        <xdr:cNvSpPr/>
      </xdr:nvSpPr>
      <xdr:spPr>
        <a:xfrm rot="16200000">
          <a:off x="3733800" y="83724750"/>
          <a:ext cx="333375" cy="295275"/>
        </a:xfrm>
        <a:prstGeom prst="downArrow">
          <a:avLst/>
        </a:prstGeom>
        <a:solidFill>
          <a:schemeClr val="bg1"/>
        </a:solidFill>
        <a:ln w="28575"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323850</xdr:colOff>
      <xdr:row>449</xdr:row>
      <xdr:rowOff>95250</xdr:rowOff>
    </xdr:from>
    <xdr:to>
      <xdr:col>5</xdr:col>
      <xdr:colOff>619125</xdr:colOff>
      <xdr:row>451</xdr:row>
      <xdr:rowOff>85725</xdr:rowOff>
    </xdr:to>
    <xdr:sp macro="" textlink="">
      <xdr:nvSpPr>
        <xdr:cNvPr id="68" name="下矢印 67"/>
        <xdr:cNvSpPr/>
      </xdr:nvSpPr>
      <xdr:spPr>
        <a:xfrm rot="5400000">
          <a:off x="3733800" y="84124800"/>
          <a:ext cx="333375" cy="295275"/>
        </a:xfrm>
        <a:prstGeom prst="downArrow">
          <a:avLst/>
        </a:prstGeom>
        <a:solidFill>
          <a:schemeClr val="bg1"/>
        </a:solidFill>
        <a:ln w="28575"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619125</xdr:colOff>
      <xdr:row>440</xdr:row>
      <xdr:rowOff>47625</xdr:rowOff>
    </xdr:from>
    <xdr:to>
      <xdr:col>10</xdr:col>
      <xdr:colOff>381000</xdr:colOff>
      <xdr:row>459</xdr:row>
      <xdr:rowOff>152400</xdr:rowOff>
    </xdr:to>
    <xdr:sp macro="" textlink="">
      <xdr:nvSpPr>
        <xdr:cNvPr id="69" name="正方形/長方形 68"/>
        <xdr:cNvSpPr/>
      </xdr:nvSpPr>
      <xdr:spPr>
        <a:xfrm>
          <a:off x="619125" y="82515075"/>
          <a:ext cx="6619875" cy="3362325"/>
        </a:xfrm>
        <a:prstGeom prst="rect">
          <a:avLst/>
        </a:prstGeom>
        <a:noFill/>
        <a:ln w="19050">
          <a:solidFill>
            <a:schemeClr val="bg1">
              <a:lumMod val="50000"/>
            </a:schemeClr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</xdr:col>
      <xdr:colOff>0</xdr:colOff>
      <xdr:row>464</xdr:row>
      <xdr:rowOff>0</xdr:rowOff>
    </xdr:from>
    <xdr:to>
      <xdr:col>14</xdr:col>
      <xdr:colOff>436982</xdr:colOff>
      <xdr:row>500</xdr:row>
      <xdr:rowOff>123039</xdr:rowOff>
    </xdr:to>
    <xdr:pic>
      <xdr:nvPicPr>
        <xdr:cNvPr id="41" name="図 40"/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685800" y="86582250"/>
          <a:ext cx="9352382" cy="6295239"/>
        </a:xfrm>
        <a:prstGeom prst="rect">
          <a:avLst/>
        </a:prstGeom>
        <a:ln>
          <a:solidFill>
            <a:schemeClr val="bg1">
              <a:lumMod val="65000"/>
            </a:schemeClr>
          </a:solidFill>
        </a:ln>
      </xdr:spPr>
    </xdr:pic>
    <xdr:clientData/>
  </xdr:twoCellAnchor>
  <xdr:twoCellAnchor editAs="oneCell">
    <xdr:from>
      <xdr:col>15</xdr:col>
      <xdr:colOff>0</xdr:colOff>
      <xdr:row>464</xdr:row>
      <xdr:rowOff>0</xdr:rowOff>
    </xdr:from>
    <xdr:to>
      <xdr:col>28</xdr:col>
      <xdr:colOff>436982</xdr:colOff>
      <xdr:row>500</xdr:row>
      <xdr:rowOff>123039</xdr:rowOff>
    </xdr:to>
    <xdr:pic>
      <xdr:nvPicPr>
        <xdr:cNvPr id="43" name="図 42"/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10287000" y="86582250"/>
          <a:ext cx="9352382" cy="6295239"/>
        </a:xfrm>
        <a:prstGeom prst="rect">
          <a:avLst/>
        </a:prstGeom>
        <a:ln>
          <a:solidFill>
            <a:schemeClr val="bg1">
              <a:lumMod val="65000"/>
            </a:schemeClr>
          </a:solidFill>
        </a:ln>
      </xdr:spPr>
    </xdr:pic>
    <xdr:clientData/>
  </xdr:twoCellAnchor>
  <xdr:twoCellAnchor editAs="oneCell">
    <xdr:from>
      <xdr:col>1</xdr:col>
      <xdr:colOff>0</xdr:colOff>
      <xdr:row>503</xdr:row>
      <xdr:rowOff>0</xdr:rowOff>
    </xdr:from>
    <xdr:to>
      <xdr:col>7</xdr:col>
      <xdr:colOff>570915</xdr:colOff>
      <xdr:row>521</xdr:row>
      <xdr:rowOff>75805</xdr:rowOff>
    </xdr:to>
    <xdr:pic>
      <xdr:nvPicPr>
        <xdr:cNvPr id="46" name="図 45"/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685800" y="93268800"/>
          <a:ext cx="4685715" cy="3161905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503</xdr:row>
      <xdr:rowOff>0</xdr:rowOff>
    </xdr:from>
    <xdr:to>
      <xdr:col>21</xdr:col>
      <xdr:colOff>570915</xdr:colOff>
      <xdr:row>521</xdr:row>
      <xdr:rowOff>75805</xdr:rowOff>
    </xdr:to>
    <xdr:pic>
      <xdr:nvPicPr>
        <xdr:cNvPr id="70" name="図 69"/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10287000" y="93268800"/>
          <a:ext cx="4685715" cy="316190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40</xdr:row>
      <xdr:rowOff>0</xdr:rowOff>
    </xdr:from>
    <xdr:to>
      <xdr:col>9</xdr:col>
      <xdr:colOff>523553</xdr:colOff>
      <xdr:row>47</xdr:row>
      <xdr:rowOff>76041</xdr:rowOff>
    </xdr:to>
    <xdr:pic>
      <xdr:nvPicPr>
        <xdr:cNvPr id="72" name="図 71"/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4114800" y="13887450"/>
          <a:ext cx="2580953" cy="1276191"/>
        </a:xfrm>
        <a:prstGeom prst="rect">
          <a:avLst/>
        </a:prstGeom>
        <a:ln>
          <a:solidFill>
            <a:schemeClr val="bg1">
              <a:lumMod val="50000"/>
            </a:schemeClr>
          </a:solidFill>
        </a:ln>
      </xdr:spPr>
    </xdr:pic>
    <xdr:clientData/>
  </xdr:twoCellAnchor>
  <xdr:twoCellAnchor editAs="oneCell">
    <xdr:from>
      <xdr:col>1</xdr:col>
      <xdr:colOff>0</xdr:colOff>
      <xdr:row>526</xdr:row>
      <xdr:rowOff>0</xdr:rowOff>
    </xdr:from>
    <xdr:to>
      <xdr:col>9</xdr:col>
      <xdr:colOff>56458</xdr:colOff>
      <xdr:row>558</xdr:row>
      <xdr:rowOff>56458</xdr:rowOff>
    </xdr:to>
    <xdr:pic>
      <xdr:nvPicPr>
        <xdr:cNvPr id="71" name="図 70"/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685800" y="97212150"/>
          <a:ext cx="5542858" cy="5542858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526</xdr:row>
      <xdr:rowOff>0</xdr:rowOff>
    </xdr:from>
    <xdr:to>
      <xdr:col>18</xdr:col>
      <xdr:colOff>56458</xdr:colOff>
      <xdr:row>558</xdr:row>
      <xdr:rowOff>56458</xdr:rowOff>
    </xdr:to>
    <xdr:pic>
      <xdr:nvPicPr>
        <xdr:cNvPr id="73" name="図 72"/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6858000" y="97212150"/>
          <a:ext cx="5542858" cy="5542858"/>
        </a:xfrm>
        <a:prstGeom prst="rect">
          <a:avLst/>
        </a:prstGeom>
      </xdr:spPr>
    </xdr:pic>
    <xdr:clientData/>
  </xdr:twoCellAnchor>
  <xdr:twoCellAnchor>
    <xdr:from>
      <xdr:col>2</xdr:col>
      <xdr:colOff>85725</xdr:colOff>
      <xdr:row>549</xdr:row>
      <xdr:rowOff>95250</xdr:rowOff>
    </xdr:from>
    <xdr:to>
      <xdr:col>7</xdr:col>
      <xdr:colOff>419100</xdr:colOff>
      <xdr:row>555</xdr:row>
      <xdr:rowOff>133350</xdr:rowOff>
    </xdr:to>
    <xdr:sp macro="" textlink="">
      <xdr:nvSpPr>
        <xdr:cNvPr id="74" name="正方形/長方形 73"/>
        <xdr:cNvSpPr/>
      </xdr:nvSpPr>
      <xdr:spPr>
        <a:xfrm>
          <a:off x="1457325" y="101250750"/>
          <a:ext cx="3762375" cy="10668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4000" b="1">
              <a:solidFill>
                <a:schemeClr val="bg2">
                  <a:lumMod val="75000"/>
                </a:schemeClr>
              </a:solidFill>
            </a:rPr>
            <a:t>隠線処理なし</a:t>
          </a:r>
        </a:p>
      </xdr:txBody>
    </xdr:sp>
    <xdr:clientData/>
  </xdr:twoCellAnchor>
  <xdr:twoCellAnchor>
    <xdr:from>
      <xdr:col>11</xdr:col>
      <xdr:colOff>171450</xdr:colOff>
      <xdr:row>549</xdr:row>
      <xdr:rowOff>85725</xdr:rowOff>
    </xdr:from>
    <xdr:to>
      <xdr:col>16</xdr:col>
      <xdr:colOff>504825</xdr:colOff>
      <xdr:row>555</xdr:row>
      <xdr:rowOff>123825</xdr:rowOff>
    </xdr:to>
    <xdr:sp macro="" textlink="">
      <xdr:nvSpPr>
        <xdr:cNvPr id="75" name="正方形/長方形 74"/>
        <xdr:cNvSpPr/>
      </xdr:nvSpPr>
      <xdr:spPr>
        <a:xfrm>
          <a:off x="7715250" y="101241225"/>
          <a:ext cx="3762375" cy="10668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4000" b="1">
              <a:solidFill>
                <a:schemeClr val="bg2">
                  <a:lumMod val="75000"/>
                </a:schemeClr>
              </a:solidFill>
            </a:rPr>
            <a:t>隠線処理あり</a:t>
          </a:r>
        </a:p>
      </xdr:txBody>
    </xdr:sp>
    <xdr:clientData/>
  </xdr:twoCellAnchor>
  <xdr:twoCellAnchor editAs="oneCell">
    <xdr:from>
      <xdr:col>11</xdr:col>
      <xdr:colOff>0</xdr:colOff>
      <xdr:row>440</xdr:row>
      <xdr:rowOff>0</xdr:rowOff>
    </xdr:from>
    <xdr:to>
      <xdr:col>13</xdr:col>
      <xdr:colOff>18876</xdr:colOff>
      <xdr:row>448</xdr:row>
      <xdr:rowOff>18876</xdr:rowOff>
    </xdr:to>
    <xdr:pic>
      <xdr:nvPicPr>
        <xdr:cNvPr id="76" name="図 75"/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7543800" y="75438000"/>
          <a:ext cx="1390476" cy="1390476"/>
        </a:xfrm>
        <a:prstGeom prst="rect">
          <a:avLst/>
        </a:prstGeom>
      </xdr:spPr>
    </xdr:pic>
    <xdr:clientData/>
  </xdr:twoCellAnchor>
  <xdr:twoCellAnchor editAs="oneCell">
    <xdr:from>
      <xdr:col>13</xdr:col>
      <xdr:colOff>209550</xdr:colOff>
      <xdr:row>440</xdr:row>
      <xdr:rowOff>0</xdr:rowOff>
    </xdr:from>
    <xdr:to>
      <xdr:col>15</xdr:col>
      <xdr:colOff>228426</xdr:colOff>
      <xdr:row>448</xdr:row>
      <xdr:rowOff>18876</xdr:rowOff>
    </xdr:to>
    <xdr:pic>
      <xdr:nvPicPr>
        <xdr:cNvPr id="5" name="図 4"/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9124950" y="75438000"/>
          <a:ext cx="1390476" cy="1390476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451</xdr:row>
      <xdr:rowOff>0</xdr:rowOff>
    </xdr:from>
    <xdr:to>
      <xdr:col>13</xdr:col>
      <xdr:colOff>18876</xdr:colOff>
      <xdr:row>459</xdr:row>
      <xdr:rowOff>18876</xdr:rowOff>
    </xdr:to>
    <xdr:pic>
      <xdr:nvPicPr>
        <xdr:cNvPr id="7" name="図 6"/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7543800" y="77323950"/>
          <a:ext cx="1390476" cy="13904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A106"/>
  <sheetViews>
    <sheetView topLeftCell="A82" workbookViewId="0">
      <selection activeCell="C108" sqref="C108"/>
    </sheetView>
  </sheetViews>
  <sheetFormatPr defaultRowHeight="13.5" x14ac:dyDescent="0.15"/>
  <sheetData>
    <row r="5" spans="1:1" x14ac:dyDescent="0.15">
      <c r="A5" t="s">
        <v>0</v>
      </c>
    </row>
    <row r="7" spans="1:1" x14ac:dyDescent="0.15">
      <c r="A7" t="s">
        <v>1</v>
      </c>
    </row>
    <row r="9" spans="1:1" x14ac:dyDescent="0.15">
      <c r="A9" t="s">
        <v>2</v>
      </c>
    </row>
    <row r="10" spans="1:1" x14ac:dyDescent="0.15">
      <c r="A10" t="s">
        <v>3</v>
      </c>
    </row>
    <row r="12" spans="1:1" x14ac:dyDescent="0.15">
      <c r="A12" t="s">
        <v>4</v>
      </c>
    </row>
    <row r="13" spans="1:1" x14ac:dyDescent="0.15">
      <c r="A13" t="s">
        <v>5</v>
      </c>
    </row>
    <row r="15" spans="1:1" x14ac:dyDescent="0.15">
      <c r="A15" t="s">
        <v>6</v>
      </c>
    </row>
    <row r="16" spans="1:1" x14ac:dyDescent="0.15">
      <c r="A16" t="s">
        <v>7</v>
      </c>
    </row>
    <row r="18" spans="1:1" x14ac:dyDescent="0.15">
      <c r="A18" t="s">
        <v>8</v>
      </c>
    </row>
    <row r="20" spans="1:1" x14ac:dyDescent="0.15">
      <c r="A20" t="s">
        <v>9</v>
      </c>
    </row>
    <row r="22" spans="1:1" x14ac:dyDescent="0.15">
      <c r="A22" t="s">
        <v>10</v>
      </c>
    </row>
    <row r="24" spans="1:1" x14ac:dyDescent="0.15">
      <c r="A24" t="s">
        <v>11</v>
      </c>
    </row>
    <row r="26" spans="1:1" x14ac:dyDescent="0.15">
      <c r="A26" t="s">
        <v>12</v>
      </c>
    </row>
    <row r="28" spans="1:1" x14ac:dyDescent="0.15">
      <c r="A28" t="s">
        <v>13</v>
      </c>
    </row>
    <row r="30" spans="1:1" x14ac:dyDescent="0.15">
      <c r="A30" t="s">
        <v>14</v>
      </c>
    </row>
    <row r="31" spans="1:1" x14ac:dyDescent="0.15">
      <c r="A31" t="s">
        <v>15</v>
      </c>
    </row>
    <row r="32" spans="1:1" x14ac:dyDescent="0.15">
      <c r="A32" t="s">
        <v>16</v>
      </c>
    </row>
    <row r="33" spans="1:1" x14ac:dyDescent="0.15">
      <c r="A33" t="s">
        <v>17</v>
      </c>
    </row>
    <row r="34" spans="1:1" x14ac:dyDescent="0.15">
      <c r="A34" t="s">
        <v>18</v>
      </c>
    </row>
    <row r="35" spans="1:1" x14ac:dyDescent="0.15">
      <c r="A35" t="s">
        <v>19</v>
      </c>
    </row>
    <row r="37" spans="1:1" x14ac:dyDescent="0.15">
      <c r="A37" t="s">
        <v>20</v>
      </c>
    </row>
    <row r="38" spans="1:1" x14ac:dyDescent="0.15">
      <c r="A38" t="s">
        <v>21</v>
      </c>
    </row>
    <row r="39" spans="1:1" x14ac:dyDescent="0.15">
      <c r="A39" t="s">
        <v>20</v>
      </c>
    </row>
    <row r="40" spans="1:1" x14ac:dyDescent="0.15">
      <c r="A40" t="s">
        <v>22</v>
      </c>
    </row>
    <row r="41" spans="1:1" x14ac:dyDescent="0.15">
      <c r="A41" t="s">
        <v>23</v>
      </c>
    </row>
    <row r="43" spans="1:1" x14ac:dyDescent="0.15">
      <c r="A43" t="s">
        <v>24</v>
      </c>
    </row>
    <row r="44" spans="1:1" x14ac:dyDescent="0.15">
      <c r="A44" t="s">
        <v>25</v>
      </c>
    </row>
    <row r="46" spans="1:1" x14ac:dyDescent="0.15">
      <c r="A46" t="s">
        <v>26</v>
      </c>
    </row>
    <row r="48" spans="1:1" x14ac:dyDescent="0.15">
      <c r="A48" t="s">
        <v>27</v>
      </c>
    </row>
    <row r="50" spans="1:1" x14ac:dyDescent="0.15">
      <c r="A50" t="s">
        <v>28</v>
      </c>
    </row>
    <row r="51" spans="1:1" x14ac:dyDescent="0.15">
      <c r="A51" t="s">
        <v>29</v>
      </c>
    </row>
    <row r="53" spans="1:1" x14ac:dyDescent="0.15">
      <c r="A53" t="s">
        <v>30</v>
      </c>
    </row>
    <row r="54" spans="1:1" x14ac:dyDescent="0.15">
      <c r="A54" t="s">
        <v>31</v>
      </c>
    </row>
    <row r="56" spans="1:1" x14ac:dyDescent="0.15">
      <c r="A56" t="s">
        <v>32</v>
      </c>
    </row>
    <row r="58" spans="1:1" x14ac:dyDescent="0.15">
      <c r="A58" t="s">
        <v>33</v>
      </c>
    </row>
    <row r="60" spans="1:1" x14ac:dyDescent="0.15">
      <c r="A60" t="s">
        <v>34</v>
      </c>
    </row>
    <row r="61" spans="1:1" x14ac:dyDescent="0.15">
      <c r="A61" t="s">
        <v>35</v>
      </c>
    </row>
    <row r="63" spans="1:1" x14ac:dyDescent="0.15">
      <c r="A63" t="s">
        <v>36</v>
      </c>
    </row>
    <row r="65" spans="1:1" x14ac:dyDescent="0.15">
      <c r="A65" t="s">
        <v>37</v>
      </c>
    </row>
    <row r="66" spans="1:1" x14ac:dyDescent="0.15">
      <c r="A66" t="s">
        <v>38</v>
      </c>
    </row>
    <row r="68" spans="1:1" x14ac:dyDescent="0.15">
      <c r="A68" t="s">
        <v>39</v>
      </c>
    </row>
    <row r="70" spans="1:1" x14ac:dyDescent="0.15">
      <c r="A70" t="s">
        <v>40</v>
      </c>
    </row>
    <row r="72" spans="1:1" x14ac:dyDescent="0.15">
      <c r="A72" t="s">
        <v>41</v>
      </c>
    </row>
    <row r="74" spans="1:1" x14ac:dyDescent="0.15">
      <c r="A74" t="s">
        <v>42</v>
      </c>
    </row>
    <row r="75" spans="1:1" x14ac:dyDescent="0.15">
      <c r="A75" t="s">
        <v>43</v>
      </c>
    </row>
    <row r="77" spans="1:1" x14ac:dyDescent="0.15">
      <c r="A77" t="s">
        <v>44</v>
      </c>
    </row>
    <row r="79" spans="1:1" x14ac:dyDescent="0.15">
      <c r="A79" t="s">
        <v>45</v>
      </c>
    </row>
    <row r="80" spans="1:1" x14ac:dyDescent="0.15">
      <c r="A80" t="s">
        <v>46</v>
      </c>
    </row>
    <row r="82" spans="1:1" x14ac:dyDescent="0.15">
      <c r="A82" t="s">
        <v>47</v>
      </c>
    </row>
    <row r="83" spans="1:1" x14ac:dyDescent="0.15">
      <c r="A83" t="s">
        <v>48</v>
      </c>
    </row>
    <row r="85" spans="1:1" x14ac:dyDescent="0.15">
      <c r="A85" t="s">
        <v>49</v>
      </c>
    </row>
    <row r="87" spans="1:1" x14ac:dyDescent="0.15">
      <c r="A87" t="s">
        <v>50</v>
      </c>
    </row>
    <row r="89" spans="1:1" x14ac:dyDescent="0.15">
      <c r="A89" t="s">
        <v>51</v>
      </c>
    </row>
    <row r="91" spans="1:1" x14ac:dyDescent="0.15">
      <c r="A91" t="s">
        <v>52</v>
      </c>
    </row>
    <row r="93" spans="1:1" x14ac:dyDescent="0.15">
      <c r="A93" t="s">
        <v>53</v>
      </c>
    </row>
    <row r="95" spans="1:1" x14ac:dyDescent="0.15">
      <c r="A95" t="s">
        <v>54</v>
      </c>
    </row>
    <row r="97" spans="1:1" x14ac:dyDescent="0.15">
      <c r="A97" t="s">
        <v>55</v>
      </c>
    </row>
    <row r="99" spans="1:1" x14ac:dyDescent="0.15">
      <c r="A99" t="s">
        <v>56</v>
      </c>
    </row>
    <row r="101" spans="1:1" x14ac:dyDescent="0.15">
      <c r="A101" t="s">
        <v>57</v>
      </c>
    </row>
    <row r="102" spans="1:1" x14ac:dyDescent="0.15">
      <c r="A102" t="s">
        <v>58</v>
      </c>
    </row>
    <row r="103" spans="1:1" x14ac:dyDescent="0.15">
      <c r="A103" t="s">
        <v>57</v>
      </c>
    </row>
    <row r="105" spans="1:1" x14ac:dyDescent="0.15">
      <c r="A105" t="s">
        <v>59</v>
      </c>
    </row>
    <row r="106" spans="1:1" x14ac:dyDescent="0.15">
      <c r="A106" t="s">
        <v>60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83"/>
  <sheetViews>
    <sheetView topLeftCell="A43" workbookViewId="0">
      <selection activeCell="K53" sqref="K53"/>
    </sheetView>
  </sheetViews>
  <sheetFormatPr defaultRowHeight="13.5" x14ac:dyDescent="0.15"/>
  <cols>
    <col min="3" max="3" width="13.375" customWidth="1"/>
    <col min="4" max="4" width="9.25" customWidth="1"/>
  </cols>
  <sheetData>
    <row r="2" spans="1:5" x14ac:dyDescent="0.15">
      <c r="A2" t="s">
        <v>61</v>
      </c>
      <c r="B2" t="s">
        <v>62</v>
      </c>
      <c r="C2" t="s">
        <v>63</v>
      </c>
      <c r="E2" t="s">
        <v>64</v>
      </c>
    </row>
    <row r="3" spans="1:5" x14ac:dyDescent="0.15">
      <c r="A3">
        <v>-1</v>
      </c>
      <c r="B3">
        <v>-1</v>
      </c>
      <c r="C3">
        <f>($A$3 - $B3)/($A$3+$B3)</f>
        <v>0</v>
      </c>
      <c r="E3">
        <f>EXP(-ABS($A$3 + $B3)*($A$3*$A$3+$B3*$B3))</f>
        <v>1.8315638888734179E-2</v>
      </c>
    </row>
    <row r="4" spans="1:5" x14ac:dyDescent="0.15">
      <c r="B4">
        <v>-0.97499999999999998</v>
      </c>
      <c r="C4">
        <f t="shared" ref="C4:C67" si="0">($A$3 - $B4)/($A$3+$B4)</f>
        <v>1.2658227848101276E-2</v>
      </c>
      <c r="E4">
        <f t="shared" ref="E4:E67" si="1">EXP(-ABS($A$3 + $B4)*($A$3*$A$3+$B4*$B4))</f>
        <v>2.1226935209347705E-2</v>
      </c>
    </row>
    <row r="5" spans="1:5" x14ac:dyDescent="0.15">
      <c r="B5">
        <v>-0.95</v>
      </c>
      <c r="C5">
        <f t="shared" si="0"/>
        <v>2.5641025641025664E-2</v>
      </c>
      <c r="E5">
        <f t="shared" si="1"/>
        <v>2.4480583153300251E-2</v>
      </c>
    </row>
    <row r="6" spans="1:5" x14ac:dyDescent="0.15">
      <c r="B6">
        <v>-0.92500000000000004</v>
      </c>
      <c r="C6">
        <f t="shared" si="0"/>
        <v>3.8961038961038939E-2</v>
      </c>
      <c r="E6">
        <f t="shared" si="1"/>
        <v>2.8097403051762355E-2</v>
      </c>
    </row>
    <row r="7" spans="1:5" x14ac:dyDescent="0.15">
      <c r="B7">
        <v>-0.9</v>
      </c>
      <c r="C7">
        <f t="shared" si="0"/>
        <v>5.2631578947368411E-2</v>
      </c>
      <c r="E7">
        <f t="shared" si="1"/>
        <v>3.2096766050876746E-2</v>
      </c>
    </row>
    <row r="8" spans="1:5" x14ac:dyDescent="0.15">
      <c r="B8">
        <v>-0.875</v>
      </c>
      <c r="C8">
        <f t="shared" si="0"/>
        <v>6.6666666666666666E-2</v>
      </c>
      <c r="E8">
        <f t="shared" si="1"/>
        <v>3.6496209430710969E-2</v>
      </c>
    </row>
    <row r="9" spans="1:5" x14ac:dyDescent="0.15">
      <c r="B9">
        <v>-0.85</v>
      </c>
      <c r="C9">
        <f t="shared" si="0"/>
        <v>8.1081081081081086E-2</v>
      </c>
      <c r="E9">
        <f t="shared" si="1"/>
        <v>4.1311060754178536E-2</v>
      </c>
    </row>
    <row r="10" spans="1:5" x14ac:dyDescent="0.15">
      <c r="B10">
        <v>-0.82499999999999996</v>
      </c>
      <c r="C10">
        <f t="shared" si="0"/>
        <v>9.5890410958904132E-2</v>
      </c>
      <c r="E10">
        <f t="shared" si="1"/>
        <v>4.655408029837628E-2</v>
      </c>
    </row>
    <row r="11" spans="1:5" x14ac:dyDescent="0.15">
      <c r="B11">
        <v>-0.8</v>
      </c>
      <c r="C11">
        <f t="shared" si="0"/>
        <v>0.11111111111111108</v>
      </c>
      <c r="E11">
        <f t="shared" si="1"/>
        <v>5.2235131146196011E-2</v>
      </c>
    </row>
    <row r="12" spans="1:5" x14ac:dyDescent="0.15">
      <c r="B12">
        <v>-0.77500000000000002</v>
      </c>
      <c r="C12">
        <f t="shared" si="0"/>
        <v>0.12676056338028169</v>
      </c>
      <c r="E12">
        <f t="shared" si="1"/>
        <v>5.8360885930640295E-2</v>
      </c>
    </row>
    <row r="13" spans="1:5" x14ac:dyDescent="0.15">
      <c r="B13">
        <v>-0.75</v>
      </c>
      <c r="C13">
        <f t="shared" si="0"/>
        <v>0.14285714285714285</v>
      </c>
      <c r="E13">
        <f t="shared" si="1"/>
        <v>6.4934578535560894E-2</v>
      </c>
    </row>
    <row r="14" spans="1:5" x14ac:dyDescent="0.15">
      <c r="B14">
        <v>-0.72499999999999998</v>
      </c>
      <c r="C14">
        <f t="shared" si="0"/>
        <v>0.15942028985507248</v>
      </c>
      <c r="E14">
        <f t="shared" si="1"/>
        <v>7.1955808085091347E-2</v>
      </c>
    </row>
    <row r="15" spans="1:5" x14ac:dyDescent="0.15">
      <c r="B15">
        <v>-0.7</v>
      </c>
      <c r="C15">
        <f t="shared" si="0"/>
        <v>0.17647058823529416</v>
      </c>
      <c r="E15">
        <f t="shared" si="1"/>
        <v>7.942040133243472E-2</v>
      </c>
    </row>
    <row r="16" spans="1:5" x14ac:dyDescent="0.15">
      <c r="B16">
        <v>-0.67500000000000004</v>
      </c>
      <c r="C16">
        <f t="shared" si="0"/>
        <v>0.19402985074626863</v>
      </c>
      <c r="E16">
        <f t="shared" si="1"/>
        <v>8.7320338129925054E-2</v>
      </c>
    </row>
    <row r="17" spans="2:5" x14ac:dyDescent="0.15">
      <c r="B17">
        <v>-0.65</v>
      </c>
      <c r="C17">
        <f t="shared" si="0"/>
        <v>0.21212121212121213</v>
      </c>
      <c r="E17">
        <f t="shared" si="1"/>
        <v>9.5643743077776913E-2</v>
      </c>
    </row>
    <row r="18" spans="2:5" x14ac:dyDescent="0.15">
      <c r="B18">
        <v>-0.625</v>
      </c>
      <c r="C18">
        <f t="shared" si="0"/>
        <v>0.23076923076923078</v>
      </c>
      <c r="E18">
        <f t="shared" si="1"/>
        <v>0.104374944765925</v>
      </c>
    </row>
    <row r="19" spans="2:5" x14ac:dyDescent="0.15">
      <c r="B19">
        <v>-0.6</v>
      </c>
      <c r="C19">
        <f t="shared" si="0"/>
        <v>0.25</v>
      </c>
      <c r="E19">
        <f t="shared" si="1"/>
        <v>0.11349460230223989</v>
      </c>
    </row>
    <row r="20" spans="2:5" x14ac:dyDescent="0.15">
      <c r="B20">
        <v>-0.57499999999999996</v>
      </c>
      <c r="C20">
        <f t="shared" si="0"/>
        <v>0.26984126984126988</v>
      </c>
      <c r="E20">
        <f t="shared" si="1"/>
        <v>0.12297989712196199</v>
      </c>
    </row>
    <row r="21" spans="2:5" x14ac:dyDescent="0.15">
      <c r="B21">
        <v>-0.55000000000000004</v>
      </c>
      <c r="C21">
        <f t="shared" si="0"/>
        <v>0.29032258064516125</v>
      </c>
      <c r="E21">
        <f t="shared" si="1"/>
        <v>0.13280478645586197</v>
      </c>
    </row>
    <row r="22" spans="2:5" x14ac:dyDescent="0.15">
      <c r="B22">
        <v>-0.52500000000000002</v>
      </c>
      <c r="C22">
        <f t="shared" si="0"/>
        <v>0.31147540983606559</v>
      </c>
      <c r="E22">
        <f t="shared" si="1"/>
        <v>0.14294031335202556</v>
      </c>
    </row>
    <row r="23" spans="2:5" x14ac:dyDescent="0.15">
      <c r="B23">
        <v>-0.5</v>
      </c>
      <c r="C23">
        <f t="shared" si="0"/>
        <v>0.33333333333333331</v>
      </c>
      <c r="E23">
        <f t="shared" si="1"/>
        <v>0.15335496684492847</v>
      </c>
    </row>
    <row r="24" spans="2:5" x14ac:dyDescent="0.15">
      <c r="B24">
        <v>-0.47499999999999998</v>
      </c>
      <c r="C24">
        <f t="shared" si="0"/>
        <v>0.3559322033898305</v>
      </c>
      <c r="E24">
        <f t="shared" si="1"/>
        <v>0.16401508478361151</v>
      </c>
    </row>
    <row r="25" spans="2:5" x14ac:dyDescent="0.15">
      <c r="B25">
        <v>-0.45</v>
      </c>
      <c r="C25">
        <f t="shared" si="0"/>
        <v>0.37931034482758624</v>
      </c>
      <c r="E25">
        <f t="shared" si="1"/>
        <v>0.17488529099642547</v>
      </c>
    </row>
    <row r="26" spans="2:5" x14ac:dyDescent="0.15">
      <c r="B26">
        <v>-0.42499999999999899</v>
      </c>
      <c r="C26">
        <f t="shared" si="0"/>
        <v>0.40350877192982559</v>
      </c>
      <c r="E26">
        <f t="shared" si="1"/>
        <v>0.18592895790062836</v>
      </c>
    </row>
    <row r="27" spans="2:5" x14ac:dyDescent="0.15">
      <c r="B27">
        <v>-0.39999999999999902</v>
      </c>
      <c r="C27">
        <f t="shared" si="0"/>
        <v>0.42857142857142955</v>
      </c>
      <c r="E27">
        <f t="shared" si="1"/>
        <v>0.19710868536806309</v>
      </c>
    </row>
    <row r="28" spans="2:5" x14ac:dyDescent="0.15">
      <c r="B28">
        <v>-0.374999999999999</v>
      </c>
      <c r="C28">
        <f t="shared" si="0"/>
        <v>0.45454545454545559</v>
      </c>
      <c r="E28">
        <f t="shared" si="1"/>
        <v>0.20838678662995724</v>
      </c>
    </row>
    <row r="29" spans="2:5" x14ac:dyDescent="0.15">
      <c r="B29">
        <v>-0.34999999999999898</v>
      </c>
      <c r="C29">
        <f t="shared" si="0"/>
        <v>0.48148148148148262</v>
      </c>
      <c r="E29">
        <f t="shared" si="1"/>
        <v>0.21972577223177553</v>
      </c>
    </row>
    <row r="30" spans="2:5" x14ac:dyDescent="0.15">
      <c r="B30">
        <v>-0.32499999999999901</v>
      </c>
      <c r="C30">
        <f t="shared" si="0"/>
        <v>0.50943396226415205</v>
      </c>
      <c r="E30">
        <f t="shared" si="1"/>
        <v>0.23108882351205493</v>
      </c>
    </row>
    <row r="31" spans="2:5" x14ac:dyDescent="0.15">
      <c r="B31">
        <v>-0.29999999999999899</v>
      </c>
      <c r="C31">
        <f t="shared" si="0"/>
        <v>0.53846153846153977</v>
      </c>
      <c r="E31">
        <f t="shared" si="1"/>
        <v>0.24244024774933343</v>
      </c>
    </row>
    <row r="32" spans="2:5" x14ac:dyDescent="0.15">
      <c r="B32">
        <v>-0.27499999999999902</v>
      </c>
      <c r="C32">
        <f t="shared" si="0"/>
        <v>0.56862745098039336</v>
      </c>
      <c r="E32">
        <f t="shared" si="1"/>
        <v>0.2537459079656284</v>
      </c>
    </row>
    <row r="33" spans="2:5" x14ac:dyDescent="0.15">
      <c r="B33">
        <v>-0.249999999999999</v>
      </c>
      <c r="C33">
        <f t="shared" si="0"/>
        <v>0.6000000000000012</v>
      </c>
      <c r="E33">
        <f t="shared" si="1"/>
        <v>0.26497362135689706</v>
      </c>
    </row>
    <row r="34" spans="2:5" x14ac:dyDescent="0.15">
      <c r="B34">
        <v>-0.22499999999999901</v>
      </c>
      <c r="C34">
        <f t="shared" si="0"/>
        <v>0.63265306122449116</v>
      </c>
      <c r="E34">
        <f t="shared" si="1"/>
        <v>0.27609352140221921</v>
      </c>
    </row>
    <row r="35" spans="2:5" x14ac:dyDescent="0.15">
      <c r="B35">
        <v>-0.19999999999999901</v>
      </c>
      <c r="C35">
        <f t="shared" si="0"/>
        <v>0.66666666666666796</v>
      </c>
      <c r="E35">
        <f>EXP(-ABS($A$3 + $B35)*($A$3*$A$3+$B35*$B35))</f>
        <v>0.28707837984570211</v>
      </c>
    </row>
    <row r="36" spans="2:5" x14ac:dyDescent="0.15">
      <c r="B36">
        <v>-0.17499999999999899</v>
      </c>
      <c r="C36">
        <f t="shared" si="0"/>
        <v>0.70212765957446965</v>
      </c>
      <c r="E36">
        <f t="shared" si="1"/>
        <v>0.29790388591126288</v>
      </c>
    </row>
    <row r="37" spans="2:5" x14ac:dyDescent="0.15">
      <c r="B37">
        <v>-0.149999999999999</v>
      </c>
      <c r="C37">
        <f t="shared" si="0"/>
        <v>0.7391304347826102</v>
      </c>
      <c r="E37">
        <f t="shared" si="1"/>
        <v>0.30854888126608571</v>
      </c>
    </row>
    <row r="38" spans="2:5" x14ac:dyDescent="0.15">
      <c r="B38">
        <v>-0.124999999999999</v>
      </c>
      <c r="C38">
        <f t="shared" si="0"/>
        <v>0.77777777777777923</v>
      </c>
      <c r="E38">
        <f t="shared" si="1"/>
        <v>0.31899555036297028</v>
      </c>
    </row>
    <row r="39" spans="2:5" x14ac:dyDescent="0.15">
      <c r="B39">
        <v>-9.9999999999999006E-2</v>
      </c>
      <c r="C39">
        <f t="shared" si="0"/>
        <v>0.8181818181818199</v>
      </c>
      <c r="E39">
        <f t="shared" si="1"/>
        <v>0.3292295668386821</v>
      </c>
    </row>
    <row r="40" spans="2:5" x14ac:dyDescent="0.15">
      <c r="B40">
        <v>-7.4999999999998998E-2</v>
      </c>
      <c r="C40">
        <f t="shared" si="0"/>
        <v>0.86046511627907152</v>
      </c>
      <c r="E40">
        <f t="shared" si="1"/>
        <v>0.33924019760350343</v>
      </c>
    </row>
    <row r="41" spans="2:5" x14ac:dyDescent="0.15">
      <c r="B41">
        <v>-4.9999999999998997E-2</v>
      </c>
      <c r="C41">
        <f t="shared" si="0"/>
        <v>0.90476190476190654</v>
      </c>
      <c r="E41">
        <f t="shared" si="1"/>
        <v>0.34902036711039286</v>
      </c>
    </row>
    <row r="42" spans="2:5" x14ac:dyDescent="0.15">
      <c r="B42">
        <v>-2.4999999999998999E-2</v>
      </c>
      <c r="C42">
        <f t="shared" si="0"/>
        <v>0.9512195121951238</v>
      </c>
      <c r="E42">
        <f t="shared" si="1"/>
        <v>0.35856668502968653</v>
      </c>
    </row>
    <row r="43" spans="2:5" x14ac:dyDescent="0.15">
      <c r="B43">
        <v>0</v>
      </c>
      <c r="C43">
        <f t="shared" si="0"/>
        <v>1</v>
      </c>
      <c r="E43">
        <f t="shared" si="1"/>
        <v>0.36787944117144233</v>
      </c>
    </row>
    <row r="44" spans="2:5" x14ac:dyDescent="0.15">
      <c r="B44">
        <v>2.4999999999999901E-2</v>
      </c>
      <c r="C44">
        <f t="shared" si="0"/>
        <v>1.0512820512820511</v>
      </c>
      <c r="E44">
        <f t="shared" si="1"/>
        <v>0.3769625719913875</v>
      </c>
    </row>
    <row r="45" spans="2:5" x14ac:dyDescent="0.15">
      <c r="B45">
        <v>0.05</v>
      </c>
      <c r="C45">
        <f t="shared" si="0"/>
        <v>1.1052631578947369</v>
      </c>
      <c r="E45">
        <f>EXP(-ABS($A$3 + $B45)*($A$3*$A$3+$B45*$B45))</f>
        <v>0.38582360339135696</v>
      </c>
    </row>
    <row r="46" spans="2:5" x14ac:dyDescent="0.15">
      <c r="B46">
        <v>7.4999999999999997E-2</v>
      </c>
      <c r="C46">
        <f t="shared" si="0"/>
        <v>1.1621621621621621</v>
      </c>
      <c r="E46">
        <f t="shared" si="1"/>
        <v>0.39447357478822759</v>
      </c>
    </row>
    <row r="47" spans="2:5" x14ac:dyDescent="0.15">
      <c r="B47">
        <v>0.1</v>
      </c>
      <c r="C47">
        <f t="shared" si="0"/>
        <v>1.2222222222222223</v>
      </c>
      <c r="E47">
        <f t="shared" si="1"/>
        <v>0.40292694958688574</v>
      </c>
    </row>
    <row r="48" spans="2:5" x14ac:dyDescent="0.15">
      <c r="B48">
        <v>0.125</v>
      </c>
      <c r="C48">
        <f t="shared" si="0"/>
        <v>1.2857142857142858</v>
      </c>
      <c r="E48">
        <f t="shared" si="1"/>
        <v>0.41120151726549314</v>
      </c>
    </row>
    <row r="49" spans="2:5" x14ac:dyDescent="0.15">
      <c r="B49">
        <v>0.15</v>
      </c>
      <c r="C49">
        <f t="shared" si="0"/>
        <v>1.3529411764705881</v>
      </c>
      <c r="E49">
        <f t="shared" si="1"/>
        <v>0.41931829227990836</v>
      </c>
    </row>
    <row r="50" spans="2:5" x14ac:dyDescent="0.15">
      <c r="B50">
        <v>0.17499999999999999</v>
      </c>
      <c r="C50">
        <f t="shared" si="0"/>
        <v>1.4242424242424243</v>
      </c>
      <c r="E50">
        <f t="shared" si="1"/>
        <v>0.42730141493457374</v>
      </c>
    </row>
    <row r="51" spans="2:5" x14ac:dyDescent="0.15">
      <c r="B51">
        <v>0.2</v>
      </c>
      <c r="C51">
        <f t="shared" si="0"/>
        <v>1.4999999999999998</v>
      </c>
      <c r="E51">
        <f t="shared" si="1"/>
        <v>0.43517805926635666</v>
      </c>
    </row>
    <row r="52" spans="2:5" x14ac:dyDescent="0.15">
      <c r="B52">
        <v>0.22500000000000001</v>
      </c>
      <c r="C52">
        <f t="shared" si="0"/>
        <v>1.5806451612903227</v>
      </c>
      <c r="E52">
        <f t="shared" si="1"/>
        <v>0.44297835286300113</v>
      </c>
    </row>
    <row r="53" spans="2:5" x14ac:dyDescent="0.15">
      <c r="B53">
        <v>0.25</v>
      </c>
      <c r="C53">
        <f t="shared" si="0"/>
        <v>1.6666666666666667</v>
      </c>
      <c r="E53">
        <f t="shared" si="1"/>
        <v>0.45073531340636241</v>
      </c>
    </row>
    <row r="54" spans="2:5" x14ac:dyDescent="0.15">
      <c r="B54">
        <v>0.27500000000000002</v>
      </c>
      <c r="C54">
        <f t="shared" si="0"/>
        <v>1.7586206896551724</v>
      </c>
      <c r="E54">
        <f t="shared" si="1"/>
        <v>0.45848480660969415</v>
      </c>
    </row>
    <row r="55" spans="2:5" x14ac:dyDescent="0.15">
      <c r="B55">
        <v>0.3</v>
      </c>
      <c r="C55">
        <f t="shared" si="0"/>
        <v>1.8571428571428574</v>
      </c>
      <c r="E55">
        <f t="shared" si="1"/>
        <v>0.46626553012487953</v>
      </c>
    </row>
    <row r="56" spans="2:5" x14ac:dyDescent="0.15">
      <c r="B56">
        <v>0.32500000000000001</v>
      </c>
      <c r="C56">
        <f t="shared" si="0"/>
        <v>1.9629629629629628</v>
      </c>
      <c r="E56">
        <f>EXP(-ABS($A$3 + $B56)*($A$3*$A$3+$B56*$B56))</f>
        <v>0.47411902794634586</v>
      </c>
    </row>
    <row r="57" spans="2:5" x14ac:dyDescent="0.15">
      <c r="B57">
        <v>0.35</v>
      </c>
      <c r="C57">
        <f t="shared" si="0"/>
        <v>2.0769230769230771</v>
      </c>
      <c r="E57">
        <f t="shared" si="1"/>
        <v>0.48208973984994802</v>
      </c>
    </row>
    <row r="58" spans="2:5" x14ac:dyDescent="0.15">
      <c r="B58">
        <v>0.375</v>
      </c>
      <c r="C58">
        <f t="shared" si="0"/>
        <v>2.2000000000000002</v>
      </c>
      <c r="E58">
        <f t="shared" si="1"/>
        <v>0.49022509049385532</v>
      </c>
    </row>
    <row r="59" spans="2:5" x14ac:dyDescent="0.15">
      <c r="B59">
        <v>0.4</v>
      </c>
      <c r="C59">
        <f t="shared" si="0"/>
        <v>2.3333333333333335</v>
      </c>
      <c r="E59">
        <f t="shared" si="1"/>
        <v>0.49857562299121649</v>
      </c>
    </row>
    <row r="60" spans="2:5" x14ac:dyDescent="0.15">
      <c r="B60">
        <v>0.42499999999999999</v>
      </c>
      <c r="C60">
        <f t="shared" si="0"/>
        <v>2.4782608695652177</v>
      </c>
      <c r="E60">
        <f t="shared" si="1"/>
        <v>0.50719518205862935</v>
      </c>
    </row>
    <row r="61" spans="2:5" x14ac:dyDescent="0.15">
      <c r="B61">
        <v>0.45</v>
      </c>
      <c r="C61">
        <f t="shared" si="0"/>
        <v>2.6363636363636362</v>
      </c>
      <c r="E61">
        <f t="shared" si="1"/>
        <v>0.51614115226894186</v>
      </c>
    </row>
    <row r="62" spans="2:5" x14ac:dyDescent="0.15">
      <c r="B62">
        <v>0.47499999999999998</v>
      </c>
      <c r="C62">
        <f t="shared" si="0"/>
        <v>2.8095238095238098</v>
      </c>
      <c r="E62">
        <f t="shared" si="1"/>
        <v>0.52547475751230965</v>
      </c>
    </row>
    <row r="63" spans="2:5" x14ac:dyDescent="0.15">
      <c r="B63">
        <v>0.5</v>
      </c>
      <c r="C63">
        <f t="shared" si="0"/>
        <v>3</v>
      </c>
      <c r="E63">
        <f t="shared" si="1"/>
        <v>0.53526142851899028</v>
      </c>
    </row>
    <row r="64" spans="2:5" x14ac:dyDescent="0.15">
      <c r="B64">
        <v>0.52500000000000002</v>
      </c>
      <c r="C64">
        <f t="shared" si="0"/>
        <v>3.2105263157894735</v>
      </c>
      <c r="E64">
        <f t="shared" si="1"/>
        <v>0.54557124624799858</v>
      </c>
    </row>
    <row r="65" spans="2:5" x14ac:dyDescent="0.15">
      <c r="B65">
        <v>0.55000000000000004</v>
      </c>
      <c r="C65">
        <f t="shared" si="0"/>
        <v>3.4444444444444451</v>
      </c>
      <c r="E65">
        <f t="shared" si="1"/>
        <v>0.55647947012902177</v>
      </c>
    </row>
    <row r="66" spans="2:5" x14ac:dyDescent="0.15">
      <c r="B66">
        <v>0.57499999999999996</v>
      </c>
      <c r="C66">
        <f t="shared" si="0"/>
        <v>3.7058823529411762</v>
      </c>
      <c r="E66">
        <f t="shared" si="1"/>
        <v>0.56806716159859616</v>
      </c>
    </row>
    <row r="67" spans="2:5" x14ac:dyDescent="0.15">
      <c r="B67">
        <v>0.6</v>
      </c>
      <c r="C67">
        <f t="shared" si="0"/>
        <v>4</v>
      </c>
      <c r="E67">
        <f t="shared" si="1"/>
        <v>0.58042191514074237</v>
      </c>
    </row>
    <row r="68" spans="2:5" x14ac:dyDescent="0.15">
      <c r="B68">
        <v>0.625</v>
      </c>
      <c r="C68">
        <f t="shared" ref="C68:C83" si="2">($A$3 - $B68)/($A$3+$B68)</f>
        <v>4.333333333333333</v>
      </c>
      <c r="E68">
        <f t="shared" ref="E68:E76" si="3">EXP(-ABS($A$3 + $B68)*($A$3*$A$3+$B68*$B68))</f>
        <v>0.59363871118195999</v>
      </c>
    </row>
    <row r="69" spans="2:5" x14ac:dyDescent="0.15">
      <c r="B69">
        <v>0.65</v>
      </c>
      <c r="C69">
        <f t="shared" si="2"/>
        <v>4.7142857142857144</v>
      </c>
      <c r="E69">
        <f t="shared" si="3"/>
        <v>0.60782090776755815</v>
      </c>
    </row>
    <row r="70" spans="2:5" x14ac:dyDescent="0.15">
      <c r="B70">
        <v>0.67500000000000004</v>
      </c>
      <c r="C70">
        <f t="shared" si="2"/>
        <v>5.1538461538461551</v>
      </c>
      <c r="E70">
        <f t="shared" si="3"/>
        <v>0.62308139104243976</v>
      </c>
    </row>
    <row r="71" spans="2:5" x14ac:dyDescent="0.15">
      <c r="B71">
        <v>0.7</v>
      </c>
      <c r="C71">
        <f t="shared" si="2"/>
        <v>5.6666666666666661</v>
      </c>
      <c r="E71">
        <f t="shared" si="3"/>
        <v>0.63954390827480079</v>
      </c>
    </row>
    <row r="72" spans="2:5" x14ac:dyDescent="0.15">
      <c r="B72">
        <v>0.72499999999999998</v>
      </c>
      <c r="C72">
        <f t="shared" si="2"/>
        <v>6.2727272727272725</v>
      </c>
      <c r="E72">
        <f t="shared" si="3"/>
        <v>0.65734461161864566</v>
      </c>
    </row>
    <row r="73" spans="2:5" x14ac:dyDescent="0.15">
      <c r="B73">
        <v>0.75</v>
      </c>
      <c r="C73">
        <f t="shared" si="2"/>
        <v>7</v>
      </c>
      <c r="E73">
        <f t="shared" si="3"/>
        <v>0.67663384616172895</v>
      </c>
    </row>
    <row r="74" spans="2:5" x14ac:dyDescent="0.15">
      <c r="B74">
        <v>0.77500000000000002</v>
      </c>
      <c r="C74">
        <f t="shared" si="2"/>
        <v>7.8888888888888893</v>
      </c>
      <c r="E74">
        <f t="shared" si="3"/>
        <v>0.69757822223576493</v>
      </c>
    </row>
    <row r="75" spans="2:5" x14ac:dyDescent="0.15">
      <c r="B75">
        <v>0.8</v>
      </c>
      <c r="C75">
        <f t="shared" si="2"/>
        <v>9.0000000000000018</v>
      </c>
      <c r="E75">
        <f t="shared" si="3"/>
        <v>0.72036301970530137</v>
      </c>
    </row>
    <row r="76" spans="2:5" x14ac:dyDescent="0.15">
      <c r="B76">
        <v>0.82499999999999996</v>
      </c>
      <c r="C76">
        <f t="shared" si="2"/>
        <v>10.428571428571425</v>
      </c>
      <c r="E76">
        <f t="shared" si="3"/>
        <v>0.74519498128470507</v>
      </c>
    </row>
    <row r="77" spans="2:5" x14ac:dyDescent="0.15">
      <c r="B77">
        <v>0.85</v>
      </c>
      <c r="C77">
        <f t="shared" si="2"/>
        <v>12.333333333333332</v>
      </c>
      <c r="E77">
        <f>EXP(-ABS($A$3 + $B77)*($A$3*$A$3+$B77*$B77))</f>
        <v>0.77230556321120047</v>
      </c>
    </row>
    <row r="78" spans="2:5" x14ac:dyDescent="0.15">
      <c r="B78">
        <v>0.875</v>
      </c>
      <c r="C78">
        <f t="shared" si="2"/>
        <v>15</v>
      </c>
      <c r="E78">
        <f t="shared" ref="E78:E83" si="4">EXP(-ABS($A$3 + $B78)*($A$3*$A$3+$B78*$B78))</f>
        <v>0.80195472526270872</v>
      </c>
    </row>
    <row r="79" spans="2:5" x14ac:dyDescent="0.15">
      <c r="B79">
        <v>0.9</v>
      </c>
      <c r="C79">
        <f t="shared" si="2"/>
        <v>19.000000000000004</v>
      </c>
      <c r="E79">
        <f t="shared" si="4"/>
        <v>0.83443535869578955</v>
      </c>
    </row>
    <row r="80" spans="2:5" x14ac:dyDescent="0.15">
      <c r="B80">
        <v>0.92500000000000004</v>
      </c>
      <c r="C80">
        <f t="shared" si="2"/>
        <v>25.666666666666682</v>
      </c>
      <c r="E80">
        <f t="shared" si="4"/>
        <v>0.87007847086883394</v>
      </c>
    </row>
    <row r="81" spans="2:5" x14ac:dyDescent="0.15">
      <c r="B81">
        <v>0.95</v>
      </c>
      <c r="C81">
        <f t="shared" si="2"/>
        <v>38.999999999999964</v>
      </c>
      <c r="E81">
        <f t="shared" si="4"/>
        <v>0.90925926995560291</v>
      </c>
    </row>
    <row r="82" spans="2:5" x14ac:dyDescent="0.15">
      <c r="B82">
        <v>0.97499999999999998</v>
      </c>
      <c r="C82">
        <f t="shared" si="2"/>
        <v>78.999999999999929</v>
      </c>
      <c r="E82">
        <f t="shared" si="4"/>
        <v>0.95240432330525704</v>
      </c>
    </row>
    <row r="83" spans="2:5" x14ac:dyDescent="0.15">
      <c r="B83">
        <v>1</v>
      </c>
      <c r="C83" t="e">
        <f t="shared" si="2"/>
        <v>#DIV/0!</v>
      </c>
      <c r="E83">
        <f t="shared" si="4"/>
        <v>1</v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95"/>
  <sheetViews>
    <sheetView tabSelected="1" topLeftCell="A428" workbookViewId="0">
      <selection activeCell="L452" sqref="L452"/>
    </sheetView>
  </sheetViews>
  <sheetFormatPr defaultRowHeight="13.5" x14ac:dyDescent="0.15"/>
  <sheetData>
    <row r="95" spans="11:11" x14ac:dyDescent="0.15">
      <c r="K95" s="1" t="s">
        <v>100</v>
      </c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J46"/>
  <sheetViews>
    <sheetView workbookViewId="0">
      <selection activeCell="A18" sqref="A18:XFD18"/>
    </sheetView>
  </sheetViews>
  <sheetFormatPr defaultRowHeight="13.5" x14ac:dyDescent="0.15"/>
  <sheetData>
    <row r="4" spans="1:10" x14ac:dyDescent="0.15">
      <c r="A4" t="s">
        <v>65</v>
      </c>
      <c r="J4" t="s">
        <v>65</v>
      </c>
    </row>
    <row r="5" spans="1:10" x14ac:dyDescent="0.15">
      <c r="A5" t="s">
        <v>66</v>
      </c>
      <c r="J5" t="s">
        <v>93</v>
      </c>
    </row>
    <row r="6" spans="1:10" x14ac:dyDescent="0.15">
      <c r="A6" t="s">
        <v>67</v>
      </c>
      <c r="J6" t="s">
        <v>94</v>
      </c>
    </row>
    <row r="7" spans="1:10" x14ac:dyDescent="0.15">
      <c r="A7" t="s">
        <v>68</v>
      </c>
      <c r="J7" t="s">
        <v>68</v>
      </c>
    </row>
    <row r="8" spans="1:10" x14ac:dyDescent="0.15">
      <c r="A8" t="s">
        <v>69</v>
      </c>
      <c r="J8" t="s">
        <v>69</v>
      </c>
    </row>
    <row r="9" spans="1:10" x14ac:dyDescent="0.15">
      <c r="A9" t="s">
        <v>70</v>
      </c>
      <c r="J9" t="s">
        <v>95</v>
      </c>
    </row>
    <row r="10" spans="1:10" x14ac:dyDescent="0.15">
      <c r="A10" t="s">
        <v>71</v>
      </c>
      <c r="J10" t="s">
        <v>73</v>
      </c>
    </row>
    <row r="11" spans="1:10" x14ac:dyDescent="0.15">
      <c r="A11" t="s">
        <v>72</v>
      </c>
    </row>
    <row r="12" spans="1:10" x14ac:dyDescent="0.15">
      <c r="A12" t="s">
        <v>73</v>
      </c>
    </row>
    <row r="13" spans="1:10" x14ac:dyDescent="0.15">
      <c r="A13" t="s">
        <v>74</v>
      </c>
      <c r="J13" t="s">
        <v>81</v>
      </c>
    </row>
    <row r="14" spans="1:10" x14ac:dyDescent="0.15">
      <c r="A14" t="s">
        <v>75</v>
      </c>
      <c r="J14" t="s">
        <v>75</v>
      </c>
    </row>
    <row r="15" spans="1:10" x14ac:dyDescent="0.15">
      <c r="A15" t="s">
        <v>76</v>
      </c>
      <c r="J15" t="s">
        <v>96</v>
      </c>
    </row>
    <row r="16" spans="1:10" x14ac:dyDescent="0.15">
      <c r="A16" t="s">
        <v>72</v>
      </c>
      <c r="J16" t="s">
        <v>72</v>
      </c>
    </row>
    <row r="17" spans="1:10" x14ac:dyDescent="0.15">
      <c r="A17" t="s">
        <v>73</v>
      </c>
      <c r="J17" t="s">
        <v>73</v>
      </c>
    </row>
    <row r="18" spans="1:10" x14ac:dyDescent="0.15">
      <c r="A18" t="s">
        <v>77</v>
      </c>
      <c r="J18" t="s">
        <v>77</v>
      </c>
    </row>
    <row r="19" spans="1:10" x14ac:dyDescent="0.15">
      <c r="A19" t="s">
        <v>69</v>
      </c>
      <c r="J19" t="s">
        <v>69</v>
      </c>
    </row>
    <row r="20" spans="1:10" x14ac:dyDescent="0.15">
      <c r="A20" t="s">
        <v>70</v>
      </c>
      <c r="J20" t="s">
        <v>70</v>
      </c>
    </row>
    <row r="21" spans="1:10" x14ac:dyDescent="0.15">
      <c r="A21" t="s">
        <v>78</v>
      </c>
      <c r="J21" t="s">
        <v>78</v>
      </c>
    </row>
    <row r="22" spans="1:10" x14ac:dyDescent="0.15">
      <c r="A22" t="s">
        <v>72</v>
      </c>
      <c r="J22" t="s">
        <v>72</v>
      </c>
    </row>
    <row r="23" spans="1:10" x14ac:dyDescent="0.15">
      <c r="A23" t="s">
        <v>70</v>
      </c>
      <c r="J23" t="s">
        <v>70</v>
      </c>
    </row>
    <row r="24" spans="1:10" x14ac:dyDescent="0.15">
      <c r="A24" t="s">
        <v>79</v>
      </c>
      <c r="J24" t="s">
        <v>97</v>
      </c>
    </row>
    <row r="25" spans="1:10" x14ac:dyDescent="0.15">
      <c r="A25" t="s">
        <v>72</v>
      </c>
      <c r="J25" t="s">
        <v>72</v>
      </c>
    </row>
    <row r="26" spans="1:10" x14ac:dyDescent="0.15">
      <c r="A26" t="s">
        <v>70</v>
      </c>
      <c r="J26" t="s">
        <v>70</v>
      </c>
    </row>
    <row r="27" spans="1:10" x14ac:dyDescent="0.15">
      <c r="A27" t="s">
        <v>80</v>
      </c>
      <c r="J27" t="s">
        <v>98</v>
      </c>
    </row>
    <row r="28" spans="1:10" x14ac:dyDescent="0.15">
      <c r="A28" t="s">
        <v>72</v>
      </c>
      <c r="J28" t="s">
        <v>72</v>
      </c>
    </row>
    <row r="29" spans="1:10" x14ac:dyDescent="0.15">
      <c r="A29" t="s">
        <v>73</v>
      </c>
      <c r="J29" t="s">
        <v>73</v>
      </c>
    </row>
    <row r="30" spans="1:10" x14ac:dyDescent="0.15">
      <c r="A30" t="s">
        <v>81</v>
      </c>
      <c r="J30" t="s">
        <v>81</v>
      </c>
    </row>
    <row r="31" spans="1:10" x14ac:dyDescent="0.15">
      <c r="A31" t="s">
        <v>75</v>
      </c>
      <c r="J31" t="s">
        <v>73</v>
      </c>
    </row>
    <row r="32" spans="1:10" x14ac:dyDescent="0.15">
      <c r="A32" t="s">
        <v>82</v>
      </c>
      <c r="J32" t="s">
        <v>77</v>
      </c>
    </row>
    <row r="33" spans="1:10" x14ac:dyDescent="0.15">
      <c r="A33" t="s">
        <v>83</v>
      </c>
      <c r="J33" t="s">
        <v>85</v>
      </c>
    </row>
    <row r="34" spans="1:10" x14ac:dyDescent="0.15">
      <c r="A34" t="s">
        <v>84</v>
      </c>
      <c r="J34" t="s">
        <v>99</v>
      </c>
    </row>
    <row r="35" spans="1:10" x14ac:dyDescent="0.15">
      <c r="A35" t="s">
        <v>72</v>
      </c>
      <c r="J35" t="s">
        <v>87</v>
      </c>
    </row>
    <row r="36" spans="1:10" x14ac:dyDescent="0.15">
      <c r="A36" t="s">
        <v>73</v>
      </c>
      <c r="J36" t="s">
        <v>68</v>
      </c>
    </row>
    <row r="37" spans="1:10" x14ac:dyDescent="0.15">
      <c r="A37" t="s">
        <v>77</v>
      </c>
      <c r="J37" t="s">
        <v>92</v>
      </c>
    </row>
    <row r="38" spans="1:10" x14ac:dyDescent="0.15">
      <c r="A38" t="s">
        <v>85</v>
      </c>
    </row>
    <row r="39" spans="1:10" x14ac:dyDescent="0.15">
      <c r="A39" t="s">
        <v>86</v>
      </c>
    </row>
    <row r="40" spans="1:10" x14ac:dyDescent="0.15">
      <c r="A40" t="s">
        <v>87</v>
      </c>
    </row>
    <row r="41" spans="1:10" x14ac:dyDescent="0.15">
      <c r="A41" t="s">
        <v>88</v>
      </c>
    </row>
    <row r="42" spans="1:10" x14ac:dyDescent="0.15">
      <c r="A42" t="s">
        <v>89</v>
      </c>
    </row>
    <row r="43" spans="1:10" x14ac:dyDescent="0.15">
      <c r="A43" t="s">
        <v>90</v>
      </c>
    </row>
    <row r="44" spans="1:10" x14ac:dyDescent="0.15">
      <c r="A44" t="s">
        <v>91</v>
      </c>
    </row>
    <row r="45" spans="1:10" x14ac:dyDescent="0.15">
      <c r="A45" t="s">
        <v>68</v>
      </c>
    </row>
    <row r="46" spans="1:10" x14ac:dyDescent="0.15">
      <c r="A46" t="s">
        <v>92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KAWAMURA</dc:creator>
  <cp:lastModifiedBy>Kazuo Kawamura</cp:lastModifiedBy>
  <dcterms:created xsi:type="dcterms:W3CDTF">2015-06-05T18:19:34Z</dcterms:created>
  <dcterms:modified xsi:type="dcterms:W3CDTF">2024-11-02T13:49:52Z</dcterms:modified>
</cp:coreProperties>
</file>