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卒論\"/>
    </mc:Choice>
  </mc:AlternateContent>
  <bookViews>
    <workbookView xWindow="0" yWindow="0" windowWidth="15345" windowHeight="3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1"/>
  <c r="V21" i="1" l="1"/>
  <c r="T103" i="1"/>
  <c r="V103" i="1"/>
  <c r="U103" i="1"/>
  <c r="V102" i="1"/>
  <c r="U102" i="1"/>
  <c r="T102" i="1"/>
  <c r="V101" i="1"/>
  <c r="U101" i="1"/>
  <c r="T101" i="1"/>
  <c r="T100" i="1"/>
  <c r="U100" i="1"/>
  <c r="V100" i="1"/>
  <c r="V99" i="1"/>
  <c r="U99" i="1"/>
  <c r="T99" i="1"/>
  <c r="T97" i="1"/>
  <c r="U97" i="1"/>
  <c r="V97" i="1"/>
  <c r="T98" i="1"/>
  <c r="U98" i="1"/>
  <c r="V98" i="1"/>
  <c r="T96" i="1"/>
  <c r="V96" i="1"/>
  <c r="U96" i="1"/>
  <c r="V95" i="1"/>
  <c r="U95" i="1"/>
  <c r="T95" i="1"/>
  <c r="V94" i="1"/>
  <c r="U94" i="1"/>
  <c r="T94" i="1"/>
  <c r="V93" i="1"/>
  <c r="U93" i="1"/>
  <c r="T93" i="1"/>
  <c r="V92" i="1"/>
  <c r="U92" i="1"/>
  <c r="T92" i="1"/>
  <c r="V91" i="1"/>
  <c r="U91" i="1"/>
  <c r="T91" i="1"/>
  <c r="V90" i="1"/>
  <c r="U90" i="1"/>
  <c r="T90" i="1"/>
  <c r="V89" i="1"/>
  <c r="U89" i="1"/>
  <c r="T89" i="1"/>
  <c r="V88" i="1"/>
  <c r="U88" i="1"/>
  <c r="T88" i="1"/>
  <c r="V87" i="1"/>
  <c r="U87" i="1"/>
  <c r="T87" i="1"/>
  <c r="V86" i="1"/>
  <c r="U86" i="1"/>
  <c r="T86" i="1"/>
  <c r="V85" i="1"/>
  <c r="U85" i="1"/>
  <c r="T85" i="1"/>
  <c r="V84" i="1"/>
  <c r="U84" i="1"/>
  <c r="T84" i="1"/>
  <c r="V83" i="1"/>
  <c r="U83" i="1"/>
  <c r="T83" i="1"/>
  <c r="V82" i="1"/>
  <c r="U82" i="1"/>
  <c r="T82" i="1"/>
  <c r="V81" i="1"/>
  <c r="U81" i="1"/>
  <c r="T81" i="1"/>
  <c r="V80" i="1"/>
  <c r="U80" i="1"/>
  <c r="T80" i="1"/>
  <c r="V79" i="1"/>
  <c r="U79" i="1"/>
  <c r="T79" i="1"/>
  <c r="V78" i="1"/>
  <c r="U78" i="1"/>
  <c r="T78" i="1"/>
  <c r="V77" i="1"/>
  <c r="U77" i="1"/>
  <c r="T77" i="1"/>
  <c r="V76" i="1"/>
  <c r="U76" i="1"/>
  <c r="T76" i="1"/>
  <c r="V75" i="1"/>
  <c r="U75" i="1"/>
  <c r="T75" i="1"/>
  <c r="V74" i="1"/>
  <c r="U74" i="1"/>
  <c r="T74" i="1"/>
  <c r="V73" i="1"/>
  <c r="U73" i="1"/>
  <c r="T73" i="1"/>
  <c r="V72" i="1"/>
  <c r="U72" i="1"/>
  <c r="T72" i="1"/>
  <c r="V71" i="1"/>
  <c r="U71" i="1"/>
  <c r="T71" i="1"/>
  <c r="V70" i="1"/>
  <c r="U70" i="1"/>
  <c r="T70" i="1"/>
  <c r="V69" i="1"/>
  <c r="U69" i="1"/>
  <c r="T69" i="1"/>
  <c r="V68" i="1"/>
  <c r="U68" i="1"/>
  <c r="T68" i="1"/>
  <c r="V67" i="1"/>
  <c r="U67" i="1"/>
  <c r="T67" i="1"/>
  <c r="V66" i="1"/>
  <c r="U66" i="1"/>
  <c r="T66" i="1"/>
  <c r="V65" i="1"/>
  <c r="U65" i="1"/>
  <c r="T65" i="1"/>
  <c r="V64" i="1"/>
  <c r="U64" i="1"/>
  <c r="T64" i="1"/>
  <c r="V63" i="1"/>
  <c r="U63" i="1"/>
  <c r="T63" i="1"/>
  <c r="V62" i="1"/>
  <c r="U62" i="1"/>
  <c r="T62" i="1"/>
  <c r="V61" i="1"/>
  <c r="U61" i="1"/>
  <c r="T61" i="1"/>
  <c r="V60" i="1"/>
  <c r="U60" i="1"/>
  <c r="T60" i="1"/>
  <c r="V59" i="1"/>
  <c r="U59" i="1"/>
  <c r="T59" i="1"/>
  <c r="V58" i="1"/>
  <c r="U58" i="1"/>
  <c r="T58" i="1"/>
  <c r="V57" i="1"/>
  <c r="U57" i="1"/>
  <c r="T57" i="1"/>
  <c r="V56" i="1"/>
  <c r="U56" i="1"/>
  <c r="T56" i="1"/>
  <c r="V55" i="1"/>
  <c r="U55" i="1"/>
  <c r="T55" i="1"/>
  <c r="V54" i="1"/>
  <c r="U54" i="1"/>
  <c r="T54" i="1"/>
  <c r="V53" i="1"/>
  <c r="U53" i="1"/>
  <c r="T53" i="1"/>
  <c r="V52" i="1"/>
  <c r="U52" i="1"/>
  <c r="T52" i="1"/>
  <c r="V51" i="1"/>
  <c r="U51" i="1"/>
  <c r="T51" i="1"/>
  <c r="V50" i="1"/>
  <c r="U50" i="1"/>
  <c r="T50" i="1"/>
  <c r="V49" i="1"/>
  <c r="U49" i="1"/>
  <c r="T49" i="1"/>
  <c r="V48" i="1"/>
  <c r="U48" i="1"/>
  <c r="T48" i="1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V24" i="1"/>
  <c r="U24" i="1"/>
  <c r="T24" i="1"/>
  <c r="V23" i="1"/>
  <c r="U23" i="1"/>
  <c r="T23" i="1"/>
  <c r="V22" i="1"/>
  <c r="U22" i="1"/>
  <c r="T22" i="1"/>
  <c r="U21" i="1"/>
  <c r="T21" i="1"/>
  <c r="V20" i="1"/>
  <c r="U20" i="1"/>
  <c r="T20" i="1"/>
  <c r="V19" i="1"/>
  <c r="U19" i="1"/>
  <c r="T19" i="1"/>
  <c r="V18" i="1"/>
  <c r="U18" i="1"/>
  <c r="T18" i="1"/>
  <c r="V17" i="1"/>
  <c r="U17" i="1"/>
  <c r="T17" i="1"/>
  <c r="V16" i="1"/>
  <c r="U16" i="1"/>
  <c r="T16" i="1"/>
  <c r="V15" i="1"/>
  <c r="U15" i="1"/>
  <c r="T15" i="1"/>
  <c r="V14" i="1"/>
  <c r="U14" i="1"/>
  <c r="T14" i="1"/>
  <c r="V13" i="1"/>
  <c r="U13" i="1"/>
  <c r="T13" i="1"/>
  <c r="V12" i="1"/>
  <c r="U12" i="1"/>
  <c r="T12" i="1"/>
  <c r="V11" i="1"/>
  <c r="U11" i="1"/>
  <c r="T11" i="1"/>
  <c r="V10" i="1"/>
  <c r="U10" i="1"/>
  <c r="T10" i="1"/>
  <c r="V9" i="1"/>
  <c r="U9" i="1"/>
  <c r="T9" i="1"/>
  <c r="V8" i="1"/>
  <c r="U8" i="1"/>
  <c r="T8" i="1"/>
  <c r="V7" i="1"/>
  <c r="U7" i="1"/>
  <c r="T7" i="1"/>
  <c r="V6" i="1"/>
  <c r="U6" i="1"/>
  <c r="T6" i="1"/>
  <c r="V5" i="1"/>
  <c r="U5" i="1"/>
  <c r="T5" i="1"/>
  <c r="V4" i="1"/>
  <c r="U4" i="1"/>
  <c r="T4" i="1"/>
  <c r="L103" i="1" l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6" i="1"/>
  <c r="L7" i="1"/>
  <c r="L8" i="1"/>
  <c r="L9" i="1"/>
  <c r="L10" i="1"/>
  <c r="L11" i="1"/>
  <c r="L12" i="1"/>
  <c r="L13" i="1"/>
  <c r="L14" i="1"/>
  <c r="L5" i="1"/>
  <c r="L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<sst xmlns="http://schemas.openxmlformats.org/spreadsheetml/2006/main" count="32" uniqueCount="23">
  <si>
    <t>lambda</t>
    <phoneticPr fontId="1"/>
  </si>
  <si>
    <t>rsf</t>
    <phoneticPr fontId="1"/>
  </si>
  <si>
    <t>demands</t>
    <phoneticPr fontId="1"/>
  </si>
  <si>
    <t>rse</t>
    <phoneticPr fontId="1"/>
  </si>
  <si>
    <t>suc</t>
    <phoneticPr fontId="1"/>
  </si>
  <si>
    <t>a</t>
    <phoneticPr fontId="1"/>
  </si>
  <si>
    <t>a</t>
    <phoneticPr fontId="1"/>
  </si>
  <si>
    <t>a</t>
    <phoneticPr fontId="1"/>
  </si>
  <si>
    <t>a</t>
    <phoneticPr fontId="1"/>
  </si>
  <si>
    <t>a</t>
    <phoneticPr fontId="1"/>
  </si>
  <si>
    <t>a</t>
    <phoneticPr fontId="1"/>
  </si>
  <si>
    <t>demands</t>
    <phoneticPr fontId="1"/>
  </si>
  <si>
    <t>s</t>
    <phoneticPr fontId="1"/>
  </si>
  <si>
    <t>lambda</t>
    <phoneticPr fontId="1"/>
  </si>
  <si>
    <t>demands</t>
    <phoneticPr fontId="1"/>
  </si>
  <si>
    <t>rsf</t>
    <phoneticPr fontId="1"/>
  </si>
  <si>
    <t>rse</t>
    <phoneticPr fontId="1"/>
  </si>
  <si>
    <t>suc</t>
    <phoneticPr fontId="1"/>
  </si>
  <si>
    <t>success</t>
    <phoneticPr fontId="1"/>
  </si>
  <si>
    <t>RSE</t>
    <phoneticPr fontId="1"/>
  </si>
  <si>
    <t>RSF</t>
    <phoneticPr fontId="1"/>
  </si>
  <si>
    <t>RSF</t>
    <phoneticPr fontId="1"/>
  </si>
  <si>
    <t>success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</si>
</sst>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38566733393971"/>
          <c:y val="5.0925925925925923E-2"/>
          <c:w val="0.79266720243972932"/>
          <c:h val="0.74047056439268177"/>
        </c:manualLayout>
      </c:layout>
      <c:lineChart>
        <c:grouping val="standard"/>
        <c:varyColors val="0"/>
        <c:ser>
          <c:idx val="1"/>
          <c:order val="0"/>
          <c:tx>
            <c:strRef>
              <c:f>Sheet1!$T$2</c:f>
              <c:strCache>
                <c:ptCount val="1"/>
                <c:pt idx="0">
                  <c:v>RSF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</c:numCache>
            </c:numRef>
          </c:cat>
          <c:val>
            <c:numRef>
              <c:f>Sheet1!$T$3:$T$103</c:f>
              <c:numCache>
                <c:formatCode>0.00_ 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8.695652173913043</c:v>
                </c:pt>
                <c:pt idx="4">
                  <c:v>6.9767441860465116</c:v>
                </c:pt>
                <c:pt idx="5">
                  <c:v>6.6037735849056602</c:v>
                </c:pt>
                <c:pt idx="6">
                  <c:v>7.4626865671641793</c:v>
                </c:pt>
                <c:pt idx="7">
                  <c:v>11.688311688311689</c:v>
                </c:pt>
                <c:pt idx="8">
                  <c:v>14.619883040935672</c:v>
                </c:pt>
                <c:pt idx="9">
                  <c:v>15.730337078651685</c:v>
                </c:pt>
                <c:pt idx="10">
                  <c:v>15.625</c:v>
                </c:pt>
                <c:pt idx="11">
                  <c:v>12.987012987012987</c:v>
                </c:pt>
                <c:pt idx="12">
                  <c:v>11.328125</c:v>
                </c:pt>
                <c:pt idx="13">
                  <c:v>16.107382550335572</c:v>
                </c:pt>
                <c:pt idx="14">
                  <c:v>21.474358974358974</c:v>
                </c:pt>
                <c:pt idx="15">
                  <c:v>16.216216216216218</c:v>
                </c:pt>
                <c:pt idx="16">
                  <c:v>17.906336088154269</c:v>
                </c:pt>
                <c:pt idx="17">
                  <c:v>18.384401114206128</c:v>
                </c:pt>
                <c:pt idx="18">
                  <c:v>19.480519480519479</c:v>
                </c:pt>
                <c:pt idx="19">
                  <c:v>26.47887323943662</c:v>
                </c:pt>
                <c:pt idx="20">
                  <c:v>21.03960396039604</c:v>
                </c:pt>
                <c:pt idx="21">
                  <c:v>25</c:v>
                </c:pt>
                <c:pt idx="22">
                  <c:v>23.027718550106609</c:v>
                </c:pt>
                <c:pt idx="23">
                  <c:v>24.158415841584159</c:v>
                </c:pt>
                <c:pt idx="24">
                  <c:v>24.036697247706421</c:v>
                </c:pt>
                <c:pt idx="25">
                  <c:v>27.746741154562383</c:v>
                </c:pt>
                <c:pt idx="26">
                  <c:v>28.970331588132634</c:v>
                </c:pt>
                <c:pt idx="27">
                  <c:v>22.837370242214533</c:v>
                </c:pt>
                <c:pt idx="28">
                  <c:v>25.6</c:v>
                </c:pt>
                <c:pt idx="29">
                  <c:v>28.8</c:v>
                </c:pt>
                <c:pt idx="30">
                  <c:v>23.68</c:v>
                </c:pt>
                <c:pt idx="31">
                  <c:v>24.31259044862518</c:v>
                </c:pt>
                <c:pt idx="32">
                  <c:v>36.285714285714285</c:v>
                </c:pt>
                <c:pt idx="33">
                  <c:v>25.664893617021278</c:v>
                </c:pt>
                <c:pt idx="34">
                  <c:v>37.777777777777779</c:v>
                </c:pt>
                <c:pt idx="35">
                  <c:v>27.56324900133156</c:v>
                </c:pt>
                <c:pt idx="36">
                  <c:v>28.340080971659919</c:v>
                </c:pt>
                <c:pt idx="37">
                  <c:v>34.194341943419431</c:v>
                </c:pt>
                <c:pt idx="38">
                  <c:v>32.305795314426632</c:v>
                </c:pt>
                <c:pt idx="39">
                  <c:v>42.146017699115042</c:v>
                </c:pt>
                <c:pt idx="40">
                  <c:v>42.617046818727488</c:v>
                </c:pt>
                <c:pt idx="41">
                  <c:v>39.372822299651567</c:v>
                </c:pt>
                <c:pt idx="42">
                  <c:v>35.138004246284503</c:v>
                </c:pt>
                <c:pt idx="43">
                  <c:v>31.657142857142858</c:v>
                </c:pt>
                <c:pt idx="44">
                  <c:v>32.977588046958381</c:v>
                </c:pt>
                <c:pt idx="45">
                  <c:v>32.492725509214353</c:v>
                </c:pt>
                <c:pt idx="46">
                  <c:v>36.408243375858682</c:v>
                </c:pt>
                <c:pt idx="47">
                  <c:v>34.462151394422314</c:v>
                </c:pt>
                <c:pt idx="48">
                  <c:v>32.803180914512922</c:v>
                </c:pt>
                <c:pt idx="49">
                  <c:v>43.012884043607535</c:v>
                </c:pt>
                <c:pt idx="50">
                  <c:v>35.666982024597921</c:v>
                </c:pt>
                <c:pt idx="51">
                  <c:v>36.572890025575447</c:v>
                </c:pt>
                <c:pt idx="52">
                  <c:v>35.320284697508896</c:v>
                </c:pt>
                <c:pt idx="53">
                  <c:v>35.008976660682229</c:v>
                </c:pt>
                <c:pt idx="54">
                  <c:v>40.206185567010309</c:v>
                </c:pt>
                <c:pt idx="55">
                  <c:v>42.1139554087531</c:v>
                </c:pt>
                <c:pt idx="56">
                  <c:v>36.204146730462519</c:v>
                </c:pt>
                <c:pt idx="57">
                  <c:v>37.459807073954984</c:v>
                </c:pt>
                <c:pt idx="58">
                  <c:v>38.735177865612648</c:v>
                </c:pt>
                <c:pt idx="59">
                  <c:v>40.51398337112623</c:v>
                </c:pt>
                <c:pt idx="60">
                  <c:v>37.129485179407176</c:v>
                </c:pt>
                <c:pt idx="61">
                  <c:v>37.555228276877763</c:v>
                </c:pt>
                <c:pt idx="62">
                  <c:v>40.352220520673811</c:v>
                </c:pt>
                <c:pt idx="63">
                  <c:v>36.695906432748536</c:v>
                </c:pt>
                <c:pt idx="64">
                  <c:v>39.396170839469811</c:v>
                </c:pt>
                <c:pt idx="65">
                  <c:v>37.280701754385966</c:v>
                </c:pt>
                <c:pt idx="66">
                  <c:v>37.159253945480629</c:v>
                </c:pt>
                <c:pt idx="67">
                  <c:v>40.321543408360128</c:v>
                </c:pt>
                <c:pt idx="68">
                  <c:v>41.067761806981522</c:v>
                </c:pt>
                <c:pt idx="69">
                  <c:v>40.748299319727892</c:v>
                </c:pt>
                <c:pt idx="70">
                  <c:v>42.108626198083066</c:v>
                </c:pt>
                <c:pt idx="71">
                  <c:v>39.556135770234988</c:v>
                </c:pt>
                <c:pt idx="72">
                  <c:v>37.615894039735096</c:v>
                </c:pt>
                <c:pt idx="73">
                  <c:v>37.681159420289852</c:v>
                </c:pt>
                <c:pt idx="74">
                  <c:v>42.514213518635501</c:v>
                </c:pt>
                <c:pt idx="75">
                  <c:v>42.236024844720497</c:v>
                </c:pt>
                <c:pt idx="76">
                  <c:v>41.387559808612437</c:v>
                </c:pt>
                <c:pt idx="77">
                  <c:v>42.576687116564415</c:v>
                </c:pt>
                <c:pt idx="78">
                  <c:v>41.845238095238095</c:v>
                </c:pt>
                <c:pt idx="79">
                  <c:v>42.272202998846595</c:v>
                </c:pt>
                <c:pt idx="80">
                  <c:v>40.452698781195586</c:v>
                </c:pt>
                <c:pt idx="81">
                  <c:v>41.426927502876872</c:v>
                </c:pt>
                <c:pt idx="82">
                  <c:v>44.081172491544535</c:v>
                </c:pt>
                <c:pt idx="83">
                  <c:v>42.643124665596574</c:v>
                </c:pt>
                <c:pt idx="84">
                  <c:v>40.05540166204986</c:v>
                </c:pt>
                <c:pt idx="85">
                  <c:v>42.110874200426437</c:v>
                </c:pt>
                <c:pt idx="86">
                  <c:v>42.933906501880706</c:v>
                </c:pt>
                <c:pt idx="87">
                  <c:v>45.09501797637391</c:v>
                </c:pt>
                <c:pt idx="88">
                  <c:v>46.037354871277131</c:v>
                </c:pt>
                <c:pt idx="89">
                  <c:v>45.802728226652675</c:v>
                </c:pt>
                <c:pt idx="90">
                  <c:v>46.598272138228943</c:v>
                </c:pt>
                <c:pt idx="91">
                  <c:v>43.418982695332986</c:v>
                </c:pt>
                <c:pt idx="92">
                  <c:v>43.99391789153573</c:v>
                </c:pt>
                <c:pt idx="93">
                  <c:v>45.841584158415841</c:v>
                </c:pt>
                <c:pt idx="94">
                  <c:v>48</c:v>
                </c:pt>
                <c:pt idx="95">
                  <c:v>41.423451100870459</c:v>
                </c:pt>
                <c:pt idx="96">
                  <c:v>44.368266405484817</c:v>
                </c:pt>
                <c:pt idx="97">
                  <c:v>44.849065644465739</c:v>
                </c:pt>
                <c:pt idx="98">
                  <c:v>42.132456552372005</c:v>
                </c:pt>
                <c:pt idx="99">
                  <c:v>44.087460954930833</c:v>
                </c:pt>
                <c:pt idx="100">
                  <c:v>42.877094972067042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Sheet1!$U$2</c:f>
              <c:strCache>
                <c:ptCount val="1"/>
                <c:pt idx="0">
                  <c:v>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</c:numCache>
            </c:numRef>
          </c:cat>
          <c:val>
            <c:numRef>
              <c:f>Sheet1!$U$3:$U$103</c:f>
              <c:numCache>
                <c:formatCode>0.00_ 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4.7619047619047619</c:v>
                </c:pt>
                <c:pt idx="3">
                  <c:v>7.2463768115942031</c:v>
                </c:pt>
                <c:pt idx="4">
                  <c:v>5.8139534883720927</c:v>
                </c:pt>
                <c:pt idx="5">
                  <c:v>11.320754716981131</c:v>
                </c:pt>
                <c:pt idx="6">
                  <c:v>5.2238805970149258</c:v>
                </c:pt>
                <c:pt idx="7">
                  <c:v>5.8441558441558445</c:v>
                </c:pt>
                <c:pt idx="8">
                  <c:v>6.4327485380116958</c:v>
                </c:pt>
                <c:pt idx="9">
                  <c:v>8.9887640449438209</c:v>
                </c:pt>
                <c:pt idx="10">
                  <c:v>12.946428571428571</c:v>
                </c:pt>
                <c:pt idx="11">
                  <c:v>9.5238095238095237</c:v>
                </c:pt>
                <c:pt idx="12">
                  <c:v>7.03125</c:v>
                </c:pt>
                <c:pt idx="13">
                  <c:v>11.74496644295302</c:v>
                </c:pt>
                <c:pt idx="14">
                  <c:v>9.2948717948717956</c:v>
                </c:pt>
                <c:pt idx="15">
                  <c:v>10.51051051051051</c:v>
                </c:pt>
                <c:pt idx="16">
                  <c:v>12.121212121212121</c:v>
                </c:pt>
                <c:pt idx="17">
                  <c:v>13.649025069637883</c:v>
                </c:pt>
                <c:pt idx="18">
                  <c:v>17.922077922077921</c:v>
                </c:pt>
                <c:pt idx="19">
                  <c:v>15.211267605633802</c:v>
                </c:pt>
                <c:pt idx="20">
                  <c:v>17.574257425742573</c:v>
                </c:pt>
                <c:pt idx="21">
                  <c:v>16.025641025641026</c:v>
                </c:pt>
                <c:pt idx="22">
                  <c:v>19.402985074626866</c:v>
                </c:pt>
                <c:pt idx="23">
                  <c:v>19.603960396039604</c:v>
                </c:pt>
                <c:pt idx="24">
                  <c:v>18.899082568807341</c:v>
                </c:pt>
                <c:pt idx="25">
                  <c:v>17.13221601489758</c:v>
                </c:pt>
                <c:pt idx="26">
                  <c:v>17.626527050610822</c:v>
                </c:pt>
                <c:pt idx="27">
                  <c:v>18.858131487889274</c:v>
                </c:pt>
                <c:pt idx="28">
                  <c:v>18.239999999999998</c:v>
                </c:pt>
                <c:pt idx="29">
                  <c:v>20</c:v>
                </c:pt>
                <c:pt idx="30">
                  <c:v>16.8</c:v>
                </c:pt>
                <c:pt idx="31">
                  <c:v>21.707670043415341</c:v>
                </c:pt>
                <c:pt idx="32">
                  <c:v>19.571428571428573</c:v>
                </c:pt>
                <c:pt idx="33">
                  <c:v>21.808510638297872</c:v>
                </c:pt>
                <c:pt idx="34">
                  <c:v>14.861111111111111</c:v>
                </c:pt>
                <c:pt idx="35">
                  <c:v>26.098535286284953</c:v>
                </c:pt>
                <c:pt idx="36">
                  <c:v>20.242914979757085</c:v>
                </c:pt>
                <c:pt idx="37">
                  <c:v>22.632226322263222</c:v>
                </c:pt>
                <c:pt idx="38">
                  <c:v>25.0308261405672</c:v>
                </c:pt>
                <c:pt idx="39">
                  <c:v>19.800884955752213</c:v>
                </c:pt>
                <c:pt idx="40">
                  <c:v>18.847539015606241</c:v>
                </c:pt>
                <c:pt idx="41">
                  <c:v>21.13821138211382</c:v>
                </c:pt>
                <c:pt idx="42">
                  <c:v>25.159235668789808</c:v>
                </c:pt>
                <c:pt idx="43">
                  <c:v>23.428571428571427</c:v>
                </c:pt>
                <c:pt idx="44">
                  <c:v>23.906083244397013</c:v>
                </c:pt>
                <c:pt idx="45">
                  <c:v>26.382153249272552</c:v>
                </c:pt>
                <c:pt idx="46">
                  <c:v>24.926398429833171</c:v>
                </c:pt>
                <c:pt idx="47">
                  <c:v>24.701195219123505</c:v>
                </c:pt>
                <c:pt idx="48">
                  <c:v>28.131212723658052</c:v>
                </c:pt>
                <c:pt idx="49">
                  <c:v>21.010901883052526</c:v>
                </c:pt>
                <c:pt idx="50">
                  <c:v>23.841059602649008</c:v>
                </c:pt>
                <c:pt idx="51">
                  <c:v>24.893435635123616</c:v>
                </c:pt>
                <c:pt idx="52">
                  <c:v>23.754448398576514</c:v>
                </c:pt>
                <c:pt idx="53">
                  <c:v>29.982046678635548</c:v>
                </c:pt>
                <c:pt idx="54">
                  <c:v>26.20274914089347</c:v>
                </c:pt>
                <c:pt idx="55">
                  <c:v>26.589595375722542</c:v>
                </c:pt>
                <c:pt idx="56">
                  <c:v>28.07017543859649</c:v>
                </c:pt>
                <c:pt idx="57">
                  <c:v>28.617363344051448</c:v>
                </c:pt>
                <c:pt idx="58">
                  <c:v>27.747035573122531</c:v>
                </c:pt>
                <c:pt idx="59">
                  <c:v>26.379440665154952</c:v>
                </c:pt>
                <c:pt idx="60">
                  <c:v>27.145085803432139</c:v>
                </c:pt>
                <c:pt idx="61">
                  <c:v>30.191458026509572</c:v>
                </c:pt>
                <c:pt idx="62">
                  <c:v>28.177641653905052</c:v>
                </c:pt>
                <c:pt idx="63">
                  <c:v>30.628654970760234</c:v>
                </c:pt>
                <c:pt idx="64">
                  <c:v>30.633284241531666</c:v>
                </c:pt>
                <c:pt idx="65">
                  <c:v>31.432748538011698</c:v>
                </c:pt>
                <c:pt idx="66">
                  <c:v>30.129124820659971</c:v>
                </c:pt>
                <c:pt idx="67">
                  <c:v>31.061093247588424</c:v>
                </c:pt>
                <c:pt idx="68">
                  <c:v>31.827515400410679</c:v>
                </c:pt>
                <c:pt idx="69">
                  <c:v>31.088435374149661</c:v>
                </c:pt>
                <c:pt idx="70">
                  <c:v>31.054313099041533</c:v>
                </c:pt>
                <c:pt idx="71">
                  <c:v>32.375979112271537</c:v>
                </c:pt>
                <c:pt idx="72">
                  <c:v>32.317880794701985</c:v>
                </c:pt>
                <c:pt idx="73">
                  <c:v>35.160680529300571</c:v>
                </c:pt>
                <c:pt idx="74">
                  <c:v>30.006317119393557</c:v>
                </c:pt>
                <c:pt idx="75">
                  <c:v>29.875776397515526</c:v>
                </c:pt>
                <c:pt idx="76">
                  <c:v>31.818181818181817</c:v>
                </c:pt>
                <c:pt idx="77">
                  <c:v>32.760736196319016</c:v>
                </c:pt>
                <c:pt idx="78">
                  <c:v>33.452380952380949</c:v>
                </c:pt>
                <c:pt idx="79">
                  <c:v>31.660899653979239</c:v>
                </c:pt>
                <c:pt idx="80">
                  <c:v>32.559489262913523</c:v>
                </c:pt>
                <c:pt idx="81">
                  <c:v>34.11967779056387</c:v>
                </c:pt>
                <c:pt idx="82">
                  <c:v>31.736189402480271</c:v>
                </c:pt>
                <c:pt idx="83">
                  <c:v>33.921883360085609</c:v>
                </c:pt>
                <c:pt idx="84">
                  <c:v>34.958448753462605</c:v>
                </c:pt>
                <c:pt idx="85">
                  <c:v>32.569296375266525</c:v>
                </c:pt>
                <c:pt idx="86">
                  <c:v>33.369156367544328</c:v>
                </c:pt>
                <c:pt idx="87">
                  <c:v>33.590138674884436</c:v>
                </c:pt>
                <c:pt idx="88">
                  <c:v>31.600201918223121</c:v>
                </c:pt>
                <c:pt idx="89">
                  <c:v>33.578174186778597</c:v>
                </c:pt>
                <c:pt idx="90">
                  <c:v>32.559395248380127</c:v>
                </c:pt>
                <c:pt idx="91">
                  <c:v>31.200839014158365</c:v>
                </c:pt>
                <c:pt idx="92">
                  <c:v>35.022807906741001</c:v>
                </c:pt>
                <c:pt idx="93">
                  <c:v>34.257425742574256</c:v>
                </c:pt>
                <c:pt idx="94">
                  <c:v>35.662650602409641</c:v>
                </c:pt>
                <c:pt idx="95">
                  <c:v>35.637480798771122</c:v>
                </c:pt>
                <c:pt idx="96">
                  <c:v>35.063663075416258</c:v>
                </c:pt>
                <c:pt idx="97">
                  <c:v>33.061811212266413</c:v>
                </c:pt>
                <c:pt idx="98">
                  <c:v>37.388445279473935</c:v>
                </c:pt>
                <c:pt idx="99">
                  <c:v>34.58277554663097</c:v>
                </c:pt>
                <c:pt idx="100">
                  <c:v>34.217877094972067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Sheet1!$V$2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</c:numCache>
            </c:numRef>
          </c:cat>
          <c:val>
            <c:numRef>
              <c:f>Sheet1!$V$3:$V$103</c:f>
              <c:numCache>
                <c:formatCode>0.00_ </c:formatCode>
                <c:ptCount val="101"/>
                <c:pt idx="0">
                  <c:v>100</c:v>
                </c:pt>
                <c:pt idx="1">
                  <c:v>100</c:v>
                </c:pt>
                <c:pt idx="2">
                  <c:v>90.476190476190482</c:v>
                </c:pt>
                <c:pt idx="3">
                  <c:v>84.05797101449275</c:v>
                </c:pt>
                <c:pt idx="4">
                  <c:v>86.04651162790698</c:v>
                </c:pt>
                <c:pt idx="5">
                  <c:v>82.075471698113205</c:v>
                </c:pt>
                <c:pt idx="6">
                  <c:v>85.074626865671647</c:v>
                </c:pt>
                <c:pt idx="7">
                  <c:v>79.220779220779221</c:v>
                </c:pt>
                <c:pt idx="8">
                  <c:v>77.777777777777771</c:v>
                </c:pt>
                <c:pt idx="9">
                  <c:v>72.471910112359552</c:v>
                </c:pt>
                <c:pt idx="10">
                  <c:v>72.321428571428569</c:v>
                </c:pt>
                <c:pt idx="11">
                  <c:v>77.056277056277054</c:v>
                </c:pt>
                <c:pt idx="12">
                  <c:v>78.90625</c:v>
                </c:pt>
                <c:pt idx="13">
                  <c:v>71.476510067114091</c:v>
                </c:pt>
                <c:pt idx="14">
                  <c:v>68.269230769230774</c:v>
                </c:pt>
                <c:pt idx="15">
                  <c:v>73.273273273273276</c:v>
                </c:pt>
                <c:pt idx="16">
                  <c:v>69.696969696969703</c:v>
                </c:pt>
                <c:pt idx="17">
                  <c:v>66.016713091922</c:v>
                </c:pt>
                <c:pt idx="18">
                  <c:v>64.415584415584419</c:v>
                </c:pt>
                <c:pt idx="19">
                  <c:v>59.154929577464792</c:v>
                </c:pt>
                <c:pt idx="20">
                  <c:v>63.118811881188115</c:v>
                </c:pt>
                <c:pt idx="21">
                  <c:v>60.042735042735046</c:v>
                </c:pt>
                <c:pt idx="22">
                  <c:v>58.42217484008529</c:v>
                </c:pt>
                <c:pt idx="23">
                  <c:v>57.821782178217823</c:v>
                </c:pt>
                <c:pt idx="24">
                  <c:v>59.082568807339449</c:v>
                </c:pt>
                <c:pt idx="25">
                  <c:v>58.472998137802605</c:v>
                </c:pt>
                <c:pt idx="26">
                  <c:v>56.369982547993018</c:v>
                </c:pt>
                <c:pt idx="27">
                  <c:v>60.553633217993081</c:v>
                </c:pt>
                <c:pt idx="28">
                  <c:v>58.4</c:v>
                </c:pt>
                <c:pt idx="29">
                  <c:v>54.4</c:v>
                </c:pt>
                <c:pt idx="30">
                  <c:v>59.52</c:v>
                </c:pt>
                <c:pt idx="31">
                  <c:v>58.031837916063672</c:v>
                </c:pt>
                <c:pt idx="32">
                  <c:v>47</c:v>
                </c:pt>
                <c:pt idx="33">
                  <c:v>55.319148936170215</c:v>
                </c:pt>
                <c:pt idx="34">
                  <c:v>50.138888888888886</c:v>
                </c:pt>
                <c:pt idx="35">
                  <c:v>50.599201065246341</c:v>
                </c:pt>
                <c:pt idx="36">
                  <c:v>53.036437246963565</c:v>
                </c:pt>
                <c:pt idx="37">
                  <c:v>49.077490774907751</c:v>
                </c:pt>
                <c:pt idx="38">
                  <c:v>48.951911220715168</c:v>
                </c:pt>
                <c:pt idx="39">
                  <c:v>43.252212389380531</c:v>
                </c:pt>
                <c:pt idx="40">
                  <c:v>44.537815126050418</c:v>
                </c:pt>
                <c:pt idx="41">
                  <c:v>44.715447154471548</c:v>
                </c:pt>
                <c:pt idx="42">
                  <c:v>46.07218683651805</c:v>
                </c:pt>
                <c:pt idx="43">
                  <c:v>49.25714285714286</c:v>
                </c:pt>
                <c:pt idx="44">
                  <c:v>47.598719316969053</c:v>
                </c:pt>
                <c:pt idx="45">
                  <c:v>46.847720659553829</c:v>
                </c:pt>
                <c:pt idx="46">
                  <c:v>45.436702649656524</c:v>
                </c:pt>
                <c:pt idx="47">
                  <c:v>46.713147410358566</c:v>
                </c:pt>
                <c:pt idx="48">
                  <c:v>44.731610337972164</c:v>
                </c:pt>
                <c:pt idx="49">
                  <c:v>41.823587710604556</c:v>
                </c:pt>
                <c:pt idx="50">
                  <c:v>45.600756859035002</c:v>
                </c:pt>
                <c:pt idx="51">
                  <c:v>43.307757885763003</c:v>
                </c:pt>
                <c:pt idx="52">
                  <c:v>46.352313167259787</c:v>
                </c:pt>
                <c:pt idx="53">
                  <c:v>42.818671454219029</c:v>
                </c:pt>
                <c:pt idx="54">
                  <c:v>42.611683848797249</c:v>
                </c:pt>
                <c:pt idx="55">
                  <c:v>38.232865400495456</c:v>
                </c:pt>
                <c:pt idx="56">
                  <c:v>41.866028708133975</c:v>
                </c:pt>
                <c:pt idx="57">
                  <c:v>40.112540192926048</c:v>
                </c:pt>
                <c:pt idx="58">
                  <c:v>41.581027667984188</c:v>
                </c:pt>
                <c:pt idx="59">
                  <c:v>41.798941798941797</c:v>
                </c:pt>
                <c:pt idx="60">
                  <c:v>41.731669266770673</c:v>
                </c:pt>
                <c:pt idx="61">
                  <c:v>40.206185567010309</c:v>
                </c:pt>
                <c:pt idx="62">
                  <c:v>40.045941807044407</c:v>
                </c:pt>
                <c:pt idx="63">
                  <c:v>41.008771929824562</c:v>
                </c:pt>
                <c:pt idx="64">
                  <c:v>38.217967599410898</c:v>
                </c:pt>
                <c:pt idx="65">
                  <c:v>39.035087719298247</c:v>
                </c:pt>
                <c:pt idx="66">
                  <c:v>41.822094691535149</c:v>
                </c:pt>
                <c:pt idx="67">
                  <c:v>38.19935691318328</c:v>
                </c:pt>
                <c:pt idx="68">
                  <c:v>36.344969199178642</c:v>
                </c:pt>
                <c:pt idx="69">
                  <c:v>36.598639455782312</c:v>
                </c:pt>
                <c:pt idx="70">
                  <c:v>35.591054313099043</c:v>
                </c:pt>
                <c:pt idx="71">
                  <c:v>38.577023498694516</c:v>
                </c:pt>
                <c:pt idx="72">
                  <c:v>39.072847682119203</c:v>
                </c:pt>
                <c:pt idx="73">
                  <c:v>39.004410838059229</c:v>
                </c:pt>
                <c:pt idx="74">
                  <c:v>36.765634870499049</c:v>
                </c:pt>
                <c:pt idx="75">
                  <c:v>36.397515527950311</c:v>
                </c:pt>
                <c:pt idx="76">
                  <c:v>36.303827751196174</c:v>
                </c:pt>
                <c:pt idx="77">
                  <c:v>34.846625766871163</c:v>
                </c:pt>
                <c:pt idx="78">
                  <c:v>35.476190476190474</c:v>
                </c:pt>
                <c:pt idx="79">
                  <c:v>36.620530565167243</c:v>
                </c:pt>
                <c:pt idx="80">
                  <c:v>36.331979106210099</c:v>
                </c:pt>
                <c:pt idx="81">
                  <c:v>34.637514384349828</c:v>
                </c:pt>
                <c:pt idx="82">
                  <c:v>34.949267192784667</c:v>
                </c:pt>
                <c:pt idx="83">
                  <c:v>35.098983413590155</c:v>
                </c:pt>
                <c:pt idx="84">
                  <c:v>34.238227146814403</c:v>
                </c:pt>
                <c:pt idx="85">
                  <c:v>35.554371002132193</c:v>
                </c:pt>
                <c:pt idx="86">
                  <c:v>33.42289091886083</c:v>
                </c:pt>
                <c:pt idx="87">
                  <c:v>32.306111967128913</c:v>
                </c:pt>
                <c:pt idx="88">
                  <c:v>32.407874810701664</c:v>
                </c:pt>
                <c:pt idx="89">
                  <c:v>30.954879328436515</c:v>
                </c:pt>
                <c:pt idx="90">
                  <c:v>30.831533477321813</c:v>
                </c:pt>
                <c:pt idx="91">
                  <c:v>35.658101730466704</c:v>
                </c:pt>
                <c:pt idx="92">
                  <c:v>32.43791180942727</c:v>
                </c:pt>
                <c:pt idx="93">
                  <c:v>31.287128712871286</c:v>
                </c:pt>
                <c:pt idx="94">
                  <c:v>28.819277108433734</c:v>
                </c:pt>
                <c:pt idx="95">
                  <c:v>34.30619559651818</c:v>
                </c:pt>
                <c:pt idx="96">
                  <c:v>32.419196865817824</c:v>
                </c:pt>
                <c:pt idx="97">
                  <c:v>32.39099185433637</c:v>
                </c:pt>
                <c:pt idx="98">
                  <c:v>33.442930953499292</c:v>
                </c:pt>
                <c:pt idx="99">
                  <c:v>31.682284694332886</c:v>
                </c:pt>
                <c:pt idx="100">
                  <c:v>32.914338919925513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9287344"/>
        <c:axId val="-79277008"/>
      </c:lineChart>
      <c:catAx>
        <c:axId val="-7928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1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lambda</a:t>
                </a:r>
                <a:endParaRPr lang="ja-JP" altLang="en-US" sz="11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385071098602442"/>
              <c:y val="0.9201541994750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-79277008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-792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defRPr>
                </a:pPr>
                <a:r>
                  <a:rPr lang="ja-JP" altLang="ja-JP" sz="1100" b="0" i="0" u="none" strike="noStrike" baseline="0">
                    <a:effectLst/>
                  </a:rPr>
                  <a:t>要求受託率および要求拒否率</a:t>
                </a:r>
                <a:r>
                  <a:rPr lang="en-US" altLang="ja-JP" sz="1100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[%]</a:t>
                </a:r>
                <a:endParaRPr lang="ja-JP" altLang="en-US" sz="1100">
                  <a:solidFill>
                    <a:schemeClr val="tx1"/>
                  </a:solidFill>
                  <a:latin typeface="Times New Roman" panose="02020603050405020304" pitchFamily="18" charset="0"/>
                  <a:ea typeface="ＭＳ Ｐ明朝" panose="02020600040205080304" pitchFamily="18" charset="-128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-7928734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2285747481097156"/>
          <c:y val="7.002260134149893E-2"/>
          <c:w val="0.4348091598376752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56588509877705"/>
          <c:y val="5.0925925925925923E-2"/>
          <c:w val="0.78777829147615397"/>
          <c:h val="0.77750765529308852"/>
        </c:manualLayout>
      </c:layout>
      <c:lineChart>
        <c:grouping val="standard"/>
        <c:varyColors val="0"/>
        <c:ser>
          <c:idx val="1"/>
          <c:order val="0"/>
          <c:tx>
            <c:strRef>
              <c:f>Sheet1!$J$2</c:f>
              <c:strCache>
                <c:ptCount val="1"/>
                <c:pt idx="0">
                  <c:v>RSF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Sheet1!$B$3:$B$103</c:f>
              <c:numCache>
                <c:formatCode>General</c:formatCode>
                <c:ptCount val="1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</c:numCache>
            </c:numRef>
          </c:cat>
          <c:val>
            <c:numRef>
              <c:f>Sheet1!$J$3:$J$103</c:f>
              <c:numCache>
                <c:formatCode>0.00_ 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5.2631578947368425</c:v>
                </c:pt>
                <c:pt idx="9">
                  <c:v>0</c:v>
                </c:pt>
                <c:pt idx="10">
                  <c:v>0</c:v>
                </c:pt>
                <c:pt idx="11">
                  <c:v>3.125</c:v>
                </c:pt>
                <c:pt idx="12">
                  <c:v>0</c:v>
                </c:pt>
                <c:pt idx="13">
                  <c:v>0</c:v>
                </c:pt>
                <c:pt idx="14">
                  <c:v>2.8571428571428572</c:v>
                </c:pt>
                <c:pt idx="15">
                  <c:v>3.3333333333333335</c:v>
                </c:pt>
                <c:pt idx="16">
                  <c:v>3.5714285714285716</c:v>
                </c:pt>
                <c:pt idx="17">
                  <c:v>5.5555555555555554</c:v>
                </c:pt>
                <c:pt idx="18">
                  <c:v>3.7037037037037037</c:v>
                </c:pt>
                <c:pt idx="19">
                  <c:v>0</c:v>
                </c:pt>
                <c:pt idx="20">
                  <c:v>4.0816326530612246</c:v>
                </c:pt>
                <c:pt idx="21">
                  <c:v>2.4390243902439024</c:v>
                </c:pt>
                <c:pt idx="22">
                  <c:v>2.5641025641025643</c:v>
                </c:pt>
                <c:pt idx="23">
                  <c:v>3.7735849056603774</c:v>
                </c:pt>
                <c:pt idx="24">
                  <c:v>1.9230769230769231</c:v>
                </c:pt>
                <c:pt idx="25">
                  <c:v>2.3255813953488373</c:v>
                </c:pt>
                <c:pt idx="26">
                  <c:v>0</c:v>
                </c:pt>
                <c:pt idx="27">
                  <c:v>5.3571428571428568</c:v>
                </c:pt>
                <c:pt idx="28">
                  <c:v>3.5714285714285716</c:v>
                </c:pt>
                <c:pt idx="29">
                  <c:v>4.7619047619047619</c:v>
                </c:pt>
                <c:pt idx="30">
                  <c:v>4.918032786885246</c:v>
                </c:pt>
                <c:pt idx="31">
                  <c:v>8.75</c:v>
                </c:pt>
                <c:pt idx="32">
                  <c:v>6.0606060606060606</c:v>
                </c:pt>
                <c:pt idx="33">
                  <c:v>4</c:v>
                </c:pt>
                <c:pt idx="34">
                  <c:v>8.75</c:v>
                </c:pt>
                <c:pt idx="35">
                  <c:v>7.8947368421052628</c:v>
                </c:pt>
                <c:pt idx="36">
                  <c:v>3.4090909090909092</c:v>
                </c:pt>
                <c:pt idx="37">
                  <c:v>4.1095890410958908</c:v>
                </c:pt>
                <c:pt idx="38">
                  <c:v>6.024096385542169</c:v>
                </c:pt>
                <c:pt idx="39">
                  <c:v>4.7619047619047619</c:v>
                </c:pt>
                <c:pt idx="40">
                  <c:v>7.3170731707317076</c:v>
                </c:pt>
                <c:pt idx="41">
                  <c:v>10.280373831775702</c:v>
                </c:pt>
                <c:pt idx="42">
                  <c:v>10.256410256410257</c:v>
                </c:pt>
                <c:pt idx="43">
                  <c:v>4.7619047619047619</c:v>
                </c:pt>
                <c:pt idx="44">
                  <c:v>21.428571428571427</c:v>
                </c:pt>
                <c:pt idx="45">
                  <c:v>13.541666666666666</c:v>
                </c:pt>
                <c:pt idx="46">
                  <c:v>4.6728971962616823</c:v>
                </c:pt>
                <c:pt idx="47">
                  <c:v>3.2967032967032965</c:v>
                </c:pt>
                <c:pt idx="48">
                  <c:v>9.9099099099099099</c:v>
                </c:pt>
                <c:pt idx="49">
                  <c:v>4.0404040404040407</c:v>
                </c:pt>
                <c:pt idx="50">
                  <c:v>11.538461538461538</c:v>
                </c:pt>
                <c:pt idx="51">
                  <c:v>3.1578947368421053</c:v>
                </c:pt>
                <c:pt idx="52">
                  <c:v>4.3478260869565215</c:v>
                </c:pt>
                <c:pt idx="53">
                  <c:v>14.52991452991453</c:v>
                </c:pt>
                <c:pt idx="54">
                  <c:v>6.9565217391304346</c:v>
                </c:pt>
                <c:pt idx="55">
                  <c:v>5.2631578947368425</c:v>
                </c:pt>
                <c:pt idx="56">
                  <c:v>9.7014925373134329</c:v>
                </c:pt>
                <c:pt idx="57">
                  <c:v>12.403100775193799</c:v>
                </c:pt>
                <c:pt idx="58">
                  <c:v>11.864406779661017</c:v>
                </c:pt>
                <c:pt idx="59">
                  <c:v>12.030075187969924</c:v>
                </c:pt>
                <c:pt idx="60">
                  <c:v>12.318840579710145</c:v>
                </c:pt>
                <c:pt idx="61">
                  <c:v>2.4</c:v>
                </c:pt>
                <c:pt idx="62">
                  <c:v>6.6225165562913908</c:v>
                </c:pt>
                <c:pt idx="63">
                  <c:v>4.615384615384615</c:v>
                </c:pt>
                <c:pt idx="64">
                  <c:v>11.009174311926605</c:v>
                </c:pt>
                <c:pt idx="65">
                  <c:v>9.2857142857142865</c:v>
                </c:pt>
                <c:pt idx="66">
                  <c:v>15.894039735099337</c:v>
                </c:pt>
                <c:pt idx="67">
                  <c:v>18</c:v>
                </c:pt>
                <c:pt idx="68">
                  <c:v>2.7777777777777777</c:v>
                </c:pt>
                <c:pt idx="69">
                  <c:v>9.1603053435114496</c:v>
                </c:pt>
                <c:pt idx="70">
                  <c:v>13.580246913580247</c:v>
                </c:pt>
                <c:pt idx="71">
                  <c:v>17.105263157894736</c:v>
                </c:pt>
                <c:pt idx="72">
                  <c:v>9.0425531914893611</c:v>
                </c:pt>
                <c:pt idx="73">
                  <c:v>11.111111111111111</c:v>
                </c:pt>
                <c:pt idx="74">
                  <c:v>13.636363636363637</c:v>
                </c:pt>
                <c:pt idx="75">
                  <c:v>11.688311688311689</c:v>
                </c:pt>
                <c:pt idx="76">
                  <c:v>12.025316455696203</c:v>
                </c:pt>
                <c:pt idx="77">
                  <c:v>12</c:v>
                </c:pt>
                <c:pt idx="78">
                  <c:v>16.853932584269664</c:v>
                </c:pt>
                <c:pt idx="79">
                  <c:v>11.176470588235293</c:v>
                </c:pt>
                <c:pt idx="80">
                  <c:v>11.052631578947368</c:v>
                </c:pt>
                <c:pt idx="81">
                  <c:v>10.582010582010582</c:v>
                </c:pt>
                <c:pt idx="82">
                  <c:v>11.042944785276074</c:v>
                </c:pt>
                <c:pt idx="83">
                  <c:v>15.2046783625731</c:v>
                </c:pt>
                <c:pt idx="84">
                  <c:v>15.476190476190476</c:v>
                </c:pt>
                <c:pt idx="85">
                  <c:v>12.698412698412698</c:v>
                </c:pt>
                <c:pt idx="86">
                  <c:v>17.391304347826086</c:v>
                </c:pt>
                <c:pt idx="87">
                  <c:v>11.5</c:v>
                </c:pt>
                <c:pt idx="88">
                  <c:v>11.6751269035533</c:v>
                </c:pt>
                <c:pt idx="89">
                  <c:v>9.4936708860759502</c:v>
                </c:pt>
                <c:pt idx="90">
                  <c:v>10.21505376344086</c:v>
                </c:pt>
                <c:pt idx="91">
                  <c:v>14.622641509433961</c:v>
                </c:pt>
                <c:pt idx="92">
                  <c:v>20.652173913043477</c:v>
                </c:pt>
                <c:pt idx="93">
                  <c:v>12.437810945273633</c:v>
                </c:pt>
                <c:pt idx="94">
                  <c:v>22.966507177033492</c:v>
                </c:pt>
                <c:pt idx="95">
                  <c:v>10.784313725490197</c:v>
                </c:pt>
                <c:pt idx="96">
                  <c:v>13.684210526315789</c:v>
                </c:pt>
                <c:pt idx="97">
                  <c:v>14.285714285714286</c:v>
                </c:pt>
                <c:pt idx="98">
                  <c:v>12.077294685990339</c:v>
                </c:pt>
                <c:pt idx="99">
                  <c:v>12.105263157894736</c:v>
                </c:pt>
                <c:pt idx="100">
                  <c:v>7.6923076923076925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Sheet1!$K$2</c:f>
              <c:strCache>
                <c:ptCount val="1"/>
                <c:pt idx="0">
                  <c:v>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Sheet1!$B$3:$B$103</c:f>
              <c:numCache>
                <c:formatCode>General</c:formatCode>
                <c:ptCount val="1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</c:numCache>
            </c:numRef>
          </c:cat>
          <c:val>
            <c:numRef>
              <c:f>Sheet1!$K$3:$K$103</c:f>
              <c:numCache>
                <c:formatCode>0.00_ 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5.882352941176471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3.125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10.526315789473685</c:v>
                </c:pt>
                <c:pt idx="20">
                  <c:v>2.0408163265306123</c:v>
                </c:pt>
                <c:pt idx="21">
                  <c:v>0</c:v>
                </c:pt>
                <c:pt idx="22">
                  <c:v>0</c:v>
                </c:pt>
                <c:pt idx="23">
                  <c:v>1.8867924528301887</c:v>
                </c:pt>
                <c:pt idx="24">
                  <c:v>3.8461538461538463</c:v>
                </c:pt>
                <c:pt idx="25">
                  <c:v>0</c:v>
                </c:pt>
                <c:pt idx="26">
                  <c:v>2.4390243902439024</c:v>
                </c:pt>
                <c:pt idx="27">
                  <c:v>7.1428571428571432</c:v>
                </c:pt>
                <c:pt idx="28">
                  <c:v>5.3571428571428568</c:v>
                </c:pt>
                <c:pt idx="29">
                  <c:v>4.7619047619047619</c:v>
                </c:pt>
                <c:pt idx="30">
                  <c:v>1.639344262295082</c:v>
                </c:pt>
                <c:pt idx="31">
                  <c:v>5</c:v>
                </c:pt>
                <c:pt idx="32">
                  <c:v>6.0606060606060606</c:v>
                </c:pt>
                <c:pt idx="33">
                  <c:v>9.3333333333333339</c:v>
                </c:pt>
                <c:pt idx="34">
                  <c:v>0</c:v>
                </c:pt>
                <c:pt idx="35">
                  <c:v>6.5789473684210522</c:v>
                </c:pt>
                <c:pt idx="36">
                  <c:v>1.1363636363636365</c:v>
                </c:pt>
                <c:pt idx="37">
                  <c:v>5.4794520547945202</c:v>
                </c:pt>
                <c:pt idx="38">
                  <c:v>3.6144578313253013</c:v>
                </c:pt>
                <c:pt idx="39">
                  <c:v>7.1428571428571432</c:v>
                </c:pt>
                <c:pt idx="40">
                  <c:v>1.2195121951219512</c:v>
                </c:pt>
                <c:pt idx="41">
                  <c:v>5.6074766355140184</c:v>
                </c:pt>
                <c:pt idx="42">
                  <c:v>1.2820512820512822</c:v>
                </c:pt>
                <c:pt idx="43">
                  <c:v>1.1904761904761905</c:v>
                </c:pt>
                <c:pt idx="44">
                  <c:v>1.1904761904761905</c:v>
                </c:pt>
                <c:pt idx="45">
                  <c:v>7.291666666666667</c:v>
                </c:pt>
                <c:pt idx="46">
                  <c:v>3.7383177570093458</c:v>
                </c:pt>
                <c:pt idx="47">
                  <c:v>2.197802197802198</c:v>
                </c:pt>
                <c:pt idx="48">
                  <c:v>8.1081081081081088</c:v>
                </c:pt>
                <c:pt idx="49">
                  <c:v>1.0101010101010102</c:v>
                </c:pt>
                <c:pt idx="50">
                  <c:v>3.0769230769230771</c:v>
                </c:pt>
                <c:pt idx="51">
                  <c:v>4.2105263157894735</c:v>
                </c:pt>
                <c:pt idx="52">
                  <c:v>7.8260869565217392</c:v>
                </c:pt>
                <c:pt idx="53">
                  <c:v>0</c:v>
                </c:pt>
                <c:pt idx="54">
                  <c:v>2.6086956521739131</c:v>
                </c:pt>
                <c:pt idx="55">
                  <c:v>7.3684210526315788</c:v>
                </c:pt>
                <c:pt idx="56">
                  <c:v>5.2238805970149258</c:v>
                </c:pt>
                <c:pt idx="57">
                  <c:v>5.4263565891472867</c:v>
                </c:pt>
                <c:pt idx="58">
                  <c:v>5.0847457627118642</c:v>
                </c:pt>
                <c:pt idx="59">
                  <c:v>6.0150375939849621</c:v>
                </c:pt>
                <c:pt idx="60">
                  <c:v>4.3478260869565215</c:v>
                </c:pt>
                <c:pt idx="61">
                  <c:v>4</c:v>
                </c:pt>
                <c:pt idx="62">
                  <c:v>4.6357615894039732</c:v>
                </c:pt>
                <c:pt idx="63">
                  <c:v>4.615384615384615</c:v>
                </c:pt>
                <c:pt idx="64">
                  <c:v>3.669724770642202</c:v>
                </c:pt>
                <c:pt idx="65">
                  <c:v>2.1428571428571428</c:v>
                </c:pt>
                <c:pt idx="66">
                  <c:v>3.3112582781456954</c:v>
                </c:pt>
                <c:pt idx="67">
                  <c:v>9.3333333333333339</c:v>
                </c:pt>
                <c:pt idx="68">
                  <c:v>9.7222222222222214</c:v>
                </c:pt>
                <c:pt idx="69">
                  <c:v>6.8702290076335881</c:v>
                </c:pt>
                <c:pt idx="70">
                  <c:v>5.5555555555555554</c:v>
                </c:pt>
                <c:pt idx="71">
                  <c:v>4.6052631578947372</c:v>
                </c:pt>
                <c:pt idx="72">
                  <c:v>7.9787234042553195</c:v>
                </c:pt>
                <c:pt idx="73">
                  <c:v>4.0935672514619883</c:v>
                </c:pt>
                <c:pt idx="74">
                  <c:v>5.8441558441558445</c:v>
                </c:pt>
                <c:pt idx="75">
                  <c:v>5.8441558441558445</c:v>
                </c:pt>
                <c:pt idx="76">
                  <c:v>9.4936708860759502</c:v>
                </c:pt>
                <c:pt idx="77">
                  <c:v>9.1428571428571423</c:v>
                </c:pt>
                <c:pt idx="78">
                  <c:v>6.7415730337078648</c:v>
                </c:pt>
                <c:pt idx="79">
                  <c:v>7.0588235294117645</c:v>
                </c:pt>
                <c:pt idx="80">
                  <c:v>8.4210526315789469</c:v>
                </c:pt>
                <c:pt idx="81">
                  <c:v>6.8783068783068781</c:v>
                </c:pt>
                <c:pt idx="82">
                  <c:v>7.3619631901840492</c:v>
                </c:pt>
                <c:pt idx="83">
                  <c:v>5.8479532163742691</c:v>
                </c:pt>
                <c:pt idx="84">
                  <c:v>4.7619047619047619</c:v>
                </c:pt>
                <c:pt idx="85">
                  <c:v>5.2910052910052912</c:v>
                </c:pt>
                <c:pt idx="86">
                  <c:v>6.7632850241545892</c:v>
                </c:pt>
                <c:pt idx="87">
                  <c:v>10.5</c:v>
                </c:pt>
                <c:pt idx="88">
                  <c:v>4.5685279187817258</c:v>
                </c:pt>
                <c:pt idx="89">
                  <c:v>8.8607594936708853</c:v>
                </c:pt>
                <c:pt idx="90">
                  <c:v>9.67741935483871</c:v>
                </c:pt>
                <c:pt idx="91">
                  <c:v>8.4905660377358494</c:v>
                </c:pt>
                <c:pt idx="92">
                  <c:v>11.413043478260869</c:v>
                </c:pt>
                <c:pt idx="93">
                  <c:v>13.432835820895523</c:v>
                </c:pt>
                <c:pt idx="94">
                  <c:v>2.8708133971291865</c:v>
                </c:pt>
                <c:pt idx="95">
                  <c:v>6.3725490196078427</c:v>
                </c:pt>
                <c:pt idx="96">
                  <c:v>7.3684210526315788</c:v>
                </c:pt>
                <c:pt idx="97">
                  <c:v>6.3492063492063489</c:v>
                </c:pt>
                <c:pt idx="98">
                  <c:v>11.111111111111111</c:v>
                </c:pt>
                <c:pt idx="99">
                  <c:v>11.052631578947368</c:v>
                </c:pt>
                <c:pt idx="100">
                  <c:v>11.538461538461538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Sheet1!$L$2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Sheet1!$B$3:$B$103</c:f>
              <c:numCache>
                <c:formatCode>General</c:formatCode>
                <c:ptCount val="1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</c:numCache>
            </c:numRef>
          </c:cat>
          <c:val>
            <c:numRef>
              <c:f>Sheet1!$L$3:$L$103</c:f>
              <c:numCache>
                <c:formatCode>0.00_ </c:formatCode>
                <c:ptCount val="10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83.333333333333329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94.117647058823536</c:v>
                </c:pt>
                <c:pt idx="8">
                  <c:v>84.21052631578948</c:v>
                </c:pt>
                <c:pt idx="9">
                  <c:v>100</c:v>
                </c:pt>
                <c:pt idx="10">
                  <c:v>100</c:v>
                </c:pt>
                <c:pt idx="11">
                  <c:v>93.75</c:v>
                </c:pt>
                <c:pt idx="12">
                  <c:v>93.333333333333329</c:v>
                </c:pt>
                <c:pt idx="13">
                  <c:v>86.666666666666671</c:v>
                </c:pt>
                <c:pt idx="14">
                  <c:v>97.142857142857139</c:v>
                </c:pt>
                <c:pt idx="15">
                  <c:v>90</c:v>
                </c:pt>
                <c:pt idx="16">
                  <c:v>89.285714285714292</c:v>
                </c:pt>
                <c:pt idx="17">
                  <c:v>91.666666666666671</c:v>
                </c:pt>
                <c:pt idx="18">
                  <c:v>96.296296296296291</c:v>
                </c:pt>
                <c:pt idx="19">
                  <c:v>86.84210526315789</c:v>
                </c:pt>
                <c:pt idx="20">
                  <c:v>93.877551020408163</c:v>
                </c:pt>
                <c:pt idx="21">
                  <c:v>92.682926829268297</c:v>
                </c:pt>
                <c:pt idx="22">
                  <c:v>97.435897435897431</c:v>
                </c:pt>
                <c:pt idx="23">
                  <c:v>94.339622641509436</c:v>
                </c:pt>
                <c:pt idx="24">
                  <c:v>94.230769230769226</c:v>
                </c:pt>
                <c:pt idx="25">
                  <c:v>93.023255813953483</c:v>
                </c:pt>
                <c:pt idx="26">
                  <c:v>95.121951219512198</c:v>
                </c:pt>
                <c:pt idx="27">
                  <c:v>83.928571428571431</c:v>
                </c:pt>
                <c:pt idx="28">
                  <c:v>91.071428571428569</c:v>
                </c:pt>
                <c:pt idx="29">
                  <c:v>90.476190476190482</c:v>
                </c:pt>
                <c:pt idx="30">
                  <c:v>90.163934426229503</c:v>
                </c:pt>
                <c:pt idx="31">
                  <c:v>86.25</c:v>
                </c:pt>
                <c:pt idx="32">
                  <c:v>83.333333333333329</c:v>
                </c:pt>
                <c:pt idx="33">
                  <c:v>86.666666666666671</c:v>
                </c:pt>
                <c:pt idx="34">
                  <c:v>91.25</c:v>
                </c:pt>
                <c:pt idx="35">
                  <c:v>85.526315789473685</c:v>
                </c:pt>
                <c:pt idx="36">
                  <c:v>94.318181818181813</c:v>
                </c:pt>
                <c:pt idx="37">
                  <c:v>89.041095890410958</c:v>
                </c:pt>
                <c:pt idx="38">
                  <c:v>87.951807228915669</c:v>
                </c:pt>
                <c:pt idx="39">
                  <c:v>88.095238095238102</c:v>
                </c:pt>
                <c:pt idx="40">
                  <c:v>91.463414634146346</c:v>
                </c:pt>
                <c:pt idx="41">
                  <c:v>85.046728971962622</c:v>
                </c:pt>
                <c:pt idx="42">
                  <c:v>87.179487179487182</c:v>
                </c:pt>
                <c:pt idx="43">
                  <c:v>92.857142857142861</c:v>
                </c:pt>
                <c:pt idx="44">
                  <c:v>76.19047619047619</c:v>
                </c:pt>
                <c:pt idx="45">
                  <c:v>78.125</c:v>
                </c:pt>
                <c:pt idx="46">
                  <c:v>89.719626168224295</c:v>
                </c:pt>
                <c:pt idx="47">
                  <c:v>93.406593406593402</c:v>
                </c:pt>
                <c:pt idx="48">
                  <c:v>79.27927927927928</c:v>
                </c:pt>
                <c:pt idx="49">
                  <c:v>94.949494949494948</c:v>
                </c:pt>
                <c:pt idx="50">
                  <c:v>83.84615384615384</c:v>
                </c:pt>
                <c:pt idx="51">
                  <c:v>90.526315789473685</c:v>
                </c:pt>
                <c:pt idx="52">
                  <c:v>88.695652173913047</c:v>
                </c:pt>
                <c:pt idx="53">
                  <c:v>82.051282051282058</c:v>
                </c:pt>
                <c:pt idx="54">
                  <c:v>86.086956521739125</c:v>
                </c:pt>
                <c:pt idx="55">
                  <c:v>85.263157894736835</c:v>
                </c:pt>
                <c:pt idx="56">
                  <c:v>82.089552238805965</c:v>
                </c:pt>
                <c:pt idx="57">
                  <c:v>77.519379844961236</c:v>
                </c:pt>
                <c:pt idx="58">
                  <c:v>83.898305084745758</c:v>
                </c:pt>
                <c:pt idx="59">
                  <c:v>80.451127819548873</c:v>
                </c:pt>
                <c:pt idx="60">
                  <c:v>84.05797101449275</c:v>
                </c:pt>
                <c:pt idx="61">
                  <c:v>88.8</c:v>
                </c:pt>
                <c:pt idx="62">
                  <c:v>86.754966887417226</c:v>
                </c:pt>
                <c:pt idx="63">
                  <c:v>89.230769230769226</c:v>
                </c:pt>
                <c:pt idx="64">
                  <c:v>83.486238532110093</c:v>
                </c:pt>
                <c:pt idx="65">
                  <c:v>89.285714285714292</c:v>
                </c:pt>
                <c:pt idx="66">
                  <c:v>78.145695364238406</c:v>
                </c:pt>
                <c:pt idx="67">
                  <c:v>70.666666666666671</c:v>
                </c:pt>
                <c:pt idx="68">
                  <c:v>87.5</c:v>
                </c:pt>
                <c:pt idx="69">
                  <c:v>83.206106870229007</c:v>
                </c:pt>
                <c:pt idx="70">
                  <c:v>80.246913580246911</c:v>
                </c:pt>
                <c:pt idx="71">
                  <c:v>75.65789473684211</c:v>
                </c:pt>
                <c:pt idx="72">
                  <c:v>81.914893617021278</c:v>
                </c:pt>
                <c:pt idx="73">
                  <c:v>83.040935672514621</c:v>
                </c:pt>
                <c:pt idx="74">
                  <c:v>79.870129870129873</c:v>
                </c:pt>
                <c:pt idx="75">
                  <c:v>82.467532467532465</c:v>
                </c:pt>
                <c:pt idx="76">
                  <c:v>77.848101265822791</c:v>
                </c:pt>
                <c:pt idx="77">
                  <c:v>78.285714285714292</c:v>
                </c:pt>
                <c:pt idx="78">
                  <c:v>74.157303370786522</c:v>
                </c:pt>
                <c:pt idx="79">
                  <c:v>78.82352941176471</c:v>
                </c:pt>
                <c:pt idx="80">
                  <c:v>80</c:v>
                </c:pt>
                <c:pt idx="81">
                  <c:v>82.010582010582013</c:v>
                </c:pt>
                <c:pt idx="82">
                  <c:v>81.595092024539881</c:v>
                </c:pt>
                <c:pt idx="83">
                  <c:v>77.192982456140356</c:v>
                </c:pt>
                <c:pt idx="84">
                  <c:v>78.571428571428569</c:v>
                </c:pt>
                <c:pt idx="85">
                  <c:v>79.365079365079367</c:v>
                </c:pt>
                <c:pt idx="86">
                  <c:v>74.39613526570048</c:v>
                </c:pt>
                <c:pt idx="87">
                  <c:v>74</c:v>
                </c:pt>
                <c:pt idx="88">
                  <c:v>82.741116751269033</c:v>
                </c:pt>
                <c:pt idx="89">
                  <c:v>77.848101265822791</c:v>
                </c:pt>
                <c:pt idx="90">
                  <c:v>79.569892473118273</c:v>
                </c:pt>
                <c:pt idx="91">
                  <c:v>75</c:v>
                </c:pt>
                <c:pt idx="92">
                  <c:v>70.652173913043484</c:v>
                </c:pt>
                <c:pt idx="93">
                  <c:v>74.129353233830841</c:v>
                </c:pt>
                <c:pt idx="94">
                  <c:v>71.770334928229659</c:v>
                </c:pt>
                <c:pt idx="95">
                  <c:v>83.333333333333329</c:v>
                </c:pt>
                <c:pt idx="96">
                  <c:v>78.94736842105263</c:v>
                </c:pt>
                <c:pt idx="97">
                  <c:v>76.719576719576722</c:v>
                </c:pt>
                <c:pt idx="98">
                  <c:v>75.845410628019323</c:v>
                </c:pt>
                <c:pt idx="99">
                  <c:v>77.368421052631575</c:v>
                </c:pt>
                <c:pt idx="100">
                  <c:v>77.472527472527474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9984864"/>
        <c:axId val="-109980512"/>
      </c:lineChart>
      <c:catAx>
        <c:axId val="-10998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1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lambda</a:t>
                </a:r>
                <a:endParaRPr lang="ja-JP" altLang="en-US" sz="11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330698811883479"/>
              <c:y val="0.90626531058617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-109980512"/>
        <c:crosses val="autoZero"/>
        <c:auto val="1"/>
        <c:lblAlgn val="ctr"/>
        <c:lblOffset val="100"/>
        <c:tickLblSkip val="10"/>
        <c:noMultiLvlLbl val="0"/>
      </c:catAx>
      <c:valAx>
        <c:axId val="-1099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defRPr>
                </a:pPr>
                <a:r>
                  <a:rPr lang="ja-JP" altLang="en-US" sz="110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要求受託率および要求拒否率</a:t>
                </a:r>
                <a:r>
                  <a:rPr lang="en-US" altLang="ja-JP" sz="1100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[%]</a:t>
                </a:r>
                <a:endParaRPr lang="ja-JP" altLang="en-US" sz="1100">
                  <a:solidFill>
                    <a:schemeClr val="tx1"/>
                  </a:solidFill>
                  <a:latin typeface="Times New Roman" panose="02020603050405020304" pitchFamily="18" charset="0"/>
                  <a:ea typeface="ＭＳ Ｐ明朝" panose="02020600040205080304" pitchFamily="18" charset="-128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-10998486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2285747481097156"/>
          <c:y val="7.002260134149893E-2"/>
          <c:w val="0.4348091598376752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648529</xdr:colOff>
      <xdr:row>9</xdr:row>
      <xdr:rowOff>100220</xdr:rowOff>
    </xdr:from>
    <xdr:to>
      <xdr:col>19</xdr:col>
      <xdr:colOff>418272</xdr:colOff>
      <xdr:row>25</xdr:row>
      <xdr:rowOff>100220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5</xdr:row>
      <xdr:rowOff>104775</xdr:rowOff>
    </xdr:from>
    <xdr:to>
      <xdr:col>9</xdr:col>
      <xdr:colOff>112643</xdr:colOff>
      <xdr:row>21</xdr:row>
      <xdr:rowOff>104775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04"/>
  <sheetViews>
    <sheetView tabSelected="1" topLeftCell="C1" zoomScaleNormal="100" workbookViewId="0">
      <selection activeCell="M4" sqref="M4"/>
    </sheetView>
  </sheetViews>
  <sheetFormatPr defaultRowHeight="13.5" x14ac:dyDescent="0.15"/>
  <sheetData>
    <row r="2" spans="2:22" x14ac:dyDescent="0.15">
      <c r="B2" t="s">
        <v>0</v>
      </c>
      <c r="C2" t="s">
        <v>2</v>
      </c>
      <c r="D2" t="s">
        <v>1</v>
      </c>
      <c r="E2" t="s">
        <v>3</v>
      </c>
      <c r="F2" t="s">
        <v>4</v>
      </c>
      <c r="H2" t="s">
        <v>0</v>
      </c>
      <c r="I2" t="s">
        <v>11</v>
      </c>
      <c r="J2" t="s">
        <v>21</v>
      </c>
      <c r="K2" t="s">
        <v>19</v>
      </c>
      <c r="L2" t="s">
        <v>22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20</v>
      </c>
      <c r="U2" t="s">
        <v>19</v>
      </c>
      <c r="V2" t="s">
        <v>18</v>
      </c>
    </row>
    <row r="3" spans="2:22" x14ac:dyDescent="0.15">
      <c r="B3">
        <v>0</v>
      </c>
      <c r="C3">
        <v>0</v>
      </c>
      <c r="D3">
        <v>0</v>
      </c>
      <c r="E3">
        <v>0</v>
      </c>
      <c r="F3">
        <v>0</v>
      </c>
      <c r="H3">
        <f t="shared" ref="H3:H4" si="0">B3</f>
        <v>0</v>
      </c>
      <c r="I3">
        <f t="shared" ref="I3:I4" si="1">C3</f>
        <v>0</v>
      </c>
      <c r="J3" s="1">
        <v>0</v>
      </c>
      <c r="K3" s="1">
        <v>0</v>
      </c>
      <c r="L3" s="1">
        <v>100</v>
      </c>
      <c r="O3">
        <v>0</v>
      </c>
      <c r="P3">
        <v>0</v>
      </c>
      <c r="Q3">
        <v>0</v>
      </c>
      <c r="R3">
        <v>0</v>
      </c>
      <c r="S3">
        <v>0</v>
      </c>
      <c r="T3" s="1">
        <v>0</v>
      </c>
      <c r="U3" s="1">
        <v>0</v>
      </c>
      <c r="V3" s="1">
        <v>100</v>
      </c>
    </row>
    <row r="4" spans="2:22" x14ac:dyDescent="0.15">
      <c r="B4">
        <v>1E-4</v>
      </c>
      <c r="C4">
        <v>1</v>
      </c>
      <c r="D4">
        <v>0</v>
      </c>
      <c r="E4">
        <v>0</v>
      </c>
      <c r="F4">
        <v>1</v>
      </c>
      <c r="H4">
        <f>B4</f>
        <v>1E-4</v>
      </c>
      <c r="I4">
        <f>C4</f>
        <v>1</v>
      </c>
      <c r="J4" s="1">
        <f>100*D4/C4</f>
        <v>0</v>
      </c>
      <c r="K4" s="1">
        <f>100*E4/C4</f>
        <v>0</v>
      </c>
      <c r="L4" s="1">
        <f>100*F4/C4</f>
        <v>100</v>
      </c>
      <c r="O4">
        <v>1E-3</v>
      </c>
      <c r="P4">
        <v>21</v>
      </c>
      <c r="Q4">
        <v>0</v>
      </c>
      <c r="R4">
        <v>0</v>
      </c>
      <c r="S4">
        <v>21</v>
      </c>
      <c r="T4" s="1">
        <f>100*Q4/$P4</f>
        <v>0</v>
      </c>
      <c r="U4" s="1">
        <f>100*R4/$P4</f>
        <v>0</v>
      </c>
      <c r="V4" s="1">
        <f>100*S4/$P4</f>
        <v>100</v>
      </c>
    </row>
    <row r="5" spans="2:22" x14ac:dyDescent="0.15">
      <c r="B5">
        <v>2.0000000000000001E-4</v>
      </c>
      <c r="C5">
        <v>5</v>
      </c>
      <c r="D5">
        <v>0</v>
      </c>
      <c r="E5">
        <v>0</v>
      </c>
      <c r="F5">
        <v>5</v>
      </c>
      <c r="H5">
        <f t="shared" ref="H5:H68" si="2">B5</f>
        <v>2.0000000000000001E-4</v>
      </c>
      <c r="I5">
        <f t="shared" ref="I5:I68" si="3">C5</f>
        <v>5</v>
      </c>
      <c r="J5" s="1">
        <f t="shared" ref="J5:J68" si="4">100*D5/C5</f>
        <v>0</v>
      </c>
      <c r="K5" s="1">
        <f t="shared" ref="K5:K68" si="5">100*E5/C5</f>
        <v>0</v>
      </c>
      <c r="L5" s="1">
        <f>100*F5/C5</f>
        <v>100</v>
      </c>
      <c r="O5">
        <v>2E-3</v>
      </c>
      <c r="P5">
        <v>42</v>
      </c>
      <c r="Q5">
        <v>0</v>
      </c>
      <c r="R5">
        <v>2</v>
      </c>
      <c r="S5">
        <v>38</v>
      </c>
      <c r="T5" s="1">
        <f>100*Q5/$P5</f>
        <v>0</v>
      </c>
      <c r="U5" s="1">
        <f>100*R5/$P5</f>
        <v>4.7619047619047619</v>
      </c>
      <c r="V5" s="1">
        <f>100*S5/$P5</f>
        <v>90.476190476190482</v>
      </c>
    </row>
    <row r="6" spans="2:22" x14ac:dyDescent="0.15">
      <c r="B6">
        <v>2.9999999999999997E-4</v>
      </c>
      <c r="C6">
        <v>6</v>
      </c>
      <c r="D6">
        <v>0</v>
      </c>
      <c r="E6">
        <v>0</v>
      </c>
      <c r="F6">
        <v>5</v>
      </c>
      <c r="H6">
        <f t="shared" si="2"/>
        <v>2.9999999999999997E-4</v>
      </c>
      <c r="I6">
        <f t="shared" si="3"/>
        <v>6</v>
      </c>
      <c r="J6" s="1">
        <f t="shared" si="4"/>
        <v>0</v>
      </c>
      <c r="K6" s="1">
        <f t="shared" si="5"/>
        <v>0</v>
      </c>
      <c r="L6" s="1">
        <f t="shared" ref="L6:L69" si="6">100*F6/C6</f>
        <v>83.333333333333329</v>
      </c>
      <c r="O6">
        <v>3.0000000000000001E-3</v>
      </c>
      <c r="P6">
        <v>69</v>
      </c>
      <c r="Q6">
        <v>6</v>
      </c>
      <c r="R6">
        <v>5</v>
      </c>
      <c r="S6">
        <v>58</v>
      </c>
      <c r="T6" s="1">
        <f>100*Q6/$P6</f>
        <v>8.695652173913043</v>
      </c>
      <c r="U6" s="1">
        <f>100*R6/$P6</f>
        <v>7.2463768115942031</v>
      </c>
      <c r="V6" s="1">
        <f>100*S6/$P6</f>
        <v>84.05797101449275</v>
      </c>
    </row>
    <row r="7" spans="2:22" x14ac:dyDescent="0.15">
      <c r="B7">
        <v>4.0000000000000002E-4</v>
      </c>
      <c r="C7">
        <v>11</v>
      </c>
      <c r="D7">
        <v>0</v>
      </c>
      <c r="E7">
        <v>0</v>
      </c>
      <c r="F7">
        <v>11</v>
      </c>
      <c r="H7">
        <f t="shared" si="2"/>
        <v>4.0000000000000002E-4</v>
      </c>
      <c r="I7">
        <f t="shared" si="3"/>
        <v>11</v>
      </c>
      <c r="J7" s="1">
        <f t="shared" si="4"/>
        <v>0</v>
      </c>
      <c r="K7" s="1">
        <f t="shared" si="5"/>
        <v>0</v>
      </c>
      <c r="L7" s="1">
        <f t="shared" si="6"/>
        <v>100</v>
      </c>
      <c r="O7">
        <v>4.0000000000000001E-3</v>
      </c>
      <c r="P7">
        <v>86</v>
      </c>
      <c r="Q7">
        <v>6</v>
      </c>
      <c r="R7">
        <v>5</v>
      </c>
      <c r="S7">
        <v>74</v>
      </c>
      <c r="T7" s="1">
        <f>100*Q7/$P7</f>
        <v>6.9767441860465116</v>
      </c>
      <c r="U7" s="1">
        <f>100*R7/$P7</f>
        <v>5.8139534883720927</v>
      </c>
      <c r="V7" s="1">
        <f>100*S7/$P7</f>
        <v>86.04651162790698</v>
      </c>
    </row>
    <row r="8" spans="2:22" x14ac:dyDescent="0.15">
      <c r="B8">
        <v>5.0000000000000001E-4</v>
      </c>
      <c r="C8">
        <v>15</v>
      </c>
      <c r="D8">
        <v>0</v>
      </c>
      <c r="E8">
        <v>0</v>
      </c>
      <c r="F8">
        <v>15</v>
      </c>
      <c r="H8">
        <f t="shared" si="2"/>
        <v>5.0000000000000001E-4</v>
      </c>
      <c r="I8">
        <f t="shared" si="3"/>
        <v>15</v>
      </c>
      <c r="J8" s="1">
        <f t="shared" si="4"/>
        <v>0</v>
      </c>
      <c r="K8" s="1">
        <f t="shared" si="5"/>
        <v>0</v>
      </c>
      <c r="L8" s="1">
        <f t="shared" si="6"/>
        <v>100</v>
      </c>
      <c r="O8">
        <v>5.0000000000000001E-3</v>
      </c>
      <c r="P8">
        <v>106</v>
      </c>
      <c r="Q8">
        <v>7</v>
      </c>
      <c r="R8">
        <v>12</v>
      </c>
      <c r="S8">
        <v>87</v>
      </c>
      <c r="T8" s="1">
        <f>100*Q8/$P8</f>
        <v>6.6037735849056602</v>
      </c>
      <c r="U8" s="1">
        <f>100*R8/$P8</f>
        <v>11.320754716981131</v>
      </c>
      <c r="V8" s="1">
        <f>100*S8/$P8</f>
        <v>82.075471698113205</v>
      </c>
    </row>
    <row r="9" spans="2:22" x14ac:dyDescent="0.15">
      <c r="B9">
        <v>5.9999999999999995E-4</v>
      </c>
      <c r="C9">
        <v>10</v>
      </c>
      <c r="D9">
        <v>0</v>
      </c>
      <c r="E9">
        <v>0</v>
      </c>
      <c r="F9">
        <v>10</v>
      </c>
      <c r="H9">
        <f t="shared" si="2"/>
        <v>5.9999999999999995E-4</v>
      </c>
      <c r="I9">
        <f t="shared" si="3"/>
        <v>10</v>
      </c>
      <c r="J9" s="1">
        <f t="shared" si="4"/>
        <v>0</v>
      </c>
      <c r="K9" s="1">
        <f t="shared" si="5"/>
        <v>0</v>
      </c>
      <c r="L9" s="1">
        <f t="shared" si="6"/>
        <v>100</v>
      </c>
      <c r="O9">
        <v>6.0000000000000001E-3</v>
      </c>
      <c r="P9">
        <v>134</v>
      </c>
      <c r="Q9">
        <v>10</v>
      </c>
      <c r="R9">
        <v>7</v>
      </c>
      <c r="S9">
        <v>114</v>
      </c>
      <c r="T9" s="1">
        <f>100*Q9/$P9</f>
        <v>7.4626865671641793</v>
      </c>
      <c r="U9" s="1">
        <f>100*R9/$P9</f>
        <v>5.2238805970149258</v>
      </c>
      <c r="V9" s="1">
        <f>100*S9/$P9</f>
        <v>85.074626865671647</v>
      </c>
    </row>
    <row r="10" spans="2:22" x14ac:dyDescent="0.15">
      <c r="B10">
        <v>6.9999999999999999E-4</v>
      </c>
      <c r="C10">
        <v>17</v>
      </c>
      <c r="D10">
        <v>0</v>
      </c>
      <c r="E10">
        <v>1</v>
      </c>
      <c r="F10">
        <v>16</v>
      </c>
      <c r="H10">
        <f t="shared" si="2"/>
        <v>6.9999999999999999E-4</v>
      </c>
      <c r="I10">
        <f t="shared" si="3"/>
        <v>17</v>
      </c>
      <c r="J10" s="1">
        <f t="shared" si="4"/>
        <v>0</v>
      </c>
      <c r="K10" s="1">
        <f t="shared" si="5"/>
        <v>5.882352941176471</v>
      </c>
      <c r="L10" s="1">
        <f t="shared" si="6"/>
        <v>94.117647058823536</v>
      </c>
      <c r="O10">
        <v>7.0000000000000001E-3</v>
      </c>
      <c r="P10">
        <v>154</v>
      </c>
      <c r="Q10">
        <v>18</v>
      </c>
      <c r="R10">
        <v>9</v>
      </c>
      <c r="S10">
        <v>122</v>
      </c>
      <c r="T10" s="1">
        <f>100*Q10/$P10</f>
        <v>11.688311688311689</v>
      </c>
      <c r="U10" s="1">
        <f>100*R10/$P10</f>
        <v>5.8441558441558445</v>
      </c>
      <c r="V10" s="1">
        <f>100*S10/$P10</f>
        <v>79.220779220779221</v>
      </c>
    </row>
    <row r="11" spans="2:22" x14ac:dyDescent="0.15">
      <c r="B11">
        <v>8.0000000000000004E-4</v>
      </c>
      <c r="C11">
        <v>19</v>
      </c>
      <c r="D11">
        <v>1</v>
      </c>
      <c r="E11">
        <v>0</v>
      </c>
      <c r="F11">
        <v>16</v>
      </c>
      <c r="H11">
        <f t="shared" si="2"/>
        <v>8.0000000000000004E-4</v>
      </c>
      <c r="I11">
        <f t="shared" si="3"/>
        <v>19</v>
      </c>
      <c r="J11" s="1">
        <f t="shared" si="4"/>
        <v>5.2631578947368425</v>
      </c>
      <c r="K11" s="1">
        <f t="shared" si="5"/>
        <v>0</v>
      </c>
      <c r="L11" s="1">
        <f t="shared" si="6"/>
        <v>84.21052631578948</v>
      </c>
      <c r="O11">
        <v>8.0000000000000002E-3</v>
      </c>
      <c r="P11">
        <v>171</v>
      </c>
      <c r="Q11">
        <v>25</v>
      </c>
      <c r="R11">
        <v>11</v>
      </c>
      <c r="S11">
        <v>133</v>
      </c>
      <c r="T11" s="1">
        <f>100*Q11/$P11</f>
        <v>14.619883040935672</v>
      </c>
      <c r="U11" s="1">
        <f>100*R11/$P11</f>
        <v>6.4327485380116958</v>
      </c>
      <c r="V11" s="1">
        <f>100*S11/$P11</f>
        <v>77.777777777777771</v>
      </c>
    </row>
    <row r="12" spans="2:22" x14ac:dyDescent="0.15">
      <c r="B12">
        <v>8.9999999999999998E-4</v>
      </c>
      <c r="C12">
        <v>15</v>
      </c>
      <c r="D12">
        <v>0</v>
      </c>
      <c r="E12">
        <v>0</v>
      </c>
      <c r="F12">
        <v>15</v>
      </c>
      <c r="H12">
        <f t="shared" si="2"/>
        <v>8.9999999999999998E-4</v>
      </c>
      <c r="I12">
        <f t="shared" si="3"/>
        <v>15</v>
      </c>
      <c r="J12" s="1">
        <f t="shared" si="4"/>
        <v>0</v>
      </c>
      <c r="K12" s="1">
        <f t="shared" si="5"/>
        <v>0</v>
      </c>
      <c r="L12" s="1">
        <f t="shared" si="6"/>
        <v>100</v>
      </c>
      <c r="O12">
        <v>8.9999999999999993E-3</v>
      </c>
      <c r="P12">
        <v>178</v>
      </c>
      <c r="Q12">
        <v>28</v>
      </c>
      <c r="R12">
        <v>16</v>
      </c>
      <c r="S12">
        <v>129</v>
      </c>
      <c r="T12" s="1">
        <f>100*Q12/$P12</f>
        <v>15.730337078651685</v>
      </c>
      <c r="U12" s="1">
        <f>100*R12/$P12</f>
        <v>8.9887640449438209</v>
      </c>
      <c r="V12" s="1">
        <f>100*S12/$P12</f>
        <v>72.471910112359552</v>
      </c>
    </row>
    <row r="13" spans="2:22" x14ac:dyDescent="0.15">
      <c r="B13">
        <v>1E-3</v>
      </c>
      <c r="C13">
        <v>18</v>
      </c>
      <c r="D13">
        <v>0</v>
      </c>
      <c r="E13">
        <v>0</v>
      </c>
      <c r="F13">
        <v>18</v>
      </c>
      <c r="H13">
        <f t="shared" si="2"/>
        <v>1E-3</v>
      </c>
      <c r="I13">
        <f t="shared" si="3"/>
        <v>18</v>
      </c>
      <c r="J13" s="1">
        <f t="shared" si="4"/>
        <v>0</v>
      </c>
      <c r="K13" s="1">
        <f t="shared" si="5"/>
        <v>0</v>
      </c>
      <c r="L13" s="1">
        <f t="shared" si="6"/>
        <v>100</v>
      </c>
      <c r="O13">
        <v>0.01</v>
      </c>
      <c r="P13">
        <v>224</v>
      </c>
      <c r="Q13">
        <v>35</v>
      </c>
      <c r="R13">
        <v>29</v>
      </c>
      <c r="S13">
        <v>162</v>
      </c>
      <c r="T13" s="1">
        <f>100*Q13/$P13</f>
        <v>15.625</v>
      </c>
      <c r="U13" s="1">
        <f>100*R13/$P13</f>
        <v>12.946428571428571</v>
      </c>
      <c r="V13" s="1">
        <f>100*S13/$P13</f>
        <v>72.321428571428569</v>
      </c>
    </row>
    <row r="14" spans="2:22" x14ac:dyDescent="0.15">
      <c r="B14">
        <v>1.1000000000000001E-3</v>
      </c>
      <c r="C14">
        <v>32</v>
      </c>
      <c r="D14">
        <v>1</v>
      </c>
      <c r="E14">
        <v>1</v>
      </c>
      <c r="F14">
        <v>30</v>
      </c>
      <c r="H14">
        <f t="shared" si="2"/>
        <v>1.1000000000000001E-3</v>
      </c>
      <c r="I14">
        <f t="shared" si="3"/>
        <v>32</v>
      </c>
      <c r="J14" s="1">
        <f t="shared" si="4"/>
        <v>3.125</v>
      </c>
      <c r="K14" s="1">
        <f t="shared" si="5"/>
        <v>3.125</v>
      </c>
      <c r="L14" s="1">
        <f t="shared" si="6"/>
        <v>93.75</v>
      </c>
      <c r="O14">
        <v>1.0999999999999999E-2</v>
      </c>
      <c r="P14">
        <v>231</v>
      </c>
      <c r="Q14">
        <v>30</v>
      </c>
      <c r="R14">
        <v>22</v>
      </c>
      <c r="S14">
        <v>178</v>
      </c>
      <c r="T14" s="1">
        <f>100*Q14/$P14</f>
        <v>12.987012987012987</v>
      </c>
      <c r="U14" s="1">
        <f>100*R14/$P14</f>
        <v>9.5238095238095237</v>
      </c>
      <c r="V14" s="1">
        <f>100*S14/$P14</f>
        <v>77.056277056277054</v>
      </c>
    </row>
    <row r="15" spans="2:22" x14ac:dyDescent="0.15">
      <c r="B15">
        <v>1.1999999999999999E-3</v>
      </c>
      <c r="C15">
        <v>30</v>
      </c>
      <c r="D15">
        <v>0</v>
      </c>
      <c r="E15">
        <v>0</v>
      </c>
      <c r="F15">
        <v>28</v>
      </c>
      <c r="H15">
        <f t="shared" si="2"/>
        <v>1.1999999999999999E-3</v>
      </c>
      <c r="I15">
        <f t="shared" si="3"/>
        <v>30</v>
      </c>
      <c r="J15" s="1">
        <f t="shared" si="4"/>
        <v>0</v>
      </c>
      <c r="K15" s="1">
        <f t="shared" si="5"/>
        <v>0</v>
      </c>
      <c r="L15" s="1">
        <f t="shared" si="6"/>
        <v>93.333333333333329</v>
      </c>
      <c r="M15" t="s">
        <v>12</v>
      </c>
      <c r="O15">
        <v>1.2E-2</v>
      </c>
      <c r="P15">
        <v>256</v>
      </c>
      <c r="Q15">
        <v>29</v>
      </c>
      <c r="R15">
        <v>18</v>
      </c>
      <c r="S15">
        <v>202</v>
      </c>
      <c r="T15" s="1">
        <f>100*Q15/$P15</f>
        <v>11.328125</v>
      </c>
      <c r="U15" s="1">
        <f>100*R15/$P15</f>
        <v>7.03125</v>
      </c>
      <c r="V15" s="1">
        <f>100*S15/$P15</f>
        <v>78.90625</v>
      </c>
    </row>
    <row r="16" spans="2:22" x14ac:dyDescent="0.15">
      <c r="B16">
        <v>1.2999999999999999E-3</v>
      </c>
      <c r="C16">
        <v>15</v>
      </c>
      <c r="D16">
        <v>0</v>
      </c>
      <c r="E16">
        <v>0</v>
      </c>
      <c r="F16">
        <v>13</v>
      </c>
      <c r="H16">
        <f t="shared" si="2"/>
        <v>1.2999999999999999E-3</v>
      </c>
      <c r="I16">
        <f t="shared" si="3"/>
        <v>15</v>
      </c>
      <c r="J16" s="1">
        <f t="shared" si="4"/>
        <v>0</v>
      </c>
      <c r="K16" s="1">
        <f t="shared" si="5"/>
        <v>0</v>
      </c>
      <c r="L16" s="1">
        <f t="shared" si="6"/>
        <v>86.666666666666671</v>
      </c>
      <c r="O16">
        <v>1.2999999999999999E-2</v>
      </c>
      <c r="P16">
        <v>298</v>
      </c>
      <c r="Q16">
        <v>48</v>
      </c>
      <c r="R16">
        <v>35</v>
      </c>
      <c r="S16">
        <v>213</v>
      </c>
      <c r="T16" s="1">
        <f>100*Q16/$P16</f>
        <v>16.107382550335572</v>
      </c>
      <c r="U16" s="1">
        <f>100*R16/$P16</f>
        <v>11.74496644295302</v>
      </c>
      <c r="V16" s="1">
        <f>100*S16/$P16</f>
        <v>71.476510067114091</v>
      </c>
    </row>
    <row r="17" spans="2:22" x14ac:dyDescent="0.15">
      <c r="B17">
        <v>1.4E-3</v>
      </c>
      <c r="C17">
        <v>35</v>
      </c>
      <c r="D17">
        <v>1</v>
      </c>
      <c r="E17">
        <v>0</v>
      </c>
      <c r="F17">
        <v>34</v>
      </c>
      <c r="H17">
        <f t="shared" si="2"/>
        <v>1.4E-3</v>
      </c>
      <c r="I17">
        <f t="shared" si="3"/>
        <v>35</v>
      </c>
      <c r="J17" s="1">
        <f t="shared" si="4"/>
        <v>2.8571428571428572</v>
      </c>
      <c r="K17" s="1">
        <f t="shared" si="5"/>
        <v>0</v>
      </c>
      <c r="L17" s="1">
        <f t="shared" si="6"/>
        <v>97.142857142857139</v>
      </c>
      <c r="O17">
        <v>1.4E-2</v>
      </c>
      <c r="P17">
        <v>312</v>
      </c>
      <c r="Q17">
        <v>67</v>
      </c>
      <c r="R17">
        <v>29</v>
      </c>
      <c r="S17">
        <v>213</v>
      </c>
      <c r="T17" s="1">
        <f>100*Q17/$P17</f>
        <v>21.474358974358974</v>
      </c>
      <c r="U17" s="1">
        <f>100*R17/$P17</f>
        <v>9.2948717948717956</v>
      </c>
      <c r="V17" s="1">
        <f>100*S17/$P17</f>
        <v>68.269230769230774</v>
      </c>
    </row>
    <row r="18" spans="2:22" x14ac:dyDescent="0.15">
      <c r="B18">
        <v>1.5E-3</v>
      </c>
      <c r="C18">
        <v>30</v>
      </c>
      <c r="D18">
        <v>1</v>
      </c>
      <c r="E18">
        <v>0</v>
      </c>
      <c r="F18">
        <v>27</v>
      </c>
      <c r="H18">
        <f t="shared" si="2"/>
        <v>1.5E-3</v>
      </c>
      <c r="I18">
        <f t="shared" si="3"/>
        <v>30</v>
      </c>
      <c r="J18" s="1">
        <f t="shared" si="4"/>
        <v>3.3333333333333335</v>
      </c>
      <c r="K18" s="1">
        <f t="shared" si="5"/>
        <v>0</v>
      </c>
      <c r="L18" s="1">
        <f t="shared" si="6"/>
        <v>90</v>
      </c>
      <c r="O18">
        <v>1.4999999999999999E-2</v>
      </c>
      <c r="P18">
        <v>333</v>
      </c>
      <c r="Q18">
        <v>54</v>
      </c>
      <c r="R18">
        <v>35</v>
      </c>
      <c r="S18">
        <v>244</v>
      </c>
      <c r="T18" s="1">
        <f>100*Q18/$P18</f>
        <v>16.216216216216218</v>
      </c>
      <c r="U18" s="1">
        <f>100*R18/$P18</f>
        <v>10.51051051051051</v>
      </c>
      <c r="V18" s="1">
        <f>100*S18/$P18</f>
        <v>73.273273273273276</v>
      </c>
    </row>
    <row r="19" spans="2:22" x14ac:dyDescent="0.15">
      <c r="B19">
        <v>1.6000000000000001E-3</v>
      </c>
      <c r="C19">
        <v>28</v>
      </c>
      <c r="D19">
        <v>1</v>
      </c>
      <c r="E19">
        <v>0</v>
      </c>
      <c r="F19">
        <v>25</v>
      </c>
      <c r="H19">
        <f t="shared" si="2"/>
        <v>1.6000000000000001E-3</v>
      </c>
      <c r="I19">
        <f t="shared" si="3"/>
        <v>28</v>
      </c>
      <c r="J19" s="1">
        <f t="shared" si="4"/>
        <v>3.5714285714285716</v>
      </c>
      <c r="K19" s="1">
        <f t="shared" si="5"/>
        <v>0</v>
      </c>
      <c r="L19" s="1">
        <f t="shared" si="6"/>
        <v>89.285714285714292</v>
      </c>
      <c r="O19">
        <v>1.6E-2</v>
      </c>
      <c r="P19">
        <v>363</v>
      </c>
      <c r="Q19">
        <v>65</v>
      </c>
      <c r="R19">
        <v>44</v>
      </c>
      <c r="S19">
        <v>253</v>
      </c>
      <c r="T19" s="1">
        <f>100*Q19/$P19</f>
        <v>17.906336088154269</v>
      </c>
      <c r="U19" s="1">
        <f>100*R19/$P19</f>
        <v>12.121212121212121</v>
      </c>
      <c r="V19" s="1">
        <f>100*S19/$P19</f>
        <v>69.696969696969703</v>
      </c>
    </row>
    <row r="20" spans="2:22" x14ac:dyDescent="0.15">
      <c r="B20">
        <v>1.6999999999999999E-3</v>
      </c>
      <c r="C20">
        <v>36</v>
      </c>
      <c r="D20">
        <v>2</v>
      </c>
      <c r="E20">
        <v>0</v>
      </c>
      <c r="F20">
        <v>33</v>
      </c>
      <c r="H20">
        <f t="shared" si="2"/>
        <v>1.6999999999999999E-3</v>
      </c>
      <c r="I20">
        <f t="shared" si="3"/>
        <v>36</v>
      </c>
      <c r="J20" s="1">
        <f t="shared" si="4"/>
        <v>5.5555555555555554</v>
      </c>
      <c r="K20" s="1">
        <f t="shared" si="5"/>
        <v>0</v>
      </c>
      <c r="L20" s="1">
        <f t="shared" si="6"/>
        <v>91.666666666666671</v>
      </c>
      <c r="O20">
        <v>1.7000000000000001E-2</v>
      </c>
      <c r="P20">
        <v>359</v>
      </c>
      <c r="Q20">
        <v>66</v>
      </c>
      <c r="R20">
        <v>49</v>
      </c>
      <c r="S20">
        <v>237</v>
      </c>
      <c r="T20" s="1">
        <f>100*Q20/$P20</f>
        <v>18.384401114206128</v>
      </c>
      <c r="U20" s="1">
        <f>100*R20/$P20</f>
        <v>13.649025069637883</v>
      </c>
      <c r="V20" s="1">
        <f>100*S20/$P20</f>
        <v>66.016713091922</v>
      </c>
    </row>
    <row r="21" spans="2:22" x14ac:dyDescent="0.15">
      <c r="B21">
        <v>1.8E-3</v>
      </c>
      <c r="C21">
        <v>27</v>
      </c>
      <c r="D21">
        <v>1</v>
      </c>
      <c r="E21">
        <v>0</v>
      </c>
      <c r="F21">
        <v>26</v>
      </c>
      <c r="H21">
        <f t="shared" si="2"/>
        <v>1.8E-3</v>
      </c>
      <c r="I21">
        <f t="shared" si="3"/>
        <v>27</v>
      </c>
      <c r="J21" s="1">
        <f t="shared" si="4"/>
        <v>3.7037037037037037</v>
      </c>
      <c r="K21" s="1">
        <f t="shared" si="5"/>
        <v>0</v>
      </c>
      <c r="L21" s="1">
        <f t="shared" si="6"/>
        <v>96.296296296296291</v>
      </c>
      <c r="O21">
        <v>1.7999999999999999E-2</v>
      </c>
      <c r="P21">
        <v>385</v>
      </c>
      <c r="Q21">
        <v>75</v>
      </c>
      <c r="R21">
        <v>69</v>
      </c>
      <c r="S21">
        <v>248</v>
      </c>
      <c r="T21" s="1">
        <f>100*Q21/$P21</f>
        <v>19.480519480519479</v>
      </c>
      <c r="U21" s="1">
        <f>100*R21/$P21</f>
        <v>17.922077922077921</v>
      </c>
      <c r="V21" s="1">
        <f>100*S21/$P21</f>
        <v>64.415584415584419</v>
      </c>
    </row>
    <row r="22" spans="2:22" x14ac:dyDescent="0.15">
      <c r="B22">
        <v>1.9E-3</v>
      </c>
      <c r="C22">
        <v>38</v>
      </c>
      <c r="D22">
        <v>0</v>
      </c>
      <c r="E22">
        <v>4</v>
      </c>
      <c r="F22">
        <v>33</v>
      </c>
      <c r="H22">
        <f t="shared" si="2"/>
        <v>1.9E-3</v>
      </c>
      <c r="I22">
        <f t="shared" si="3"/>
        <v>38</v>
      </c>
      <c r="J22" s="1">
        <f t="shared" si="4"/>
        <v>0</v>
      </c>
      <c r="K22" s="1">
        <f t="shared" si="5"/>
        <v>10.526315789473685</v>
      </c>
      <c r="L22" s="1">
        <f t="shared" si="6"/>
        <v>86.84210526315789</v>
      </c>
      <c r="O22">
        <v>1.9E-2</v>
      </c>
      <c r="P22">
        <v>355</v>
      </c>
      <c r="Q22">
        <v>94</v>
      </c>
      <c r="R22">
        <v>54</v>
      </c>
      <c r="S22">
        <v>210</v>
      </c>
      <c r="T22" s="1">
        <f>100*Q22/$P22</f>
        <v>26.47887323943662</v>
      </c>
      <c r="U22" s="1">
        <f>100*R22/$P22</f>
        <v>15.211267605633802</v>
      </c>
      <c r="V22" s="1">
        <f>100*S22/$P22</f>
        <v>59.154929577464792</v>
      </c>
    </row>
    <row r="23" spans="2:22" x14ac:dyDescent="0.15">
      <c r="B23">
        <v>2E-3</v>
      </c>
      <c r="C23">
        <v>49</v>
      </c>
      <c r="D23">
        <v>2</v>
      </c>
      <c r="E23">
        <v>1</v>
      </c>
      <c r="F23">
        <v>46</v>
      </c>
      <c r="H23">
        <f t="shared" si="2"/>
        <v>2E-3</v>
      </c>
      <c r="I23">
        <f t="shared" si="3"/>
        <v>49</v>
      </c>
      <c r="J23" s="1">
        <f t="shared" si="4"/>
        <v>4.0816326530612246</v>
      </c>
      <c r="K23" s="1">
        <f t="shared" si="5"/>
        <v>2.0408163265306123</v>
      </c>
      <c r="L23" s="1">
        <f t="shared" si="6"/>
        <v>93.877551020408163</v>
      </c>
      <c r="O23">
        <v>0.02</v>
      </c>
      <c r="P23">
        <v>404</v>
      </c>
      <c r="Q23">
        <v>85</v>
      </c>
      <c r="R23">
        <v>71</v>
      </c>
      <c r="S23">
        <v>255</v>
      </c>
      <c r="T23" s="1">
        <f>100*Q23/$P23</f>
        <v>21.03960396039604</v>
      </c>
      <c r="U23" s="1">
        <f>100*R23/$P23</f>
        <v>17.574257425742573</v>
      </c>
      <c r="V23" s="1">
        <f>100*S23/$P23</f>
        <v>63.118811881188115</v>
      </c>
    </row>
    <row r="24" spans="2:22" x14ac:dyDescent="0.15">
      <c r="B24">
        <v>2.0999999999999999E-3</v>
      </c>
      <c r="C24">
        <v>41</v>
      </c>
      <c r="D24">
        <v>1</v>
      </c>
      <c r="E24">
        <v>0</v>
      </c>
      <c r="F24">
        <v>38</v>
      </c>
      <c r="H24">
        <f t="shared" si="2"/>
        <v>2.0999999999999999E-3</v>
      </c>
      <c r="I24">
        <f t="shared" si="3"/>
        <v>41</v>
      </c>
      <c r="J24" s="1">
        <f t="shared" si="4"/>
        <v>2.4390243902439024</v>
      </c>
      <c r="K24" s="1">
        <f t="shared" si="5"/>
        <v>0</v>
      </c>
      <c r="L24" s="1">
        <f t="shared" si="6"/>
        <v>92.682926829268297</v>
      </c>
      <c r="O24">
        <v>2.1000000000000001E-2</v>
      </c>
      <c r="P24">
        <v>468</v>
      </c>
      <c r="Q24">
        <v>117</v>
      </c>
      <c r="R24">
        <v>75</v>
      </c>
      <c r="S24">
        <v>281</v>
      </c>
      <c r="T24" s="1">
        <f>100*Q24/$P24</f>
        <v>25</v>
      </c>
      <c r="U24" s="1">
        <f>100*R24/$P24</f>
        <v>16.025641025641026</v>
      </c>
      <c r="V24" s="1">
        <f>100*S24/$P24</f>
        <v>60.042735042735046</v>
      </c>
    </row>
    <row r="25" spans="2:22" x14ac:dyDescent="0.15">
      <c r="B25">
        <v>2.2000000000000001E-3</v>
      </c>
      <c r="C25">
        <v>39</v>
      </c>
      <c r="D25">
        <v>1</v>
      </c>
      <c r="E25">
        <v>0</v>
      </c>
      <c r="F25">
        <v>38</v>
      </c>
      <c r="H25">
        <f t="shared" si="2"/>
        <v>2.2000000000000001E-3</v>
      </c>
      <c r="I25">
        <f t="shared" si="3"/>
        <v>39</v>
      </c>
      <c r="J25" s="1">
        <f t="shared" si="4"/>
        <v>2.5641025641025643</v>
      </c>
      <c r="K25" s="1">
        <f t="shared" si="5"/>
        <v>0</v>
      </c>
      <c r="L25" s="1">
        <f t="shared" si="6"/>
        <v>97.435897435897431</v>
      </c>
      <c r="O25">
        <v>2.1999999999999999E-2</v>
      </c>
      <c r="P25">
        <v>469</v>
      </c>
      <c r="Q25">
        <v>108</v>
      </c>
      <c r="R25">
        <v>91</v>
      </c>
      <c r="S25">
        <v>274</v>
      </c>
      <c r="T25" s="1">
        <f>100*Q25/$P25</f>
        <v>23.027718550106609</v>
      </c>
      <c r="U25" s="1">
        <f>100*R25/$P25</f>
        <v>19.402985074626866</v>
      </c>
      <c r="V25" s="1">
        <f>100*S25/$P25</f>
        <v>58.42217484008529</v>
      </c>
    </row>
    <row r="26" spans="2:22" x14ac:dyDescent="0.15">
      <c r="B26">
        <v>2.3E-3</v>
      </c>
      <c r="C26">
        <v>53</v>
      </c>
      <c r="D26">
        <v>2</v>
      </c>
      <c r="E26">
        <v>1</v>
      </c>
      <c r="F26">
        <v>50</v>
      </c>
      <c r="H26">
        <f t="shared" si="2"/>
        <v>2.3E-3</v>
      </c>
      <c r="I26">
        <f t="shared" si="3"/>
        <v>53</v>
      </c>
      <c r="J26" s="1">
        <f t="shared" si="4"/>
        <v>3.7735849056603774</v>
      </c>
      <c r="K26" s="1">
        <f t="shared" si="5"/>
        <v>1.8867924528301887</v>
      </c>
      <c r="L26" s="1">
        <f t="shared" si="6"/>
        <v>94.339622641509436</v>
      </c>
      <c r="O26">
        <v>2.3E-2</v>
      </c>
      <c r="P26">
        <v>505</v>
      </c>
      <c r="Q26">
        <v>122</v>
      </c>
      <c r="R26">
        <v>99</v>
      </c>
      <c r="S26">
        <v>292</v>
      </c>
      <c r="T26" s="1">
        <f>100*Q26/$P26</f>
        <v>24.158415841584159</v>
      </c>
      <c r="U26" s="1">
        <f>100*R26/$P26</f>
        <v>19.603960396039604</v>
      </c>
      <c r="V26" s="1">
        <f>100*S26/$P26</f>
        <v>57.821782178217823</v>
      </c>
    </row>
    <row r="27" spans="2:22" x14ac:dyDescent="0.15">
      <c r="B27">
        <v>2.3999999999999998E-3</v>
      </c>
      <c r="C27">
        <v>52</v>
      </c>
      <c r="D27">
        <v>1</v>
      </c>
      <c r="E27">
        <v>2</v>
      </c>
      <c r="F27">
        <v>49</v>
      </c>
      <c r="H27">
        <f t="shared" si="2"/>
        <v>2.3999999999999998E-3</v>
      </c>
      <c r="I27">
        <f t="shared" si="3"/>
        <v>52</v>
      </c>
      <c r="J27" s="1">
        <f t="shared" si="4"/>
        <v>1.9230769230769231</v>
      </c>
      <c r="K27" s="1">
        <f t="shared" si="5"/>
        <v>3.8461538461538463</v>
      </c>
      <c r="L27" s="1">
        <f t="shared" si="6"/>
        <v>94.230769230769226</v>
      </c>
      <c r="O27">
        <v>2.4E-2</v>
      </c>
      <c r="P27">
        <v>545</v>
      </c>
      <c r="Q27">
        <v>131</v>
      </c>
      <c r="R27">
        <v>103</v>
      </c>
      <c r="S27">
        <v>322</v>
      </c>
      <c r="T27" s="1">
        <f>100*Q27/$P27</f>
        <v>24.036697247706421</v>
      </c>
      <c r="U27" s="1">
        <f>100*R27/$P27</f>
        <v>18.899082568807341</v>
      </c>
      <c r="V27" s="1">
        <f>100*S27/$P27</f>
        <v>59.082568807339449</v>
      </c>
    </row>
    <row r="28" spans="2:22" x14ac:dyDescent="0.15">
      <c r="B28">
        <v>2.5000000000000001E-3</v>
      </c>
      <c r="C28">
        <v>43</v>
      </c>
      <c r="D28">
        <v>1</v>
      </c>
      <c r="E28">
        <v>0</v>
      </c>
      <c r="F28">
        <v>40</v>
      </c>
      <c r="H28">
        <f t="shared" si="2"/>
        <v>2.5000000000000001E-3</v>
      </c>
      <c r="I28">
        <f t="shared" si="3"/>
        <v>43</v>
      </c>
      <c r="J28" s="1">
        <f t="shared" si="4"/>
        <v>2.3255813953488373</v>
      </c>
      <c r="K28" s="1">
        <f t="shared" si="5"/>
        <v>0</v>
      </c>
      <c r="L28" s="1">
        <f t="shared" si="6"/>
        <v>93.023255813953483</v>
      </c>
      <c r="O28">
        <v>2.5000000000000001E-2</v>
      </c>
      <c r="P28">
        <v>537</v>
      </c>
      <c r="Q28">
        <v>149</v>
      </c>
      <c r="R28">
        <v>92</v>
      </c>
      <c r="S28">
        <v>314</v>
      </c>
      <c r="T28" s="1">
        <f>100*Q28/$P28</f>
        <v>27.746741154562383</v>
      </c>
      <c r="U28" s="1">
        <f>100*R28/$P28</f>
        <v>17.13221601489758</v>
      </c>
      <c r="V28" s="1">
        <f>100*S28/$P28</f>
        <v>58.472998137802605</v>
      </c>
    </row>
    <row r="29" spans="2:22" x14ac:dyDescent="0.15">
      <c r="B29">
        <v>2.5999999999999999E-3</v>
      </c>
      <c r="C29">
        <v>41</v>
      </c>
      <c r="D29">
        <v>0</v>
      </c>
      <c r="E29">
        <v>1</v>
      </c>
      <c r="F29">
        <v>39</v>
      </c>
      <c r="H29">
        <f t="shared" si="2"/>
        <v>2.5999999999999999E-3</v>
      </c>
      <c r="I29">
        <f t="shared" si="3"/>
        <v>41</v>
      </c>
      <c r="J29" s="1">
        <f t="shared" si="4"/>
        <v>0</v>
      </c>
      <c r="K29" s="1">
        <f t="shared" si="5"/>
        <v>2.4390243902439024</v>
      </c>
      <c r="L29" s="1">
        <f t="shared" si="6"/>
        <v>95.121951219512198</v>
      </c>
      <c r="O29">
        <v>2.5999999999999999E-2</v>
      </c>
      <c r="P29">
        <v>573</v>
      </c>
      <c r="Q29">
        <v>166</v>
      </c>
      <c r="R29">
        <v>101</v>
      </c>
      <c r="S29">
        <v>323</v>
      </c>
      <c r="T29" s="1">
        <f>100*Q29/$P29</f>
        <v>28.970331588132634</v>
      </c>
      <c r="U29" s="1">
        <f>100*R29/$P29</f>
        <v>17.626527050610822</v>
      </c>
      <c r="V29" s="1">
        <f>100*S29/$P29</f>
        <v>56.369982547993018</v>
      </c>
    </row>
    <row r="30" spans="2:22" x14ac:dyDescent="0.15">
      <c r="B30">
        <v>2.7000000000000001E-3</v>
      </c>
      <c r="C30">
        <v>56</v>
      </c>
      <c r="D30">
        <v>3</v>
      </c>
      <c r="E30">
        <v>4</v>
      </c>
      <c r="F30">
        <v>47</v>
      </c>
      <c r="H30">
        <f t="shared" si="2"/>
        <v>2.7000000000000001E-3</v>
      </c>
      <c r="I30">
        <f t="shared" si="3"/>
        <v>56</v>
      </c>
      <c r="J30" s="1">
        <f t="shared" si="4"/>
        <v>5.3571428571428568</v>
      </c>
      <c r="K30" s="1">
        <f t="shared" si="5"/>
        <v>7.1428571428571432</v>
      </c>
      <c r="L30" s="1">
        <f t="shared" si="6"/>
        <v>83.928571428571431</v>
      </c>
      <c r="O30">
        <v>2.7E-2</v>
      </c>
      <c r="P30">
        <v>578</v>
      </c>
      <c r="Q30">
        <v>132</v>
      </c>
      <c r="R30">
        <v>109</v>
      </c>
      <c r="S30">
        <v>350</v>
      </c>
      <c r="T30" s="1">
        <f>100*Q30/$P30</f>
        <v>22.837370242214533</v>
      </c>
      <c r="U30" s="1">
        <f>100*R30/$P30</f>
        <v>18.858131487889274</v>
      </c>
      <c r="V30" s="1">
        <f>100*S30/$P30</f>
        <v>60.553633217993081</v>
      </c>
    </row>
    <row r="31" spans="2:22" x14ac:dyDescent="0.15">
      <c r="B31">
        <v>2.8E-3</v>
      </c>
      <c r="C31">
        <v>56</v>
      </c>
      <c r="D31">
        <v>2</v>
      </c>
      <c r="E31">
        <v>3</v>
      </c>
      <c r="F31">
        <v>51</v>
      </c>
      <c r="H31">
        <f t="shared" si="2"/>
        <v>2.8E-3</v>
      </c>
      <c r="I31">
        <f t="shared" si="3"/>
        <v>56</v>
      </c>
      <c r="J31" s="1">
        <f t="shared" si="4"/>
        <v>3.5714285714285716</v>
      </c>
      <c r="K31" s="1">
        <f t="shared" si="5"/>
        <v>5.3571428571428568</v>
      </c>
      <c r="L31" s="1">
        <f t="shared" si="6"/>
        <v>91.071428571428569</v>
      </c>
      <c r="O31">
        <v>2.8000000000000001E-2</v>
      </c>
      <c r="P31">
        <v>625</v>
      </c>
      <c r="Q31">
        <v>160</v>
      </c>
      <c r="R31">
        <v>114</v>
      </c>
      <c r="S31">
        <v>365</v>
      </c>
      <c r="T31" s="1">
        <f>100*Q31/$P31</f>
        <v>25.6</v>
      </c>
      <c r="U31" s="1">
        <f>100*R31/$P31</f>
        <v>18.239999999999998</v>
      </c>
      <c r="V31" s="1">
        <f>100*S31/$P31</f>
        <v>58.4</v>
      </c>
    </row>
    <row r="32" spans="2:22" x14ac:dyDescent="0.15">
      <c r="B32">
        <v>2.8999999999999998E-3</v>
      </c>
      <c r="C32">
        <v>63</v>
      </c>
      <c r="D32">
        <v>3</v>
      </c>
      <c r="E32">
        <v>3</v>
      </c>
      <c r="F32">
        <v>57</v>
      </c>
      <c r="H32">
        <f t="shared" si="2"/>
        <v>2.8999999999999998E-3</v>
      </c>
      <c r="I32">
        <f t="shared" si="3"/>
        <v>63</v>
      </c>
      <c r="J32" s="1">
        <f t="shared" si="4"/>
        <v>4.7619047619047619</v>
      </c>
      <c r="K32" s="1">
        <f t="shared" si="5"/>
        <v>4.7619047619047619</v>
      </c>
      <c r="L32" s="1">
        <f t="shared" si="6"/>
        <v>90.476190476190482</v>
      </c>
      <c r="O32">
        <v>2.9000000000000001E-2</v>
      </c>
      <c r="P32">
        <v>625</v>
      </c>
      <c r="Q32">
        <v>180</v>
      </c>
      <c r="R32">
        <v>125</v>
      </c>
      <c r="S32">
        <v>340</v>
      </c>
      <c r="T32" s="1">
        <f>100*Q32/$P32</f>
        <v>28.8</v>
      </c>
      <c r="U32" s="1">
        <f>100*R32/$P32</f>
        <v>20</v>
      </c>
      <c r="V32" s="1">
        <f>100*S32/$P32</f>
        <v>54.4</v>
      </c>
    </row>
    <row r="33" spans="2:22" x14ac:dyDescent="0.15">
      <c r="B33">
        <v>3.0000000000000001E-3</v>
      </c>
      <c r="C33">
        <v>61</v>
      </c>
      <c r="D33">
        <v>3</v>
      </c>
      <c r="E33">
        <v>1</v>
      </c>
      <c r="F33">
        <v>55</v>
      </c>
      <c r="H33">
        <f t="shared" si="2"/>
        <v>3.0000000000000001E-3</v>
      </c>
      <c r="I33">
        <f t="shared" si="3"/>
        <v>61</v>
      </c>
      <c r="J33" s="1">
        <f t="shared" si="4"/>
        <v>4.918032786885246</v>
      </c>
      <c r="K33" s="1">
        <f t="shared" si="5"/>
        <v>1.639344262295082</v>
      </c>
      <c r="L33" s="1">
        <f t="shared" si="6"/>
        <v>90.163934426229503</v>
      </c>
      <c r="O33">
        <v>0.03</v>
      </c>
      <c r="P33">
        <v>625</v>
      </c>
      <c r="Q33">
        <v>148</v>
      </c>
      <c r="R33">
        <v>105</v>
      </c>
      <c r="S33">
        <v>372</v>
      </c>
      <c r="T33" s="1">
        <f>100*Q33/$P33</f>
        <v>23.68</v>
      </c>
      <c r="U33" s="1">
        <f>100*R33/$P33</f>
        <v>16.8</v>
      </c>
      <c r="V33" s="1">
        <f>100*S33/$P33</f>
        <v>59.52</v>
      </c>
    </row>
    <row r="34" spans="2:22" x14ac:dyDescent="0.15">
      <c r="B34">
        <v>3.0999999999999999E-3</v>
      </c>
      <c r="C34">
        <v>80</v>
      </c>
      <c r="D34">
        <v>7</v>
      </c>
      <c r="E34">
        <v>4</v>
      </c>
      <c r="F34">
        <v>69</v>
      </c>
      <c r="H34">
        <f t="shared" si="2"/>
        <v>3.0999999999999999E-3</v>
      </c>
      <c r="I34">
        <f t="shared" si="3"/>
        <v>80</v>
      </c>
      <c r="J34" s="1">
        <f t="shared" si="4"/>
        <v>8.75</v>
      </c>
      <c r="K34" s="1">
        <f t="shared" si="5"/>
        <v>5</v>
      </c>
      <c r="L34" s="1">
        <f t="shared" si="6"/>
        <v>86.25</v>
      </c>
      <c r="O34">
        <v>3.1E-2</v>
      </c>
      <c r="P34">
        <v>691</v>
      </c>
      <c r="Q34">
        <v>168</v>
      </c>
      <c r="R34">
        <v>150</v>
      </c>
      <c r="S34">
        <v>401</v>
      </c>
      <c r="T34" s="1">
        <f>100*Q34/$P34</f>
        <v>24.31259044862518</v>
      </c>
      <c r="U34" s="1">
        <f>100*R34/$P34</f>
        <v>21.707670043415341</v>
      </c>
      <c r="V34" s="1">
        <f>100*S34/$P34</f>
        <v>58.031837916063672</v>
      </c>
    </row>
    <row r="35" spans="2:22" x14ac:dyDescent="0.15">
      <c r="B35">
        <v>3.2000000000000002E-3</v>
      </c>
      <c r="C35">
        <v>66</v>
      </c>
      <c r="D35">
        <v>4</v>
      </c>
      <c r="E35">
        <v>4</v>
      </c>
      <c r="F35">
        <v>55</v>
      </c>
      <c r="H35">
        <f t="shared" si="2"/>
        <v>3.2000000000000002E-3</v>
      </c>
      <c r="I35">
        <f t="shared" si="3"/>
        <v>66</v>
      </c>
      <c r="J35" s="1">
        <f t="shared" si="4"/>
        <v>6.0606060606060606</v>
      </c>
      <c r="K35" s="1">
        <f t="shared" si="5"/>
        <v>6.0606060606060606</v>
      </c>
      <c r="L35" s="1">
        <f t="shared" si="6"/>
        <v>83.333333333333329</v>
      </c>
      <c r="O35">
        <v>3.2000000000000001E-2</v>
      </c>
      <c r="P35">
        <v>700</v>
      </c>
      <c r="Q35">
        <v>254</v>
      </c>
      <c r="R35">
        <v>137</v>
      </c>
      <c r="S35">
        <v>329</v>
      </c>
      <c r="T35" s="1">
        <f>100*Q35/$P35</f>
        <v>36.285714285714285</v>
      </c>
      <c r="U35" s="1">
        <f>100*R35/$P35</f>
        <v>19.571428571428573</v>
      </c>
      <c r="V35" s="1">
        <f>100*S35/$P35</f>
        <v>47</v>
      </c>
    </row>
    <row r="36" spans="2:22" x14ac:dyDescent="0.15">
      <c r="B36">
        <v>3.3E-3</v>
      </c>
      <c r="C36">
        <v>75</v>
      </c>
      <c r="D36">
        <v>3</v>
      </c>
      <c r="E36">
        <v>7</v>
      </c>
      <c r="F36">
        <v>65</v>
      </c>
      <c r="H36">
        <f t="shared" si="2"/>
        <v>3.3E-3</v>
      </c>
      <c r="I36">
        <f t="shared" si="3"/>
        <v>75</v>
      </c>
      <c r="J36" s="1">
        <f t="shared" si="4"/>
        <v>4</v>
      </c>
      <c r="K36" s="1">
        <f t="shared" si="5"/>
        <v>9.3333333333333339</v>
      </c>
      <c r="L36" s="1">
        <f t="shared" si="6"/>
        <v>86.666666666666671</v>
      </c>
      <c r="O36">
        <v>3.3000000000000002E-2</v>
      </c>
      <c r="P36">
        <v>752</v>
      </c>
      <c r="Q36">
        <v>193</v>
      </c>
      <c r="R36">
        <v>164</v>
      </c>
      <c r="S36">
        <v>416</v>
      </c>
      <c r="T36" s="1">
        <f>100*Q36/$P36</f>
        <v>25.664893617021278</v>
      </c>
      <c r="U36" s="1">
        <f>100*R36/$P36</f>
        <v>21.808510638297872</v>
      </c>
      <c r="V36" s="1">
        <f>100*S36/$P36</f>
        <v>55.319148936170215</v>
      </c>
    </row>
    <row r="37" spans="2:22" x14ac:dyDescent="0.15">
      <c r="B37">
        <v>3.3999999999999998E-3</v>
      </c>
      <c r="C37">
        <v>80</v>
      </c>
      <c r="D37">
        <v>7</v>
      </c>
      <c r="E37">
        <v>0</v>
      </c>
      <c r="F37">
        <v>73</v>
      </c>
      <c r="H37">
        <f t="shared" si="2"/>
        <v>3.3999999999999998E-3</v>
      </c>
      <c r="I37">
        <f t="shared" si="3"/>
        <v>80</v>
      </c>
      <c r="J37" s="1">
        <f t="shared" si="4"/>
        <v>8.75</v>
      </c>
      <c r="K37" s="1">
        <f t="shared" si="5"/>
        <v>0</v>
      </c>
      <c r="L37" s="1">
        <f t="shared" si="6"/>
        <v>91.25</v>
      </c>
      <c r="O37">
        <v>3.4000000000000002E-2</v>
      </c>
      <c r="P37">
        <v>720</v>
      </c>
      <c r="Q37">
        <v>272</v>
      </c>
      <c r="R37">
        <v>107</v>
      </c>
      <c r="S37">
        <v>361</v>
      </c>
      <c r="T37" s="1">
        <f>100*Q37/$P37</f>
        <v>37.777777777777779</v>
      </c>
      <c r="U37" s="1">
        <f>100*R37/$P37</f>
        <v>14.861111111111111</v>
      </c>
      <c r="V37" s="1">
        <f>100*S37/$P37</f>
        <v>50.138888888888886</v>
      </c>
    </row>
    <row r="38" spans="2:22" x14ac:dyDescent="0.15">
      <c r="B38">
        <v>3.5000000000000001E-3</v>
      </c>
      <c r="C38">
        <v>76</v>
      </c>
      <c r="D38">
        <v>6</v>
      </c>
      <c r="E38">
        <v>5</v>
      </c>
      <c r="F38">
        <v>65</v>
      </c>
      <c r="H38">
        <f t="shared" si="2"/>
        <v>3.5000000000000001E-3</v>
      </c>
      <c r="I38">
        <f t="shared" si="3"/>
        <v>76</v>
      </c>
      <c r="J38" s="1">
        <f t="shared" si="4"/>
        <v>7.8947368421052628</v>
      </c>
      <c r="K38" s="1">
        <f t="shared" si="5"/>
        <v>6.5789473684210522</v>
      </c>
      <c r="L38" s="1">
        <f t="shared" si="6"/>
        <v>85.526315789473685</v>
      </c>
      <c r="O38">
        <v>3.5000000000000003E-2</v>
      </c>
      <c r="P38">
        <v>751</v>
      </c>
      <c r="Q38">
        <v>207</v>
      </c>
      <c r="R38">
        <v>196</v>
      </c>
      <c r="S38">
        <v>380</v>
      </c>
      <c r="T38" s="1">
        <f>100*Q38/$P38</f>
        <v>27.56324900133156</v>
      </c>
      <c r="U38" s="1">
        <f>100*R38/$P38</f>
        <v>26.098535286284953</v>
      </c>
      <c r="V38" s="1">
        <f>100*S38/$P38</f>
        <v>50.599201065246341</v>
      </c>
    </row>
    <row r="39" spans="2:22" x14ac:dyDescent="0.15">
      <c r="B39">
        <v>3.5999999999999999E-3</v>
      </c>
      <c r="C39">
        <v>88</v>
      </c>
      <c r="D39">
        <v>3</v>
      </c>
      <c r="E39">
        <v>1</v>
      </c>
      <c r="F39">
        <v>83</v>
      </c>
      <c r="H39">
        <f t="shared" si="2"/>
        <v>3.5999999999999999E-3</v>
      </c>
      <c r="I39">
        <f t="shared" si="3"/>
        <v>88</v>
      </c>
      <c r="J39" s="1">
        <f t="shared" si="4"/>
        <v>3.4090909090909092</v>
      </c>
      <c r="K39" s="1">
        <f t="shared" si="5"/>
        <v>1.1363636363636365</v>
      </c>
      <c r="L39" s="1">
        <f t="shared" si="6"/>
        <v>94.318181818181813</v>
      </c>
      <c r="O39">
        <v>3.5999999999999997E-2</v>
      </c>
      <c r="P39">
        <v>741</v>
      </c>
      <c r="Q39">
        <v>210</v>
      </c>
      <c r="R39">
        <v>150</v>
      </c>
      <c r="S39">
        <v>393</v>
      </c>
      <c r="T39" s="1">
        <f>100*Q39/$P39</f>
        <v>28.340080971659919</v>
      </c>
      <c r="U39" s="1">
        <f>100*R39/$P39</f>
        <v>20.242914979757085</v>
      </c>
      <c r="V39" s="1">
        <f>100*S39/$P39</f>
        <v>53.036437246963565</v>
      </c>
    </row>
    <row r="40" spans="2:22" x14ac:dyDescent="0.15">
      <c r="B40">
        <v>3.7000000000000002E-3</v>
      </c>
      <c r="C40">
        <v>73</v>
      </c>
      <c r="D40">
        <v>3</v>
      </c>
      <c r="E40">
        <v>4</v>
      </c>
      <c r="F40">
        <v>65</v>
      </c>
      <c r="H40">
        <f t="shared" si="2"/>
        <v>3.7000000000000002E-3</v>
      </c>
      <c r="I40">
        <f t="shared" si="3"/>
        <v>73</v>
      </c>
      <c r="J40" s="1">
        <f t="shared" si="4"/>
        <v>4.1095890410958908</v>
      </c>
      <c r="K40" s="1">
        <f t="shared" si="5"/>
        <v>5.4794520547945202</v>
      </c>
      <c r="L40" s="1">
        <f t="shared" si="6"/>
        <v>89.041095890410958</v>
      </c>
      <c r="O40">
        <v>3.6999999999999998E-2</v>
      </c>
      <c r="P40">
        <v>813</v>
      </c>
      <c r="Q40">
        <v>278</v>
      </c>
      <c r="R40">
        <v>184</v>
      </c>
      <c r="S40">
        <v>399</v>
      </c>
      <c r="T40" s="1">
        <f>100*Q40/$P40</f>
        <v>34.194341943419431</v>
      </c>
      <c r="U40" s="1">
        <f>100*R40/$P40</f>
        <v>22.632226322263222</v>
      </c>
      <c r="V40" s="1">
        <f>100*S40/$P40</f>
        <v>49.077490774907751</v>
      </c>
    </row>
    <row r="41" spans="2:22" x14ac:dyDescent="0.15">
      <c r="B41">
        <v>3.8E-3</v>
      </c>
      <c r="C41">
        <v>83</v>
      </c>
      <c r="D41">
        <v>5</v>
      </c>
      <c r="E41">
        <v>3</v>
      </c>
      <c r="F41">
        <v>73</v>
      </c>
      <c r="H41">
        <f t="shared" si="2"/>
        <v>3.8E-3</v>
      </c>
      <c r="I41">
        <f t="shared" si="3"/>
        <v>83</v>
      </c>
      <c r="J41" s="1">
        <f t="shared" si="4"/>
        <v>6.024096385542169</v>
      </c>
      <c r="K41" s="1">
        <f t="shared" si="5"/>
        <v>3.6144578313253013</v>
      </c>
      <c r="L41" s="1">
        <f t="shared" si="6"/>
        <v>87.951807228915669</v>
      </c>
      <c r="O41">
        <v>3.7999999999999999E-2</v>
      </c>
      <c r="P41">
        <v>811</v>
      </c>
      <c r="Q41">
        <v>262</v>
      </c>
      <c r="R41">
        <v>203</v>
      </c>
      <c r="S41">
        <v>397</v>
      </c>
      <c r="T41" s="1">
        <f>100*Q41/$P41</f>
        <v>32.305795314426632</v>
      </c>
      <c r="U41" s="1">
        <f>100*R41/$P41</f>
        <v>25.0308261405672</v>
      </c>
      <c r="V41" s="1">
        <f>100*S41/$P41</f>
        <v>48.951911220715168</v>
      </c>
    </row>
    <row r="42" spans="2:22" x14ac:dyDescent="0.15">
      <c r="B42">
        <v>3.8999999999999998E-3</v>
      </c>
      <c r="C42">
        <v>84</v>
      </c>
      <c r="D42">
        <v>4</v>
      </c>
      <c r="E42">
        <v>6</v>
      </c>
      <c r="F42">
        <v>74</v>
      </c>
      <c r="H42">
        <f t="shared" si="2"/>
        <v>3.8999999999999998E-3</v>
      </c>
      <c r="I42">
        <f t="shared" si="3"/>
        <v>84</v>
      </c>
      <c r="J42" s="1">
        <f t="shared" si="4"/>
        <v>4.7619047619047619</v>
      </c>
      <c r="K42" s="1">
        <f t="shared" si="5"/>
        <v>7.1428571428571432</v>
      </c>
      <c r="L42" s="1">
        <f t="shared" si="6"/>
        <v>88.095238095238102</v>
      </c>
      <c r="O42">
        <v>3.9E-2</v>
      </c>
      <c r="P42">
        <v>904</v>
      </c>
      <c r="Q42">
        <v>381</v>
      </c>
      <c r="R42">
        <v>179</v>
      </c>
      <c r="S42">
        <v>391</v>
      </c>
      <c r="T42" s="1">
        <f>100*Q42/$P42</f>
        <v>42.146017699115042</v>
      </c>
      <c r="U42" s="1">
        <f>100*R42/$P42</f>
        <v>19.800884955752213</v>
      </c>
      <c r="V42" s="1">
        <f>100*S42/$P42</f>
        <v>43.252212389380531</v>
      </c>
    </row>
    <row r="43" spans="2:22" x14ac:dyDescent="0.15">
      <c r="B43">
        <v>4.0000000000000001E-3</v>
      </c>
      <c r="C43">
        <v>82</v>
      </c>
      <c r="D43">
        <v>6</v>
      </c>
      <c r="E43">
        <v>1</v>
      </c>
      <c r="F43">
        <v>75</v>
      </c>
      <c r="H43">
        <f t="shared" si="2"/>
        <v>4.0000000000000001E-3</v>
      </c>
      <c r="I43">
        <f t="shared" si="3"/>
        <v>82</v>
      </c>
      <c r="J43" s="1">
        <f t="shared" si="4"/>
        <v>7.3170731707317076</v>
      </c>
      <c r="K43" s="1">
        <f t="shared" si="5"/>
        <v>1.2195121951219512</v>
      </c>
      <c r="L43" s="1">
        <f t="shared" si="6"/>
        <v>91.463414634146346</v>
      </c>
      <c r="O43">
        <v>0.04</v>
      </c>
      <c r="P43">
        <v>833</v>
      </c>
      <c r="Q43">
        <v>355</v>
      </c>
      <c r="R43">
        <v>157</v>
      </c>
      <c r="S43">
        <v>371</v>
      </c>
      <c r="T43" s="1">
        <f>100*Q43/$P43</f>
        <v>42.617046818727488</v>
      </c>
      <c r="U43" s="1">
        <f>100*R43/$P43</f>
        <v>18.847539015606241</v>
      </c>
      <c r="V43" s="1">
        <f>100*S43/$P43</f>
        <v>44.537815126050418</v>
      </c>
    </row>
    <row r="44" spans="2:22" x14ac:dyDescent="0.15">
      <c r="B44">
        <v>4.1000000000000003E-3</v>
      </c>
      <c r="C44">
        <v>107</v>
      </c>
      <c r="D44">
        <v>11</v>
      </c>
      <c r="E44">
        <v>6</v>
      </c>
      <c r="F44">
        <v>91</v>
      </c>
      <c r="H44">
        <f t="shared" si="2"/>
        <v>4.1000000000000003E-3</v>
      </c>
      <c r="I44">
        <f t="shared" si="3"/>
        <v>107</v>
      </c>
      <c r="J44" s="1">
        <f t="shared" si="4"/>
        <v>10.280373831775702</v>
      </c>
      <c r="K44" s="1">
        <f t="shared" si="5"/>
        <v>5.6074766355140184</v>
      </c>
      <c r="L44" s="1">
        <f t="shared" si="6"/>
        <v>85.046728971962622</v>
      </c>
      <c r="O44">
        <v>4.1000000000000002E-2</v>
      </c>
      <c r="P44">
        <v>861</v>
      </c>
      <c r="Q44">
        <v>339</v>
      </c>
      <c r="R44">
        <v>182</v>
      </c>
      <c r="S44">
        <v>385</v>
      </c>
      <c r="T44" s="1">
        <f>100*Q44/$P44</f>
        <v>39.372822299651567</v>
      </c>
      <c r="U44" s="1">
        <f>100*R44/$P44</f>
        <v>21.13821138211382</v>
      </c>
      <c r="V44" s="1">
        <f>100*S44/$P44</f>
        <v>44.715447154471548</v>
      </c>
    </row>
    <row r="45" spans="2:22" x14ac:dyDescent="0.15">
      <c r="B45">
        <v>4.1999999999999997E-3</v>
      </c>
      <c r="C45">
        <v>78</v>
      </c>
      <c r="D45">
        <v>8</v>
      </c>
      <c r="E45">
        <v>1</v>
      </c>
      <c r="F45">
        <v>68</v>
      </c>
      <c r="H45">
        <f t="shared" si="2"/>
        <v>4.1999999999999997E-3</v>
      </c>
      <c r="I45">
        <f t="shared" si="3"/>
        <v>78</v>
      </c>
      <c r="J45" s="1">
        <f t="shared" si="4"/>
        <v>10.256410256410257</v>
      </c>
      <c r="K45" s="1">
        <f t="shared" si="5"/>
        <v>1.2820512820512822</v>
      </c>
      <c r="L45" s="1">
        <f t="shared" si="6"/>
        <v>87.179487179487182</v>
      </c>
      <c r="O45">
        <v>4.2000000000000003E-2</v>
      </c>
      <c r="P45">
        <v>942</v>
      </c>
      <c r="Q45">
        <v>331</v>
      </c>
      <c r="R45">
        <v>237</v>
      </c>
      <c r="S45">
        <v>434</v>
      </c>
      <c r="T45" s="1">
        <f>100*Q45/$P45</f>
        <v>35.138004246284503</v>
      </c>
      <c r="U45" s="1">
        <f>100*R45/$P45</f>
        <v>25.159235668789808</v>
      </c>
      <c r="V45" s="1">
        <f>100*S45/$P45</f>
        <v>46.07218683651805</v>
      </c>
    </row>
    <row r="46" spans="2:22" x14ac:dyDescent="0.15">
      <c r="B46">
        <v>4.3E-3</v>
      </c>
      <c r="C46">
        <v>84</v>
      </c>
      <c r="D46">
        <v>4</v>
      </c>
      <c r="E46">
        <v>1</v>
      </c>
      <c r="F46">
        <v>78</v>
      </c>
      <c r="H46">
        <f t="shared" si="2"/>
        <v>4.3E-3</v>
      </c>
      <c r="I46">
        <f t="shared" si="3"/>
        <v>84</v>
      </c>
      <c r="J46" s="1">
        <f t="shared" si="4"/>
        <v>4.7619047619047619</v>
      </c>
      <c r="K46" s="1">
        <f t="shared" si="5"/>
        <v>1.1904761904761905</v>
      </c>
      <c r="L46" s="1">
        <f t="shared" si="6"/>
        <v>92.857142857142861</v>
      </c>
      <c r="O46">
        <v>4.2999999999999997E-2</v>
      </c>
      <c r="P46">
        <v>875</v>
      </c>
      <c r="Q46">
        <v>277</v>
      </c>
      <c r="R46">
        <v>205</v>
      </c>
      <c r="S46">
        <v>431</v>
      </c>
      <c r="T46" s="1">
        <f>100*Q46/$P46</f>
        <v>31.657142857142858</v>
      </c>
      <c r="U46" s="1">
        <f>100*R46/$P46</f>
        <v>23.428571428571427</v>
      </c>
      <c r="V46" s="1">
        <f>100*S46/$P46</f>
        <v>49.25714285714286</v>
      </c>
    </row>
    <row r="47" spans="2:22" x14ac:dyDescent="0.15">
      <c r="B47">
        <v>4.4000000000000003E-3</v>
      </c>
      <c r="C47">
        <v>84</v>
      </c>
      <c r="D47">
        <v>18</v>
      </c>
      <c r="E47">
        <v>1</v>
      </c>
      <c r="F47">
        <v>64</v>
      </c>
      <c r="H47">
        <f t="shared" si="2"/>
        <v>4.4000000000000003E-3</v>
      </c>
      <c r="I47">
        <f t="shared" si="3"/>
        <v>84</v>
      </c>
      <c r="J47" s="1">
        <f t="shared" si="4"/>
        <v>21.428571428571427</v>
      </c>
      <c r="K47" s="1">
        <f t="shared" si="5"/>
        <v>1.1904761904761905</v>
      </c>
      <c r="L47" s="1">
        <f t="shared" si="6"/>
        <v>76.19047619047619</v>
      </c>
      <c r="O47">
        <v>4.3999999999999997E-2</v>
      </c>
      <c r="P47">
        <v>937</v>
      </c>
      <c r="Q47">
        <v>309</v>
      </c>
      <c r="R47">
        <v>224</v>
      </c>
      <c r="S47">
        <v>446</v>
      </c>
      <c r="T47" s="1">
        <f>100*Q47/$P47</f>
        <v>32.977588046958381</v>
      </c>
      <c r="U47" s="1">
        <f>100*R47/$P47</f>
        <v>23.906083244397013</v>
      </c>
      <c r="V47" s="1">
        <f>100*S47/$P47</f>
        <v>47.598719316969053</v>
      </c>
    </row>
    <row r="48" spans="2:22" x14ac:dyDescent="0.15">
      <c r="B48">
        <v>4.4999999999999997E-3</v>
      </c>
      <c r="C48">
        <v>96</v>
      </c>
      <c r="D48">
        <v>13</v>
      </c>
      <c r="E48">
        <v>7</v>
      </c>
      <c r="F48">
        <v>75</v>
      </c>
      <c r="H48">
        <f t="shared" si="2"/>
        <v>4.4999999999999997E-3</v>
      </c>
      <c r="I48">
        <f t="shared" si="3"/>
        <v>96</v>
      </c>
      <c r="J48" s="1">
        <f t="shared" si="4"/>
        <v>13.541666666666666</v>
      </c>
      <c r="K48" s="1">
        <f t="shared" si="5"/>
        <v>7.291666666666667</v>
      </c>
      <c r="L48" s="1">
        <f t="shared" si="6"/>
        <v>78.125</v>
      </c>
      <c r="O48">
        <v>4.4999999999999998E-2</v>
      </c>
      <c r="P48">
        <v>1031</v>
      </c>
      <c r="Q48">
        <v>335</v>
      </c>
      <c r="R48">
        <v>272</v>
      </c>
      <c r="S48">
        <v>483</v>
      </c>
      <c r="T48" s="1">
        <f>100*Q48/$P48</f>
        <v>32.492725509214353</v>
      </c>
      <c r="U48" s="1">
        <f>100*R48/$P48</f>
        <v>26.382153249272552</v>
      </c>
      <c r="V48" s="1">
        <f>100*S48/$P48</f>
        <v>46.847720659553829</v>
      </c>
    </row>
    <row r="49" spans="2:22" x14ac:dyDescent="0.15">
      <c r="B49">
        <v>4.5999999999999999E-3</v>
      </c>
      <c r="C49">
        <v>107</v>
      </c>
      <c r="D49">
        <v>5</v>
      </c>
      <c r="E49">
        <v>4</v>
      </c>
      <c r="F49">
        <v>96</v>
      </c>
      <c r="H49">
        <f t="shared" si="2"/>
        <v>4.5999999999999999E-3</v>
      </c>
      <c r="I49">
        <f t="shared" si="3"/>
        <v>107</v>
      </c>
      <c r="J49" s="1">
        <f t="shared" si="4"/>
        <v>4.6728971962616823</v>
      </c>
      <c r="K49" s="1">
        <f t="shared" si="5"/>
        <v>3.7383177570093458</v>
      </c>
      <c r="L49" s="1">
        <f t="shared" si="6"/>
        <v>89.719626168224295</v>
      </c>
      <c r="O49">
        <v>4.5999999999999999E-2</v>
      </c>
      <c r="P49">
        <v>1019</v>
      </c>
      <c r="Q49">
        <v>371</v>
      </c>
      <c r="R49">
        <v>254</v>
      </c>
      <c r="S49">
        <v>463</v>
      </c>
      <c r="T49" s="1">
        <f>100*Q49/$P49</f>
        <v>36.408243375858682</v>
      </c>
      <c r="U49" s="1">
        <f>100*R49/$P49</f>
        <v>24.926398429833171</v>
      </c>
      <c r="V49" s="1">
        <f>100*S49/$P49</f>
        <v>45.436702649656524</v>
      </c>
    </row>
    <row r="50" spans="2:22" x14ac:dyDescent="0.15">
      <c r="B50">
        <v>4.7000000000000002E-3</v>
      </c>
      <c r="C50">
        <v>91</v>
      </c>
      <c r="D50">
        <v>3</v>
      </c>
      <c r="E50">
        <v>2</v>
      </c>
      <c r="F50">
        <v>85</v>
      </c>
      <c r="H50">
        <f t="shared" si="2"/>
        <v>4.7000000000000002E-3</v>
      </c>
      <c r="I50">
        <f t="shared" si="3"/>
        <v>91</v>
      </c>
      <c r="J50" s="1">
        <f t="shared" si="4"/>
        <v>3.2967032967032965</v>
      </c>
      <c r="K50" s="1">
        <f t="shared" si="5"/>
        <v>2.197802197802198</v>
      </c>
      <c r="L50" s="1">
        <f t="shared" si="6"/>
        <v>93.406593406593402</v>
      </c>
      <c r="O50">
        <v>4.7E-2</v>
      </c>
      <c r="P50">
        <v>1004</v>
      </c>
      <c r="Q50">
        <v>346</v>
      </c>
      <c r="R50">
        <v>248</v>
      </c>
      <c r="S50">
        <v>469</v>
      </c>
      <c r="T50" s="1">
        <f>100*Q50/$P50</f>
        <v>34.462151394422314</v>
      </c>
      <c r="U50" s="1">
        <f>100*R50/$P50</f>
        <v>24.701195219123505</v>
      </c>
      <c r="V50" s="1">
        <f>100*S50/$P50</f>
        <v>46.713147410358566</v>
      </c>
    </row>
    <row r="51" spans="2:22" x14ac:dyDescent="0.15">
      <c r="B51">
        <v>4.7999999999999996E-3</v>
      </c>
      <c r="C51">
        <v>111</v>
      </c>
      <c r="D51">
        <v>11</v>
      </c>
      <c r="E51">
        <v>9</v>
      </c>
      <c r="F51">
        <v>88</v>
      </c>
      <c r="H51">
        <f t="shared" si="2"/>
        <v>4.7999999999999996E-3</v>
      </c>
      <c r="I51">
        <f t="shared" si="3"/>
        <v>111</v>
      </c>
      <c r="J51" s="1">
        <f t="shared" si="4"/>
        <v>9.9099099099099099</v>
      </c>
      <c r="K51" s="1">
        <f t="shared" si="5"/>
        <v>8.1081081081081088</v>
      </c>
      <c r="L51" s="1">
        <f t="shared" si="6"/>
        <v>79.27927927927928</v>
      </c>
      <c r="O51">
        <v>4.8000000000000001E-2</v>
      </c>
      <c r="P51">
        <v>1006</v>
      </c>
      <c r="Q51">
        <v>330</v>
      </c>
      <c r="R51">
        <v>283</v>
      </c>
      <c r="S51">
        <v>450</v>
      </c>
      <c r="T51" s="1">
        <f>100*Q51/$P51</f>
        <v>32.803180914512922</v>
      </c>
      <c r="U51" s="1">
        <f>100*R51/$P51</f>
        <v>28.131212723658052</v>
      </c>
      <c r="V51" s="1">
        <f>100*S51/$P51</f>
        <v>44.731610337972164</v>
      </c>
    </row>
    <row r="52" spans="2:22" x14ac:dyDescent="0.15">
      <c r="B52">
        <v>4.8999999999999998E-3</v>
      </c>
      <c r="C52">
        <v>99</v>
      </c>
      <c r="D52">
        <v>4</v>
      </c>
      <c r="E52">
        <v>1</v>
      </c>
      <c r="F52">
        <v>94</v>
      </c>
      <c r="H52">
        <f t="shared" si="2"/>
        <v>4.8999999999999998E-3</v>
      </c>
      <c r="I52">
        <f t="shared" si="3"/>
        <v>99</v>
      </c>
      <c r="J52" s="1">
        <f t="shared" si="4"/>
        <v>4.0404040404040407</v>
      </c>
      <c r="K52" s="1">
        <f t="shared" si="5"/>
        <v>1.0101010101010102</v>
      </c>
      <c r="L52" s="1">
        <f t="shared" si="6"/>
        <v>94.949494949494948</v>
      </c>
      <c r="O52">
        <v>4.9000000000000002E-2</v>
      </c>
      <c r="P52">
        <v>1009</v>
      </c>
      <c r="Q52">
        <v>434</v>
      </c>
      <c r="R52">
        <v>212</v>
      </c>
      <c r="S52">
        <v>422</v>
      </c>
      <c r="T52" s="1">
        <f>100*Q52/$P52</f>
        <v>43.012884043607535</v>
      </c>
      <c r="U52" s="1">
        <f>100*R52/$P52</f>
        <v>21.010901883052526</v>
      </c>
      <c r="V52" s="1">
        <f>100*S52/$P52</f>
        <v>41.823587710604556</v>
      </c>
    </row>
    <row r="53" spans="2:22" x14ac:dyDescent="0.15">
      <c r="B53">
        <v>5.0000000000000001E-3</v>
      </c>
      <c r="C53">
        <v>130</v>
      </c>
      <c r="D53">
        <v>15</v>
      </c>
      <c r="E53">
        <v>4</v>
      </c>
      <c r="F53">
        <v>109</v>
      </c>
      <c r="H53">
        <f t="shared" si="2"/>
        <v>5.0000000000000001E-3</v>
      </c>
      <c r="I53">
        <f t="shared" si="3"/>
        <v>130</v>
      </c>
      <c r="J53" s="1">
        <f t="shared" si="4"/>
        <v>11.538461538461538</v>
      </c>
      <c r="K53" s="1">
        <f t="shared" si="5"/>
        <v>3.0769230769230771</v>
      </c>
      <c r="L53" s="1">
        <f t="shared" si="6"/>
        <v>83.84615384615384</v>
      </c>
      <c r="O53">
        <v>0.05</v>
      </c>
      <c r="P53">
        <v>1057</v>
      </c>
      <c r="Q53">
        <v>377</v>
      </c>
      <c r="R53">
        <v>252</v>
      </c>
      <c r="S53">
        <v>482</v>
      </c>
      <c r="T53" s="1">
        <f>100*Q53/$P53</f>
        <v>35.666982024597921</v>
      </c>
      <c r="U53" s="1">
        <f>100*R53/$P53</f>
        <v>23.841059602649008</v>
      </c>
      <c r="V53" s="1">
        <f>100*S53/$P53</f>
        <v>45.600756859035002</v>
      </c>
    </row>
    <row r="54" spans="2:22" x14ac:dyDescent="0.15">
      <c r="B54">
        <v>5.1000000000000004E-3</v>
      </c>
      <c r="C54">
        <v>95</v>
      </c>
      <c r="D54">
        <v>3</v>
      </c>
      <c r="E54">
        <v>4</v>
      </c>
      <c r="F54">
        <v>86</v>
      </c>
      <c r="H54">
        <f t="shared" si="2"/>
        <v>5.1000000000000004E-3</v>
      </c>
      <c r="I54">
        <f t="shared" si="3"/>
        <v>95</v>
      </c>
      <c r="J54" s="1">
        <f t="shared" si="4"/>
        <v>3.1578947368421053</v>
      </c>
      <c r="K54" s="1">
        <f t="shared" si="5"/>
        <v>4.2105263157894735</v>
      </c>
      <c r="L54" s="1">
        <f t="shared" si="6"/>
        <v>90.526315789473685</v>
      </c>
      <c r="O54">
        <v>5.0999999999999997E-2</v>
      </c>
      <c r="P54">
        <v>1173</v>
      </c>
      <c r="Q54">
        <v>429</v>
      </c>
      <c r="R54">
        <v>292</v>
      </c>
      <c r="S54">
        <v>508</v>
      </c>
      <c r="T54" s="1">
        <f>100*Q54/$P54</f>
        <v>36.572890025575447</v>
      </c>
      <c r="U54" s="1">
        <f>100*R54/$P54</f>
        <v>24.893435635123616</v>
      </c>
      <c r="V54" s="1">
        <f>100*S54/$P54</f>
        <v>43.307757885763003</v>
      </c>
    </row>
    <row r="55" spans="2:22" x14ac:dyDescent="0.15">
      <c r="B55">
        <v>5.1999999999999998E-3</v>
      </c>
      <c r="C55">
        <v>115</v>
      </c>
      <c r="D55">
        <v>5</v>
      </c>
      <c r="E55">
        <v>9</v>
      </c>
      <c r="F55">
        <v>102</v>
      </c>
      <c r="H55">
        <f t="shared" si="2"/>
        <v>5.1999999999999998E-3</v>
      </c>
      <c r="I55">
        <f t="shared" si="3"/>
        <v>115</v>
      </c>
      <c r="J55" s="1">
        <f t="shared" si="4"/>
        <v>4.3478260869565215</v>
      </c>
      <c r="K55" s="1">
        <f t="shared" si="5"/>
        <v>7.8260869565217392</v>
      </c>
      <c r="L55" s="1">
        <f t="shared" si="6"/>
        <v>88.695652173913047</v>
      </c>
      <c r="O55">
        <v>5.1999999999999998E-2</v>
      </c>
      <c r="P55">
        <v>1124</v>
      </c>
      <c r="Q55">
        <v>397</v>
      </c>
      <c r="R55">
        <v>267</v>
      </c>
      <c r="S55">
        <v>521</v>
      </c>
      <c r="T55" s="1">
        <f>100*Q55/$P55</f>
        <v>35.320284697508896</v>
      </c>
      <c r="U55" s="1">
        <f>100*R55/$P55</f>
        <v>23.754448398576514</v>
      </c>
      <c r="V55" s="1">
        <f>100*S55/$P55</f>
        <v>46.352313167259787</v>
      </c>
    </row>
    <row r="56" spans="2:22" x14ac:dyDescent="0.15">
      <c r="B56">
        <v>5.3E-3</v>
      </c>
      <c r="C56">
        <v>117</v>
      </c>
      <c r="D56">
        <v>17</v>
      </c>
      <c r="E56">
        <v>0</v>
      </c>
      <c r="F56">
        <v>96</v>
      </c>
      <c r="H56">
        <f t="shared" si="2"/>
        <v>5.3E-3</v>
      </c>
      <c r="I56">
        <f t="shared" si="3"/>
        <v>117</v>
      </c>
      <c r="J56" s="1">
        <f t="shared" si="4"/>
        <v>14.52991452991453</v>
      </c>
      <c r="K56" s="1">
        <f t="shared" si="5"/>
        <v>0</v>
      </c>
      <c r="L56" s="1">
        <f t="shared" si="6"/>
        <v>82.051282051282058</v>
      </c>
      <c r="O56">
        <v>5.2999999999999999E-2</v>
      </c>
      <c r="P56">
        <v>1114</v>
      </c>
      <c r="Q56">
        <v>390</v>
      </c>
      <c r="R56">
        <v>334</v>
      </c>
      <c r="S56">
        <v>477</v>
      </c>
      <c r="T56" s="1">
        <f>100*Q56/$P56</f>
        <v>35.008976660682229</v>
      </c>
      <c r="U56" s="1">
        <f>100*R56/$P56</f>
        <v>29.982046678635548</v>
      </c>
      <c r="V56" s="1">
        <f>100*S56/$P56</f>
        <v>42.818671454219029</v>
      </c>
    </row>
    <row r="57" spans="2:22" x14ac:dyDescent="0.15">
      <c r="B57">
        <v>5.4000000000000003E-3</v>
      </c>
      <c r="C57">
        <v>115</v>
      </c>
      <c r="D57">
        <v>8</v>
      </c>
      <c r="E57">
        <v>3</v>
      </c>
      <c r="F57">
        <v>99</v>
      </c>
      <c r="H57">
        <f t="shared" si="2"/>
        <v>5.4000000000000003E-3</v>
      </c>
      <c r="I57">
        <f t="shared" si="3"/>
        <v>115</v>
      </c>
      <c r="J57" s="1">
        <f t="shared" si="4"/>
        <v>6.9565217391304346</v>
      </c>
      <c r="K57" s="1">
        <f t="shared" si="5"/>
        <v>2.6086956521739131</v>
      </c>
      <c r="L57" s="1">
        <f t="shared" si="6"/>
        <v>86.086956521739125</v>
      </c>
      <c r="O57">
        <v>5.3999999999999999E-2</v>
      </c>
      <c r="P57">
        <v>1164</v>
      </c>
      <c r="Q57">
        <v>468</v>
      </c>
      <c r="R57">
        <v>305</v>
      </c>
      <c r="S57">
        <v>496</v>
      </c>
      <c r="T57" s="1">
        <f>100*Q57/$P57</f>
        <v>40.206185567010309</v>
      </c>
      <c r="U57" s="1">
        <f>100*R57/$P57</f>
        <v>26.20274914089347</v>
      </c>
      <c r="V57" s="1">
        <f>100*S57/$P57</f>
        <v>42.611683848797249</v>
      </c>
    </row>
    <row r="58" spans="2:22" x14ac:dyDescent="0.15">
      <c r="B58">
        <v>5.4999999999999997E-3</v>
      </c>
      <c r="C58">
        <v>95</v>
      </c>
      <c r="D58">
        <v>5</v>
      </c>
      <c r="E58">
        <v>7</v>
      </c>
      <c r="F58">
        <v>81</v>
      </c>
      <c r="H58">
        <f t="shared" si="2"/>
        <v>5.4999999999999997E-3</v>
      </c>
      <c r="I58">
        <f t="shared" si="3"/>
        <v>95</v>
      </c>
      <c r="J58" s="1">
        <f t="shared" si="4"/>
        <v>5.2631578947368425</v>
      </c>
      <c r="K58" s="1">
        <f t="shared" si="5"/>
        <v>7.3684210526315788</v>
      </c>
      <c r="L58" s="1">
        <f t="shared" si="6"/>
        <v>85.263157894736835</v>
      </c>
      <c r="O58">
        <v>5.5E-2</v>
      </c>
      <c r="P58">
        <v>1211</v>
      </c>
      <c r="Q58">
        <v>510</v>
      </c>
      <c r="R58">
        <v>322</v>
      </c>
      <c r="S58">
        <v>463</v>
      </c>
      <c r="T58" s="1">
        <f>100*Q58/$P58</f>
        <v>42.1139554087531</v>
      </c>
      <c r="U58" s="1">
        <f>100*R58/$P58</f>
        <v>26.589595375722542</v>
      </c>
      <c r="V58" s="1">
        <f>100*S58/$P58</f>
        <v>38.232865400495456</v>
      </c>
    </row>
    <row r="59" spans="2:22" x14ac:dyDescent="0.15">
      <c r="B59">
        <v>5.5999999999999999E-3</v>
      </c>
      <c r="C59">
        <v>134</v>
      </c>
      <c r="D59">
        <v>13</v>
      </c>
      <c r="E59">
        <v>7</v>
      </c>
      <c r="F59">
        <v>110</v>
      </c>
      <c r="H59">
        <f t="shared" si="2"/>
        <v>5.5999999999999999E-3</v>
      </c>
      <c r="I59">
        <f t="shared" si="3"/>
        <v>134</v>
      </c>
      <c r="J59" s="1">
        <f t="shared" si="4"/>
        <v>9.7014925373134329</v>
      </c>
      <c r="K59" s="1">
        <f t="shared" si="5"/>
        <v>5.2238805970149258</v>
      </c>
      <c r="L59" s="1">
        <f t="shared" si="6"/>
        <v>82.089552238805965</v>
      </c>
      <c r="O59">
        <v>5.6000000000000001E-2</v>
      </c>
      <c r="P59">
        <v>1254</v>
      </c>
      <c r="Q59">
        <v>454</v>
      </c>
      <c r="R59">
        <v>352</v>
      </c>
      <c r="S59">
        <v>525</v>
      </c>
      <c r="T59" s="1">
        <f>100*Q59/$P59</f>
        <v>36.204146730462519</v>
      </c>
      <c r="U59" s="1">
        <f>100*R59/$P59</f>
        <v>28.07017543859649</v>
      </c>
      <c r="V59" s="1">
        <f>100*S59/$P59</f>
        <v>41.866028708133975</v>
      </c>
    </row>
    <row r="60" spans="2:22" x14ac:dyDescent="0.15">
      <c r="B60">
        <v>5.7000000000000002E-3</v>
      </c>
      <c r="C60">
        <v>129</v>
      </c>
      <c r="D60">
        <v>16</v>
      </c>
      <c r="E60">
        <v>7</v>
      </c>
      <c r="F60">
        <v>100</v>
      </c>
      <c r="H60">
        <f t="shared" si="2"/>
        <v>5.7000000000000002E-3</v>
      </c>
      <c r="I60">
        <f t="shared" si="3"/>
        <v>129</v>
      </c>
      <c r="J60" s="1">
        <f t="shared" si="4"/>
        <v>12.403100775193799</v>
      </c>
      <c r="K60" s="1">
        <f t="shared" si="5"/>
        <v>5.4263565891472867</v>
      </c>
      <c r="L60" s="1">
        <f t="shared" si="6"/>
        <v>77.519379844961236</v>
      </c>
      <c r="O60">
        <v>5.7000000000000002E-2</v>
      </c>
      <c r="P60">
        <v>1244</v>
      </c>
      <c r="Q60">
        <v>466</v>
      </c>
      <c r="R60">
        <v>356</v>
      </c>
      <c r="S60">
        <v>499</v>
      </c>
      <c r="T60" s="1">
        <f>100*Q60/$P60</f>
        <v>37.459807073954984</v>
      </c>
      <c r="U60" s="1">
        <f>100*R60/$P60</f>
        <v>28.617363344051448</v>
      </c>
      <c r="V60" s="1">
        <f>100*S60/$P60</f>
        <v>40.112540192926048</v>
      </c>
    </row>
    <row r="61" spans="2:22" x14ac:dyDescent="0.15">
      <c r="B61">
        <v>5.7999999999999996E-3</v>
      </c>
      <c r="C61">
        <v>118</v>
      </c>
      <c r="D61">
        <v>14</v>
      </c>
      <c r="E61">
        <v>6</v>
      </c>
      <c r="F61">
        <v>99</v>
      </c>
      <c r="H61">
        <f t="shared" si="2"/>
        <v>5.7999999999999996E-3</v>
      </c>
      <c r="I61">
        <f t="shared" si="3"/>
        <v>118</v>
      </c>
      <c r="J61" s="1">
        <f t="shared" si="4"/>
        <v>11.864406779661017</v>
      </c>
      <c r="K61" s="1">
        <f t="shared" si="5"/>
        <v>5.0847457627118642</v>
      </c>
      <c r="L61" s="1">
        <f t="shared" si="6"/>
        <v>83.898305084745758</v>
      </c>
      <c r="O61">
        <v>5.8000000000000003E-2</v>
      </c>
      <c r="P61">
        <v>1265</v>
      </c>
      <c r="Q61">
        <v>490</v>
      </c>
      <c r="R61">
        <v>351</v>
      </c>
      <c r="S61">
        <v>526</v>
      </c>
      <c r="T61" s="1">
        <f>100*Q61/$P61</f>
        <v>38.735177865612648</v>
      </c>
      <c r="U61" s="1">
        <f>100*R61/$P61</f>
        <v>27.747035573122531</v>
      </c>
      <c r="V61" s="1">
        <f>100*S61/$P61</f>
        <v>41.581027667984188</v>
      </c>
    </row>
    <row r="62" spans="2:22" x14ac:dyDescent="0.15">
      <c r="B62">
        <v>5.8999999999999999E-3</v>
      </c>
      <c r="C62">
        <v>133</v>
      </c>
      <c r="D62">
        <v>16</v>
      </c>
      <c r="E62">
        <v>8</v>
      </c>
      <c r="F62">
        <v>107</v>
      </c>
      <c r="H62">
        <f t="shared" si="2"/>
        <v>5.8999999999999999E-3</v>
      </c>
      <c r="I62">
        <f t="shared" si="3"/>
        <v>133</v>
      </c>
      <c r="J62" s="1">
        <f t="shared" si="4"/>
        <v>12.030075187969924</v>
      </c>
      <c r="K62" s="1">
        <f t="shared" si="5"/>
        <v>6.0150375939849621</v>
      </c>
      <c r="L62" s="1">
        <f t="shared" si="6"/>
        <v>80.451127819548873</v>
      </c>
      <c r="O62">
        <v>5.8999999999999997E-2</v>
      </c>
      <c r="P62">
        <v>1323</v>
      </c>
      <c r="Q62">
        <v>536</v>
      </c>
      <c r="R62">
        <v>349</v>
      </c>
      <c r="S62">
        <v>553</v>
      </c>
      <c r="T62" s="1">
        <f>100*Q62/$P62</f>
        <v>40.51398337112623</v>
      </c>
      <c r="U62" s="1">
        <f>100*R62/$P62</f>
        <v>26.379440665154952</v>
      </c>
      <c r="V62" s="1">
        <f>100*S62/$P62</f>
        <v>41.798941798941797</v>
      </c>
    </row>
    <row r="63" spans="2:22" x14ac:dyDescent="0.15">
      <c r="B63">
        <v>6.0000000000000001E-3</v>
      </c>
      <c r="C63">
        <v>138</v>
      </c>
      <c r="D63">
        <v>17</v>
      </c>
      <c r="E63">
        <v>6</v>
      </c>
      <c r="F63">
        <v>116</v>
      </c>
      <c r="H63">
        <f t="shared" si="2"/>
        <v>6.0000000000000001E-3</v>
      </c>
      <c r="I63">
        <f t="shared" si="3"/>
        <v>138</v>
      </c>
      <c r="J63" s="1">
        <f t="shared" si="4"/>
        <v>12.318840579710145</v>
      </c>
      <c r="K63" s="1">
        <f t="shared" si="5"/>
        <v>4.3478260869565215</v>
      </c>
      <c r="L63" s="1">
        <f t="shared" si="6"/>
        <v>84.05797101449275</v>
      </c>
      <c r="O63">
        <v>0.06</v>
      </c>
      <c r="P63">
        <v>1282</v>
      </c>
      <c r="Q63">
        <v>476</v>
      </c>
      <c r="R63">
        <v>348</v>
      </c>
      <c r="S63">
        <v>535</v>
      </c>
      <c r="T63" s="1">
        <f>100*Q63/$P63</f>
        <v>37.129485179407176</v>
      </c>
      <c r="U63" s="1">
        <f>100*R63/$P63</f>
        <v>27.145085803432139</v>
      </c>
      <c r="V63" s="1">
        <f>100*S63/$P63</f>
        <v>41.731669266770673</v>
      </c>
    </row>
    <row r="64" spans="2:22" x14ac:dyDescent="0.15">
      <c r="B64">
        <v>6.1000000000000004E-3</v>
      </c>
      <c r="C64">
        <v>125</v>
      </c>
      <c r="D64">
        <v>3</v>
      </c>
      <c r="E64">
        <v>5</v>
      </c>
      <c r="F64">
        <v>111</v>
      </c>
      <c r="H64">
        <f t="shared" si="2"/>
        <v>6.1000000000000004E-3</v>
      </c>
      <c r="I64">
        <f t="shared" si="3"/>
        <v>125</v>
      </c>
      <c r="J64" s="1">
        <f t="shared" si="4"/>
        <v>2.4</v>
      </c>
      <c r="K64" s="1">
        <f t="shared" si="5"/>
        <v>4</v>
      </c>
      <c r="L64" s="1">
        <f t="shared" si="6"/>
        <v>88.8</v>
      </c>
      <c r="O64">
        <v>6.0999999999999999E-2</v>
      </c>
      <c r="P64">
        <v>1358</v>
      </c>
      <c r="Q64">
        <v>510</v>
      </c>
      <c r="R64">
        <v>410</v>
      </c>
      <c r="S64">
        <v>546</v>
      </c>
      <c r="T64" s="1">
        <f>100*Q64/$P64</f>
        <v>37.555228276877763</v>
      </c>
      <c r="U64" s="1">
        <f>100*R64/$P64</f>
        <v>30.191458026509572</v>
      </c>
      <c r="V64" s="1">
        <f>100*S64/$P64</f>
        <v>40.206185567010309</v>
      </c>
    </row>
    <row r="65" spans="2:22" x14ac:dyDescent="0.15">
      <c r="B65">
        <v>6.1999999999999998E-3</v>
      </c>
      <c r="C65">
        <v>151</v>
      </c>
      <c r="D65">
        <v>10</v>
      </c>
      <c r="E65">
        <v>7</v>
      </c>
      <c r="F65">
        <v>131</v>
      </c>
      <c r="H65">
        <f t="shared" si="2"/>
        <v>6.1999999999999998E-3</v>
      </c>
      <c r="I65">
        <f t="shared" si="3"/>
        <v>151</v>
      </c>
      <c r="J65" s="1">
        <f t="shared" si="4"/>
        <v>6.6225165562913908</v>
      </c>
      <c r="K65" s="1">
        <f t="shared" si="5"/>
        <v>4.6357615894039732</v>
      </c>
      <c r="L65" s="1">
        <f t="shared" si="6"/>
        <v>86.754966887417226</v>
      </c>
      <c r="O65">
        <v>6.2E-2</v>
      </c>
      <c r="P65">
        <v>1306</v>
      </c>
      <c r="Q65">
        <v>527</v>
      </c>
      <c r="R65">
        <v>368</v>
      </c>
      <c r="S65">
        <v>523</v>
      </c>
      <c r="T65" s="1">
        <f>100*Q65/$P65</f>
        <v>40.352220520673811</v>
      </c>
      <c r="U65" s="1">
        <f>100*R65/$P65</f>
        <v>28.177641653905052</v>
      </c>
      <c r="V65" s="1">
        <f>100*S65/$P65</f>
        <v>40.045941807044407</v>
      </c>
    </row>
    <row r="66" spans="2:22" x14ac:dyDescent="0.15">
      <c r="B66">
        <v>6.3E-3</v>
      </c>
      <c r="C66">
        <v>130</v>
      </c>
      <c r="D66">
        <v>6</v>
      </c>
      <c r="E66">
        <v>6</v>
      </c>
      <c r="F66">
        <v>116</v>
      </c>
      <c r="H66">
        <f t="shared" si="2"/>
        <v>6.3E-3</v>
      </c>
      <c r="I66">
        <f t="shared" si="3"/>
        <v>130</v>
      </c>
      <c r="J66" s="1">
        <f t="shared" si="4"/>
        <v>4.615384615384615</v>
      </c>
      <c r="K66" s="1">
        <f t="shared" si="5"/>
        <v>4.615384615384615</v>
      </c>
      <c r="L66" s="1">
        <f t="shared" si="6"/>
        <v>89.230769230769226</v>
      </c>
      <c r="O66">
        <v>6.3E-2</v>
      </c>
      <c r="P66">
        <v>1368</v>
      </c>
      <c r="Q66">
        <v>502</v>
      </c>
      <c r="R66">
        <v>419</v>
      </c>
      <c r="S66">
        <v>561</v>
      </c>
      <c r="T66" s="1">
        <f>100*Q66/$P66</f>
        <v>36.695906432748536</v>
      </c>
      <c r="U66" s="1">
        <f>100*R66/$P66</f>
        <v>30.628654970760234</v>
      </c>
      <c r="V66" s="1">
        <f>100*S66/$P66</f>
        <v>41.008771929824562</v>
      </c>
    </row>
    <row r="67" spans="2:22" x14ac:dyDescent="0.15">
      <c r="B67">
        <v>6.4000000000000003E-3</v>
      </c>
      <c r="C67">
        <v>109</v>
      </c>
      <c r="D67">
        <v>12</v>
      </c>
      <c r="E67">
        <v>4</v>
      </c>
      <c r="F67">
        <v>91</v>
      </c>
      <c r="H67">
        <f t="shared" si="2"/>
        <v>6.4000000000000003E-3</v>
      </c>
      <c r="I67">
        <f t="shared" si="3"/>
        <v>109</v>
      </c>
      <c r="J67" s="1">
        <f t="shared" si="4"/>
        <v>11.009174311926605</v>
      </c>
      <c r="K67" s="1">
        <f t="shared" si="5"/>
        <v>3.669724770642202</v>
      </c>
      <c r="L67" s="1">
        <f t="shared" si="6"/>
        <v>83.486238532110093</v>
      </c>
      <c r="O67">
        <v>6.4000000000000001E-2</v>
      </c>
      <c r="P67">
        <v>1358</v>
      </c>
      <c r="Q67">
        <v>535</v>
      </c>
      <c r="R67">
        <v>416</v>
      </c>
      <c r="S67">
        <v>519</v>
      </c>
      <c r="T67" s="1">
        <f>100*Q67/$P67</f>
        <v>39.396170839469811</v>
      </c>
      <c r="U67" s="1">
        <f>100*R67/$P67</f>
        <v>30.633284241531666</v>
      </c>
      <c r="V67" s="1">
        <f>100*S67/$P67</f>
        <v>38.217967599410898</v>
      </c>
    </row>
    <row r="68" spans="2:22" x14ac:dyDescent="0.15">
      <c r="B68">
        <v>6.4999999999999997E-3</v>
      </c>
      <c r="C68">
        <v>140</v>
      </c>
      <c r="D68">
        <v>13</v>
      </c>
      <c r="E68">
        <v>3</v>
      </c>
      <c r="F68">
        <v>125</v>
      </c>
      <c r="H68">
        <f t="shared" si="2"/>
        <v>6.4999999999999997E-3</v>
      </c>
      <c r="I68">
        <f t="shared" si="3"/>
        <v>140</v>
      </c>
      <c r="J68" s="1">
        <f t="shared" si="4"/>
        <v>9.2857142857142865</v>
      </c>
      <c r="K68" s="1">
        <f t="shared" si="5"/>
        <v>2.1428571428571428</v>
      </c>
      <c r="L68" s="1">
        <f t="shared" si="6"/>
        <v>89.285714285714292</v>
      </c>
      <c r="O68">
        <v>6.5000000000000002E-2</v>
      </c>
      <c r="P68">
        <v>1368</v>
      </c>
      <c r="Q68">
        <v>510</v>
      </c>
      <c r="R68">
        <v>430</v>
      </c>
      <c r="S68">
        <v>534</v>
      </c>
      <c r="T68" s="1">
        <f>100*Q68/$P68</f>
        <v>37.280701754385966</v>
      </c>
      <c r="U68" s="1">
        <f>100*R68/$P68</f>
        <v>31.432748538011698</v>
      </c>
      <c r="V68" s="1">
        <f>100*S68/$P68</f>
        <v>39.035087719298247</v>
      </c>
    </row>
    <row r="69" spans="2:22" x14ac:dyDescent="0.15">
      <c r="B69">
        <v>6.6E-3</v>
      </c>
      <c r="C69">
        <v>151</v>
      </c>
      <c r="D69">
        <v>24</v>
      </c>
      <c r="E69">
        <v>5</v>
      </c>
      <c r="F69">
        <v>118</v>
      </c>
      <c r="H69">
        <f t="shared" ref="H69:H103" si="7">B69</f>
        <v>6.6E-3</v>
      </c>
      <c r="I69">
        <f t="shared" ref="I69:I103" si="8">C69</f>
        <v>151</v>
      </c>
      <c r="J69" s="1">
        <f t="shared" ref="J69:J103" si="9">100*D69/C69</f>
        <v>15.894039735099337</v>
      </c>
      <c r="K69" s="1">
        <f t="shared" ref="K69:K103" si="10">100*E69/C69</f>
        <v>3.3112582781456954</v>
      </c>
      <c r="L69" s="1">
        <f t="shared" si="6"/>
        <v>78.145695364238406</v>
      </c>
      <c r="O69">
        <v>6.6000000000000003E-2</v>
      </c>
      <c r="P69">
        <v>1394</v>
      </c>
      <c r="Q69">
        <v>518</v>
      </c>
      <c r="R69">
        <v>420</v>
      </c>
      <c r="S69">
        <v>583</v>
      </c>
      <c r="T69" s="1">
        <f>100*Q69/$P69</f>
        <v>37.159253945480629</v>
      </c>
      <c r="U69" s="1">
        <f>100*R69/$P69</f>
        <v>30.129124820659971</v>
      </c>
      <c r="V69" s="1">
        <f>100*S69/$P69</f>
        <v>41.822094691535149</v>
      </c>
    </row>
    <row r="70" spans="2:22" x14ac:dyDescent="0.15">
      <c r="B70">
        <v>6.7000000000000002E-3</v>
      </c>
      <c r="C70">
        <v>150</v>
      </c>
      <c r="D70">
        <v>27</v>
      </c>
      <c r="E70">
        <v>14</v>
      </c>
      <c r="F70">
        <v>106</v>
      </c>
      <c r="H70">
        <f t="shared" si="7"/>
        <v>6.7000000000000002E-3</v>
      </c>
      <c r="I70">
        <f t="shared" si="8"/>
        <v>150</v>
      </c>
      <c r="J70" s="1">
        <f t="shared" si="9"/>
        <v>18</v>
      </c>
      <c r="K70" s="1">
        <f t="shared" si="10"/>
        <v>9.3333333333333339</v>
      </c>
      <c r="L70" s="1">
        <f t="shared" ref="L70:L103" si="11">100*F70/C70</f>
        <v>70.666666666666671</v>
      </c>
      <c r="O70">
        <v>6.7000000000000004E-2</v>
      </c>
      <c r="P70">
        <v>1555</v>
      </c>
      <c r="Q70">
        <v>627</v>
      </c>
      <c r="R70">
        <v>483</v>
      </c>
      <c r="S70">
        <v>594</v>
      </c>
      <c r="T70" s="1">
        <f>100*Q70/$P70</f>
        <v>40.321543408360128</v>
      </c>
      <c r="U70" s="1">
        <f>100*R70/$P70</f>
        <v>31.061093247588424</v>
      </c>
      <c r="V70" s="1">
        <f>100*S70/$P70</f>
        <v>38.19935691318328</v>
      </c>
    </row>
    <row r="71" spans="2:22" x14ac:dyDescent="0.15">
      <c r="B71">
        <v>6.7999999999999996E-3</v>
      </c>
      <c r="C71">
        <v>144</v>
      </c>
      <c r="D71">
        <v>4</v>
      </c>
      <c r="E71">
        <v>14</v>
      </c>
      <c r="F71">
        <v>126</v>
      </c>
      <c r="H71">
        <f t="shared" si="7"/>
        <v>6.7999999999999996E-3</v>
      </c>
      <c r="I71">
        <f t="shared" si="8"/>
        <v>144</v>
      </c>
      <c r="J71" s="1">
        <f t="shared" si="9"/>
        <v>2.7777777777777777</v>
      </c>
      <c r="K71" s="1">
        <f t="shared" si="10"/>
        <v>9.7222222222222214</v>
      </c>
      <c r="L71" s="1">
        <f t="shared" si="11"/>
        <v>87.5</v>
      </c>
      <c r="O71">
        <v>6.8000000000000005E-2</v>
      </c>
      <c r="P71">
        <v>1461</v>
      </c>
      <c r="Q71">
        <v>600</v>
      </c>
      <c r="R71">
        <v>465</v>
      </c>
      <c r="S71">
        <v>531</v>
      </c>
      <c r="T71" s="1">
        <f>100*Q71/$P71</f>
        <v>41.067761806981522</v>
      </c>
      <c r="U71" s="1">
        <f>100*R71/$P71</f>
        <v>31.827515400410679</v>
      </c>
      <c r="V71" s="1">
        <f>100*S71/$P71</f>
        <v>36.344969199178642</v>
      </c>
    </row>
    <row r="72" spans="2:22" x14ac:dyDescent="0.15">
      <c r="B72">
        <v>6.8999999999999999E-3</v>
      </c>
      <c r="C72">
        <v>131</v>
      </c>
      <c r="D72">
        <v>12</v>
      </c>
      <c r="E72">
        <v>9</v>
      </c>
      <c r="F72">
        <v>109</v>
      </c>
      <c r="H72">
        <f t="shared" si="7"/>
        <v>6.8999999999999999E-3</v>
      </c>
      <c r="I72">
        <f t="shared" si="8"/>
        <v>131</v>
      </c>
      <c r="J72" s="1">
        <f t="shared" si="9"/>
        <v>9.1603053435114496</v>
      </c>
      <c r="K72" s="1">
        <f t="shared" si="10"/>
        <v>6.8702290076335881</v>
      </c>
      <c r="L72" s="1">
        <f t="shared" si="11"/>
        <v>83.206106870229007</v>
      </c>
      <c r="O72">
        <v>6.9000000000000006E-2</v>
      </c>
      <c r="P72">
        <v>1470</v>
      </c>
      <c r="Q72">
        <v>599</v>
      </c>
      <c r="R72">
        <v>457</v>
      </c>
      <c r="S72">
        <v>538</v>
      </c>
      <c r="T72" s="1">
        <f>100*Q72/$P72</f>
        <v>40.748299319727892</v>
      </c>
      <c r="U72" s="1">
        <f>100*R72/$P72</f>
        <v>31.088435374149661</v>
      </c>
      <c r="V72" s="1">
        <f>100*S72/$P72</f>
        <v>36.598639455782312</v>
      </c>
    </row>
    <row r="73" spans="2:22" x14ac:dyDescent="0.15">
      <c r="B73">
        <v>7.0000000000000001E-3</v>
      </c>
      <c r="C73">
        <v>162</v>
      </c>
      <c r="D73">
        <v>22</v>
      </c>
      <c r="E73">
        <v>9</v>
      </c>
      <c r="F73">
        <v>130</v>
      </c>
      <c r="H73">
        <f t="shared" si="7"/>
        <v>7.0000000000000001E-3</v>
      </c>
      <c r="I73">
        <f t="shared" si="8"/>
        <v>162</v>
      </c>
      <c r="J73" s="1">
        <f t="shared" si="9"/>
        <v>13.580246913580247</v>
      </c>
      <c r="K73" s="1">
        <f t="shared" si="10"/>
        <v>5.5555555555555554</v>
      </c>
      <c r="L73" s="1">
        <f t="shared" si="11"/>
        <v>80.246913580246911</v>
      </c>
      <c r="O73">
        <v>7.0000000000000007E-2</v>
      </c>
      <c r="P73">
        <v>1565</v>
      </c>
      <c r="Q73">
        <v>659</v>
      </c>
      <c r="R73">
        <v>486</v>
      </c>
      <c r="S73">
        <v>557</v>
      </c>
      <c r="T73" s="1">
        <f>100*Q73/$P73</f>
        <v>42.108626198083066</v>
      </c>
      <c r="U73" s="1">
        <f>100*R73/$P73</f>
        <v>31.054313099041533</v>
      </c>
      <c r="V73" s="1">
        <f>100*S73/$P73</f>
        <v>35.591054313099043</v>
      </c>
    </row>
    <row r="74" spans="2:22" x14ac:dyDescent="0.15">
      <c r="B74">
        <v>7.1000000000000004E-3</v>
      </c>
      <c r="C74">
        <v>152</v>
      </c>
      <c r="D74">
        <v>26</v>
      </c>
      <c r="E74">
        <v>7</v>
      </c>
      <c r="F74">
        <v>115</v>
      </c>
      <c r="H74">
        <f t="shared" si="7"/>
        <v>7.1000000000000004E-3</v>
      </c>
      <c r="I74">
        <f t="shared" si="8"/>
        <v>152</v>
      </c>
      <c r="J74" s="1">
        <f t="shared" si="9"/>
        <v>17.105263157894736</v>
      </c>
      <c r="K74" s="1">
        <f t="shared" si="10"/>
        <v>4.6052631578947372</v>
      </c>
      <c r="L74" s="1">
        <f t="shared" si="11"/>
        <v>75.65789473684211</v>
      </c>
      <c r="O74">
        <v>7.0999999999999994E-2</v>
      </c>
      <c r="P74">
        <v>1532</v>
      </c>
      <c r="Q74">
        <v>606</v>
      </c>
      <c r="R74">
        <v>496</v>
      </c>
      <c r="S74">
        <v>591</v>
      </c>
      <c r="T74" s="1">
        <f>100*Q74/$P74</f>
        <v>39.556135770234988</v>
      </c>
      <c r="U74" s="1">
        <f>100*R74/$P74</f>
        <v>32.375979112271537</v>
      </c>
      <c r="V74" s="1">
        <f>100*S74/$P74</f>
        <v>38.577023498694516</v>
      </c>
    </row>
    <row r="75" spans="2:22" x14ac:dyDescent="0.15">
      <c r="B75">
        <v>7.1999999999999998E-3</v>
      </c>
      <c r="C75">
        <v>188</v>
      </c>
      <c r="D75">
        <v>17</v>
      </c>
      <c r="E75">
        <v>15</v>
      </c>
      <c r="F75">
        <v>154</v>
      </c>
      <c r="H75">
        <f t="shared" si="7"/>
        <v>7.1999999999999998E-3</v>
      </c>
      <c r="I75">
        <f t="shared" si="8"/>
        <v>188</v>
      </c>
      <c r="J75" s="1">
        <f t="shared" si="9"/>
        <v>9.0425531914893611</v>
      </c>
      <c r="K75" s="1">
        <f t="shared" si="10"/>
        <v>7.9787234042553195</v>
      </c>
      <c r="L75" s="1">
        <f t="shared" si="11"/>
        <v>81.914893617021278</v>
      </c>
      <c r="O75">
        <v>7.1999999999999995E-2</v>
      </c>
      <c r="P75">
        <v>1510</v>
      </c>
      <c r="Q75">
        <v>568</v>
      </c>
      <c r="R75">
        <v>488</v>
      </c>
      <c r="S75">
        <v>590</v>
      </c>
      <c r="T75" s="1">
        <f>100*Q75/$P75</f>
        <v>37.615894039735096</v>
      </c>
      <c r="U75" s="1">
        <f>100*R75/$P75</f>
        <v>32.317880794701985</v>
      </c>
      <c r="V75" s="1">
        <f>100*S75/$P75</f>
        <v>39.072847682119203</v>
      </c>
    </row>
    <row r="76" spans="2:22" x14ac:dyDescent="0.15">
      <c r="B76">
        <v>7.3000000000000001E-3</v>
      </c>
      <c r="C76">
        <v>171</v>
      </c>
      <c r="D76">
        <v>19</v>
      </c>
      <c r="E76">
        <v>7</v>
      </c>
      <c r="F76">
        <v>142</v>
      </c>
      <c r="H76">
        <f t="shared" si="7"/>
        <v>7.3000000000000001E-3</v>
      </c>
      <c r="I76">
        <f t="shared" si="8"/>
        <v>171</v>
      </c>
      <c r="J76" s="1">
        <f t="shared" si="9"/>
        <v>11.111111111111111</v>
      </c>
      <c r="K76" s="1">
        <f t="shared" si="10"/>
        <v>4.0935672514619883</v>
      </c>
      <c r="L76" s="1">
        <f t="shared" si="11"/>
        <v>83.040935672514621</v>
      </c>
      <c r="O76">
        <v>7.2999999999999995E-2</v>
      </c>
      <c r="P76">
        <v>1587</v>
      </c>
      <c r="Q76">
        <v>598</v>
      </c>
      <c r="R76">
        <v>558</v>
      </c>
      <c r="S76">
        <v>619</v>
      </c>
      <c r="T76" s="1">
        <f>100*Q76/$P76</f>
        <v>37.681159420289852</v>
      </c>
      <c r="U76" s="1">
        <f>100*R76/$P76</f>
        <v>35.160680529300571</v>
      </c>
      <c r="V76" s="1">
        <f>100*S76/$P76</f>
        <v>39.004410838059229</v>
      </c>
    </row>
    <row r="77" spans="2:22" x14ac:dyDescent="0.15">
      <c r="B77">
        <v>7.4000000000000003E-3</v>
      </c>
      <c r="C77">
        <v>154</v>
      </c>
      <c r="D77">
        <v>21</v>
      </c>
      <c r="E77">
        <v>9</v>
      </c>
      <c r="F77">
        <v>123</v>
      </c>
      <c r="H77">
        <f t="shared" si="7"/>
        <v>7.4000000000000003E-3</v>
      </c>
      <c r="I77">
        <f t="shared" si="8"/>
        <v>154</v>
      </c>
      <c r="J77" s="1">
        <f t="shared" si="9"/>
        <v>13.636363636363637</v>
      </c>
      <c r="K77" s="1">
        <f t="shared" si="10"/>
        <v>5.8441558441558445</v>
      </c>
      <c r="L77" s="1">
        <f t="shared" si="11"/>
        <v>79.870129870129873</v>
      </c>
      <c r="O77">
        <v>7.3999999999999996E-2</v>
      </c>
      <c r="P77">
        <v>1583</v>
      </c>
      <c r="Q77">
        <v>673</v>
      </c>
      <c r="R77">
        <v>475</v>
      </c>
      <c r="S77">
        <v>582</v>
      </c>
      <c r="T77" s="1">
        <f>100*Q77/$P77</f>
        <v>42.514213518635501</v>
      </c>
      <c r="U77" s="1">
        <f>100*R77/$P77</f>
        <v>30.006317119393557</v>
      </c>
      <c r="V77" s="1">
        <f>100*S77/$P77</f>
        <v>36.765634870499049</v>
      </c>
    </row>
    <row r="78" spans="2:22" x14ac:dyDescent="0.15">
      <c r="B78">
        <v>7.4999999999999997E-3</v>
      </c>
      <c r="C78">
        <v>154</v>
      </c>
      <c r="D78">
        <v>18</v>
      </c>
      <c r="E78">
        <v>9</v>
      </c>
      <c r="F78">
        <v>127</v>
      </c>
      <c r="H78">
        <f t="shared" si="7"/>
        <v>7.4999999999999997E-3</v>
      </c>
      <c r="I78">
        <f t="shared" si="8"/>
        <v>154</v>
      </c>
      <c r="J78" s="1">
        <f t="shared" si="9"/>
        <v>11.688311688311689</v>
      </c>
      <c r="K78" s="1">
        <f t="shared" si="10"/>
        <v>5.8441558441558445</v>
      </c>
      <c r="L78" s="1">
        <f t="shared" si="11"/>
        <v>82.467532467532465</v>
      </c>
      <c r="O78">
        <v>7.4999999999999997E-2</v>
      </c>
      <c r="P78">
        <v>1610</v>
      </c>
      <c r="Q78">
        <v>680</v>
      </c>
      <c r="R78">
        <v>481</v>
      </c>
      <c r="S78">
        <v>586</v>
      </c>
      <c r="T78" s="1">
        <f>100*Q78/$P78</f>
        <v>42.236024844720497</v>
      </c>
      <c r="U78" s="1">
        <f>100*R78/$P78</f>
        <v>29.875776397515526</v>
      </c>
      <c r="V78" s="1">
        <f>100*S78/$P78</f>
        <v>36.397515527950311</v>
      </c>
    </row>
    <row r="79" spans="2:22" x14ac:dyDescent="0.15">
      <c r="B79">
        <v>7.6E-3</v>
      </c>
      <c r="C79">
        <v>158</v>
      </c>
      <c r="D79">
        <v>19</v>
      </c>
      <c r="E79">
        <v>15</v>
      </c>
      <c r="F79">
        <v>123</v>
      </c>
      <c r="H79">
        <f t="shared" si="7"/>
        <v>7.6E-3</v>
      </c>
      <c r="I79">
        <f t="shared" si="8"/>
        <v>158</v>
      </c>
      <c r="J79" s="1">
        <f t="shared" si="9"/>
        <v>12.025316455696203</v>
      </c>
      <c r="K79" s="1">
        <f t="shared" si="10"/>
        <v>9.4936708860759502</v>
      </c>
      <c r="L79" s="1">
        <f t="shared" si="11"/>
        <v>77.848101265822791</v>
      </c>
      <c r="O79">
        <v>7.5999999999999998E-2</v>
      </c>
      <c r="P79">
        <v>1672</v>
      </c>
      <c r="Q79">
        <v>692</v>
      </c>
      <c r="R79">
        <v>532</v>
      </c>
      <c r="S79">
        <v>607</v>
      </c>
      <c r="T79" s="1">
        <f>100*Q79/$P79</f>
        <v>41.387559808612437</v>
      </c>
      <c r="U79" s="1">
        <f>100*R79/$P79</f>
        <v>31.818181818181817</v>
      </c>
      <c r="V79" s="1">
        <f>100*S79/$P79</f>
        <v>36.303827751196174</v>
      </c>
    </row>
    <row r="80" spans="2:22" x14ac:dyDescent="0.15">
      <c r="B80">
        <v>7.7000000000000002E-3</v>
      </c>
      <c r="C80">
        <v>175</v>
      </c>
      <c r="D80">
        <v>21</v>
      </c>
      <c r="E80">
        <v>16</v>
      </c>
      <c r="F80">
        <v>137</v>
      </c>
      <c r="H80">
        <f t="shared" si="7"/>
        <v>7.7000000000000002E-3</v>
      </c>
      <c r="I80">
        <f t="shared" si="8"/>
        <v>175</v>
      </c>
      <c r="J80" s="1">
        <f t="shared" si="9"/>
        <v>12</v>
      </c>
      <c r="K80" s="1">
        <f t="shared" si="10"/>
        <v>9.1428571428571423</v>
      </c>
      <c r="L80" s="1">
        <f t="shared" si="11"/>
        <v>78.285714285714292</v>
      </c>
      <c r="O80">
        <v>7.6999999999999999E-2</v>
      </c>
      <c r="P80">
        <v>1630</v>
      </c>
      <c r="Q80">
        <v>694</v>
      </c>
      <c r="R80">
        <v>534</v>
      </c>
      <c r="S80">
        <v>568</v>
      </c>
      <c r="T80" s="1">
        <f>100*Q80/$P80</f>
        <v>42.576687116564415</v>
      </c>
      <c r="U80" s="1">
        <f>100*R80/$P80</f>
        <v>32.760736196319016</v>
      </c>
      <c r="V80" s="1">
        <f>100*S80/$P80</f>
        <v>34.846625766871163</v>
      </c>
    </row>
    <row r="81" spans="2:22" x14ac:dyDescent="0.15">
      <c r="B81">
        <v>7.7999999999999996E-3</v>
      </c>
      <c r="C81">
        <v>178</v>
      </c>
      <c r="D81">
        <v>30</v>
      </c>
      <c r="E81">
        <v>12</v>
      </c>
      <c r="F81">
        <v>132</v>
      </c>
      <c r="H81">
        <f t="shared" si="7"/>
        <v>7.7999999999999996E-3</v>
      </c>
      <c r="I81">
        <f t="shared" si="8"/>
        <v>178</v>
      </c>
      <c r="J81" s="1">
        <f t="shared" si="9"/>
        <v>16.853932584269664</v>
      </c>
      <c r="K81" s="1">
        <f t="shared" si="10"/>
        <v>6.7415730337078648</v>
      </c>
      <c r="L81" s="1">
        <f t="shared" si="11"/>
        <v>74.157303370786522</v>
      </c>
      <c r="O81">
        <v>7.8E-2</v>
      </c>
      <c r="P81">
        <v>1680</v>
      </c>
      <c r="Q81">
        <v>703</v>
      </c>
      <c r="R81">
        <v>562</v>
      </c>
      <c r="S81">
        <v>596</v>
      </c>
      <c r="T81" s="1">
        <f>100*Q81/$P81</f>
        <v>41.845238095238095</v>
      </c>
      <c r="U81" s="1">
        <f>100*R81/$P81</f>
        <v>33.452380952380949</v>
      </c>
      <c r="V81" s="1">
        <f>100*S81/$P81</f>
        <v>35.476190476190474</v>
      </c>
    </row>
    <row r="82" spans="2:22" x14ac:dyDescent="0.15">
      <c r="B82">
        <v>7.9000000000000008E-3</v>
      </c>
      <c r="C82">
        <v>170</v>
      </c>
      <c r="D82">
        <v>19</v>
      </c>
      <c r="E82">
        <v>12</v>
      </c>
      <c r="F82">
        <v>134</v>
      </c>
      <c r="H82">
        <f t="shared" si="7"/>
        <v>7.9000000000000008E-3</v>
      </c>
      <c r="I82">
        <f t="shared" si="8"/>
        <v>170</v>
      </c>
      <c r="J82" s="1">
        <f t="shared" si="9"/>
        <v>11.176470588235293</v>
      </c>
      <c r="K82" s="1">
        <f t="shared" si="10"/>
        <v>7.0588235294117645</v>
      </c>
      <c r="L82" s="1">
        <f t="shared" si="11"/>
        <v>78.82352941176471</v>
      </c>
      <c r="O82">
        <v>7.9000000000000001E-2</v>
      </c>
      <c r="P82">
        <v>1734</v>
      </c>
      <c r="Q82">
        <v>733</v>
      </c>
      <c r="R82">
        <v>549</v>
      </c>
      <c r="S82">
        <v>635</v>
      </c>
      <c r="T82" s="1">
        <f>100*Q82/$P82</f>
        <v>42.272202998846595</v>
      </c>
      <c r="U82" s="1">
        <f>100*R82/$P82</f>
        <v>31.660899653979239</v>
      </c>
      <c r="V82" s="1">
        <f>100*S82/$P82</f>
        <v>36.620530565167243</v>
      </c>
    </row>
    <row r="83" spans="2:22" x14ac:dyDescent="0.15">
      <c r="B83">
        <v>8.0000000000000002E-3</v>
      </c>
      <c r="C83">
        <v>190</v>
      </c>
      <c r="D83">
        <v>21</v>
      </c>
      <c r="E83">
        <v>16</v>
      </c>
      <c r="F83">
        <v>152</v>
      </c>
      <c r="H83">
        <f t="shared" si="7"/>
        <v>8.0000000000000002E-3</v>
      </c>
      <c r="I83">
        <f t="shared" si="8"/>
        <v>190</v>
      </c>
      <c r="J83" s="1">
        <f t="shared" si="9"/>
        <v>11.052631578947368</v>
      </c>
      <c r="K83" s="1">
        <f t="shared" si="10"/>
        <v>8.4210526315789469</v>
      </c>
      <c r="L83" s="1">
        <f t="shared" si="11"/>
        <v>80</v>
      </c>
      <c r="O83">
        <v>0.08</v>
      </c>
      <c r="P83">
        <v>1723</v>
      </c>
      <c r="Q83">
        <v>697</v>
      </c>
      <c r="R83">
        <v>561</v>
      </c>
      <c r="S83">
        <v>626</v>
      </c>
      <c r="T83" s="1">
        <f>100*Q83/$P83</f>
        <v>40.452698781195586</v>
      </c>
      <c r="U83" s="1">
        <f>100*R83/$P83</f>
        <v>32.559489262913523</v>
      </c>
      <c r="V83" s="1">
        <f>100*S83/$P83</f>
        <v>36.331979106210099</v>
      </c>
    </row>
    <row r="84" spans="2:22" x14ac:dyDescent="0.15">
      <c r="B84">
        <v>8.0999999999999996E-3</v>
      </c>
      <c r="C84">
        <v>189</v>
      </c>
      <c r="D84">
        <v>20</v>
      </c>
      <c r="E84">
        <v>13</v>
      </c>
      <c r="F84">
        <v>155</v>
      </c>
      <c r="H84">
        <f t="shared" si="7"/>
        <v>8.0999999999999996E-3</v>
      </c>
      <c r="I84">
        <f t="shared" si="8"/>
        <v>189</v>
      </c>
      <c r="J84" s="1">
        <f t="shared" si="9"/>
        <v>10.582010582010582</v>
      </c>
      <c r="K84" s="1">
        <f t="shared" si="10"/>
        <v>6.8783068783068781</v>
      </c>
      <c r="L84" s="1">
        <f t="shared" si="11"/>
        <v>82.010582010582013</v>
      </c>
      <c r="O84">
        <v>8.1000000000000003E-2</v>
      </c>
      <c r="P84">
        <v>1738</v>
      </c>
      <c r="Q84">
        <v>720</v>
      </c>
      <c r="R84">
        <v>593</v>
      </c>
      <c r="S84">
        <v>602</v>
      </c>
      <c r="T84" s="1">
        <f>100*Q84/$P84</f>
        <v>41.426927502876872</v>
      </c>
      <c r="U84" s="1">
        <f>100*R84/$P84</f>
        <v>34.11967779056387</v>
      </c>
      <c r="V84" s="1">
        <f>100*S84/$P84</f>
        <v>34.637514384349828</v>
      </c>
    </row>
    <row r="85" spans="2:22" x14ac:dyDescent="0.15">
      <c r="B85">
        <v>8.2000000000000007E-3</v>
      </c>
      <c r="C85">
        <v>163</v>
      </c>
      <c r="D85">
        <v>18</v>
      </c>
      <c r="E85">
        <v>12</v>
      </c>
      <c r="F85">
        <v>133</v>
      </c>
      <c r="H85">
        <f t="shared" si="7"/>
        <v>8.2000000000000007E-3</v>
      </c>
      <c r="I85">
        <f t="shared" si="8"/>
        <v>163</v>
      </c>
      <c r="J85" s="1">
        <f t="shared" si="9"/>
        <v>11.042944785276074</v>
      </c>
      <c r="K85" s="1">
        <f t="shared" si="10"/>
        <v>7.3619631901840492</v>
      </c>
      <c r="L85" s="1">
        <f t="shared" si="11"/>
        <v>81.595092024539881</v>
      </c>
      <c r="O85">
        <v>8.2000000000000003E-2</v>
      </c>
      <c r="P85">
        <v>1774</v>
      </c>
      <c r="Q85">
        <v>782</v>
      </c>
      <c r="R85">
        <v>563</v>
      </c>
      <c r="S85">
        <v>620</v>
      </c>
      <c r="T85" s="1">
        <f>100*Q85/$P85</f>
        <v>44.081172491544535</v>
      </c>
      <c r="U85" s="1">
        <f>100*R85/$P85</f>
        <v>31.736189402480271</v>
      </c>
      <c r="V85" s="1">
        <f>100*S85/$P85</f>
        <v>34.949267192784667</v>
      </c>
    </row>
    <row r="86" spans="2:22" x14ac:dyDescent="0.15">
      <c r="B86">
        <v>8.3000000000000001E-3</v>
      </c>
      <c r="C86">
        <v>171</v>
      </c>
      <c r="D86">
        <v>26</v>
      </c>
      <c r="E86">
        <v>10</v>
      </c>
      <c r="F86">
        <v>132</v>
      </c>
      <c r="H86">
        <f t="shared" si="7"/>
        <v>8.3000000000000001E-3</v>
      </c>
      <c r="I86">
        <f t="shared" si="8"/>
        <v>171</v>
      </c>
      <c r="J86" s="1">
        <f t="shared" si="9"/>
        <v>15.2046783625731</v>
      </c>
      <c r="K86" s="1">
        <f t="shared" si="10"/>
        <v>5.8479532163742691</v>
      </c>
      <c r="L86" s="1">
        <f t="shared" si="11"/>
        <v>77.192982456140356</v>
      </c>
      <c r="O86">
        <v>8.3000000000000004E-2</v>
      </c>
      <c r="P86">
        <v>1869</v>
      </c>
      <c r="Q86">
        <v>797</v>
      </c>
      <c r="R86">
        <v>634</v>
      </c>
      <c r="S86">
        <v>656</v>
      </c>
      <c r="T86" s="1">
        <f>100*Q86/$P86</f>
        <v>42.643124665596574</v>
      </c>
      <c r="U86" s="1">
        <f>100*R86/$P86</f>
        <v>33.921883360085609</v>
      </c>
      <c r="V86" s="1">
        <f>100*S86/$P86</f>
        <v>35.098983413590155</v>
      </c>
    </row>
    <row r="87" spans="2:22" x14ac:dyDescent="0.15">
      <c r="B87">
        <v>8.3999999999999995E-3</v>
      </c>
      <c r="C87">
        <v>168</v>
      </c>
      <c r="D87">
        <v>26</v>
      </c>
      <c r="E87">
        <v>8</v>
      </c>
      <c r="F87">
        <v>132</v>
      </c>
      <c r="H87">
        <f t="shared" si="7"/>
        <v>8.3999999999999995E-3</v>
      </c>
      <c r="I87">
        <f t="shared" si="8"/>
        <v>168</v>
      </c>
      <c r="J87" s="1">
        <f t="shared" si="9"/>
        <v>15.476190476190476</v>
      </c>
      <c r="K87" s="1">
        <f t="shared" si="10"/>
        <v>4.7619047619047619</v>
      </c>
      <c r="L87" s="1">
        <f t="shared" si="11"/>
        <v>78.571428571428569</v>
      </c>
      <c r="O87">
        <v>8.4000000000000005E-2</v>
      </c>
      <c r="P87">
        <v>1805</v>
      </c>
      <c r="Q87">
        <v>723</v>
      </c>
      <c r="R87">
        <v>631</v>
      </c>
      <c r="S87">
        <v>618</v>
      </c>
      <c r="T87" s="1">
        <f>100*Q87/$P87</f>
        <v>40.05540166204986</v>
      </c>
      <c r="U87" s="1">
        <f>100*R87/$P87</f>
        <v>34.958448753462605</v>
      </c>
      <c r="V87" s="1">
        <f>100*S87/$P87</f>
        <v>34.238227146814403</v>
      </c>
    </row>
    <row r="88" spans="2:22" x14ac:dyDescent="0.15">
      <c r="B88">
        <v>8.5000000000000006E-3</v>
      </c>
      <c r="C88">
        <v>189</v>
      </c>
      <c r="D88">
        <v>24</v>
      </c>
      <c r="E88">
        <v>10</v>
      </c>
      <c r="F88">
        <v>150</v>
      </c>
      <c r="H88">
        <f t="shared" si="7"/>
        <v>8.5000000000000006E-3</v>
      </c>
      <c r="I88">
        <f t="shared" si="8"/>
        <v>189</v>
      </c>
      <c r="J88" s="1">
        <f t="shared" si="9"/>
        <v>12.698412698412698</v>
      </c>
      <c r="K88" s="1">
        <f t="shared" si="10"/>
        <v>5.2910052910052912</v>
      </c>
      <c r="L88" s="1">
        <f t="shared" si="11"/>
        <v>79.365079365079367</v>
      </c>
      <c r="O88">
        <v>8.5000000000000006E-2</v>
      </c>
      <c r="P88">
        <v>1876</v>
      </c>
      <c r="Q88">
        <v>790</v>
      </c>
      <c r="R88">
        <v>611</v>
      </c>
      <c r="S88">
        <v>667</v>
      </c>
      <c r="T88" s="1">
        <f>100*Q88/$P88</f>
        <v>42.110874200426437</v>
      </c>
      <c r="U88" s="1">
        <f>100*R88/$P88</f>
        <v>32.569296375266525</v>
      </c>
      <c r="V88" s="1">
        <f>100*S88/$P88</f>
        <v>35.554371002132193</v>
      </c>
    </row>
    <row r="89" spans="2:22" x14ac:dyDescent="0.15">
      <c r="B89">
        <v>8.6E-3</v>
      </c>
      <c r="C89">
        <v>207</v>
      </c>
      <c r="D89">
        <v>36</v>
      </c>
      <c r="E89">
        <v>14</v>
      </c>
      <c r="F89">
        <v>154</v>
      </c>
      <c r="H89">
        <f t="shared" si="7"/>
        <v>8.6E-3</v>
      </c>
      <c r="I89">
        <f t="shared" si="8"/>
        <v>207</v>
      </c>
      <c r="J89" s="1">
        <f t="shared" si="9"/>
        <v>17.391304347826086</v>
      </c>
      <c r="K89" s="1">
        <f t="shared" si="10"/>
        <v>6.7632850241545892</v>
      </c>
      <c r="L89" s="1">
        <f t="shared" si="11"/>
        <v>74.39613526570048</v>
      </c>
      <c r="O89">
        <v>8.5999999999999993E-2</v>
      </c>
      <c r="P89">
        <v>1861</v>
      </c>
      <c r="Q89">
        <v>799</v>
      </c>
      <c r="R89">
        <v>621</v>
      </c>
      <c r="S89">
        <v>622</v>
      </c>
      <c r="T89" s="1">
        <f>100*Q89/$P89</f>
        <v>42.933906501880706</v>
      </c>
      <c r="U89" s="1">
        <f>100*R89/$P89</f>
        <v>33.369156367544328</v>
      </c>
      <c r="V89" s="1">
        <f>100*S89/$P89</f>
        <v>33.42289091886083</v>
      </c>
    </row>
    <row r="90" spans="2:22" x14ac:dyDescent="0.15">
      <c r="B90">
        <v>8.6999999999999994E-3</v>
      </c>
      <c r="C90">
        <v>200</v>
      </c>
      <c r="D90">
        <v>23</v>
      </c>
      <c r="E90">
        <v>21</v>
      </c>
      <c r="F90">
        <v>148</v>
      </c>
      <c r="H90">
        <f t="shared" si="7"/>
        <v>8.6999999999999994E-3</v>
      </c>
      <c r="I90">
        <f t="shared" si="8"/>
        <v>200</v>
      </c>
      <c r="J90" s="1">
        <f t="shared" si="9"/>
        <v>11.5</v>
      </c>
      <c r="K90" s="1">
        <f t="shared" si="10"/>
        <v>10.5</v>
      </c>
      <c r="L90" s="1">
        <f t="shared" si="11"/>
        <v>74</v>
      </c>
      <c r="O90">
        <v>8.6999999999999994E-2</v>
      </c>
      <c r="P90">
        <v>1947</v>
      </c>
      <c r="Q90">
        <v>878</v>
      </c>
      <c r="R90">
        <v>654</v>
      </c>
      <c r="S90">
        <v>629</v>
      </c>
      <c r="T90" s="1">
        <f>100*Q90/$P90</f>
        <v>45.09501797637391</v>
      </c>
      <c r="U90" s="1">
        <f>100*R90/$P90</f>
        <v>33.590138674884436</v>
      </c>
      <c r="V90" s="1">
        <f>100*S90/$P90</f>
        <v>32.306111967128913</v>
      </c>
    </row>
    <row r="91" spans="2:22" x14ac:dyDescent="0.15">
      <c r="B91">
        <v>8.8000000000000005E-3</v>
      </c>
      <c r="C91">
        <v>197</v>
      </c>
      <c r="D91">
        <v>23</v>
      </c>
      <c r="E91">
        <v>9</v>
      </c>
      <c r="F91">
        <v>163</v>
      </c>
      <c r="H91">
        <f t="shared" si="7"/>
        <v>8.8000000000000005E-3</v>
      </c>
      <c r="I91">
        <f t="shared" si="8"/>
        <v>197</v>
      </c>
      <c r="J91" s="1">
        <f t="shared" si="9"/>
        <v>11.6751269035533</v>
      </c>
      <c r="K91" s="1">
        <f t="shared" si="10"/>
        <v>4.5685279187817258</v>
      </c>
      <c r="L91" s="1">
        <f t="shared" si="11"/>
        <v>82.741116751269033</v>
      </c>
      <c r="O91">
        <v>8.7999999999999995E-2</v>
      </c>
      <c r="P91">
        <v>1981</v>
      </c>
      <c r="Q91">
        <v>912</v>
      </c>
      <c r="R91">
        <v>626</v>
      </c>
      <c r="S91">
        <v>642</v>
      </c>
      <c r="T91" s="1">
        <f>100*Q91/$P91</f>
        <v>46.037354871277131</v>
      </c>
      <c r="U91" s="1">
        <f>100*R91/$P91</f>
        <v>31.600201918223121</v>
      </c>
      <c r="V91" s="1">
        <f>100*S91/$P91</f>
        <v>32.407874810701664</v>
      </c>
    </row>
    <row r="92" spans="2:22" x14ac:dyDescent="0.15">
      <c r="B92">
        <v>8.8999999999999999E-3</v>
      </c>
      <c r="C92">
        <v>158</v>
      </c>
      <c r="D92">
        <v>15</v>
      </c>
      <c r="E92">
        <v>14</v>
      </c>
      <c r="F92">
        <v>123</v>
      </c>
      <c r="H92">
        <f t="shared" si="7"/>
        <v>8.8999999999999999E-3</v>
      </c>
      <c r="I92">
        <f t="shared" si="8"/>
        <v>158</v>
      </c>
      <c r="J92" s="1">
        <f t="shared" si="9"/>
        <v>9.4936708860759502</v>
      </c>
      <c r="K92" s="1">
        <f t="shared" si="10"/>
        <v>8.8607594936708853</v>
      </c>
      <c r="L92" s="1">
        <f t="shared" si="11"/>
        <v>77.848101265822791</v>
      </c>
      <c r="O92">
        <v>8.8999999999999996E-2</v>
      </c>
      <c r="P92">
        <v>1906</v>
      </c>
      <c r="Q92">
        <v>873</v>
      </c>
      <c r="R92">
        <v>640</v>
      </c>
      <c r="S92">
        <v>590</v>
      </c>
      <c r="T92" s="1">
        <f>100*Q92/$P92</f>
        <v>45.802728226652675</v>
      </c>
      <c r="U92" s="1">
        <f>100*R92/$P92</f>
        <v>33.578174186778597</v>
      </c>
      <c r="V92" s="1">
        <f>100*S92/$P92</f>
        <v>30.954879328436515</v>
      </c>
    </row>
    <row r="93" spans="2:22" x14ac:dyDescent="0.15">
      <c r="B93">
        <v>8.9999999999999993E-3</v>
      </c>
      <c r="C93">
        <v>186</v>
      </c>
      <c r="D93">
        <v>19</v>
      </c>
      <c r="E93">
        <v>18</v>
      </c>
      <c r="F93">
        <v>148</v>
      </c>
      <c r="H93">
        <f t="shared" si="7"/>
        <v>8.9999999999999993E-3</v>
      </c>
      <c r="I93">
        <f t="shared" si="8"/>
        <v>186</v>
      </c>
      <c r="J93" s="1">
        <f t="shared" si="9"/>
        <v>10.21505376344086</v>
      </c>
      <c r="K93" s="1">
        <f t="shared" si="10"/>
        <v>9.67741935483871</v>
      </c>
      <c r="L93" s="1">
        <f t="shared" si="11"/>
        <v>79.569892473118273</v>
      </c>
      <c r="O93">
        <v>0.09</v>
      </c>
      <c r="P93">
        <v>1852</v>
      </c>
      <c r="Q93">
        <v>863</v>
      </c>
      <c r="R93">
        <v>603</v>
      </c>
      <c r="S93">
        <v>571</v>
      </c>
      <c r="T93" s="1">
        <f>100*Q93/$P93</f>
        <v>46.598272138228943</v>
      </c>
      <c r="U93" s="1">
        <f>100*R93/$P93</f>
        <v>32.559395248380127</v>
      </c>
      <c r="V93" s="1">
        <f>100*S93/$P93</f>
        <v>30.831533477321813</v>
      </c>
    </row>
    <row r="94" spans="2:22" x14ac:dyDescent="0.15">
      <c r="B94">
        <v>9.1000000000000004E-3</v>
      </c>
      <c r="C94">
        <v>212</v>
      </c>
      <c r="D94">
        <v>31</v>
      </c>
      <c r="E94">
        <v>18</v>
      </c>
      <c r="F94">
        <v>159</v>
      </c>
      <c r="H94">
        <f t="shared" si="7"/>
        <v>9.1000000000000004E-3</v>
      </c>
      <c r="I94">
        <f t="shared" si="8"/>
        <v>212</v>
      </c>
      <c r="J94" s="1">
        <f t="shared" si="9"/>
        <v>14.622641509433961</v>
      </c>
      <c r="K94" s="1">
        <f t="shared" si="10"/>
        <v>8.4905660377358494</v>
      </c>
      <c r="L94" s="1">
        <f t="shared" si="11"/>
        <v>75</v>
      </c>
      <c r="O94">
        <v>9.0999999999999998E-2</v>
      </c>
      <c r="P94">
        <v>1907</v>
      </c>
      <c r="Q94">
        <v>828</v>
      </c>
      <c r="R94">
        <v>595</v>
      </c>
      <c r="S94">
        <v>680</v>
      </c>
      <c r="T94" s="1">
        <f>100*Q94/$P94</f>
        <v>43.418982695332986</v>
      </c>
      <c r="U94" s="1">
        <f>100*R94/$P94</f>
        <v>31.200839014158365</v>
      </c>
      <c r="V94" s="1">
        <f>100*S94/$P94</f>
        <v>35.658101730466704</v>
      </c>
    </row>
    <row r="95" spans="2:22" x14ac:dyDescent="0.15">
      <c r="B95">
        <v>9.1999999999999998E-3</v>
      </c>
      <c r="C95">
        <v>184</v>
      </c>
      <c r="D95">
        <v>38</v>
      </c>
      <c r="E95">
        <v>21</v>
      </c>
      <c r="F95">
        <v>130</v>
      </c>
      <c r="H95">
        <f t="shared" si="7"/>
        <v>9.1999999999999998E-3</v>
      </c>
      <c r="I95">
        <f t="shared" si="8"/>
        <v>184</v>
      </c>
      <c r="J95" s="1">
        <f t="shared" si="9"/>
        <v>20.652173913043477</v>
      </c>
      <c r="K95" s="1">
        <f t="shared" si="10"/>
        <v>11.413043478260869</v>
      </c>
      <c r="L95" s="1">
        <f t="shared" si="11"/>
        <v>70.652173913043484</v>
      </c>
      <c r="O95">
        <v>9.1999999999999998E-2</v>
      </c>
      <c r="P95">
        <v>1973</v>
      </c>
      <c r="Q95">
        <v>868</v>
      </c>
      <c r="R95">
        <v>691</v>
      </c>
      <c r="S95">
        <v>640</v>
      </c>
      <c r="T95" s="1">
        <f>100*Q95/$P95</f>
        <v>43.99391789153573</v>
      </c>
      <c r="U95" s="1">
        <f>100*R95/$P95</f>
        <v>35.022807906741001</v>
      </c>
      <c r="V95" s="1">
        <f>100*S95/$P95</f>
        <v>32.43791180942727</v>
      </c>
    </row>
    <row r="96" spans="2:22" x14ac:dyDescent="0.15">
      <c r="B96">
        <v>9.2999999999999992E-3</v>
      </c>
      <c r="C96">
        <v>201</v>
      </c>
      <c r="D96">
        <v>25</v>
      </c>
      <c r="E96">
        <v>27</v>
      </c>
      <c r="F96">
        <v>149</v>
      </c>
      <c r="H96">
        <f t="shared" si="7"/>
        <v>9.2999999999999992E-3</v>
      </c>
      <c r="I96">
        <f t="shared" si="8"/>
        <v>201</v>
      </c>
      <c r="J96" s="1">
        <f t="shared" si="9"/>
        <v>12.437810945273633</v>
      </c>
      <c r="K96" s="1">
        <f t="shared" si="10"/>
        <v>13.432835820895523</v>
      </c>
      <c r="L96" s="1">
        <f t="shared" si="11"/>
        <v>74.129353233830841</v>
      </c>
      <c r="O96">
        <v>9.2999999999999999E-2</v>
      </c>
      <c r="P96">
        <v>2020</v>
      </c>
      <c r="Q96">
        <v>926</v>
      </c>
      <c r="R96">
        <v>692</v>
      </c>
      <c r="S96">
        <v>632</v>
      </c>
      <c r="T96" s="1">
        <f>100*Q96/$P96</f>
        <v>45.841584158415841</v>
      </c>
      <c r="U96" s="1">
        <f>100*R96/$P96</f>
        <v>34.257425742574256</v>
      </c>
      <c r="V96" s="1">
        <f>100*S96/$P96</f>
        <v>31.287128712871286</v>
      </c>
    </row>
    <row r="97" spans="2:22" x14ac:dyDescent="0.15">
      <c r="B97">
        <v>9.4000000000000004E-3</v>
      </c>
      <c r="C97">
        <v>209</v>
      </c>
      <c r="D97">
        <v>48</v>
      </c>
      <c r="E97">
        <v>6</v>
      </c>
      <c r="F97">
        <v>150</v>
      </c>
      <c r="H97">
        <f t="shared" si="7"/>
        <v>9.4000000000000004E-3</v>
      </c>
      <c r="I97">
        <f t="shared" si="8"/>
        <v>209</v>
      </c>
      <c r="J97" s="1">
        <f t="shared" si="9"/>
        <v>22.966507177033492</v>
      </c>
      <c r="K97" s="1">
        <f t="shared" si="10"/>
        <v>2.8708133971291865</v>
      </c>
      <c r="L97" s="1">
        <f t="shared" si="11"/>
        <v>71.770334928229659</v>
      </c>
      <c r="O97">
        <v>9.4E-2</v>
      </c>
      <c r="P97">
        <v>2075</v>
      </c>
      <c r="Q97">
        <v>996</v>
      </c>
      <c r="R97">
        <v>740</v>
      </c>
      <c r="S97">
        <v>598</v>
      </c>
      <c r="T97" s="1">
        <f>100*Q97/$P97</f>
        <v>48</v>
      </c>
      <c r="U97" s="1">
        <f>100*R97/$P97</f>
        <v>35.662650602409641</v>
      </c>
      <c r="V97" s="1">
        <f>100*S97/$P97</f>
        <v>28.819277108433734</v>
      </c>
    </row>
    <row r="98" spans="2:22" x14ac:dyDescent="0.15">
      <c r="B98">
        <v>9.4999999999999998E-3</v>
      </c>
      <c r="C98">
        <v>204</v>
      </c>
      <c r="D98">
        <v>22</v>
      </c>
      <c r="E98">
        <v>13</v>
      </c>
      <c r="F98">
        <v>170</v>
      </c>
      <c r="H98">
        <f t="shared" si="7"/>
        <v>9.4999999999999998E-3</v>
      </c>
      <c r="I98">
        <f t="shared" si="8"/>
        <v>204</v>
      </c>
      <c r="J98" s="1">
        <f t="shared" si="9"/>
        <v>10.784313725490197</v>
      </c>
      <c r="K98" s="1">
        <f t="shared" si="10"/>
        <v>6.3725490196078427</v>
      </c>
      <c r="L98" s="1">
        <f t="shared" si="11"/>
        <v>83.333333333333329</v>
      </c>
      <c r="O98">
        <v>9.5000000000000001E-2</v>
      </c>
      <c r="P98">
        <v>1953</v>
      </c>
      <c r="Q98">
        <v>809</v>
      </c>
      <c r="R98">
        <v>696</v>
      </c>
      <c r="S98">
        <v>670</v>
      </c>
      <c r="T98" s="1">
        <f>100*Q98/$P98</f>
        <v>41.423451100870459</v>
      </c>
      <c r="U98" s="1">
        <f>100*R98/$P98</f>
        <v>35.637480798771122</v>
      </c>
      <c r="V98" s="1">
        <f>100*S98/$P98</f>
        <v>34.30619559651818</v>
      </c>
    </row>
    <row r="99" spans="2:22" x14ac:dyDescent="0.15">
      <c r="B99">
        <v>9.5999999999999992E-3</v>
      </c>
      <c r="C99">
        <v>190</v>
      </c>
      <c r="D99">
        <v>26</v>
      </c>
      <c r="E99">
        <v>14</v>
      </c>
      <c r="F99">
        <v>150</v>
      </c>
      <c r="H99">
        <f t="shared" si="7"/>
        <v>9.5999999999999992E-3</v>
      </c>
      <c r="I99">
        <f t="shared" si="8"/>
        <v>190</v>
      </c>
      <c r="J99" s="1">
        <f t="shared" si="9"/>
        <v>13.684210526315789</v>
      </c>
      <c r="K99" s="1">
        <f t="shared" si="10"/>
        <v>7.3684210526315788</v>
      </c>
      <c r="L99" s="1">
        <f t="shared" si="11"/>
        <v>78.94736842105263</v>
      </c>
      <c r="O99">
        <v>9.6000000000000002E-2</v>
      </c>
      <c r="P99">
        <v>2042</v>
      </c>
      <c r="Q99">
        <v>906</v>
      </c>
      <c r="R99">
        <v>716</v>
      </c>
      <c r="S99">
        <v>662</v>
      </c>
      <c r="T99" s="1">
        <f>100*Q99/$P99</f>
        <v>44.368266405484817</v>
      </c>
      <c r="U99" s="1">
        <f>100*R99/$P99</f>
        <v>35.063663075416258</v>
      </c>
      <c r="V99" s="1">
        <f>100*S99/$P99</f>
        <v>32.419196865817824</v>
      </c>
    </row>
    <row r="100" spans="2:22" x14ac:dyDescent="0.15">
      <c r="B100">
        <v>9.7000000000000003E-3</v>
      </c>
      <c r="C100">
        <v>189</v>
      </c>
      <c r="D100">
        <v>27</v>
      </c>
      <c r="E100">
        <v>12</v>
      </c>
      <c r="F100">
        <v>145</v>
      </c>
      <c r="H100">
        <f t="shared" si="7"/>
        <v>9.7000000000000003E-3</v>
      </c>
      <c r="I100">
        <f t="shared" si="8"/>
        <v>189</v>
      </c>
      <c r="J100" s="1">
        <f t="shared" si="9"/>
        <v>14.285714285714286</v>
      </c>
      <c r="K100" s="1">
        <f t="shared" si="10"/>
        <v>6.3492063492063489</v>
      </c>
      <c r="L100" s="1">
        <f t="shared" si="11"/>
        <v>76.719576719576722</v>
      </c>
      <c r="O100">
        <v>9.7000000000000003E-2</v>
      </c>
      <c r="P100">
        <v>2087</v>
      </c>
      <c r="Q100">
        <v>936</v>
      </c>
      <c r="R100">
        <v>690</v>
      </c>
      <c r="S100">
        <v>676</v>
      </c>
      <c r="T100" s="1">
        <f>100*Q100/$P100</f>
        <v>44.849065644465739</v>
      </c>
      <c r="U100" s="1">
        <f>100*R100/$P100</f>
        <v>33.061811212266413</v>
      </c>
      <c r="V100" s="1">
        <f>100*S100/$P100</f>
        <v>32.39099185433637</v>
      </c>
    </row>
    <row r="101" spans="2:22" x14ac:dyDescent="0.15">
      <c r="B101">
        <v>9.7999999999999997E-3</v>
      </c>
      <c r="C101">
        <v>207</v>
      </c>
      <c r="D101">
        <v>25</v>
      </c>
      <c r="E101">
        <v>23</v>
      </c>
      <c r="F101">
        <v>157</v>
      </c>
      <c r="H101">
        <f t="shared" si="7"/>
        <v>9.7999999999999997E-3</v>
      </c>
      <c r="I101">
        <f t="shared" si="8"/>
        <v>207</v>
      </c>
      <c r="J101" s="1">
        <f t="shared" si="9"/>
        <v>12.077294685990339</v>
      </c>
      <c r="K101" s="1">
        <f t="shared" si="10"/>
        <v>11.111111111111111</v>
      </c>
      <c r="L101" s="1">
        <f t="shared" si="11"/>
        <v>75.845410628019323</v>
      </c>
      <c r="O101">
        <v>9.8000000000000004E-2</v>
      </c>
      <c r="P101">
        <v>2129</v>
      </c>
      <c r="Q101">
        <v>897</v>
      </c>
      <c r="R101">
        <v>796</v>
      </c>
      <c r="S101">
        <v>712</v>
      </c>
      <c r="T101" s="1">
        <f>100*Q101/$P101</f>
        <v>42.132456552372005</v>
      </c>
      <c r="U101" s="1">
        <f>100*R101/$P101</f>
        <v>37.388445279473935</v>
      </c>
      <c r="V101" s="1">
        <f>100*S101/$P101</f>
        <v>33.442930953499292</v>
      </c>
    </row>
    <row r="102" spans="2:22" x14ac:dyDescent="0.15">
      <c r="B102">
        <v>9.9000000000000008E-3</v>
      </c>
      <c r="C102">
        <v>190</v>
      </c>
      <c r="D102">
        <v>23</v>
      </c>
      <c r="E102">
        <v>21</v>
      </c>
      <c r="F102">
        <v>147</v>
      </c>
      <c r="H102">
        <f t="shared" si="7"/>
        <v>9.9000000000000008E-3</v>
      </c>
      <c r="I102">
        <f t="shared" si="8"/>
        <v>190</v>
      </c>
      <c r="J102" s="1">
        <f t="shared" si="9"/>
        <v>12.105263157894736</v>
      </c>
      <c r="K102" s="1">
        <f t="shared" si="10"/>
        <v>11.052631578947368</v>
      </c>
      <c r="L102" s="1">
        <f t="shared" si="11"/>
        <v>77.368421052631575</v>
      </c>
      <c r="O102">
        <v>9.9000000000000005E-2</v>
      </c>
      <c r="P102">
        <v>2241</v>
      </c>
      <c r="Q102">
        <v>988</v>
      </c>
      <c r="R102">
        <v>775</v>
      </c>
      <c r="S102">
        <v>710</v>
      </c>
      <c r="T102" s="1">
        <f>100*Q102/$P102</f>
        <v>44.087460954930833</v>
      </c>
      <c r="U102" s="1">
        <f>100*R102/$P102</f>
        <v>34.58277554663097</v>
      </c>
      <c r="V102" s="1">
        <f>100*S102/$P102</f>
        <v>31.682284694332886</v>
      </c>
    </row>
    <row r="103" spans="2:22" x14ac:dyDescent="0.15">
      <c r="B103">
        <v>0.01</v>
      </c>
      <c r="C103">
        <v>182</v>
      </c>
      <c r="D103">
        <v>14</v>
      </c>
      <c r="E103">
        <v>21</v>
      </c>
      <c r="F103">
        <v>141</v>
      </c>
      <c r="H103">
        <f t="shared" si="7"/>
        <v>0.01</v>
      </c>
      <c r="I103">
        <f t="shared" si="8"/>
        <v>182</v>
      </c>
      <c r="J103" s="1">
        <f t="shared" si="9"/>
        <v>7.6923076923076925</v>
      </c>
      <c r="K103" s="1">
        <f t="shared" si="10"/>
        <v>11.538461538461538</v>
      </c>
      <c r="L103" s="1">
        <f t="shared" si="11"/>
        <v>77.472527472527474</v>
      </c>
      <c r="M103" t="s">
        <v>6</v>
      </c>
      <c r="N103" t="s">
        <v>6</v>
      </c>
      <c r="O103">
        <v>0.1</v>
      </c>
      <c r="P103">
        <v>2148</v>
      </c>
      <c r="Q103">
        <v>921</v>
      </c>
      <c r="R103">
        <v>735</v>
      </c>
      <c r="S103">
        <v>707</v>
      </c>
      <c r="T103" s="1">
        <f>100*Q103/$P103</f>
        <v>42.877094972067042</v>
      </c>
      <c r="U103" s="1">
        <f>100*R103/$P103</f>
        <v>34.217877094972067</v>
      </c>
      <c r="V103" s="1">
        <f>100*S103/$P103</f>
        <v>32.914338919925513</v>
      </c>
    </row>
    <row r="104" spans="2:22" x14ac:dyDescent="0.15">
      <c r="B104" t="s">
        <v>5</v>
      </c>
      <c r="C104" t="s">
        <v>6</v>
      </c>
      <c r="D104" t="s">
        <v>6</v>
      </c>
      <c r="E104" t="s">
        <v>7</v>
      </c>
      <c r="F104" t="s">
        <v>7</v>
      </c>
      <c r="G104" t="s">
        <v>8</v>
      </c>
      <c r="H104" t="s">
        <v>6</v>
      </c>
      <c r="I104" t="s">
        <v>6</v>
      </c>
      <c r="J104" t="s">
        <v>6</v>
      </c>
      <c r="K104" t="s">
        <v>9</v>
      </c>
      <c r="L104" t="s">
        <v>10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haselab</dc:creator>
  <cp:lastModifiedBy>haselab</cp:lastModifiedBy>
  <dcterms:created xsi:type="dcterms:W3CDTF">2020-01-24T18:05:59Z</dcterms:created>
  <dcterms:modified xsi:type="dcterms:W3CDTF">2020-01-26T03:02:53Z</dcterms:modified>
</cp:coreProperties>
</file>