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lab\Documents\"/>
    </mc:Choice>
  </mc:AlternateContent>
  <bookViews>
    <workbookView xWindow="0" yWindow="0" windowWidth="20490" windowHeight="80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P5" i="1"/>
  <c r="Q5" i="1"/>
  <c r="G5" i="1"/>
  <c r="F5" i="1"/>
  <c r="H5" i="1"/>
  <c r="I5" i="1"/>
  <c r="J5" i="1"/>
  <c r="K5" i="1"/>
  <c r="L5" i="1"/>
  <c r="M5" i="1"/>
  <c r="N5" i="1"/>
  <c r="E5" i="1"/>
  <c r="H4" i="1"/>
  <c r="I4" i="1"/>
  <c r="J4" i="1"/>
  <c r="K4" i="1"/>
  <c r="L4" i="1"/>
  <c r="M4" i="1"/>
  <c r="N4" i="1"/>
  <c r="O4" i="1"/>
  <c r="P4" i="1"/>
  <c r="Q4" i="1"/>
  <c r="E4" i="1"/>
  <c r="G4" i="1"/>
  <c r="F4" i="1"/>
</calcChain>
</file>

<file path=xl/sharedStrings.xml><?xml version="1.0" encoding="utf-8"?>
<sst xmlns="http://schemas.openxmlformats.org/spreadsheetml/2006/main" count="3" uniqueCount="3">
  <si>
    <r>
      <rPr>
        <sz val="11"/>
        <color theme="1"/>
        <rFont val="ＭＳ Ｐ明朝"/>
        <family val="1"/>
        <charset val="128"/>
      </rPr>
      <t>ステーション数</t>
    </r>
    <rPh sb="6" eb="7">
      <t>スウ</t>
    </rPh>
    <phoneticPr fontId="1"/>
  </si>
  <si>
    <r>
      <rPr>
        <sz val="11"/>
        <color theme="1"/>
        <rFont val="ＭＳ Ｐ明朝"/>
        <family val="1"/>
        <charset val="128"/>
      </rPr>
      <t>平均</t>
    </r>
    <rPh sb="0" eb="2">
      <t>ヘイキン</t>
    </rPh>
    <phoneticPr fontId="1"/>
  </si>
  <si>
    <t>標準誤差</t>
    <rPh sb="0" eb="2">
      <t>ヒョウジュン</t>
    </rPh>
    <rPh sb="2" eb="4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</si>
</sst>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5411198600174"/>
          <c:y val="5.0925925925925923E-2"/>
          <c:w val="0.8185903324584427"/>
          <c:h val="0.7601155584718576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Sheet1!$E$5:$Q$5</c:f>
                <c:numCache>
                  <c:formatCode>General</c:formatCode>
                  <c:ptCount val="13"/>
                  <c:pt idx="0">
                    <c:v>7.8824695848900048E-2</c:v>
                  </c:pt>
                  <c:pt idx="1">
                    <c:v>0.25043237686794856</c:v>
                  </c:pt>
                  <c:pt idx="2">
                    <c:v>0.44616313843986016</c:v>
                  </c:pt>
                  <c:pt idx="3">
                    <c:v>0.9573206461069903</c:v>
                  </c:pt>
                  <c:pt idx="4">
                    <c:v>1.2809768026116082</c:v>
                  </c:pt>
                  <c:pt idx="5">
                    <c:v>1.7017261599414286</c:v>
                  </c:pt>
                  <c:pt idx="6">
                    <c:v>1.7540671801613157</c:v>
                  </c:pt>
                  <c:pt idx="7">
                    <c:v>4.325611843998824</c:v>
                  </c:pt>
                  <c:pt idx="8">
                    <c:v>3.0647606542079213</c:v>
                  </c:pt>
                  <c:pt idx="9">
                    <c:v>4.0409916847919867</c:v>
                  </c:pt>
                  <c:pt idx="10">
                    <c:v>7.0882061370916452</c:v>
                  </c:pt>
                  <c:pt idx="11">
                    <c:v>12.662235494963191</c:v>
                  </c:pt>
                  <c:pt idx="12">
                    <c:v>11.298209564494465</c:v>
                  </c:pt>
                </c:numCache>
              </c:numRef>
            </c:plus>
            <c:minus>
              <c:numRef>
                <c:f>Sheet1!$E$5:$Q$5</c:f>
                <c:numCache>
                  <c:formatCode>General</c:formatCode>
                  <c:ptCount val="13"/>
                  <c:pt idx="0">
                    <c:v>7.8824695848900048E-2</c:v>
                  </c:pt>
                  <c:pt idx="1">
                    <c:v>0.25043237686794856</c:v>
                  </c:pt>
                  <c:pt idx="2">
                    <c:v>0.44616313843986016</c:v>
                  </c:pt>
                  <c:pt idx="3">
                    <c:v>0.9573206461069903</c:v>
                  </c:pt>
                  <c:pt idx="4">
                    <c:v>1.2809768026116082</c:v>
                  </c:pt>
                  <c:pt idx="5">
                    <c:v>1.7017261599414286</c:v>
                  </c:pt>
                  <c:pt idx="6">
                    <c:v>1.7540671801613157</c:v>
                  </c:pt>
                  <c:pt idx="7">
                    <c:v>4.325611843998824</c:v>
                  </c:pt>
                  <c:pt idx="8">
                    <c:v>3.0647606542079213</c:v>
                  </c:pt>
                  <c:pt idx="9">
                    <c:v>4.0409916847919867</c:v>
                  </c:pt>
                  <c:pt idx="10">
                    <c:v>7.0882061370916452</c:v>
                  </c:pt>
                  <c:pt idx="11">
                    <c:v>12.662235494963191</c:v>
                  </c:pt>
                  <c:pt idx="12">
                    <c:v>11.298209564494465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Sheet1!$E$3:$L$3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Sheet1!$E$4:$L$4</c:f>
              <c:numCache>
                <c:formatCode>0.00_ </c:formatCode>
                <c:ptCount val="8"/>
                <c:pt idx="0">
                  <c:v>0.79772939682006727</c:v>
                </c:pt>
                <c:pt idx="1">
                  <c:v>1.4094798564910831</c:v>
                </c:pt>
                <c:pt idx="2">
                  <c:v>2.2689578056335393</c:v>
                </c:pt>
                <c:pt idx="3">
                  <c:v>4.217059350013729</c:v>
                </c:pt>
                <c:pt idx="4">
                  <c:v>6.239907097816463</c:v>
                </c:pt>
                <c:pt idx="5">
                  <c:v>8.0469954967498669</c:v>
                </c:pt>
                <c:pt idx="6">
                  <c:v>12.209776520729015</c:v>
                </c:pt>
                <c:pt idx="7">
                  <c:v>19.343395304679838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56246704"/>
        <c:axId val="-1156243984"/>
      </c:lineChart>
      <c:catAx>
        <c:axId val="-115624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defRPr>
                </a:pPr>
                <a:r>
                  <a:rPr lang="ja-JP" altLang="en-US" sz="110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ステーション数</a:t>
                </a:r>
              </a:p>
            </c:rich>
          </c:tx>
          <c:layout>
            <c:manualLayout>
              <c:xMode val="edge"/>
              <c:yMode val="edge"/>
              <c:x val="0.47828127734033254"/>
              <c:y val="0.89675925925925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1156243984"/>
        <c:crosses val="autoZero"/>
        <c:auto val="1"/>
        <c:lblAlgn val="ctr"/>
        <c:lblOffset val="100"/>
        <c:noMultiLvlLbl val="0"/>
      </c:catAx>
      <c:valAx>
        <c:axId val="-115624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実行時間</a:t>
                </a:r>
                <a:r>
                  <a:rPr lang="en-US" altLang="ja-JP" sz="110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[s]</a:t>
                </a:r>
                <a:endParaRPr lang="ja-JP" altLang="en-US" sz="1100">
                  <a:solidFill>
                    <a:schemeClr val="tx1"/>
                  </a:solidFill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8836796442111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115624670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5411198600174"/>
          <c:y val="5.0925925925925923E-2"/>
          <c:w val="0.8185903324584427"/>
          <c:h val="0.7601155584718576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Sheet1!$E$5:$Q$5</c:f>
                <c:numCache>
                  <c:formatCode>General</c:formatCode>
                  <c:ptCount val="13"/>
                  <c:pt idx="0">
                    <c:v>7.8824695848900048E-2</c:v>
                  </c:pt>
                  <c:pt idx="1">
                    <c:v>0.25043237686794856</c:v>
                  </c:pt>
                  <c:pt idx="2">
                    <c:v>0.44616313843986016</c:v>
                  </c:pt>
                  <c:pt idx="3">
                    <c:v>0.9573206461069903</c:v>
                  </c:pt>
                  <c:pt idx="4">
                    <c:v>1.2809768026116082</c:v>
                  </c:pt>
                  <c:pt idx="5">
                    <c:v>1.7017261599414286</c:v>
                  </c:pt>
                  <c:pt idx="6">
                    <c:v>1.7540671801613157</c:v>
                  </c:pt>
                  <c:pt idx="7">
                    <c:v>4.325611843998824</c:v>
                  </c:pt>
                  <c:pt idx="8">
                    <c:v>3.0647606542079213</c:v>
                  </c:pt>
                  <c:pt idx="9">
                    <c:v>4.0409916847919867</c:v>
                  </c:pt>
                  <c:pt idx="10">
                    <c:v>7.0882061370916452</c:v>
                  </c:pt>
                  <c:pt idx="11">
                    <c:v>12.662235494963191</c:v>
                  </c:pt>
                  <c:pt idx="12">
                    <c:v>11.298209564494465</c:v>
                  </c:pt>
                </c:numCache>
              </c:numRef>
            </c:plus>
            <c:minus>
              <c:numRef>
                <c:f>Sheet1!$E$5:$Q$5</c:f>
                <c:numCache>
                  <c:formatCode>General</c:formatCode>
                  <c:ptCount val="13"/>
                  <c:pt idx="0">
                    <c:v>7.8824695848900048E-2</c:v>
                  </c:pt>
                  <c:pt idx="1">
                    <c:v>0.25043237686794856</c:v>
                  </c:pt>
                  <c:pt idx="2">
                    <c:v>0.44616313843986016</c:v>
                  </c:pt>
                  <c:pt idx="3">
                    <c:v>0.9573206461069903</c:v>
                  </c:pt>
                  <c:pt idx="4">
                    <c:v>1.2809768026116082</c:v>
                  </c:pt>
                  <c:pt idx="5">
                    <c:v>1.7017261599414286</c:v>
                  </c:pt>
                  <c:pt idx="6">
                    <c:v>1.7540671801613157</c:v>
                  </c:pt>
                  <c:pt idx="7">
                    <c:v>4.325611843998824</c:v>
                  </c:pt>
                  <c:pt idx="8">
                    <c:v>3.0647606542079213</c:v>
                  </c:pt>
                  <c:pt idx="9">
                    <c:v>4.0409916847919867</c:v>
                  </c:pt>
                  <c:pt idx="10">
                    <c:v>7.0882061370916452</c:v>
                  </c:pt>
                  <c:pt idx="11">
                    <c:v>12.662235494963191</c:v>
                  </c:pt>
                  <c:pt idx="12">
                    <c:v>11.298209564494465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Sheet1!$E$3:$Q$3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Sheet1!$E$4:$Q$4</c:f>
              <c:numCache>
                <c:formatCode>0.00_ </c:formatCode>
                <c:ptCount val="13"/>
                <c:pt idx="0">
                  <c:v>0.79772939682006727</c:v>
                </c:pt>
                <c:pt idx="1">
                  <c:v>1.4094798564910831</c:v>
                </c:pt>
                <c:pt idx="2">
                  <c:v>2.2689578056335393</c:v>
                </c:pt>
                <c:pt idx="3">
                  <c:v>4.217059350013729</c:v>
                </c:pt>
                <c:pt idx="4">
                  <c:v>6.239907097816463</c:v>
                </c:pt>
                <c:pt idx="5">
                  <c:v>8.0469954967498669</c:v>
                </c:pt>
                <c:pt idx="6">
                  <c:v>12.209776520729015</c:v>
                </c:pt>
                <c:pt idx="7">
                  <c:v>19.343395304679838</c:v>
                </c:pt>
                <c:pt idx="8">
                  <c:v>25.002191948890641</c:v>
                </c:pt>
                <c:pt idx="9">
                  <c:v>34.008920669555621</c:v>
                </c:pt>
                <c:pt idx="10">
                  <c:v>43.712206109848651</c:v>
                </c:pt>
                <c:pt idx="11">
                  <c:v>60.988240718494993</c:v>
                </c:pt>
                <c:pt idx="12">
                  <c:v>91.652926969528096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7545456"/>
        <c:axId val="-897536752"/>
      </c:lineChart>
      <c:catAx>
        <c:axId val="-89754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defRPr>
                </a:pPr>
                <a:r>
                  <a:rPr lang="ja-JP" altLang="en-US" sz="110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ステーション数</a:t>
                </a:r>
              </a:p>
            </c:rich>
          </c:tx>
          <c:layout>
            <c:manualLayout>
              <c:xMode val="edge"/>
              <c:yMode val="edge"/>
              <c:x val="0.47828127734033254"/>
              <c:y val="0.89675925925925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897536752"/>
        <c:crosses val="autoZero"/>
        <c:auto val="1"/>
        <c:lblAlgn val="ctr"/>
        <c:lblOffset val="100"/>
        <c:noMultiLvlLbl val="0"/>
      </c:catAx>
      <c:valAx>
        <c:axId val="-897536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>
                    <a:solidFill>
                      <a:schemeClr val="tx1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実行時間</a:t>
                </a:r>
                <a:r>
                  <a:rPr lang="en-US" altLang="ja-JP" sz="1100">
                    <a:solidFill>
                      <a:schemeClr val="tx1"/>
                    </a:solidFill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[s]</a:t>
                </a:r>
                <a:endParaRPr lang="ja-JP" altLang="en-US" sz="1100">
                  <a:solidFill>
                    <a:schemeClr val="tx1"/>
                  </a:solidFill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8836796442111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-89754545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6</xdr:row>
      <xdr:rowOff>23812</xdr:rowOff>
    </xdr:from>
    <xdr:to>
      <xdr:col>11</xdr:col>
      <xdr:colOff>323850</xdr:colOff>
      <xdr:row>20</xdr:row>
      <xdr:rowOff>100012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466725</xdr:colOff>
      <xdr:row>6</xdr:row>
      <xdr:rowOff>19050</xdr:rowOff>
    </xdr:from>
    <xdr:to>
      <xdr:col>18</xdr:col>
      <xdr:colOff>238125</xdr:colOff>
      <xdr:row>20</xdr:row>
      <xdr:rowOff>95250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tabSelected="1" topLeftCell="D3" workbookViewId="0">
      <selection activeCell="T11" sqref="T11"/>
    </sheetView>
  </sheetViews>
  <sheetFormatPr defaultRowHeight="15" x14ac:dyDescent="0.15"/>
  <cols>
    <col min="1" max="3" width="9" style="2"/>
    <col min="4" max="4" width="14.125" style="2" customWidth="1"/>
    <col min="5" max="16384" width="9" style="2"/>
  </cols>
  <sheetData>
    <row r="3" spans="1:17" x14ac:dyDescent="0.15">
      <c r="D3" s="2" t="s">
        <v>0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</row>
    <row r="4" spans="1:17" x14ac:dyDescent="0.15">
      <c r="A4" s="2">
        <v>3</v>
      </c>
      <c r="B4" s="2">
        <v>0.96</v>
      </c>
      <c r="D4" s="2" t="s">
        <v>1</v>
      </c>
      <c r="E4" s="3">
        <f>AVERAGE(E6:E15)</f>
        <v>0.79772939682006727</v>
      </c>
      <c r="F4" s="3">
        <f>AVERAGE(F6:F15)</f>
        <v>1.4094798564910831</v>
      </c>
      <c r="G4" s="3">
        <f>AVERAGE(G6:G15)</f>
        <v>2.2689578056335393</v>
      </c>
      <c r="H4" s="3">
        <f>AVERAGE(H6:H15)</f>
        <v>4.217059350013729</v>
      </c>
      <c r="I4" s="3">
        <f>AVERAGE(I6:I15)</f>
        <v>6.239907097816463</v>
      </c>
      <c r="J4" s="3">
        <f>AVERAGE(J6:J15)</f>
        <v>8.0469954967498669</v>
      </c>
      <c r="K4" s="3">
        <f>AVERAGE(K6:K15)</f>
        <v>12.209776520729015</v>
      </c>
      <c r="L4" s="3">
        <f>AVERAGE(L6:L15)</f>
        <v>19.343395304679838</v>
      </c>
      <c r="M4" s="3">
        <f>AVERAGE(M6:M15)</f>
        <v>25.002191948890641</v>
      </c>
      <c r="N4" s="3">
        <f>AVERAGE(N6:N15)</f>
        <v>34.008920669555621</v>
      </c>
      <c r="O4" s="3">
        <f t="shared" ref="O4:Q4" si="0">AVERAGE(O5:O14)</f>
        <v>43.712206109848651</v>
      </c>
      <c r="P4" s="3">
        <f t="shared" si="0"/>
        <v>60.988240718494993</v>
      </c>
      <c r="Q4" s="3">
        <f>AVERAGE(Q6:Q15)</f>
        <v>91.652926969528096</v>
      </c>
    </row>
    <row r="5" spans="1:17" x14ac:dyDescent="0.15">
      <c r="A5" s="2">
        <v>4</v>
      </c>
      <c r="B5" s="2">
        <v>1.53</v>
      </c>
      <c r="D5" s="1" t="s">
        <v>2</v>
      </c>
      <c r="E5" s="2">
        <f>STDEV(E6:E15)</f>
        <v>7.8824695848900048E-2</v>
      </c>
      <c r="F5" s="2">
        <f>STDEV(F6:F15)</f>
        <v>0.25043237686794856</v>
      </c>
      <c r="G5" s="2">
        <f>STDEV(G6:G15)</f>
        <v>0.44616313843986016</v>
      </c>
      <c r="H5" s="2">
        <f t="shared" ref="F5:N5" si="1">STDEV(H6:H15)</f>
        <v>0.9573206461069903</v>
      </c>
      <c r="I5" s="2">
        <f t="shared" si="1"/>
        <v>1.2809768026116082</v>
      </c>
      <c r="J5" s="2">
        <f t="shared" si="1"/>
        <v>1.7017261599414286</v>
      </c>
      <c r="K5" s="2">
        <f t="shared" si="1"/>
        <v>1.7540671801613157</v>
      </c>
      <c r="L5" s="2">
        <f t="shared" si="1"/>
        <v>4.325611843998824</v>
      </c>
      <c r="M5" s="2">
        <f>STDEV(M6:M15)</f>
        <v>3.0647606542079213</v>
      </c>
      <c r="N5" s="2">
        <f t="shared" si="1"/>
        <v>4.0409916847919867</v>
      </c>
      <c r="O5" s="2">
        <f t="shared" ref="O5" si="2">STDEV(O6:O15)</f>
        <v>7.0882061370916452</v>
      </c>
      <c r="P5" s="2">
        <f t="shared" ref="P5" si="3">STDEV(P6:P15)</f>
        <v>12.662235494963191</v>
      </c>
      <c r="Q5" s="2">
        <f t="shared" ref="Q5" si="4">STDEV(Q6:Q15)</f>
        <v>11.298209564494465</v>
      </c>
    </row>
    <row r="6" spans="1:17" x14ac:dyDescent="0.15">
      <c r="A6" s="2">
        <v>5</v>
      </c>
      <c r="B6" s="2">
        <v>2.3199999999999998</v>
      </c>
      <c r="E6" s="2">
        <v>0.73442625999450595</v>
      </c>
      <c r="F6" s="2">
        <v>1.8126363754272401</v>
      </c>
      <c r="G6" s="2">
        <v>2.2032876014709402</v>
      </c>
      <c r="H6" s="2">
        <v>6.4761252403259197</v>
      </c>
      <c r="I6" s="2">
        <v>4.7766733169555602</v>
      </c>
      <c r="J6" s="2">
        <v>6.54644298553466</v>
      </c>
      <c r="K6" s="2">
        <v>11.089655637741</v>
      </c>
      <c r="L6" s="2">
        <v>21.333101272583001</v>
      </c>
      <c r="M6" s="2">
        <v>24.860739707946699</v>
      </c>
      <c r="N6" s="2">
        <v>32.146717548370297</v>
      </c>
      <c r="O6" s="2">
        <v>46.2803151607513</v>
      </c>
      <c r="P6" s="2">
        <v>59.920124530792201</v>
      </c>
      <c r="Q6" s="2">
        <v>80.325062036514197</v>
      </c>
    </row>
    <row r="7" spans="1:17" x14ac:dyDescent="0.15">
      <c r="A7" s="2">
        <v>6</v>
      </c>
      <c r="B7" s="2">
        <v>4.8499999999999996</v>
      </c>
      <c r="E7" s="2">
        <v>0.81256008148193304</v>
      </c>
      <c r="F7" s="2">
        <v>1.2657182216644201</v>
      </c>
      <c r="G7" s="2">
        <v>1.57824063301086</v>
      </c>
      <c r="H7" s="2">
        <v>4.0128583908081001</v>
      </c>
      <c r="I7" s="2">
        <v>4.4516816139221103</v>
      </c>
      <c r="J7" s="2">
        <v>9.2746322154998708</v>
      </c>
      <c r="K7" s="2">
        <v>13.9244360923767</v>
      </c>
      <c r="L7" s="2">
        <v>12.4930107593536</v>
      </c>
      <c r="M7" s="2">
        <v>31.5879790782928</v>
      </c>
      <c r="N7" s="2">
        <v>37.862015962600701</v>
      </c>
      <c r="O7" s="2">
        <v>60.836982727050703</v>
      </c>
      <c r="P7" s="2">
        <v>61.8824527263641</v>
      </c>
      <c r="Q7" s="2">
        <v>93.416142940521198</v>
      </c>
    </row>
    <row r="8" spans="1:17" x14ac:dyDescent="0.15">
      <c r="A8" s="2">
        <v>7</v>
      </c>
      <c r="B8" s="2">
        <v>5.53</v>
      </c>
      <c r="E8" s="2">
        <v>0.78130793571472101</v>
      </c>
      <c r="F8" s="2">
        <v>1.17195773124694</v>
      </c>
      <c r="G8" s="2">
        <v>2.0113334655761701</v>
      </c>
      <c r="H8" s="2">
        <v>4.1174151897430402</v>
      </c>
      <c r="I8" s="2">
        <v>6.74885749816894</v>
      </c>
      <c r="J8" s="2">
        <v>7.84850597381591</v>
      </c>
      <c r="K8" s="2">
        <v>11.3720693588256</v>
      </c>
      <c r="L8" s="2">
        <v>22.018491744995099</v>
      </c>
      <c r="M8" s="2">
        <v>24.145851850509601</v>
      </c>
      <c r="N8" s="2">
        <v>34.143147468566802</v>
      </c>
      <c r="O8" s="2">
        <v>38.508110761642399</v>
      </c>
      <c r="P8" s="2">
        <v>50.390495538711498</v>
      </c>
      <c r="Q8" s="2">
        <v>87.718068599700899</v>
      </c>
    </row>
    <row r="9" spans="1:17" x14ac:dyDescent="0.15">
      <c r="A9" s="2">
        <v>8</v>
      </c>
      <c r="B9" s="2">
        <v>7.87</v>
      </c>
      <c r="E9" s="2">
        <v>0.81255936622619596</v>
      </c>
      <c r="F9" s="2">
        <v>1.1719655990600499</v>
      </c>
      <c r="G9" s="2">
        <v>2.6610915660858101</v>
      </c>
      <c r="H9" s="2">
        <v>3.0227577686309801</v>
      </c>
      <c r="I9" s="2">
        <v>5.1849887371063197</v>
      </c>
      <c r="J9" s="2">
        <v>8.1470210552215505</v>
      </c>
      <c r="K9" s="2">
        <v>15.172855138778599</v>
      </c>
      <c r="L9" s="2">
        <v>19.7798011302948</v>
      </c>
      <c r="M9" s="2">
        <v>27.870010852813699</v>
      </c>
      <c r="N9" s="2">
        <v>31.3018362522125</v>
      </c>
      <c r="O9" s="2">
        <v>41.923128843307403</v>
      </c>
      <c r="P9" s="2">
        <v>68.430358171462998</v>
      </c>
      <c r="Q9" s="2">
        <v>83.897242784500094</v>
      </c>
    </row>
    <row r="10" spans="1:17" x14ac:dyDescent="0.15">
      <c r="A10" s="2">
        <v>9</v>
      </c>
      <c r="B10" s="2">
        <v>9.5299999999999994</v>
      </c>
      <c r="E10" s="2">
        <v>0.75005888938903797</v>
      </c>
      <c r="F10" s="2">
        <v>1.31259536743164</v>
      </c>
      <c r="G10" s="2">
        <v>2.3310010433196999</v>
      </c>
      <c r="H10" s="2">
        <v>4.2146837711334202</v>
      </c>
      <c r="I10" s="2">
        <v>4.8789467811584402</v>
      </c>
      <c r="J10" s="2">
        <v>8.3054251670837402</v>
      </c>
      <c r="K10" s="2">
        <v>10.270007848739599</v>
      </c>
      <c r="L10" s="2">
        <v>17.485994338989201</v>
      </c>
      <c r="M10" s="2">
        <v>24.846697568893401</v>
      </c>
      <c r="N10" s="2">
        <v>41.218756914138702</v>
      </c>
      <c r="O10" s="2">
        <v>49.765603780746403</v>
      </c>
      <c r="P10" s="2">
        <v>55.383675098419097</v>
      </c>
      <c r="Q10" s="2">
        <v>79.509246110916095</v>
      </c>
    </row>
    <row r="11" spans="1:17" x14ac:dyDescent="0.15">
      <c r="A11" s="2">
        <v>10</v>
      </c>
      <c r="B11" s="2">
        <v>17.07</v>
      </c>
      <c r="E11" s="2">
        <v>0.75005602836608798</v>
      </c>
      <c r="F11" s="2">
        <v>1.4376072883605899</v>
      </c>
      <c r="G11" s="2">
        <v>1.68762755393981</v>
      </c>
      <c r="H11" s="2">
        <v>3.66188240051269</v>
      </c>
      <c r="I11" s="2">
        <v>7.2386057376861501</v>
      </c>
      <c r="J11" s="2">
        <v>10.3837962150573</v>
      </c>
      <c r="K11" s="2">
        <v>12.2246551513671</v>
      </c>
      <c r="L11" s="2">
        <v>18.8322706222534</v>
      </c>
      <c r="M11" s="2">
        <v>22.536419630050599</v>
      </c>
      <c r="N11" s="2">
        <v>34.623625993728602</v>
      </c>
      <c r="O11" s="2">
        <v>53.523446321487398</v>
      </c>
      <c r="P11" s="2">
        <v>76.1634938716888</v>
      </c>
      <c r="Q11" s="2">
        <v>99.800653696060095</v>
      </c>
    </row>
    <row r="12" spans="1:17" x14ac:dyDescent="0.15">
      <c r="A12" s="2">
        <v>11</v>
      </c>
      <c r="B12" s="2">
        <v>22.58</v>
      </c>
      <c r="E12" s="2">
        <v>0.7969331741333</v>
      </c>
      <c r="F12" s="2">
        <v>1.12508296966552</v>
      </c>
      <c r="G12" s="2">
        <v>2.03139877319335</v>
      </c>
      <c r="H12" s="2">
        <v>4.8697469234466499</v>
      </c>
      <c r="I12" s="2">
        <v>7.6075680255889804</v>
      </c>
      <c r="J12" s="2">
        <v>9.6234414577484095</v>
      </c>
      <c r="K12" s="2">
        <v>9.6674489974975497</v>
      </c>
      <c r="L12" s="2">
        <v>13.3400313854217</v>
      </c>
      <c r="M12" s="2">
        <v>20.244217634201</v>
      </c>
      <c r="N12" s="2">
        <v>38.622358798980699</v>
      </c>
      <c r="O12" s="2">
        <v>50.133506536483701</v>
      </c>
      <c r="P12" s="2">
        <v>84.314654588699298</v>
      </c>
      <c r="Q12" s="2">
        <v>78.305568933486896</v>
      </c>
    </row>
    <row r="13" spans="1:17" x14ac:dyDescent="0.15">
      <c r="A13" s="2">
        <v>12</v>
      </c>
      <c r="B13" s="2">
        <v>36.479999999999997</v>
      </c>
      <c r="E13" s="2">
        <v>0.79693269729614202</v>
      </c>
      <c r="F13" s="2">
        <v>1.46885681152343</v>
      </c>
      <c r="G13" s="2">
        <v>2.79027819633483</v>
      </c>
      <c r="H13" s="2">
        <v>3.8846368789672798</v>
      </c>
      <c r="I13" s="2">
        <v>7.0346939563751203</v>
      </c>
      <c r="J13" s="2">
        <v>9.2074635028839094</v>
      </c>
      <c r="K13" s="2">
        <v>11.472429990768401</v>
      </c>
      <c r="L13" s="2">
        <v>21.3295400142669</v>
      </c>
      <c r="M13" s="2">
        <v>26.059966564178399</v>
      </c>
      <c r="N13" s="2">
        <v>30.330766916275</v>
      </c>
      <c r="O13" s="2">
        <v>50.597176790237398</v>
      </c>
      <c r="P13" s="2">
        <v>86.352990627288804</v>
      </c>
      <c r="Q13" s="2">
        <v>106.407044649124</v>
      </c>
    </row>
    <row r="14" spans="1:17" x14ac:dyDescent="0.15">
      <c r="A14" s="2">
        <v>13</v>
      </c>
      <c r="B14" s="2">
        <v>57.47</v>
      </c>
      <c r="E14" s="2">
        <v>1.0051178932189899</v>
      </c>
      <c r="F14" s="2">
        <v>1.51573634147644</v>
      </c>
      <c r="G14" s="2">
        <v>2.5357367992401101</v>
      </c>
      <c r="H14" s="2">
        <v>4.5404679775238002</v>
      </c>
      <c r="I14" s="2">
        <v>6.6422278881072998</v>
      </c>
      <c r="J14" s="2">
        <v>6.11012506484985</v>
      </c>
      <c r="K14" s="2">
        <v>13.7328729629516</v>
      </c>
      <c r="L14" s="2">
        <v>27.496205568313599</v>
      </c>
      <c r="M14" s="2">
        <v>23.7843883037567</v>
      </c>
      <c r="N14" s="2">
        <v>30.509536266326901</v>
      </c>
      <c r="O14" s="2">
        <v>38.465584039688103</v>
      </c>
      <c r="P14" s="2">
        <v>54.381926536560002</v>
      </c>
      <c r="Q14" s="2">
        <v>108.46464395523</v>
      </c>
    </row>
    <row r="15" spans="1:17" x14ac:dyDescent="0.15">
      <c r="A15" s="2">
        <v>14</v>
      </c>
      <c r="B15" s="2">
        <v>56.32</v>
      </c>
      <c r="E15" s="2">
        <v>0.73734164237975997</v>
      </c>
      <c r="F15" s="2">
        <v>1.8126418590545601</v>
      </c>
      <c r="G15" s="2">
        <v>2.8595824241638099</v>
      </c>
      <c r="H15" s="2">
        <v>3.3700189590454102</v>
      </c>
      <c r="I15" s="2">
        <v>7.8348274230956996</v>
      </c>
      <c r="J15" s="2">
        <v>5.0231013298034597</v>
      </c>
      <c r="K15" s="2">
        <v>13.171334028244001</v>
      </c>
      <c r="L15" s="2">
        <v>19.325506210327099</v>
      </c>
      <c r="M15" s="2">
        <v>24.0856482982635</v>
      </c>
      <c r="N15" s="2">
        <v>29.330444574356001</v>
      </c>
      <c r="O15" s="2">
        <v>52.727432727813699</v>
      </c>
      <c r="P15" s="2">
        <v>59.690605878829899</v>
      </c>
      <c r="Q15" s="2">
        <v>98.685595989227295</v>
      </c>
    </row>
    <row r="16" spans="1:17" x14ac:dyDescent="0.15">
      <c r="A16" s="2">
        <v>15</v>
      </c>
      <c r="B16" s="2">
        <v>89.29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haselab</dc:creator>
  <cp:lastModifiedBy>haselab</cp:lastModifiedBy>
  <dcterms:created xsi:type="dcterms:W3CDTF">2020-01-30T22:03:25Z</dcterms:created>
  <dcterms:modified xsi:type="dcterms:W3CDTF">2020-01-31T06:08:09Z</dcterms:modified>
</cp:coreProperties>
</file>