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guchiatsushi/Documents/GitHub/KoukogakuKenkyu9/02/"/>
    </mc:Choice>
  </mc:AlternateContent>
  <xr:revisionPtr revIDLastSave="0" documentId="8_{BEB8EF47-721C-DE41-9B79-EF8B4FFFFAE4}" xr6:coauthVersionLast="47" xr6:coauthVersionMax="47" xr10:uidLastSave="{00000000-0000-0000-0000-000000000000}"/>
  <bookViews>
    <workbookView xWindow="940" yWindow="1260" windowWidth="17700" windowHeight="16700" firstSheet="1" activeTab="3" xr2:uid="{34562375-A586-564B-B65E-2A1F00DA1F95}"/>
  </bookViews>
  <sheets>
    <sheet name="一覧表サンプル" sheetId="2" r:id="rId1"/>
    <sheet name="整然データサンプル" sheetId="1" r:id="rId2"/>
    <sheet name="整然データ並べ替えサンプル" sheetId="4" r:id="rId3"/>
    <sheet name="集計データサンプル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5" l="1"/>
  <c r="J10" i="5"/>
  <c r="J9" i="5"/>
  <c r="J8" i="5"/>
  <c r="I11" i="5"/>
  <c r="I10" i="5"/>
  <c r="I9" i="5"/>
  <c r="I8" i="5"/>
  <c r="H11" i="5"/>
  <c r="H10" i="5"/>
  <c r="H9" i="5"/>
  <c r="H8" i="5"/>
  <c r="G9" i="5"/>
  <c r="G10" i="5"/>
  <c r="G11" i="5"/>
  <c r="G8" i="5"/>
  <c r="F9" i="5"/>
  <c r="F11" i="5"/>
  <c r="F10" i="5"/>
  <c r="F8" i="5"/>
  <c r="E9" i="5"/>
  <c r="E10" i="5"/>
  <c r="E11" i="5"/>
  <c r="E8" i="5"/>
  <c r="D9" i="5"/>
  <c r="D10" i="5"/>
  <c r="D11" i="5"/>
  <c r="D8" i="5"/>
  <c r="C11" i="5"/>
  <c r="C10" i="5"/>
  <c r="C9" i="5"/>
  <c r="C8" i="5"/>
</calcChain>
</file>

<file path=xl/sharedStrings.xml><?xml version="1.0" encoding="utf-8"?>
<sst xmlns="http://schemas.openxmlformats.org/spreadsheetml/2006/main" count="180" uniqueCount="55">
  <si>
    <t>No.</t>
    <phoneticPr fontId="2"/>
  </si>
  <si>
    <t>遺跡名</t>
    <rPh sb="0" eb="3">
      <t>イセキ</t>
    </rPh>
    <phoneticPr fontId="2"/>
  </si>
  <si>
    <t>西早稲田三丁目遺跡</t>
    <rPh sb="0" eb="9">
      <t>ニシワセダス</t>
    </rPh>
    <phoneticPr fontId="2"/>
  </si>
  <si>
    <t>新宿区</t>
    <rPh sb="0" eb="3">
      <t>シンジュク</t>
    </rPh>
    <phoneticPr fontId="2"/>
  </si>
  <si>
    <t>西早稲田三丁目</t>
    <rPh sb="0" eb="7">
      <t>ニシワセ</t>
    </rPh>
    <phoneticPr fontId="2"/>
  </si>
  <si>
    <t>旧石器時代 縄文時代 弥生時代 古墳時代 近世</t>
    <rPh sb="0" eb="3">
      <t>キュウセッキ</t>
    </rPh>
    <rPh sb="3" eb="5">
      <t>ジダイ</t>
    </rPh>
    <rPh sb="6" eb="10">
      <t>ジョウモンジ</t>
    </rPh>
    <rPh sb="11" eb="15">
      <t>ヤヨイ</t>
    </rPh>
    <rPh sb="16" eb="20">
      <t>コフンジダイ</t>
    </rPh>
    <rPh sb="21" eb="23">
      <t>キンセイ</t>
    </rPh>
    <phoneticPr fontId="2"/>
  </si>
  <si>
    <t>区市町村</t>
    <rPh sb="0" eb="4">
      <t>クシチョウソn</t>
    </rPh>
    <phoneticPr fontId="2"/>
  </si>
  <si>
    <t>住所</t>
    <rPh sb="0" eb="2">
      <t>ジュウショ</t>
    </rPh>
    <phoneticPr fontId="2"/>
  </si>
  <si>
    <t>時代</t>
    <rPh sb="0" eb="2">
      <t>ジダイ</t>
    </rPh>
    <phoneticPr fontId="2"/>
  </si>
  <si>
    <t>緯度</t>
    <rPh sb="0" eb="2">
      <t xml:space="preserve">イド </t>
    </rPh>
    <phoneticPr fontId="2"/>
  </si>
  <si>
    <t>経度</t>
    <rPh sb="0" eb="2">
      <t>ケイド</t>
    </rPh>
    <phoneticPr fontId="2"/>
  </si>
  <si>
    <t>下戸塚遺跡</t>
    <rPh sb="0" eb="5">
      <t>シモトツカイ</t>
    </rPh>
    <phoneticPr fontId="2"/>
  </si>
  <si>
    <t>西早稲田一丁目</t>
    <rPh sb="0" eb="1">
      <t>ニシワセ</t>
    </rPh>
    <rPh sb="4" eb="7">
      <t>イッチョウ</t>
    </rPh>
    <phoneticPr fontId="2"/>
  </si>
  <si>
    <t>旧石器時代 縄文時代 弥生時代 古墳時代 奈良時代 平安時代 中世 近世</t>
    <rPh sb="0" eb="3">
      <t>キュウセッキ</t>
    </rPh>
    <rPh sb="3" eb="5">
      <t>ジダイ</t>
    </rPh>
    <rPh sb="6" eb="10">
      <t>ジョウモンジ</t>
    </rPh>
    <rPh sb="11" eb="15">
      <t>ヤヨイ</t>
    </rPh>
    <rPh sb="16" eb="20">
      <t>コフンジダイ</t>
    </rPh>
    <rPh sb="21" eb="25">
      <t>ナラジ</t>
    </rPh>
    <rPh sb="26" eb="30">
      <t>ヘイアn</t>
    </rPh>
    <rPh sb="31" eb="33">
      <t>チュウ</t>
    </rPh>
    <rPh sb="34" eb="36">
      <t>キンセイ</t>
    </rPh>
    <phoneticPr fontId="2"/>
  </si>
  <si>
    <t>西早稲田一丁目遺跡</t>
    <rPh sb="0" eb="1">
      <t>ニシワセ</t>
    </rPh>
    <phoneticPr fontId="2"/>
  </si>
  <si>
    <t>新宿区</t>
    <rPh sb="0" eb="1">
      <t>シンジュク</t>
    </rPh>
    <phoneticPr fontId="2"/>
  </si>
  <si>
    <t>西早稲田一丁目</t>
    <rPh sb="0" eb="2">
      <t>ニシワセダイ</t>
    </rPh>
    <phoneticPr fontId="2"/>
  </si>
  <si>
    <t>縄文時代 弥生時代 近世</t>
    <rPh sb="0" eb="4">
      <t>ジョウモンジ</t>
    </rPh>
    <rPh sb="5" eb="9">
      <t>ヤヨイ</t>
    </rPh>
    <rPh sb="10" eb="12">
      <t>キンセイ</t>
    </rPh>
    <phoneticPr fontId="2"/>
  </si>
  <si>
    <t>戸塚町一丁目遺跡</t>
    <rPh sb="0" eb="8">
      <t>トツカ</t>
    </rPh>
    <phoneticPr fontId="2"/>
  </si>
  <si>
    <t>戸塚町一丁目</t>
    <rPh sb="0" eb="6">
      <t>トツカ</t>
    </rPh>
    <phoneticPr fontId="2"/>
  </si>
  <si>
    <t>近世</t>
    <rPh sb="0" eb="2">
      <t>キンセイ</t>
    </rPh>
    <phoneticPr fontId="2"/>
  </si>
  <si>
    <t>豊島区</t>
    <rPh sb="0" eb="3">
      <t>トシマ</t>
    </rPh>
    <phoneticPr fontId="2"/>
  </si>
  <si>
    <t>目白一丁目</t>
    <rPh sb="0" eb="5">
      <t>メジロイッチョウ</t>
    </rPh>
    <phoneticPr fontId="2"/>
  </si>
  <si>
    <t>学習院大学周辺遺跡</t>
    <rPh sb="0" eb="9">
      <t>ガクシュウ</t>
    </rPh>
    <phoneticPr fontId="2"/>
  </si>
  <si>
    <t>旧石器時代 縄文時代</t>
    <rPh sb="0" eb="5">
      <t>キュウセッキ</t>
    </rPh>
    <rPh sb="6" eb="10">
      <t>ジョウモn</t>
    </rPh>
    <phoneticPr fontId="2"/>
  </si>
  <si>
    <t>目白台一丁目遺跡</t>
    <rPh sb="0" eb="8">
      <t>メジロ</t>
    </rPh>
    <phoneticPr fontId="2"/>
  </si>
  <si>
    <t>目白台一丁目</t>
    <rPh sb="0" eb="1">
      <t>メジロ</t>
    </rPh>
    <phoneticPr fontId="2"/>
  </si>
  <si>
    <t>旧石器時代 縄文時代 近世</t>
    <rPh sb="0" eb="5">
      <t>キュウセッキ</t>
    </rPh>
    <rPh sb="6" eb="10">
      <t>ジョウモn</t>
    </rPh>
    <rPh sb="11" eb="13">
      <t>キンセイ</t>
    </rPh>
    <phoneticPr fontId="2"/>
  </si>
  <si>
    <t>遺跡種別</t>
    <rPh sb="0" eb="4">
      <t>イセキ</t>
    </rPh>
    <phoneticPr fontId="2"/>
  </si>
  <si>
    <t>包蔵地 屋敷</t>
    <rPh sb="0" eb="3">
      <t>ホウゾウ</t>
    </rPh>
    <rPh sb="4" eb="6">
      <t>ヤシキ</t>
    </rPh>
    <phoneticPr fontId="2"/>
  </si>
  <si>
    <t>目白台二丁目南遺跡</t>
    <rPh sb="0" eb="1">
      <t>メジロ</t>
    </rPh>
    <rPh sb="6" eb="9">
      <t>ミナミ</t>
    </rPh>
    <phoneticPr fontId="2"/>
  </si>
  <si>
    <t>目白台二丁目</t>
    <rPh sb="0" eb="3">
      <t>メジロ</t>
    </rPh>
    <phoneticPr fontId="2"/>
  </si>
  <si>
    <t>近世</t>
    <rPh sb="0" eb="1">
      <t>キンセイ</t>
    </rPh>
    <phoneticPr fontId="2"/>
  </si>
  <si>
    <t>屋敷</t>
    <rPh sb="0" eb="2">
      <t>ヤシキ</t>
    </rPh>
    <phoneticPr fontId="2"/>
  </si>
  <si>
    <t>包蔵地</t>
    <rPh sb="0" eb="1">
      <t>ホウゾウチ</t>
    </rPh>
    <phoneticPr fontId="2"/>
  </si>
  <si>
    <t>包蔵地</t>
    <rPh sb="0" eb="3">
      <t>ホウゾウ</t>
    </rPh>
    <phoneticPr fontId="2"/>
  </si>
  <si>
    <t>包蔵地 集落 屋敷</t>
    <rPh sb="0" eb="3">
      <t>ホウゾウ</t>
    </rPh>
    <rPh sb="4" eb="6">
      <t>シュウラク</t>
    </rPh>
    <rPh sb="7" eb="9">
      <t>ヤシキ</t>
    </rPh>
    <phoneticPr fontId="2"/>
  </si>
  <si>
    <t>文京区</t>
    <rPh sb="0" eb="3">
      <t>ブンキョウ</t>
    </rPh>
    <phoneticPr fontId="2"/>
  </si>
  <si>
    <t>下落合二丁目遺跡</t>
    <rPh sb="0" eb="1">
      <t>シモオ</t>
    </rPh>
    <phoneticPr fontId="2"/>
  </si>
  <si>
    <t>下落合二丁目</t>
    <rPh sb="0" eb="6">
      <t>シモオチアイ</t>
    </rPh>
    <phoneticPr fontId="2"/>
  </si>
  <si>
    <t>旧石器時代 縄文時代 弥生時代 古墳時代</t>
    <rPh sb="0" eb="5">
      <t>キュウセッキ</t>
    </rPh>
    <rPh sb="6" eb="10">
      <t>ジョウモn</t>
    </rPh>
    <rPh sb="11" eb="15">
      <t>ヤヨイ</t>
    </rPh>
    <rPh sb="16" eb="20">
      <t>コフンジダイ</t>
    </rPh>
    <phoneticPr fontId="2"/>
  </si>
  <si>
    <t>雑司が谷遺跡</t>
    <rPh sb="0" eb="2">
      <t>ゾウシガ</t>
    </rPh>
    <phoneticPr fontId="2"/>
  </si>
  <si>
    <t>雑司が谷二丁目</t>
    <rPh sb="0" eb="2">
      <t>ゾウシガヤ</t>
    </rPh>
    <phoneticPr fontId="2"/>
  </si>
  <si>
    <t>縄文時代 平安時代 中世 近世</t>
    <rPh sb="0" eb="1">
      <t>ジョウモンジ</t>
    </rPh>
    <rPh sb="5" eb="9">
      <t>ヘイアn</t>
    </rPh>
    <rPh sb="10" eb="12">
      <t>チュウ</t>
    </rPh>
    <rPh sb="13" eb="15">
      <t>キンセイ</t>
    </rPh>
    <phoneticPr fontId="2"/>
  </si>
  <si>
    <t>包蔵地 その他（町屋）</t>
    <rPh sb="0" eb="3">
      <t>ホウゾウ</t>
    </rPh>
    <rPh sb="8" eb="10">
      <t>マチ</t>
    </rPh>
    <phoneticPr fontId="2"/>
  </si>
  <si>
    <t>旧石器時代</t>
    <rPh sb="0" eb="5">
      <t>キュウセッキ</t>
    </rPh>
    <phoneticPr fontId="2"/>
  </si>
  <si>
    <t>縄文時代</t>
    <rPh sb="0" eb="4">
      <t>ジョウモンジ</t>
    </rPh>
    <phoneticPr fontId="2"/>
  </si>
  <si>
    <t>弥生時代</t>
    <rPh sb="0" eb="4">
      <t>ヤヨイ</t>
    </rPh>
    <phoneticPr fontId="2"/>
  </si>
  <si>
    <t>古墳時代</t>
    <rPh sb="0" eb="4">
      <t>コフンジダイ</t>
    </rPh>
    <phoneticPr fontId="2"/>
  </si>
  <si>
    <t>奈良時代</t>
    <rPh sb="0" eb="4">
      <t>ナラジ</t>
    </rPh>
    <phoneticPr fontId="2"/>
  </si>
  <si>
    <t>平安時代</t>
    <rPh sb="0" eb="4">
      <t>ヘイアn</t>
    </rPh>
    <phoneticPr fontId="2"/>
  </si>
  <si>
    <t>中世</t>
    <rPh sb="0" eb="2">
      <t>チュウ</t>
    </rPh>
    <phoneticPr fontId="2"/>
  </si>
  <si>
    <t>遺跡数</t>
    <rPh sb="0" eb="3">
      <t>イセキ</t>
    </rPh>
    <phoneticPr fontId="2"/>
  </si>
  <si>
    <t>合計</t>
    <rPh sb="0" eb="2">
      <t>ゴウケイ</t>
    </rPh>
    <phoneticPr fontId="2"/>
  </si>
  <si>
    <t>（比率）</t>
    <rPh sb="1" eb="3">
      <t>ヒリテゥ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</si>
</sst>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5B46-18C7-EF44-A742-513417FE3D96}">
  <dimension ref="A1:H10"/>
  <sheetViews>
    <sheetView workbookViewId="0">
      <selection activeCell="D17" sqref="D17"/>
    </sheetView>
  </sheetViews>
  <sheetFormatPr baseColWidth="10" defaultRowHeight="20"/>
  <cols>
    <col min="2" max="2" width="4.7109375" bestFit="1" customWidth="1"/>
    <col min="3" max="3" width="17.5703125" bestFit="1" customWidth="1"/>
  </cols>
  <sheetData>
    <row r="1" spans="1:8">
      <c r="A1" t="s">
        <v>6</v>
      </c>
      <c r="B1" t="s">
        <v>0</v>
      </c>
      <c r="C1" t="s">
        <v>1</v>
      </c>
      <c r="D1" t="s">
        <v>7</v>
      </c>
      <c r="E1" t="s">
        <v>8</v>
      </c>
      <c r="F1" t="s">
        <v>28</v>
      </c>
      <c r="G1" t="s">
        <v>10</v>
      </c>
      <c r="H1" t="s">
        <v>9</v>
      </c>
    </row>
    <row r="2" spans="1:8">
      <c r="A2" s="2" t="s">
        <v>3</v>
      </c>
      <c r="B2">
        <v>49</v>
      </c>
      <c r="C2" t="s">
        <v>11</v>
      </c>
      <c r="D2" t="s">
        <v>12</v>
      </c>
      <c r="E2" t="s">
        <v>13</v>
      </c>
      <c r="F2" t="s">
        <v>36</v>
      </c>
      <c r="G2" s="1">
        <v>139.71694650000001</v>
      </c>
      <c r="H2" s="1">
        <v>35.710886709999997</v>
      </c>
    </row>
    <row r="3" spans="1:8">
      <c r="A3" s="2"/>
      <c r="B3">
        <v>76</v>
      </c>
      <c r="C3" t="s">
        <v>18</v>
      </c>
      <c r="D3" t="s">
        <v>19</v>
      </c>
      <c r="E3" t="s">
        <v>20</v>
      </c>
      <c r="F3" t="s">
        <v>34</v>
      </c>
      <c r="G3" s="1">
        <v>139.72250829999999</v>
      </c>
      <c r="H3" s="1">
        <v>35.710357039999998</v>
      </c>
    </row>
    <row r="4" spans="1:8">
      <c r="A4" s="2"/>
      <c r="B4">
        <v>80</v>
      </c>
      <c r="C4" t="s">
        <v>2</v>
      </c>
      <c r="D4" t="s">
        <v>4</v>
      </c>
      <c r="E4" t="s">
        <v>5</v>
      </c>
      <c r="F4" t="s">
        <v>36</v>
      </c>
      <c r="G4" s="1">
        <v>139.71159069999999</v>
      </c>
      <c r="H4" s="1">
        <v>35.712949569999999</v>
      </c>
    </row>
    <row r="5" spans="1:8">
      <c r="A5" s="2"/>
      <c r="B5">
        <v>98</v>
      </c>
      <c r="C5" t="s">
        <v>14</v>
      </c>
      <c r="D5" t="s">
        <v>16</v>
      </c>
      <c r="E5" t="s">
        <v>17</v>
      </c>
      <c r="F5" t="s">
        <v>35</v>
      </c>
      <c r="G5" s="1">
        <v>139.71852580000001</v>
      </c>
      <c r="H5" s="1">
        <v>35.70982738</v>
      </c>
    </row>
    <row r="6" spans="1:8">
      <c r="A6" s="2"/>
      <c r="B6">
        <v>158</v>
      </c>
      <c r="C6" t="s">
        <v>38</v>
      </c>
      <c r="D6" t="s">
        <v>39</v>
      </c>
      <c r="E6" t="s">
        <v>40</v>
      </c>
      <c r="F6" t="s">
        <v>35</v>
      </c>
      <c r="G6" s="1">
        <v>139.7039383</v>
      </c>
      <c r="H6" s="1">
        <v>35.717809969999998</v>
      </c>
    </row>
    <row r="7" spans="1:8">
      <c r="A7" s="2" t="s">
        <v>21</v>
      </c>
      <c r="B7">
        <v>3</v>
      </c>
      <c r="C7" t="s">
        <v>23</v>
      </c>
      <c r="D7" t="s">
        <v>22</v>
      </c>
      <c r="E7" t="s">
        <v>24</v>
      </c>
      <c r="F7" t="s">
        <v>35</v>
      </c>
      <c r="G7" s="1">
        <v>139.70940949999999</v>
      </c>
      <c r="H7" s="1">
        <v>35.718689779999998</v>
      </c>
    </row>
    <row r="8" spans="1:8">
      <c r="A8" s="2"/>
      <c r="B8">
        <v>12</v>
      </c>
      <c r="C8" t="s">
        <v>41</v>
      </c>
      <c r="D8" t="s">
        <v>42</v>
      </c>
      <c r="E8" t="s">
        <v>43</v>
      </c>
      <c r="F8" t="s">
        <v>44</v>
      </c>
      <c r="G8" s="1">
        <v>139.714113</v>
      </c>
      <c r="H8" s="1">
        <v>35.720752439999998</v>
      </c>
    </row>
    <row r="9" spans="1:8">
      <c r="A9" s="2" t="s">
        <v>37</v>
      </c>
      <c r="B9">
        <v>98</v>
      </c>
      <c r="C9" t="s">
        <v>30</v>
      </c>
      <c r="D9" t="s">
        <v>31</v>
      </c>
      <c r="E9" t="s">
        <v>32</v>
      </c>
      <c r="F9" t="s">
        <v>33</v>
      </c>
      <c r="G9" s="1">
        <v>139.7229548</v>
      </c>
      <c r="H9" s="1">
        <v>35.715901959999997</v>
      </c>
    </row>
    <row r="10" spans="1:8">
      <c r="A10" s="2"/>
      <c r="B10">
        <v>114</v>
      </c>
      <c r="C10" t="s">
        <v>25</v>
      </c>
      <c r="D10" t="s">
        <v>26</v>
      </c>
      <c r="E10" t="s">
        <v>27</v>
      </c>
      <c r="F10" t="s">
        <v>29</v>
      </c>
      <c r="G10" s="1">
        <v>139.71979619999999</v>
      </c>
      <c r="H10" s="1">
        <v>35.715651080000001</v>
      </c>
    </row>
  </sheetData>
  <mergeCells count="3">
    <mergeCell ref="A2:A6"/>
    <mergeCell ref="A7:A8"/>
    <mergeCell ref="A9:A10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102-4712-CB4B-8388-5980C48AFADE}">
  <dimension ref="A1:H10"/>
  <sheetViews>
    <sheetView workbookViewId="0">
      <selection activeCell="E19" sqref="E19"/>
    </sheetView>
  </sheetViews>
  <sheetFormatPr baseColWidth="10" defaultRowHeight="20"/>
  <cols>
    <col min="2" max="2" width="4.7109375" bestFit="1" customWidth="1"/>
    <col min="3" max="3" width="17.5703125" bestFit="1" customWidth="1"/>
  </cols>
  <sheetData>
    <row r="1" spans="1:8">
      <c r="A1" t="s">
        <v>6</v>
      </c>
      <c r="B1" t="s">
        <v>0</v>
      </c>
      <c r="C1" t="s">
        <v>1</v>
      </c>
      <c r="D1" t="s">
        <v>7</v>
      </c>
      <c r="E1" t="s">
        <v>8</v>
      </c>
      <c r="F1" t="s">
        <v>28</v>
      </c>
      <c r="G1" t="s">
        <v>10</v>
      </c>
      <c r="H1" t="s">
        <v>9</v>
      </c>
    </row>
    <row r="2" spans="1:8">
      <c r="A2" t="s">
        <v>3</v>
      </c>
      <c r="B2">
        <v>49</v>
      </c>
      <c r="C2" t="s">
        <v>11</v>
      </c>
      <c r="D2" t="s">
        <v>12</v>
      </c>
      <c r="E2" t="s">
        <v>13</v>
      </c>
      <c r="F2" t="s">
        <v>36</v>
      </c>
      <c r="G2" s="1">
        <v>139.71694650000001</v>
      </c>
      <c r="H2" s="1">
        <v>35.710886709999997</v>
      </c>
    </row>
    <row r="3" spans="1:8">
      <c r="A3" t="s">
        <v>3</v>
      </c>
      <c r="B3">
        <v>76</v>
      </c>
      <c r="C3" t="s">
        <v>18</v>
      </c>
      <c r="D3" t="s">
        <v>19</v>
      </c>
      <c r="E3" t="s">
        <v>20</v>
      </c>
      <c r="F3" t="s">
        <v>34</v>
      </c>
      <c r="G3" s="1">
        <v>139.72250829999999</v>
      </c>
      <c r="H3" s="1">
        <v>35.710357039999998</v>
      </c>
    </row>
    <row r="4" spans="1:8">
      <c r="A4" t="s">
        <v>3</v>
      </c>
      <c r="B4">
        <v>80</v>
      </c>
      <c r="C4" t="s">
        <v>2</v>
      </c>
      <c r="D4" t="s">
        <v>4</v>
      </c>
      <c r="E4" t="s">
        <v>5</v>
      </c>
      <c r="F4" t="s">
        <v>36</v>
      </c>
      <c r="G4" s="1">
        <v>139.71159069999999</v>
      </c>
      <c r="H4" s="1">
        <v>35.712949569999999</v>
      </c>
    </row>
    <row r="5" spans="1:8">
      <c r="A5" t="s">
        <v>15</v>
      </c>
      <c r="B5">
        <v>98</v>
      </c>
      <c r="C5" t="s">
        <v>14</v>
      </c>
      <c r="D5" t="s">
        <v>16</v>
      </c>
      <c r="E5" t="s">
        <v>17</v>
      </c>
      <c r="F5" t="s">
        <v>35</v>
      </c>
      <c r="G5" s="1">
        <v>139.71852580000001</v>
      </c>
      <c r="H5" s="1">
        <v>35.70982738</v>
      </c>
    </row>
    <row r="6" spans="1:8">
      <c r="A6" t="s">
        <v>15</v>
      </c>
      <c r="B6">
        <v>158</v>
      </c>
      <c r="C6" t="s">
        <v>38</v>
      </c>
      <c r="D6" t="s">
        <v>39</v>
      </c>
      <c r="E6" t="s">
        <v>40</v>
      </c>
      <c r="F6" t="s">
        <v>35</v>
      </c>
      <c r="G6" s="1">
        <v>139.7039383</v>
      </c>
      <c r="H6" s="1">
        <v>35.717809969999998</v>
      </c>
    </row>
    <row r="7" spans="1:8">
      <c r="A7" t="s">
        <v>21</v>
      </c>
      <c r="B7">
        <v>3</v>
      </c>
      <c r="C7" t="s">
        <v>23</v>
      </c>
      <c r="D7" t="s">
        <v>22</v>
      </c>
      <c r="E7" t="s">
        <v>24</v>
      </c>
      <c r="F7" t="s">
        <v>35</v>
      </c>
      <c r="G7" s="1">
        <v>139.70940949999999</v>
      </c>
      <c r="H7" s="1">
        <v>35.718689779999998</v>
      </c>
    </row>
    <row r="8" spans="1:8">
      <c r="A8" t="s">
        <v>21</v>
      </c>
      <c r="B8">
        <v>12</v>
      </c>
      <c r="C8" t="s">
        <v>41</v>
      </c>
      <c r="D8" t="s">
        <v>42</v>
      </c>
      <c r="E8" t="s">
        <v>43</v>
      </c>
      <c r="F8" t="s">
        <v>44</v>
      </c>
      <c r="G8" s="1">
        <v>139.714113</v>
      </c>
      <c r="H8" s="1">
        <v>35.720752439999998</v>
      </c>
    </row>
    <row r="9" spans="1:8">
      <c r="A9" t="s">
        <v>37</v>
      </c>
      <c r="B9">
        <v>98</v>
      </c>
      <c r="C9" t="s">
        <v>30</v>
      </c>
      <c r="D9" t="s">
        <v>31</v>
      </c>
      <c r="E9" t="s">
        <v>32</v>
      </c>
      <c r="F9" t="s">
        <v>33</v>
      </c>
      <c r="G9" s="1">
        <v>139.7229548</v>
      </c>
      <c r="H9" s="1">
        <v>35.715901959999997</v>
      </c>
    </row>
    <row r="10" spans="1:8">
      <c r="A10" t="s">
        <v>37</v>
      </c>
      <c r="B10">
        <v>114</v>
      </c>
      <c r="C10" t="s">
        <v>25</v>
      </c>
      <c r="D10" t="s">
        <v>26</v>
      </c>
      <c r="E10" t="s">
        <v>27</v>
      </c>
      <c r="F10" t="s">
        <v>29</v>
      </c>
      <c r="G10" s="1">
        <v>139.71979619999999</v>
      </c>
      <c r="H10" s="1">
        <v>35.715651080000001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3967-22D8-FD4E-BE7C-C9289821DE9F}">
  <dimension ref="A1:H10"/>
  <sheetViews>
    <sheetView workbookViewId="0">
      <selection activeCell="D19" sqref="D19"/>
    </sheetView>
  </sheetViews>
  <sheetFormatPr baseColWidth="10" defaultRowHeight="20"/>
  <cols>
    <col min="2" max="2" width="4.7109375" bestFit="1" customWidth="1"/>
    <col min="3" max="3" width="17.5703125" bestFit="1" customWidth="1"/>
    <col min="4" max="4" width="13.85546875" bestFit="1" customWidth="1"/>
    <col min="5" max="5" width="58.5703125" bestFit="1" customWidth="1"/>
  </cols>
  <sheetData>
    <row r="1" spans="1:8">
      <c r="A1" t="s">
        <v>6</v>
      </c>
      <c r="B1" t="s">
        <v>0</v>
      </c>
      <c r="C1" t="s">
        <v>1</v>
      </c>
      <c r="D1" t="s">
        <v>7</v>
      </c>
      <c r="E1" t="s">
        <v>8</v>
      </c>
      <c r="F1" t="s">
        <v>28</v>
      </c>
      <c r="G1" t="s">
        <v>10</v>
      </c>
      <c r="H1" t="s">
        <v>9</v>
      </c>
    </row>
    <row r="2" spans="1:8">
      <c r="A2" t="s">
        <v>3</v>
      </c>
      <c r="B2">
        <v>49</v>
      </c>
      <c r="C2" t="s">
        <v>11</v>
      </c>
      <c r="D2" t="s">
        <v>12</v>
      </c>
      <c r="E2" t="s">
        <v>13</v>
      </c>
      <c r="F2" t="s">
        <v>36</v>
      </c>
      <c r="G2" s="1">
        <v>139.71694650000001</v>
      </c>
      <c r="H2" s="1">
        <v>35.710886709999997</v>
      </c>
    </row>
    <row r="3" spans="1:8">
      <c r="A3" t="s">
        <v>3</v>
      </c>
      <c r="B3">
        <v>80</v>
      </c>
      <c r="C3" t="s">
        <v>2</v>
      </c>
      <c r="D3" t="s">
        <v>4</v>
      </c>
      <c r="E3" t="s">
        <v>5</v>
      </c>
      <c r="F3" t="s">
        <v>36</v>
      </c>
      <c r="G3" s="1">
        <v>139.71159069999999</v>
      </c>
      <c r="H3" s="1">
        <v>35.712949569999999</v>
      </c>
    </row>
    <row r="4" spans="1:8">
      <c r="A4" t="s">
        <v>15</v>
      </c>
      <c r="B4">
        <v>158</v>
      </c>
      <c r="C4" t="s">
        <v>38</v>
      </c>
      <c r="D4" t="s">
        <v>39</v>
      </c>
      <c r="E4" t="s">
        <v>40</v>
      </c>
      <c r="F4" t="s">
        <v>35</v>
      </c>
      <c r="G4" s="1">
        <v>139.7039383</v>
      </c>
      <c r="H4" s="1">
        <v>35.717809969999998</v>
      </c>
    </row>
    <row r="5" spans="1:8">
      <c r="A5" t="s">
        <v>21</v>
      </c>
      <c r="B5">
        <v>3</v>
      </c>
      <c r="C5" t="s">
        <v>23</v>
      </c>
      <c r="D5" t="s">
        <v>22</v>
      </c>
      <c r="E5" t="s">
        <v>24</v>
      </c>
      <c r="F5" t="s">
        <v>35</v>
      </c>
      <c r="G5" s="1">
        <v>139.70940949999999</v>
      </c>
      <c r="H5" s="1">
        <v>35.718689779999998</v>
      </c>
    </row>
    <row r="6" spans="1:8">
      <c r="A6" t="s">
        <v>37</v>
      </c>
      <c r="B6">
        <v>114</v>
      </c>
      <c r="C6" t="s">
        <v>25</v>
      </c>
      <c r="D6" t="s">
        <v>26</v>
      </c>
      <c r="E6" t="s">
        <v>27</v>
      </c>
      <c r="F6" t="s">
        <v>29</v>
      </c>
      <c r="G6" s="1">
        <v>139.71979619999999</v>
      </c>
      <c r="H6" s="1">
        <v>35.715651080000001</v>
      </c>
    </row>
    <row r="7" spans="1:8">
      <c r="A7" t="s">
        <v>15</v>
      </c>
      <c r="B7">
        <v>98</v>
      </c>
      <c r="C7" t="s">
        <v>14</v>
      </c>
      <c r="D7" t="s">
        <v>16</v>
      </c>
      <c r="E7" t="s">
        <v>17</v>
      </c>
      <c r="F7" t="s">
        <v>35</v>
      </c>
      <c r="G7" s="1">
        <v>139.71852580000001</v>
      </c>
      <c r="H7" s="1">
        <v>35.70982738</v>
      </c>
    </row>
    <row r="8" spans="1:8">
      <c r="A8" t="s">
        <v>21</v>
      </c>
      <c r="B8">
        <v>12</v>
      </c>
      <c r="C8" t="s">
        <v>41</v>
      </c>
      <c r="D8" t="s">
        <v>42</v>
      </c>
      <c r="E8" t="s">
        <v>43</v>
      </c>
      <c r="F8" t="s">
        <v>44</v>
      </c>
      <c r="G8" s="1">
        <v>139.714113</v>
      </c>
      <c r="H8" s="1">
        <v>35.720752439999998</v>
      </c>
    </row>
    <row r="9" spans="1:8">
      <c r="A9" t="s">
        <v>3</v>
      </c>
      <c r="B9">
        <v>76</v>
      </c>
      <c r="C9" t="s">
        <v>18</v>
      </c>
      <c r="D9" t="s">
        <v>19</v>
      </c>
      <c r="E9" t="s">
        <v>20</v>
      </c>
      <c r="F9" t="s">
        <v>34</v>
      </c>
      <c r="G9" s="1">
        <v>139.72250829999999</v>
      </c>
      <c r="H9" s="1">
        <v>35.710357039999998</v>
      </c>
    </row>
    <row r="10" spans="1:8">
      <c r="A10" t="s">
        <v>37</v>
      </c>
      <c r="B10">
        <v>98</v>
      </c>
      <c r="C10" t="s">
        <v>30</v>
      </c>
      <c r="D10" t="s">
        <v>31</v>
      </c>
      <c r="E10" t="s">
        <v>32</v>
      </c>
      <c r="F10" t="s">
        <v>33</v>
      </c>
      <c r="G10" s="1">
        <v>139.7229548</v>
      </c>
      <c r="H10" s="1">
        <v>35.715901959999997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900-1818-AB47-8975-4E45FF6279AE}">
  <dimension ref="A1:J11"/>
  <sheetViews>
    <sheetView tabSelected="1" workbookViewId="0">
      <selection activeCell="J11" sqref="J11"/>
    </sheetView>
  </sheetViews>
  <sheetFormatPr baseColWidth="10" defaultRowHeight="20"/>
  <cols>
    <col min="1" max="1" width="8.5703125" bestFit="1" customWidth="1"/>
    <col min="2" max="2" width="6.85546875" customWidth="1"/>
    <col min="4" max="8" width="8.5703125" bestFit="1" customWidth="1"/>
    <col min="9" max="10" width="7.5703125" bestFit="1" customWidth="1"/>
  </cols>
  <sheetData>
    <row r="1" spans="1:10">
      <c r="B1" t="s">
        <v>52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20</v>
      </c>
    </row>
    <row r="2" spans="1:10">
      <c r="A2" t="s">
        <v>3</v>
      </c>
      <c r="B2">
        <v>152</v>
      </c>
      <c r="C2">
        <v>29</v>
      </c>
      <c r="D2">
        <v>66</v>
      </c>
      <c r="E2">
        <v>24</v>
      </c>
      <c r="F2">
        <v>23</v>
      </c>
      <c r="G2">
        <v>18</v>
      </c>
      <c r="H2">
        <v>16</v>
      </c>
      <c r="I2">
        <v>13</v>
      </c>
      <c r="J2">
        <v>135</v>
      </c>
    </row>
    <row r="3" spans="1:10">
      <c r="A3" t="s">
        <v>21</v>
      </c>
      <c r="B3">
        <v>16</v>
      </c>
      <c r="C3">
        <v>1</v>
      </c>
      <c r="D3">
        <v>12</v>
      </c>
      <c r="E3">
        <v>4</v>
      </c>
      <c r="F3">
        <v>5</v>
      </c>
      <c r="G3">
        <v>1</v>
      </c>
      <c r="H3">
        <v>4</v>
      </c>
      <c r="I3">
        <v>5</v>
      </c>
      <c r="J3">
        <v>12</v>
      </c>
    </row>
    <row r="4" spans="1:10">
      <c r="A4" t="s">
        <v>37</v>
      </c>
      <c r="B4">
        <v>138</v>
      </c>
      <c r="C4">
        <v>20</v>
      </c>
      <c r="D4">
        <v>72</v>
      </c>
      <c r="E4">
        <v>34</v>
      </c>
      <c r="F4">
        <v>25</v>
      </c>
      <c r="G4">
        <v>18</v>
      </c>
      <c r="H4">
        <v>18</v>
      </c>
      <c r="I4">
        <v>17</v>
      </c>
      <c r="J4">
        <v>123</v>
      </c>
    </row>
    <row r="5" spans="1:10">
      <c r="A5" t="s">
        <v>53</v>
      </c>
      <c r="B5">
        <v>306</v>
      </c>
      <c r="C5">
        <v>50</v>
      </c>
      <c r="D5">
        <v>150</v>
      </c>
      <c r="E5">
        <v>62</v>
      </c>
      <c r="F5">
        <v>53</v>
      </c>
      <c r="G5">
        <v>37</v>
      </c>
      <c r="H5">
        <v>38</v>
      </c>
      <c r="I5">
        <v>35</v>
      </c>
      <c r="J5">
        <v>270</v>
      </c>
    </row>
    <row r="7" spans="1:10">
      <c r="A7" t="s">
        <v>54</v>
      </c>
      <c r="B7" t="s">
        <v>52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 t="s">
        <v>20</v>
      </c>
    </row>
    <row r="8" spans="1:10">
      <c r="A8" t="s">
        <v>3</v>
      </c>
      <c r="B8" s="3">
        <v>1</v>
      </c>
      <c r="C8" s="4">
        <f>C2/B2</f>
        <v>0.19078947368421054</v>
      </c>
      <c r="D8" s="4">
        <f>D2/B2</f>
        <v>0.43421052631578949</v>
      </c>
      <c r="E8" s="4">
        <f>E2/B2</f>
        <v>0.15789473684210525</v>
      </c>
      <c r="F8" s="4">
        <f>F2/B2</f>
        <v>0.15131578947368421</v>
      </c>
      <c r="G8" s="4">
        <f>G2/B2</f>
        <v>0.11842105263157894</v>
      </c>
      <c r="H8" s="4">
        <f>H2/B2</f>
        <v>0.10526315789473684</v>
      </c>
      <c r="I8" s="4">
        <f>I2/B2</f>
        <v>8.5526315789473686E-2</v>
      </c>
      <c r="J8" s="4">
        <f>J2/B2</f>
        <v>0.88815789473684215</v>
      </c>
    </row>
    <row r="9" spans="1:10">
      <c r="A9" t="s">
        <v>21</v>
      </c>
      <c r="B9" s="3">
        <v>1</v>
      </c>
      <c r="C9" s="4">
        <f>C3/B3</f>
        <v>6.25E-2</v>
      </c>
      <c r="D9" s="4">
        <f t="shared" ref="D9:D11" si="0">D3/B3</f>
        <v>0.75</v>
      </c>
      <c r="E9" s="4">
        <f t="shared" ref="E9:E11" si="1">E3/B3</f>
        <v>0.25</v>
      </c>
      <c r="F9" s="4">
        <f>F3/B3</f>
        <v>0.3125</v>
      </c>
      <c r="G9" s="4">
        <f t="shared" ref="G9:G11" si="2">G3/B3</f>
        <v>6.25E-2</v>
      </c>
      <c r="H9" s="4">
        <f>H3/B3</f>
        <v>0.25</v>
      </c>
      <c r="I9" s="4">
        <f>I3/B3</f>
        <v>0.3125</v>
      </c>
      <c r="J9" s="4">
        <f>J3/B3</f>
        <v>0.75</v>
      </c>
    </row>
    <row r="10" spans="1:10">
      <c r="A10" t="s">
        <v>37</v>
      </c>
      <c r="B10" s="3">
        <v>1</v>
      </c>
      <c r="C10" s="4">
        <f>C4/B4</f>
        <v>0.14492753623188406</v>
      </c>
      <c r="D10" s="4">
        <f t="shared" si="0"/>
        <v>0.52173913043478259</v>
      </c>
      <c r="E10" s="4">
        <f t="shared" si="1"/>
        <v>0.24637681159420291</v>
      </c>
      <c r="F10" s="4">
        <f>F4/B4</f>
        <v>0.18115942028985507</v>
      </c>
      <c r="G10" s="4">
        <f t="shared" si="2"/>
        <v>0.13043478260869565</v>
      </c>
      <c r="H10" s="4">
        <f>H4/B4</f>
        <v>0.13043478260869565</v>
      </c>
      <c r="I10" s="4">
        <f>I4/B4</f>
        <v>0.12318840579710146</v>
      </c>
      <c r="J10" s="4">
        <f>J4/B4</f>
        <v>0.89130434782608692</v>
      </c>
    </row>
    <row r="11" spans="1:10">
      <c r="A11" t="s">
        <v>53</v>
      </c>
      <c r="B11" s="3">
        <v>1</v>
      </c>
      <c r="C11" s="4">
        <f>C5/B5</f>
        <v>0.16339869281045752</v>
      </c>
      <c r="D11" s="4">
        <f t="shared" si="0"/>
        <v>0.49019607843137253</v>
      </c>
      <c r="E11" s="4">
        <f t="shared" si="1"/>
        <v>0.20261437908496732</v>
      </c>
      <c r="F11" s="4">
        <f>F5/B5</f>
        <v>0.17320261437908496</v>
      </c>
      <c r="G11" s="4">
        <f t="shared" si="2"/>
        <v>0.12091503267973856</v>
      </c>
      <c r="H11" s="4">
        <f>H5/B5</f>
        <v>0.12418300653594772</v>
      </c>
      <c r="I11" s="4">
        <f>I5/B5</f>
        <v>0.11437908496732026</v>
      </c>
      <c r="J11" s="4">
        <f>J5/B5</f>
        <v>0.88235294117647056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一覧表サンプル</vt:lpstr>
      <vt:lpstr>整然データサンプル</vt:lpstr>
      <vt:lpstr>整然データ並べ替えサンプル</vt:lpstr>
      <vt:lpstr>集計データサンプル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NOGUCHI</dc:creator>
  <cp:lastModifiedBy>Atsushi NOGUCHI</cp:lastModifiedBy>
  <dcterms:created xsi:type="dcterms:W3CDTF">2025-04-24T02:39:04Z</dcterms:created>
  <dcterms:modified xsi:type="dcterms:W3CDTF">2025-04-24T03:09:45Z</dcterms:modified>
</cp:coreProperties>
</file>