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74748\Statystyka\cwiczenia2\"/>
    </mc:Choice>
  </mc:AlternateContent>
  <bookViews>
    <workbookView xWindow="0" yWindow="0" windowWidth="28800" windowHeight="1243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D24" i="1"/>
  <c r="D23" i="1"/>
  <c r="D28" i="1" l="1"/>
  <c r="D21" i="1"/>
  <c r="D22" i="1"/>
  <c r="D17" i="1"/>
  <c r="D16" i="1"/>
  <c r="D15" i="1"/>
  <c r="D14" i="1"/>
  <c r="D13" i="1"/>
  <c r="D9" i="1"/>
  <c r="D5" i="1"/>
  <c r="D4" i="1"/>
  <c r="D3" i="1"/>
</calcChain>
</file>

<file path=xl/sharedStrings.xml><?xml version="1.0" encoding="utf-8"?>
<sst xmlns="http://schemas.openxmlformats.org/spreadsheetml/2006/main" count="25" uniqueCount="12">
  <si>
    <t>zad 1</t>
  </si>
  <si>
    <t>n</t>
  </si>
  <si>
    <t>p</t>
  </si>
  <si>
    <t>k</t>
  </si>
  <si>
    <t>zad 2</t>
  </si>
  <si>
    <t>zad 3</t>
  </si>
  <si>
    <t>zad 4</t>
  </si>
  <si>
    <t>zad 5</t>
  </si>
  <si>
    <t>x</t>
  </si>
  <si>
    <t>m</t>
  </si>
  <si>
    <t>odd</t>
  </si>
  <si>
    <t>wynik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</si>
</sst>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D5" sqref="D5"/>
    </sheetView>
  </sheetViews>
  <sheetFormatPr defaultRowHeight="15" x14ac:dyDescent="0.25"/>
  <cols>
    <col min="4" max="4" width="12" bestFit="1" customWidth="1"/>
  </cols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C2" t="s">
        <v>3</v>
      </c>
      <c r="D2" t="s">
        <v>11</v>
      </c>
    </row>
    <row r="3" spans="1:4" x14ac:dyDescent="0.25">
      <c r="A3">
        <v>5</v>
      </c>
      <c r="B3">
        <v>0.7</v>
      </c>
      <c r="C3">
        <v>3</v>
      </c>
      <c r="D3">
        <f>_xlfn.BINOM.DIST(C3,A3,B5,TRUE)</f>
        <v>0.47178000000000009</v>
      </c>
    </row>
    <row r="4" spans="1:4" x14ac:dyDescent="0.25">
      <c r="A4">
        <v>6</v>
      </c>
      <c r="B4">
        <v>0.7</v>
      </c>
      <c r="C4">
        <v>4</v>
      </c>
      <c r="D4">
        <f>1-_xlfn.BINOM.DIST(C4-1,A4,B4,TRUE)</f>
        <v>0.74430999999999992</v>
      </c>
    </row>
    <row r="5" spans="1:4" x14ac:dyDescent="0.25">
      <c r="A5">
        <v>7</v>
      </c>
      <c r="B5">
        <v>0.7</v>
      </c>
      <c r="C5">
        <v>5</v>
      </c>
      <c r="D5">
        <f>_xlfn.BINOM.DIST(C5,A5,B5,FALSE)</f>
        <v>0.31765230000000005</v>
      </c>
    </row>
    <row r="7" spans="1:4" x14ac:dyDescent="0.25">
      <c r="A7" t="s">
        <v>4</v>
      </c>
    </row>
    <row r="8" spans="1:4" x14ac:dyDescent="0.25">
      <c r="A8" t="s">
        <v>1</v>
      </c>
      <c r="B8" t="s">
        <v>2</v>
      </c>
      <c r="C8" t="s">
        <v>3</v>
      </c>
      <c r="D8" t="s">
        <v>11</v>
      </c>
    </row>
    <row r="9" spans="1:4" x14ac:dyDescent="0.25">
      <c r="A9">
        <v>20</v>
      </c>
      <c r="B9">
        <v>0.02</v>
      </c>
      <c r="C9">
        <v>2</v>
      </c>
      <c r="D9">
        <f>1-_xlfn.BINOM.DIST(C9-1,A9,B9,TRUE)</f>
        <v>5.9898978548948545E-2</v>
      </c>
    </row>
    <row r="11" spans="1:4" x14ac:dyDescent="0.25">
      <c r="A11" t="s">
        <v>5</v>
      </c>
    </row>
    <row r="12" spans="1:4" x14ac:dyDescent="0.25">
      <c r="A12" t="s">
        <v>8</v>
      </c>
      <c r="B12" t="s">
        <v>9</v>
      </c>
      <c r="C12" t="s">
        <v>10</v>
      </c>
      <c r="D12" t="s">
        <v>11</v>
      </c>
    </row>
    <row r="13" spans="1:4" x14ac:dyDescent="0.25">
      <c r="A13">
        <v>176</v>
      </c>
      <c r="B13">
        <v>186</v>
      </c>
      <c r="C13">
        <v>10</v>
      </c>
      <c r="D13">
        <f>1-_xlfn.NORM.DIST(A13,B13,C13,TRUE)</f>
        <v>0.84134474606854304</v>
      </c>
    </row>
    <row r="14" spans="1:4" x14ac:dyDescent="0.25">
      <c r="A14">
        <v>176</v>
      </c>
      <c r="B14">
        <v>166</v>
      </c>
      <c r="C14">
        <v>10</v>
      </c>
      <c r="D14">
        <f>1-_xlfn.NORM.DIST(A14,B14,C14,TRUE)</f>
        <v>0.15865525393145696</v>
      </c>
    </row>
    <row r="15" spans="1:4" x14ac:dyDescent="0.25">
      <c r="A15">
        <v>176</v>
      </c>
      <c r="B15">
        <v>170</v>
      </c>
      <c r="C15">
        <v>10</v>
      </c>
      <c r="D15">
        <f>_xlfn.NORM.DIST(A15,B15,C15,TRUE)</f>
        <v>0.72574688224992645</v>
      </c>
    </row>
    <row r="16" spans="1:4" x14ac:dyDescent="0.25">
      <c r="A16">
        <v>176</v>
      </c>
      <c r="B16">
        <v>200</v>
      </c>
      <c r="C16">
        <v>10</v>
      </c>
      <c r="D16">
        <f>_xlfn.NORM.DIST(A16,B16,C16,TRUE)</f>
        <v>8.1975359245961311E-3</v>
      </c>
    </row>
    <row r="17" spans="1:4" x14ac:dyDescent="0.25">
      <c r="A17">
        <v>176</v>
      </c>
      <c r="B17">
        <v>168</v>
      </c>
      <c r="C17">
        <v>10</v>
      </c>
      <c r="D17">
        <f>1-_xlfn.NORM.DIST(A17,B17,C17,TRUE)</f>
        <v>0.21185539858339664</v>
      </c>
    </row>
    <row r="19" spans="1:4" x14ac:dyDescent="0.25">
      <c r="A19" t="s">
        <v>6</v>
      </c>
    </row>
    <row r="20" spans="1:4" x14ac:dyDescent="0.25">
      <c r="A20" t="s">
        <v>8</v>
      </c>
      <c r="B20" t="s">
        <v>9</v>
      </c>
      <c r="C20" t="s">
        <v>10</v>
      </c>
      <c r="D20" t="s">
        <v>11</v>
      </c>
    </row>
    <row r="21" spans="1:4" x14ac:dyDescent="0.25">
      <c r="A21">
        <v>58</v>
      </c>
      <c r="B21">
        <v>75</v>
      </c>
      <c r="C21">
        <v>10</v>
      </c>
      <c r="D21">
        <f>_xlfn.NORM.DIST(A21,B21,C21,TRUE)</f>
        <v>4.4565462758543041E-2</v>
      </c>
    </row>
    <row r="22" spans="1:4" x14ac:dyDescent="0.25">
      <c r="A22">
        <v>58</v>
      </c>
      <c r="B22">
        <v>50</v>
      </c>
      <c r="C22">
        <v>10</v>
      </c>
      <c r="D22">
        <f>1-_xlfn.NORM.DIST(A22,B22,C22,TRUE)</f>
        <v>0.21185539858339664</v>
      </c>
    </row>
    <row r="23" spans="1:4" x14ac:dyDescent="0.25">
      <c r="A23">
        <v>58</v>
      </c>
      <c r="B23">
        <v>0.05</v>
      </c>
      <c r="C23">
        <v>10</v>
      </c>
      <c r="D23">
        <f>_xlfn.NORM.INV(B23,A23,C23)</f>
        <v>41.551463730485274</v>
      </c>
    </row>
    <row r="24" spans="1:4" x14ac:dyDescent="0.25">
      <c r="A24">
        <v>58</v>
      </c>
      <c r="B24">
        <v>0.95</v>
      </c>
      <c r="C24">
        <v>10</v>
      </c>
      <c r="D24">
        <f>_xlfn.NORM.INV(B24,A24,C24)</f>
        <v>74.448536269514719</v>
      </c>
    </row>
    <row r="26" spans="1:4" x14ac:dyDescent="0.25">
      <c r="A26" t="s">
        <v>7</v>
      </c>
    </row>
    <row r="27" spans="1:4" x14ac:dyDescent="0.25">
      <c r="A27" t="s">
        <v>8</v>
      </c>
      <c r="B27" t="s">
        <v>9</v>
      </c>
      <c r="C27" t="s">
        <v>10</v>
      </c>
      <c r="D27" t="s">
        <v>11</v>
      </c>
    </row>
    <row r="28" spans="1:4" x14ac:dyDescent="0.25">
      <c r="A28">
        <v>36</v>
      </c>
      <c r="B28">
        <v>24</v>
      </c>
      <c r="C28">
        <v>5</v>
      </c>
      <c r="D28">
        <f>1-_xlfn.NORM.DIST(A28,B28,C28,TRUE)</f>
        <v>8.1975359245961554E-3</v>
      </c>
    </row>
    <row r="29" spans="1:4" x14ac:dyDescent="0.25">
      <c r="A29">
        <v>36</v>
      </c>
      <c r="B29">
        <v>36</v>
      </c>
      <c r="C29">
        <v>5</v>
      </c>
      <c r="D29">
        <f>1-_xlfn.NORM.DIST(A29,B29,C29,TRUE)</f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</dc:creator>
  <cp:lastModifiedBy>local</cp:lastModifiedBy>
  <dcterms:created xsi:type="dcterms:W3CDTF">2024-12-04T09:45:20Z</dcterms:created>
  <dcterms:modified xsi:type="dcterms:W3CDTF">2024-12-04T10:13:22Z</dcterms:modified>
</cp:coreProperties>
</file>