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Fig1" sheetId="1" r:id="rId1"/>
    <sheet name="Fig. 1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<sst xmlns="http://schemas.openxmlformats.org/spreadsheetml/2006/main" count="29" uniqueCount="28">
  <si>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Fig. 1a. Transposanble element content in genomes of potato and the 13 tomatoes.</t>
  </si>
  <si>
    <t>Species</t>
  </si>
  <si>
    <r>
      <rPr>
        <b/>
        <sz val="11"/>
        <color theme="1"/>
        <rFont val="Times New Roman"/>
        <charset val="134"/>
      </rPr>
      <t>ClassI/LTR/</t>
    </r>
    <r>
      <rPr>
        <b/>
        <i/>
        <sz val="11"/>
        <color theme="1"/>
        <rFont val="Times New Roman"/>
        <charset val="134"/>
      </rPr>
      <t>Copia</t>
    </r>
  </si>
  <si>
    <r>
      <rPr>
        <b/>
        <sz val="11"/>
        <color theme="1"/>
        <rFont val="Times New Roman"/>
        <charset val="134"/>
      </rPr>
      <t>ClassI/LTR/</t>
    </r>
    <r>
      <rPr>
        <b/>
        <i/>
        <sz val="11"/>
        <color theme="1"/>
        <rFont val="Times New Roman"/>
        <charset val="134"/>
      </rPr>
      <t>Gypsy</t>
    </r>
  </si>
  <si>
    <t>ClassI/LTR</t>
  </si>
  <si>
    <t>Other retranspons</t>
  </si>
  <si>
    <t>DNA transpons</t>
  </si>
  <si>
    <t>Other repeats</t>
  </si>
  <si>
    <t>Unknown repeats</t>
  </si>
  <si>
    <t>Non repetitive</t>
  </si>
  <si>
    <t>S. tuberosum</t>
  </si>
  <si>
    <t>S. lycopersicoides</t>
  </si>
  <si>
    <t>S. habrochaites</t>
  </si>
  <si>
    <t>S. pennellii</t>
  </si>
  <si>
    <t>S. chilense</t>
  </si>
  <si>
    <t>S. peruvianum</t>
  </si>
  <si>
    <t>S. corneliomuelleri</t>
  </si>
  <si>
    <t>S. neorickii</t>
  </si>
  <si>
    <t>S. chmielewskii</t>
  </si>
  <si>
    <t>S. pimpinellifolium</t>
  </si>
  <si>
    <t>S. galapagense</t>
  </si>
  <si>
    <r>
      <rPr>
        <i/>
        <sz val="12"/>
        <color theme="1"/>
        <rFont val="Times New Roman"/>
        <charset val="134"/>
      </rPr>
      <t xml:space="preserve">S. lycopersicum </t>
    </r>
    <r>
      <rPr>
        <sz val="12"/>
        <color theme="1"/>
        <rFont val="Times New Roman"/>
        <charset val="134"/>
      </rPr>
      <t>var.</t>
    </r>
    <r>
      <rPr>
        <i/>
        <sz val="12"/>
        <color theme="1"/>
        <rFont val="Times New Roman"/>
        <charset val="134"/>
      </rPr>
      <t xml:space="preserve"> cerasiforme</t>
    </r>
  </si>
  <si>
    <t>S. lycopersicum</t>
  </si>
  <si>
    <r>
      <rPr>
        <b/>
        <sz val="14"/>
        <color theme="1"/>
        <rFont val="Times New Roman"/>
        <charset val="134"/>
      </rPr>
      <t xml:space="preserve">Fig. 1b. Species phylogeny in the newick format among 10 species (13 genomes) from </t>
    </r>
    <r>
      <rPr>
        <b/>
        <i/>
        <sz val="14"/>
        <color theme="1"/>
        <rFont val="Times New Roman"/>
        <charset val="134"/>
      </rPr>
      <t>Solanum</t>
    </r>
    <r>
      <rPr>
        <b/>
        <sz val="14"/>
        <color theme="1"/>
        <rFont val="Times New Roman"/>
        <charset val="134"/>
      </rPr>
      <t xml:space="preserve"> section </t>
    </r>
    <r>
      <rPr>
        <b/>
        <i/>
        <sz val="14"/>
        <color theme="1"/>
        <rFont val="Times New Roman"/>
        <charset val="134"/>
      </rPr>
      <t>Lycopersicon</t>
    </r>
    <r>
      <rPr>
        <b/>
        <sz val="14"/>
        <color theme="1"/>
        <rFont val="Times New Roman"/>
        <charset val="134"/>
      </rPr>
      <t xml:space="preserve"> and </t>
    </r>
    <r>
      <rPr>
        <b/>
        <i/>
        <sz val="14"/>
        <color theme="1"/>
        <rFont val="Times New Roman"/>
        <charset val="134"/>
      </rPr>
      <t>Solanum</t>
    </r>
    <r>
      <rPr>
        <b/>
        <sz val="14"/>
        <color theme="1"/>
        <rFont val="Times New Roman"/>
        <charset val="134"/>
      </rPr>
      <t xml:space="preserve"> sect. </t>
    </r>
    <r>
      <rPr>
        <b/>
        <i/>
        <sz val="14"/>
        <color theme="1"/>
        <rFont val="Times New Roman"/>
        <charset val="134"/>
      </rPr>
      <t>Lycopersicoides</t>
    </r>
    <r>
      <rPr>
        <b/>
        <sz val="14"/>
        <color theme="1"/>
        <rFont val="Times New Roman"/>
        <charset val="134"/>
      </rPr>
      <t xml:space="preserve"> using </t>
    </r>
    <r>
      <rPr>
        <b/>
        <i/>
        <sz val="14"/>
        <color theme="1"/>
        <rFont val="Times New Roman"/>
        <charset val="134"/>
      </rPr>
      <t>S. tuberosum</t>
    </r>
    <r>
      <rPr>
        <b/>
        <sz val="14"/>
        <color theme="1"/>
        <rFont val="Times New Roman"/>
        <charset val="134"/>
      </rPr>
      <t xml:space="preserve"> as an outgroup.</t>
    </r>
  </si>
  <si>
    <t>#NEXUS</t>
  </si>
  <si>
    <t>BEGIN TREES;</t>
  </si>
  <si>
    <t>UTREE 1 = (S.tuberosum: 3.475010, (S.lycopersicoides: 2.504788, ((S.habrochaites: 1.533617, S.pennellii: 1.533617) [&amp;95%={0.373, 2.053}]: 0.441374, ((S.chilense: 1.507352, (S.peruvianum: 1.079270, S.corneliomulleri: 1.079270) [&amp;95%={0.590, 1.608}]: 0.428082) [&amp;95%={0.983, 2.121}]: 0.315896, ((S.neorickii: 0.796211, S.chmielewskii: 0.796211) [&amp;95%={0.095, 1.597}]: 0.929320, (S.pimpinellifolium: 1.111017, (S.galapagense: 0.795717, (S.lycopersicum.var.cerasiforme:0.04000,(S.lycopersicum.M82:0.020000,S.lycopersicum.Heinz1706:0.020000):0.020000):0.755717) [&amp;95%={0.249, 1.155}]: 0.315300) [&amp;95%={0.982, 1.382}]: 0.614515) [&amp;95%={1.312, 2.165}]: 0.097716) [&amp;95%={1.475, 2.195}]: 0.151743) [&amp;95%={1.585, 2.285}]: 0.529798) [&amp;95%={2.062, 2.721}]: 0.970222) [&amp;95%={6.995, 7.993}];</t>
  </si>
  <si>
    <t>END;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</si>
</sst>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#,##0;[Red]#,##0"/>
  </numFmts>
  <fonts count="27">
    <font>
      <sz val="12"/>
      <color theme="1"/>
      <name val="等线"/>
      <charset val="134"/>
      <scheme val="minor"/>
    </font>
    <font>
      <b/>
      <sz val="14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2"/>
      <color theme="1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i/>
      <sz val="11"/>
      <color theme="1"/>
      <name val="Times New Roman"/>
      <charset val="134"/>
    </font>
    <font>
      <b/>
      <i/>
      <sz val="14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7" fontId="2" fillId="0" borderId="0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7" fontId="2" fillId="0" borderId="1" xfId="1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zoomScale="168" zoomScaleNormal="168" workbookViewId="0">
      <selection activeCell="B9" sqref="B9"/>
    </sheetView>
  </sheetViews>
  <sheetFormatPr defaultColWidth="11" defaultRowHeight="15.75"/>
  <cols>
    <col min="1" max="1" width="28.8333333333333" customWidth="1"/>
    <col min="2" max="2" width="16.8333333333333" customWidth="1"/>
    <col min="3" max="3" width="17.6666666666667" customWidth="1"/>
    <col min="4" max="4" width="11.1666666666667" customWidth="1"/>
    <col min="5" max="5" width="17.5" customWidth="1"/>
    <col min="6" max="6" width="14.6666666666667" customWidth="1"/>
    <col min="7" max="7" width="13.3333333333333" customWidth="1"/>
    <col min="8" max="8" width="16.8333333333333" customWidth="1"/>
    <col min="9" max="9" width="13.6666666666667" customWidth="1"/>
  </cols>
  <sheetData>
    <row r="1" ht="18.75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>
      <c r="A3" s="6" t="s">
        <v>10</v>
      </c>
      <c r="B3" s="7">
        <v>50233232</v>
      </c>
      <c r="C3" s="7">
        <v>241820609</v>
      </c>
      <c r="D3" s="7">
        <v>3658295</v>
      </c>
      <c r="E3" s="7">
        <v>86690959</v>
      </c>
      <c r="F3" s="7">
        <v>44434072</v>
      </c>
      <c r="G3" s="7">
        <v>3020536</v>
      </c>
      <c r="H3" s="7">
        <f>29190021+18780</f>
        <v>29208801</v>
      </c>
      <c r="I3" s="7">
        <v>351587542</v>
      </c>
    </row>
    <row r="4" spans="1:9">
      <c r="A4" s="6" t="s">
        <v>11</v>
      </c>
      <c r="B4" s="7">
        <v>105220750</v>
      </c>
      <c r="C4" s="7">
        <v>499805550</v>
      </c>
      <c r="D4" s="7">
        <v>6337214</v>
      </c>
      <c r="E4" s="7">
        <v>139567282</v>
      </c>
      <c r="F4" s="7">
        <v>59177062</v>
      </c>
      <c r="G4" s="7">
        <v>2538398</v>
      </c>
      <c r="H4" s="7">
        <v>49633677</v>
      </c>
      <c r="I4" s="7">
        <v>338538889</v>
      </c>
    </row>
    <row r="5" spans="1:9">
      <c r="A5" s="6" t="s">
        <v>12</v>
      </c>
      <c r="B5" s="7">
        <v>91339836</v>
      </c>
      <c r="C5" s="7">
        <v>341775075</v>
      </c>
      <c r="D5" s="7">
        <v>4650445</v>
      </c>
      <c r="E5" s="7">
        <v>115271420</v>
      </c>
      <c r="F5" s="7">
        <v>46749210</v>
      </c>
      <c r="G5" s="7">
        <v>2763487</v>
      </c>
      <c r="H5" s="7">
        <v>60134969</v>
      </c>
      <c r="I5" s="7">
        <v>297013532</v>
      </c>
    </row>
    <row r="6" spans="1:9">
      <c r="A6" s="6" t="s">
        <v>13</v>
      </c>
      <c r="B6" s="7">
        <v>79646959</v>
      </c>
      <c r="C6" s="7">
        <v>342249898</v>
      </c>
      <c r="D6" s="7">
        <v>2713624</v>
      </c>
      <c r="E6" s="7">
        <v>117732701</v>
      </c>
      <c r="F6" s="7">
        <v>42348454</v>
      </c>
      <c r="G6" s="7">
        <v>2415041</v>
      </c>
      <c r="H6" s="7">
        <v>54922001</v>
      </c>
      <c r="I6" s="7">
        <v>347499499</v>
      </c>
    </row>
    <row r="7" spans="1:9">
      <c r="A7" s="6" t="s">
        <v>14</v>
      </c>
      <c r="B7" s="7">
        <v>92851162</v>
      </c>
      <c r="C7" s="7">
        <v>319677292</v>
      </c>
      <c r="D7" s="7">
        <v>6610181</v>
      </c>
      <c r="E7" s="7">
        <v>153048914</v>
      </c>
      <c r="F7" s="7">
        <v>58140852</v>
      </c>
      <c r="G7" s="7">
        <v>2526989</v>
      </c>
      <c r="H7" s="7">
        <v>42820925</v>
      </c>
      <c r="I7" s="7">
        <v>241041799</v>
      </c>
    </row>
    <row r="8" spans="1:9">
      <c r="A8" s="6" t="s">
        <v>15</v>
      </c>
      <c r="B8" s="7">
        <v>80954843</v>
      </c>
      <c r="C8" s="7">
        <v>328168701</v>
      </c>
      <c r="D8" s="7">
        <v>3037815</v>
      </c>
      <c r="E8" s="7">
        <v>138484014</v>
      </c>
      <c r="F8" s="7">
        <v>49791629</v>
      </c>
      <c r="G8" s="7">
        <v>2390193</v>
      </c>
      <c r="H8" s="7">
        <v>37644328</v>
      </c>
      <c r="I8" s="7">
        <v>226998703</v>
      </c>
    </row>
    <row r="9" spans="1:9">
      <c r="A9" s="6" t="s">
        <v>16</v>
      </c>
      <c r="B9" s="7">
        <v>81233619</v>
      </c>
      <c r="C9" s="7">
        <v>335399685</v>
      </c>
      <c r="D9" s="7">
        <v>2801058</v>
      </c>
      <c r="E9" s="7">
        <v>147344218</v>
      </c>
      <c r="F9" s="7">
        <v>46842430</v>
      </c>
      <c r="G9" s="7">
        <v>1871352</v>
      </c>
      <c r="H9" s="7">
        <v>37709893</v>
      </c>
      <c r="I9" s="7">
        <v>223700539</v>
      </c>
    </row>
    <row r="10" spans="1:9">
      <c r="A10" s="6" t="s">
        <v>17</v>
      </c>
      <c r="B10" s="7">
        <v>82929411</v>
      </c>
      <c r="C10" s="7">
        <v>274380978</v>
      </c>
      <c r="D10" s="7">
        <v>6978398</v>
      </c>
      <c r="E10" s="7">
        <v>104210935</v>
      </c>
      <c r="F10" s="7">
        <v>44247527</v>
      </c>
      <c r="G10" s="7">
        <v>2928004</v>
      </c>
      <c r="H10" s="7">
        <v>50426554</v>
      </c>
      <c r="I10" s="7">
        <v>212169605</v>
      </c>
    </row>
    <row r="11" spans="1:9">
      <c r="A11" s="6" t="s">
        <v>18</v>
      </c>
      <c r="B11" s="7">
        <v>85426412</v>
      </c>
      <c r="C11" s="7">
        <v>267624025</v>
      </c>
      <c r="D11" s="7">
        <v>7825573</v>
      </c>
      <c r="E11" s="7">
        <v>101574435</v>
      </c>
      <c r="F11" s="7">
        <v>44755657</v>
      </c>
      <c r="G11" s="7">
        <v>3061828</v>
      </c>
      <c r="H11" s="7">
        <v>46169370</v>
      </c>
      <c r="I11" s="7">
        <v>213578105</v>
      </c>
    </row>
    <row r="12" spans="1:9">
      <c r="A12" s="6" t="s">
        <v>19</v>
      </c>
      <c r="B12" s="7">
        <v>80733603</v>
      </c>
      <c r="C12" s="7">
        <v>293687466</v>
      </c>
      <c r="D12" s="7">
        <v>4974524</v>
      </c>
      <c r="E12" s="7">
        <v>103034353</v>
      </c>
      <c r="F12" s="7">
        <v>48404309</v>
      </c>
      <c r="G12" s="7">
        <v>2515756</v>
      </c>
      <c r="H12" s="7">
        <v>50701472</v>
      </c>
      <c r="I12" s="7">
        <v>218498693</v>
      </c>
    </row>
    <row r="13" spans="1:9">
      <c r="A13" s="6" t="s">
        <v>20</v>
      </c>
      <c r="B13" s="7">
        <v>76236888</v>
      </c>
      <c r="C13" s="7">
        <v>298502824</v>
      </c>
      <c r="D13" s="7">
        <v>5145445</v>
      </c>
      <c r="E13" s="7">
        <v>101736361</v>
      </c>
      <c r="F13" s="7">
        <v>39722122</v>
      </c>
      <c r="G13" s="7">
        <v>4116586</v>
      </c>
      <c r="H13" s="7">
        <v>56743893</v>
      </c>
      <c r="I13" s="7">
        <f>800000000-K12</f>
        <v>800000000</v>
      </c>
    </row>
    <row r="14" spans="1:9">
      <c r="A14" s="6" t="s">
        <v>21</v>
      </c>
      <c r="B14" s="7">
        <v>81947737</v>
      </c>
      <c r="C14" s="7">
        <v>292226476</v>
      </c>
      <c r="D14" s="7">
        <v>4789670</v>
      </c>
      <c r="E14" s="7">
        <v>111633889</v>
      </c>
      <c r="F14" s="7">
        <v>46773211</v>
      </c>
      <c r="G14" s="7">
        <v>3004265</v>
      </c>
      <c r="H14" s="7">
        <v>31686295</v>
      </c>
      <c r="I14" s="7">
        <v>206209836</v>
      </c>
    </row>
    <row r="15" spans="1:9">
      <c r="A15" s="6" t="s">
        <v>22</v>
      </c>
      <c r="B15" s="7">
        <v>74541011</v>
      </c>
      <c r="C15" s="7">
        <v>243336859</v>
      </c>
      <c r="D15" s="7">
        <v>5170630</v>
      </c>
      <c r="E15" s="7">
        <v>122721987</v>
      </c>
      <c r="F15" s="7">
        <v>58959022</v>
      </c>
      <c r="G15" s="7">
        <v>2345009</v>
      </c>
      <c r="H15" s="7">
        <v>59520858</v>
      </c>
      <c r="I15" s="7">
        <v>314437683</v>
      </c>
    </row>
    <row r="16" spans="1:9">
      <c r="A16" s="8" t="s">
        <v>22</v>
      </c>
      <c r="B16" s="9">
        <v>77021094</v>
      </c>
      <c r="C16" s="9">
        <v>273767407</v>
      </c>
      <c r="D16" s="9">
        <v>2640659</v>
      </c>
      <c r="E16" s="9">
        <v>85031712</v>
      </c>
      <c r="F16" s="9">
        <v>38226824</v>
      </c>
      <c r="G16" s="9">
        <v>2157938</v>
      </c>
      <c r="H16" s="9">
        <v>46846312</v>
      </c>
      <c r="I16" s="9">
        <v>302385010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169" zoomScaleNormal="169" workbookViewId="0">
      <selection activeCell="B5" sqref="B5"/>
    </sheetView>
  </sheetViews>
  <sheetFormatPr defaultColWidth="11" defaultRowHeight="15.75" outlineLevelRow="6" outlineLevelCol="1"/>
  <sheetData>
    <row r="1" ht="18.75" spans="1:1">
      <c r="A1" s="1" t="s">
        <v>23</v>
      </c>
    </row>
    <row r="2" spans="1:2">
      <c r="A2" s="2" t="s">
        <v>24</v>
      </c>
      <c r="B2" s="2"/>
    </row>
    <row r="3" spans="1:2">
      <c r="A3" s="2" t="s">
        <v>25</v>
      </c>
      <c r="B3" s="2"/>
    </row>
    <row r="4" spans="1:2">
      <c r="A4" s="2"/>
      <c r="B4" s="2"/>
    </row>
    <row r="5" spans="1:2">
      <c r="A5" s="2"/>
      <c r="B5" s="2" t="s">
        <v>26</v>
      </c>
    </row>
    <row r="6" spans="1:2">
      <c r="A6" s="2"/>
      <c r="B6" s="2"/>
    </row>
    <row r="7" spans="1:2">
      <c r="A7" s="2" t="s">
        <v>27</v>
      </c>
      <c r="B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Fig1</vt:lpstr>
      <vt:lpstr>Fig. 1b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游资Okinawa</cp:lastModifiedBy>
  <dcterms:created xsi:type="dcterms:W3CDTF">2022-12-09T01:18:00Z</dcterms:created>
  <dcterms:modified xsi:type="dcterms:W3CDTF">2024-11-23T15:23:50Z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2C065807BCEB413F9158C58A3D425FF3_12</vt:lpwstr>
  </property>
  <property fmtid="{D5CDD505-2E9C-101B-9397-08002B2CF9AE}" pid="3" name="KSOProductBuildVer">
    <vt:lpwstr>2052-12.1.0.18912</vt:lpwstr>
  </property>
</Properties>
</file>