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gram Files\GitHub\MyFinance\"/>
    </mc:Choice>
  </mc:AlternateContent>
  <xr:revisionPtr revIDLastSave="0" documentId="13_ncr:1_{82AD8A95-9291-423B-84E7-0C978EF52F5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Основной" sheetId="1" r:id="rId1"/>
    <sheet name="Лист1" sheetId="8" r:id="rId2"/>
    <sheet name="Рацион" sheetId="3" r:id="rId3"/>
    <sheet name="Для ноута " sheetId="2" r:id="rId4"/>
    <sheet name="Гараж" sheetId="4" r:id="rId5"/>
    <sheet name="Зимняя" sheetId="6" r:id="rId6"/>
    <sheet name="Выданные вещи" sheetId="7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D11" i="8"/>
  <c r="B11" i="8"/>
  <c r="D10" i="8"/>
  <c r="B10" i="8"/>
</calcChain>
</file>

<file path=xl/sharedStrings.xml><?xml version="1.0" encoding="utf-8"?>
<sst xmlns="http://schemas.openxmlformats.org/spreadsheetml/2006/main" count="284" uniqueCount="228">
  <si>
    <t>Работа</t>
  </si>
  <si>
    <t>Дома</t>
  </si>
  <si>
    <t>Гараж</t>
  </si>
  <si>
    <t>Зимняя</t>
  </si>
  <si>
    <t>Лазертаг</t>
  </si>
  <si>
    <t>Проекты</t>
  </si>
  <si>
    <t>Учеба IT</t>
  </si>
  <si>
    <t>Активности</t>
  </si>
  <si>
    <t>Долги</t>
  </si>
  <si>
    <t xml:space="preserve">Почистить гараж </t>
  </si>
  <si>
    <t>Нарисовать модель черепа для распечатки 3Д</t>
  </si>
  <si>
    <t>Перебрать полки над телевизором</t>
  </si>
  <si>
    <t>Разобрать файерское оборудование</t>
  </si>
  <si>
    <t>Разобрать походные вещи</t>
  </si>
  <si>
    <t>Разобрать вещи для керамики</t>
  </si>
  <si>
    <t>Разобрать инструменты</t>
  </si>
  <si>
    <t>Попробовать лить Алюминий</t>
  </si>
  <si>
    <t>Сварить Галлу обувницу</t>
  </si>
  <si>
    <t>Купить двигатель для машины</t>
  </si>
  <si>
    <t>Собирать мини огнененые пушки</t>
  </si>
  <si>
    <t>Огненные пулеметы</t>
  </si>
  <si>
    <t>Python</t>
  </si>
  <si>
    <t>GitAction</t>
  </si>
  <si>
    <t>Linux</t>
  </si>
  <si>
    <t>Docker</t>
  </si>
  <si>
    <t>Telegram Bot</t>
  </si>
  <si>
    <t>Ansible</t>
  </si>
  <si>
    <t>SQL</t>
  </si>
  <si>
    <t>Jenkins</t>
  </si>
  <si>
    <t>GoLand</t>
  </si>
  <si>
    <t>Fusion 360</t>
  </si>
  <si>
    <t>Настроить  Nginx</t>
  </si>
  <si>
    <t>Postgress</t>
  </si>
  <si>
    <t>json Yaml Api</t>
  </si>
  <si>
    <t>Написать бота для Telegram, конфигурацию делать на yaml</t>
  </si>
  <si>
    <t xml:space="preserve">
Sq Lite</t>
  </si>
  <si>
    <t xml:space="preserve">
Освоить Flask, Django, fastapi</t>
  </si>
  <si>
    <t>настраивать CiCd
Настроить Мониторинг Prometeus, influxdata , Zabbix</t>
  </si>
  <si>
    <t>Разобрать полезные вещи</t>
  </si>
  <si>
    <t>Сегодня</t>
  </si>
  <si>
    <t>Прибраться в кухонных ящиках</t>
  </si>
  <si>
    <t>Завтра</t>
  </si>
  <si>
    <t>Адреса других сервисных центров в Ижевске</t>
  </si>
  <si>
    <t>Для вашего удобства прилагаем список других, никак не связанных с нами, сервисов по ремонту мобильных телефонов</t>
  </si>
  <si>
    <t>Название сервисного центра</t>
  </si>
  <si>
    <t>Адрес</t>
  </si>
  <si>
    <t>Телефон</t>
  </si>
  <si>
    <t>Первый</t>
  </si>
  <si>
    <t>г. Ижевск, ул. Ленина, 11</t>
  </si>
  <si>
    <t>+7 (3412) 51-47-51</t>
  </si>
  <si>
    <t>ТехноПолис</t>
  </si>
  <si>
    <t>г. Ижевск, ул. Шишкина, 29</t>
  </si>
  <si>
    <t>+7 (3412) 57-60-65</t>
  </si>
  <si>
    <t>Сервисный центр Быт Тех Сервис</t>
  </si>
  <si>
    <t>г. Ижевск, Пушкинская ул., 136А</t>
  </si>
  <si>
    <t>+7 (3412) 65-56-44</t>
  </si>
  <si>
    <t>Компьютерные Технологии</t>
  </si>
  <si>
    <t>г. Ижевск, ул. Азина, 4</t>
  </si>
  <si>
    <t>+7 (3412) 56-83-97</t>
  </si>
  <si>
    <t>RocketFix</t>
  </si>
  <si>
    <t>г. Ижевск, Воткинское ш., 168А</t>
  </si>
  <si>
    <t>+7 (3412) 77-02-06</t>
  </si>
  <si>
    <t>Симка</t>
  </si>
  <si>
    <t>г. Ижевск, ул. Ленина, 7</t>
  </si>
  <si>
    <t>+7 (3412) 50-19-01, +7 (3412) 55-58-78</t>
  </si>
  <si>
    <t>Pedant.ru</t>
  </si>
  <si>
    <t>г. Ижевск, ул. Карла Маркса, 173</t>
  </si>
  <si>
    <t>+7 (3412) 33-10-09</t>
  </si>
  <si>
    <t>Системщик18</t>
  </si>
  <si>
    <t>г. Ижевск, ул. Михаила Петрова, 7</t>
  </si>
  <si>
    <t>+7 (3412) 77-06-96</t>
  </si>
  <si>
    <t>Апельсин</t>
  </si>
  <si>
    <t>г. Ижевск, Красноармейская ул., 142</t>
  </si>
  <si>
    <t>+7 (3412) 47-68-04</t>
  </si>
  <si>
    <t>Мелофон</t>
  </si>
  <si>
    <t>г. Ижевск, ул. Михаила Петрова, 31</t>
  </si>
  <si>
    <t>+7 (3412) 57-05-80</t>
  </si>
  <si>
    <t>Юz</t>
  </si>
  <si>
    <t>г. Ижевск, Удмуртская ул., 304</t>
  </si>
  <si>
    <t>+7 (3412) 22-25-34</t>
  </si>
  <si>
    <t>Прайм</t>
  </si>
  <si>
    <t>г. Ижевск, ул. Карла Маркса, 177</t>
  </si>
  <si>
    <t>+7 (3412) 23-33-93</t>
  </si>
  <si>
    <t>Зеон</t>
  </si>
  <si>
    <t>г. Ижевск, ул. 9 Января, 257</t>
  </si>
  <si>
    <t>+7 (3412) 31-30-00</t>
  </si>
  <si>
    <t>Геком</t>
  </si>
  <si>
    <t>г. Ижевск, ул. имени Вадима Сивкова, 150</t>
  </si>
  <si>
    <t>+7 (3412) 77-34-74</t>
  </si>
  <si>
    <t>г. Ижевск, ул. Баранова, 87</t>
  </si>
  <si>
    <t>+7 (3412) 33-09-00</t>
  </si>
  <si>
    <t>Дельта сервис</t>
  </si>
  <si>
    <t>г. Ижевск, ул. Кирова, 115</t>
  </si>
  <si>
    <t>+7 (3412) 24-09-40, +7 (3412) 24-19-41</t>
  </si>
  <si>
    <t>Профи сервис</t>
  </si>
  <si>
    <t>г. Ижевск, ул. Холмогорова, 11</t>
  </si>
  <si>
    <t>+7 (3412) 47-01-07</t>
  </si>
  <si>
    <t>Гаджет бар</t>
  </si>
  <si>
    <t>г. Ижевск, ул. Максима Горького, 76</t>
  </si>
  <si>
    <t>+7 (3412) 47-80-78</t>
  </si>
  <si>
    <t>ЯРазбил</t>
  </si>
  <si>
    <t>г. Ижевск, Клубная ул., 36</t>
  </si>
  <si>
    <t>+7 (3412) 24-41-77</t>
  </si>
  <si>
    <t>Dr. Mobile ремонтная мастерская</t>
  </si>
  <si>
    <t>г. Ижевск, Красная ул., 156</t>
  </si>
  <si>
    <t>+7 (3412) 47-50-06</t>
  </si>
  <si>
    <t>г. Ижевск, ул. Ворошилова, 44</t>
  </si>
  <si>
    <t>+7 (3412) 77-04-95</t>
  </si>
  <si>
    <t>SGservice</t>
  </si>
  <si>
    <t>г. Ижевск, Автозаводская ул., 3А</t>
  </si>
  <si>
    <t>+7 (3412) 47-49-40, +7 (3412) 47-90-13</t>
  </si>
  <si>
    <t>Apple18. service</t>
  </si>
  <si>
    <t>г. Ижевск, Пушкинская ул., 190</t>
  </si>
  <si>
    <t>+7 (3412) 64-23-14</t>
  </si>
  <si>
    <t>СЦ РеСтарт</t>
  </si>
  <si>
    <t>г. Ижевск, ул. Баранова, 75А</t>
  </si>
  <si>
    <t>+7 (3412) 47-66-69</t>
  </si>
  <si>
    <t>Мелофон - Сигма</t>
  </si>
  <si>
    <t>г. Ижевск, Широкий пер., 53</t>
  </si>
  <si>
    <t>Купить</t>
  </si>
  <si>
    <t>Сдать велосипед в ремонт</t>
  </si>
  <si>
    <t>Забрать очки из метки</t>
  </si>
  <si>
    <t>Позвонить по самокатам</t>
  </si>
  <si>
    <t>Время</t>
  </si>
  <si>
    <t xml:space="preserve">12 00 </t>
  </si>
  <si>
    <t>7 00 - 8 00 - 9 00</t>
  </si>
  <si>
    <t xml:space="preserve">15 00 </t>
  </si>
  <si>
    <t>18 00</t>
  </si>
  <si>
    <t>21 00</t>
  </si>
  <si>
    <t>Еда</t>
  </si>
  <si>
    <t>Пн</t>
  </si>
  <si>
    <t>Вт</t>
  </si>
  <si>
    <t>Ср</t>
  </si>
  <si>
    <t>Чт</t>
  </si>
  <si>
    <t>Пт</t>
  </si>
  <si>
    <t>Сб</t>
  </si>
  <si>
    <t>Вс</t>
  </si>
  <si>
    <t>Завтрак</t>
  </si>
  <si>
    <t>Обед</t>
  </si>
  <si>
    <t xml:space="preserve">Полдник </t>
  </si>
  <si>
    <t>Ужин</t>
  </si>
  <si>
    <t>Поздний ужин</t>
  </si>
  <si>
    <t>Яйца + овсянка + яблоки + кофе</t>
  </si>
  <si>
    <t>Макароны с фаршем</t>
  </si>
  <si>
    <t>Бобовые с мясом</t>
  </si>
  <si>
    <t>Каша с мясом</t>
  </si>
  <si>
    <t>Макароны с рыбой</t>
  </si>
  <si>
    <t>Кефир</t>
  </si>
  <si>
    <t>Кефир + Фрукты</t>
  </si>
  <si>
    <t>Мюсли или хлопья</t>
  </si>
  <si>
    <t xml:space="preserve">Хлебцы, овощи, курица вареная </t>
  </si>
  <si>
    <t>Молочная каша или ячница</t>
  </si>
  <si>
    <t>Молочная каша или омлет</t>
  </si>
  <si>
    <t>Йогурт</t>
  </si>
  <si>
    <t>Творог</t>
  </si>
  <si>
    <t xml:space="preserve">В любое время </t>
  </si>
  <si>
    <t>Никогда</t>
  </si>
  <si>
    <t>Пиво, чипсы, снеки</t>
  </si>
  <si>
    <t>Сахар и сладости</t>
  </si>
  <si>
    <t>Салаты</t>
  </si>
  <si>
    <t>Супы, овощи, салаты</t>
  </si>
  <si>
    <t>Вода</t>
  </si>
  <si>
    <t>В доставке</t>
  </si>
  <si>
    <t>Уровень для винилового проигрывателя</t>
  </si>
  <si>
    <t>Реле</t>
  </si>
  <si>
    <t>Увлажнители</t>
  </si>
  <si>
    <t>Продать принтер из гаража</t>
  </si>
  <si>
    <t>Самокат отдать Антону</t>
  </si>
  <si>
    <t>Летать на квадрике</t>
  </si>
  <si>
    <t>Подумать о свете на балкон</t>
  </si>
  <si>
    <t>Найти где не хватает коробки</t>
  </si>
  <si>
    <t>Мяч для кепки из гаража</t>
  </si>
  <si>
    <t>Органайзер для кухонного стола</t>
  </si>
  <si>
    <t>Увезти самокат на зимнюю</t>
  </si>
  <si>
    <t>На почту</t>
  </si>
  <si>
    <t>Провода</t>
  </si>
  <si>
    <t>Очки</t>
  </si>
  <si>
    <t>Кулеры</t>
  </si>
  <si>
    <t xml:space="preserve">Что </t>
  </si>
  <si>
    <t xml:space="preserve">Где </t>
  </si>
  <si>
    <t>Куда</t>
  </si>
  <si>
    <t>Для чего</t>
  </si>
  <si>
    <t>Самокат</t>
  </si>
  <si>
    <t>Домой</t>
  </si>
  <si>
    <t>Починить</t>
  </si>
  <si>
    <t xml:space="preserve">Самокат </t>
  </si>
  <si>
    <t>Отдать</t>
  </si>
  <si>
    <t>Мяч</t>
  </si>
  <si>
    <t>Поставить кепку</t>
  </si>
  <si>
    <t>Тур. Одежда</t>
  </si>
  <si>
    <t>Найти шорты ДК</t>
  </si>
  <si>
    <t>Железо</t>
  </si>
  <si>
    <t>Дом - балкон</t>
  </si>
  <si>
    <t>На хранение</t>
  </si>
  <si>
    <t>Фанера</t>
  </si>
  <si>
    <t>Балкон</t>
  </si>
  <si>
    <t>Саморезы</t>
  </si>
  <si>
    <t>Ножевка</t>
  </si>
  <si>
    <t>Шуруповерт</t>
  </si>
  <si>
    <t>Линейка, уголок</t>
  </si>
  <si>
    <t>Гончарный круг в аренду</t>
  </si>
  <si>
    <t xml:space="preserve">Перфоратор </t>
  </si>
  <si>
    <t>Мираж</t>
  </si>
  <si>
    <t xml:space="preserve">Лодка </t>
  </si>
  <si>
    <t>На зимней у арсения</t>
  </si>
  <si>
    <t>Ханаору</t>
  </si>
  <si>
    <t>Фауст - 4200 до 15.06</t>
  </si>
  <si>
    <t>Кому</t>
  </si>
  <si>
    <t xml:space="preserve">Эндоскоп </t>
  </si>
  <si>
    <t>Галл - 3000</t>
  </si>
  <si>
    <t>Сабуфер из ФуллХауса</t>
  </si>
  <si>
    <t>Шуруповерт сетевой импульсный</t>
  </si>
  <si>
    <t xml:space="preserve">Дремель  </t>
  </si>
  <si>
    <t>У Бориски</t>
  </si>
  <si>
    <t>Постирать кепку</t>
  </si>
  <si>
    <t>Починить свой ноут</t>
  </si>
  <si>
    <t>Массажер</t>
  </si>
  <si>
    <t>У мамы</t>
  </si>
  <si>
    <t xml:space="preserve">Пылесос </t>
  </si>
  <si>
    <t>УлетайЙйй 13 - 16 июня</t>
  </si>
  <si>
    <t>Поезд</t>
  </si>
  <si>
    <t>Аэроэкспресс</t>
  </si>
  <si>
    <t>Такси</t>
  </si>
  <si>
    <t>Метро</t>
  </si>
  <si>
    <t>Самолет</t>
  </si>
  <si>
    <t>Туда</t>
  </si>
  <si>
    <t>Туда-обратно</t>
  </si>
  <si>
    <t>Профит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</si>
</sst>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8"/>
      <color rgb="FF000000"/>
      <name val="Bender"/>
    </font>
    <font>
      <sz val="14"/>
      <color rgb="FF000000"/>
      <name val="Bende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3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0" fillId="10" borderId="0" xfId="0" applyFill="1"/>
    <xf numFmtId="0" fontId="0" fillId="6" borderId="0" xfId="0" applyFill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4" fillId="5" borderId="0" xfId="0" applyFont="1" applyFill="1" applyAlignment="1">
      <alignment wrapText="1"/>
    </xf>
    <xf numFmtId="0" fontId="0" fillId="11" borderId="4" xfId="0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5" zoomScaleNormal="85" workbookViewId="0">
      <selection activeCell="B13" sqref="B13"/>
    </sheetView>
  </sheetViews>
  <sheetFormatPr defaultRowHeight="15"/>
  <cols>
    <col min="1" max="1" width="24.28515625" style="5" customWidth="1"/>
    <col min="2" max="2" width="28.28515625" style="5" customWidth="1"/>
    <col min="3" max="3" width="25.28515625" style="5" customWidth="1"/>
    <col min="4" max="6" width="24.28515625" style="5" customWidth="1"/>
    <col min="7" max="7" width="24.28515625" style="27" customWidth="1"/>
    <col min="8" max="8" width="24.28515625" style="6" customWidth="1"/>
    <col min="9" max="9" width="24.28515625" style="5" customWidth="1"/>
    <col min="10" max="11" width="16.7109375" customWidth="1"/>
    <col min="12" max="13" width="16.7109375" style="5" customWidth="1"/>
  </cols>
  <sheetData>
    <row r="1" spans="1:13" ht="43.9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6" t="s">
        <v>6</v>
      </c>
      <c r="H1" s="3" t="s">
        <v>7</v>
      </c>
      <c r="I1" s="4" t="s">
        <v>8</v>
      </c>
      <c r="J1" s="7" t="s">
        <v>39</v>
      </c>
      <c r="K1" s="7" t="s">
        <v>41</v>
      </c>
      <c r="L1" s="7" t="s">
        <v>119</v>
      </c>
      <c r="M1" s="7" t="s">
        <v>162</v>
      </c>
    </row>
    <row r="2" spans="1:13" ht="45">
      <c r="B2" s="5" t="s">
        <v>11</v>
      </c>
      <c r="C2" s="5" t="s">
        <v>9</v>
      </c>
      <c r="D2" s="5" t="s">
        <v>17</v>
      </c>
      <c r="E2" s="5" t="s">
        <v>121</v>
      </c>
      <c r="F2" s="9" t="s">
        <v>10</v>
      </c>
      <c r="G2" s="29" t="s">
        <v>21</v>
      </c>
      <c r="H2" s="6" t="s">
        <v>219</v>
      </c>
      <c r="I2" s="11" t="s">
        <v>209</v>
      </c>
      <c r="K2" s="5"/>
      <c r="L2" s="5" t="s">
        <v>172</v>
      </c>
      <c r="M2" s="25"/>
    </row>
    <row r="3" spans="1:13" ht="45">
      <c r="B3" s="5" t="s">
        <v>40</v>
      </c>
      <c r="C3" s="5" t="s">
        <v>12</v>
      </c>
      <c r="D3" s="5" t="s">
        <v>18</v>
      </c>
      <c r="F3" s="5" t="s">
        <v>19</v>
      </c>
      <c r="G3" s="27" t="s">
        <v>22</v>
      </c>
      <c r="I3" s="5" t="s">
        <v>206</v>
      </c>
      <c r="M3" s="10" t="s">
        <v>163</v>
      </c>
    </row>
    <row r="4" spans="1:13" ht="30">
      <c r="B4" s="8" t="s">
        <v>120</v>
      </c>
      <c r="C4" s="5" t="s">
        <v>13</v>
      </c>
      <c r="D4" s="5" t="s">
        <v>170</v>
      </c>
      <c r="F4" s="5" t="s">
        <v>20</v>
      </c>
      <c r="G4" s="27" t="s">
        <v>23</v>
      </c>
      <c r="J4" s="5"/>
      <c r="M4" s="10" t="s">
        <v>164</v>
      </c>
    </row>
    <row r="5" spans="1:13" ht="30">
      <c r="B5" s="5" t="s">
        <v>122</v>
      </c>
      <c r="C5" s="5" t="s">
        <v>14</v>
      </c>
      <c r="D5" s="5" t="s">
        <v>173</v>
      </c>
      <c r="G5" s="27" t="s">
        <v>24</v>
      </c>
      <c r="I5"/>
      <c r="M5" s="10"/>
    </row>
    <row r="6" spans="1:13" ht="30">
      <c r="B6" s="5" t="s">
        <v>167</v>
      </c>
      <c r="C6" s="5" t="s">
        <v>38</v>
      </c>
      <c r="G6" s="27" t="s">
        <v>25</v>
      </c>
      <c r="M6" s="10" t="s">
        <v>165</v>
      </c>
    </row>
    <row r="7" spans="1:13">
      <c r="B7" s="5" t="s">
        <v>168</v>
      </c>
      <c r="C7" s="9" t="s">
        <v>15</v>
      </c>
      <c r="G7" s="27" t="s">
        <v>26</v>
      </c>
      <c r="M7" s="10"/>
    </row>
    <row r="8" spans="1:13" ht="30">
      <c r="B8" s="5" t="s">
        <v>169</v>
      </c>
      <c r="C8" s="9" t="s">
        <v>16</v>
      </c>
      <c r="F8"/>
      <c r="G8" s="27" t="s">
        <v>27</v>
      </c>
      <c r="M8" s="10"/>
    </row>
    <row r="9" spans="1:13" ht="30">
      <c r="B9" s="5" t="s">
        <v>215</v>
      </c>
      <c r="C9" s="5" t="s">
        <v>166</v>
      </c>
      <c r="G9" s="27" t="s">
        <v>28</v>
      </c>
      <c r="M9" s="10" t="s">
        <v>175</v>
      </c>
    </row>
    <row r="10" spans="1:13">
      <c r="B10" s="5" t="s">
        <v>174</v>
      </c>
      <c r="C10" s="5" t="s">
        <v>171</v>
      </c>
      <c r="G10" s="27" t="s">
        <v>29</v>
      </c>
      <c r="M10" s="10" t="s">
        <v>176</v>
      </c>
    </row>
    <row r="11" spans="1:13" ht="45">
      <c r="B11" s="5" t="s">
        <v>210</v>
      </c>
      <c r="G11" s="27" t="s">
        <v>36</v>
      </c>
      <c r="M11" s="10" t="s">
        <v>177</v>
      </c>
    </row>
    <row r="12" spans="1:13">
      <c r="B12" s="5" t="s">
        <v>214</v>
      </c>
      <c r="G12" s="27" t="s">
        <v>30</v>
      </c>
      <c r="K12" s="5"/>
      <c r="M12" s="28"/>
    </row>
    <row r="13" spans="1:13">
      <c r="G13" s="27" t="s">
        <v>31</v>
      </c>
      <c r="I13"/>
    </row>
    <row r="14" spans="1:13">
      <c r="G14" s="27" t="s">
        <v>32</v>
      </c>
    </row>
    <row r="15" spans="1:13">
      <c r="G15" s="27" t="s">
        <v>33</v>
      </c>
    </row>
    <row r="16" spans="1:13" ht="45">
      <c r="G16" s="27" t="s">
        <v>34</v>
      </c>
    </row>
    <row r="17" spans="7:7" ht="30">
      <c r="G17" s="27" t="s">
        <v>35</v>
      </c>
    </row>
    <row r="18" spans="7:7" ht="60">
      <c r="G18" s="27" t="s">
        <v>37</v>
      </c>
    </row>
    <row r="19" spans="7:7" ht="48" customHeight="1"/>
    <row r="20" spans="7:7" ht="32.450000000000003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3B06-02F3-409A-AE59-019B07C1E975}">
  <dimension ref="A2:D13"/>
  <sheetViews>
    <sheetView workbookViewId="0">
      <selection activeCell="A2" sqref="A2:D13"/>
    </sheetView>
  </sheetViews>
  <sheetFormatPr defaultRowHeight="15"/>
  <cols>
    <col min="1" max="1" width="14.28515625" customWidth="1"/>
  </cols>
  <sheetData>
    <row r="2" spans="1:4">
      <c r="B2" t="s">
        <v>224</v>
      </c>
      <c r="D2" t="s">
        <v>220</v>
      </c>
    </row>
    <row r="3" spans="1:4">
      <c r="B3">
        <v>5700</v>
      </c>
      <c r="D3">
        <v>4700</v>
      </c>
    </row>
    <row r="4" spans="1:4">
      <c r="A4" t="s">
        <v>222</v>
      </c>
      <c r="B4">
        <v>500</v>
      </c>
    </row>
    <row r="5" spans="1:4">
      <c r="A5" t="s">
        <v>221</v>
      </c>
      <c r="B5">
        <v>500</v>
      </c>
    </row>
    <row r="6" spans="1:4">
      <c r="A6" t="s">
        <v>221</v>
      </c>
      <c r="B6">
        <v>500</v>
      </c>
      <c r="D6">
        <v>500</v>
      </c>
    </row>
    <row r="7" spans="1:4">
      <c r="A7" t="s">
        <v>223</v>
      </c>
      <c r="B7">
        <v>50</v>
      </c>
      <c r="D7">
        <v>50</v>
      </c>
    </row>
    <row r="8" spans="1:4">
      <c r="A8" t="s">
        <v>223</v>
      </c>
      <c r="B8">
        <v>50</v>
      </c>
    </row>
    <row r="10" spans="1:4">
      <c r="A10" t="s">
        <v>225</v>
      </c>
      <c r="B10">
        <f>SUM(B3:B8)</f>
        <v>7300</v>
      </c>
      <c r="D10">
        <f t="shared" ref="D10" si="0">SUM(D3:D8)</f>
        <v>5250</v>
      </c>
    </row>
    <row r="11" spans="1:4">
      <c r="A11" t="s">
        <v>226</v>
      </c>
      <c r="B11">
        <f>B10*2</f>
        <v>14600</v>
      </c>
      <c r="D11">
        <f t="shared" ref="D11" si="1">D10*2</f>
        <v>10500</v>
      </c>
    </row>
    <row r="13" spans="1:4">
      <c r="A13" t="s">
        <v>227</v>
      </c>
      <c r="B13">
        <f>B11-D11</f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4700-9A75-4BE5-9FBF-A560CD888987}">
  <dimension ref="A1:I16"/>
  <sheetViews>
    <sheetView workbookViewId="0">
      <selection activeCell="B17" sqref="B17"/>
    </sheetView>
  </sheetViews>
  <sheetFormatPr defaultRowHeight="15"/>
  <cols>
    <col min="1" max="1" width="24" customWidth="1"/>
    <col min="2" max="2" width="26.140625" customWidth="1"/>
    <col min="3" max="9" width="14.5703125" customWidth="1"/>
  </cols>
  <sheetData>
    <row r="1" spans="1:9">
      <c r="C1" s="30" t="s">
        <v>129</v>
      </c>
      <c r="D1" s="30"/>
      <c r="E1" s="30"/>
      <c r="F1" s="30"/>
      <c r="G1" s="30"/>
      <c r="H1" s="30"/>
      <c r="I1" s="30"/>
    </row>
    <row r="2" spans="1:9">
      <c r="A2" s="20"/>
      <c r="B2" s="21" t="s">
        <v>123</v>
      </c>
      <c r="C2" s="22" t="s">
        <v>130</v>
      </c>
      <c r="D2" s="22" t="s">
        <v>131</v>
      </c>
      <c r="E2" s="22" t="s">
        <v>132</v>
      </c>
      <c r="F2" s="22" t="s">
        <v>133</v>
      </c>
      <c r="G2" s="22" t="s">
        <v>134</v>
      </c>
      <c r="H2" s="22" t="s">
        <v>135</v>
      </c>
      <c r="I2" s="22" t="s">
        <v>136</v>
      </c>
    </row>
    <row r="3" spans="1:9" ht="34.15" customHeight="1">
      <c r="A3" s="20" t="s">
        <v>137</v>
      </c>
      <c r="B3" s="20" t="s">
        <v>125</v>
      </c>
      <c r="C3" s="23" t="s">
        <v>142</v>
      </c>
      <c r="D3" s="23" t="s">
        <v>149</v>
      </c>
      <c r="E3" s="23" t="s">
        <v>151</v>
      </c>
      <c r="F3" s="23" t="s">
        <v>142</v>
      </c>
      <c r="G3" s="23" t="s">
        <v>149</v>
      </c>
      <c r="H3" s="23" t="s">
        <v>152</v>
      </c>
      <c r="I3" s="23" t="s">
        <v>152</v>
      </c>
    </row>
    <row r="4" spans="1:9" ht="34.15" customHeight="1">
      <c r="A4" s="20" t="s">
        <v>138</v>
      </c>
      <c r="B4" s="20" t="s">
        <v>124</v>
      </c>
      <c r="C4" s="23" t="s">
        <v>143</v>
      </c>
      <c r="D4" s="24" t="s">
        <v>145</v>
      </c>
      <c r="E4" s="23" t="s">
        <v>144</v>
      </c>
      <c r="F4" s="24" t="s">
        <v>146</v>
      </c>
      <c r="G4" s="23" t="s">
        <v>144</v>
      </c>
      <c r="H4" s="24" t="s">
        <v>143</v>
      </c>
      <c r="I4" s="23" t="s">
        <v>145</v>
      </c>
    </row>
    <row r="5" spans="1:9" ht="34.15" customHeight="1">
      <c r="A5" s="20" t="s">
        <v>139</v>
      </c>
      <c r="B5" s="20" t="s">
        <v>126</v>
      </c>
      <c r="C5" s="23" t="s">
        <v>150</v>
      </c>
      <c r="D5" s="23" t="s">
        <v>150</v>
      </c>
      <c r="E5" s="23" t="s">
        <v>150</v>
      </c>
      <c r="F5" s="23" t="s">
        <v>150</v>
      </c>
      <c r="G5" s="23" t="s">
        <v>150</v>
      </c>
      <c r="H5" s="23" t="s">
        <v>150</v>
      </c>
      <c r="I5" s="23" t="s">
        <v>150</v>
      </c>
    </row>
    <row r="6" spans="1:9" ht="34.15" customHeight="1">
      <c r="A6" s="20" t="s">
        <v>140</v>
      </c>
      <c r="B6" s="20" t="s">
        <v>127</v>
      </c>
      <c r="C6" s="24" t="s">
        <v>145</v>
      </c>
      <c r="D6" s="23" t="s">
        <v>144</v>
      </c>
      <c r="E6" s="24" t="s">
        <v>146</v>
      </c>
      <c r="F6" s="23" t="s">
        <v>144</v>
      </c>
      <c r="G6" s="24" t="s">
        <v>143</v>
      </c>
      <c r="H6" s="23" t="s">
        <v>145</v>
      </c>
      <c r="I6" s="23" t="s">
        <v>143</v>
      </c>
    </row>
    <row r="7" spans="1:9" ht="34.15" customHeight="1">
      <c r="A7" s="20" t="s">
        <v>141</v>
      </c>
      <c r="B7" s="20" t="s">
        <v>128</v>
      </c>
      <c r="C7" s="23" t="s">
        <v>148</v>
      </c>
      <c r="D7" s="23" t="s">
        <v>153</v>
      </c>
      <c r="E7" s="23" t="s">
        <v>154</v>
      </c>
      <c r="F7" s="23" t="s">
        <v>159</v>
      </c>
      <c r="G7" s="23" t="s">
        <v>147</v>
      </c>
      <c r="H7" s="23" t="s">
        <v>148</v>
      </c>
      <c r="I7" s="23" t="s">
        <v>154</v>
      </c>
    </row>
    <row r="10" spans="1:9">
      <c r="B10" s="18" t="s">
        <v>155</v>
      </c>
    </row>
    <row r="11" spans="1:9">
      <c r="B11" t="s">
        <v>160</v>
      </c>
    </row>
    <row r="12" spans="1:9">
      <c r="B12" t="s">
        <v>161</v>
      </c>
    </row>
    <row r="14" spans="1:9">
      <c r="B14" s="19" t="s">
        <v>156</v>
      </c>
    </row>
    <row r="15" spans="1:9">
      <c r="B15" t="s">
        <v>157</v>
      </c>
    </row>
    <row r="16" spans="1:9">
      <c r="B16" t="s">
        <v>158</v>
      </c>
    </row>
  </sheetData>
  <mergeCells count="1">
    <mergeCell ref="C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3692-049E-4EB1-8D09-BDFA3EDD5B36}">
  <dimension ref="A1:C30"/>
  <sheetViews>
    <sheetView topLeftCell="A20" zoomScale="70" zoomScaleNormal="70" workbookViewId="0">
      <selection activeCell="C8" sqref="C8"/>
    </sheetView>
  </sheetViews>
  <sheetFormatPr defaultRowHeight="15"/>
  <cols>
    <col min="1" max="1" width="69.5703125" bestFit="1" customWidth="1"/>
    <col min="2" max="2" width="26" bestFit="1" customWidth="1"/>
    <col min="3" max="3" width="45" bestFit="1" customWidth="1"/>
  </cols>
  <sheetData>
    <row r="1" spans="1:3" ht="46.5">
      <c r="A1" s="12" t="s">
        <v>42</v>
      </c>
    </row>
    <row r="3" spans="1:3" ht="54">
      <c r="A3" s="13" t="s">
        <v>43</v>
      </c>
    </row>
    <row r="5" spans="1:3" ht="18">
      <c r="A5" s="14" t="s">
        <v>44</v>
      </c>
      <c r="B5" s="15" t="s">
        <v>45</v>
      </c>
      <c r="C5" s="14" t="s">
        <v>46</v>
      </c>
    </row>
    <row r="6" spans="1:3" ht="36">
      <c r="A6" s="16" t="s">
        <v>47</v>
      </c>
      <c r="B6" s="17" t="s">
        <v>48</v>
      </c>
      <c r="C6" s="16" t="s">
        <v>49</v>
      </c>
    </row>
    <row r="7" spans="1:3" ht="36">
      <c r="A7" s="14" t="s">
        <v>50</v>
      </c>
      <c r="B7" s="15" t="s">
        <v>51</v>
      </c>
      <c r="C7" s="14" t="s">
        <v>52</v>
      </c>
    </row>
    <row r="8" spans="1:3" ht="54">
      <c r="A8" s="16" t="s">
        <v>53</v>
      </c>
      <c r="B8" s="17" t="s">
        <v>54</v>
      </c>
      <c r="C8" s="16" t="s">
        <v>55</v>
      </c>
    </row>
    <row r="9" spans="1:3" ht="36">
      <c r="A9" s="14" t="s">
        <v>56</v>
      </c>
      <c r="B9" s="15" t="s">
        <v>57</v>
      </c>
      <c r="C9" s="14" t="s">
        <v>58</v>
      </c>
    </row>
    <row r="10" spans="1:3" ht="54">
      <c r="A10" s="16" t="s">
        <v>59</v>
      </c>
      <c r="B10" s="17" t="s">
        <v>60</v>
      </c>
      <c r="C10" s="16" t="s">
        <v>61</v>
      </c>
    </row>
    <row r="11" spans="1:3" ht="36">
      <c r="A11" s="14" t="s">
        <v>62</v>
      </c>
      <c r="B11" s="15" t="s">
        <v>63</v>
      </c>
      <c r="C11" s="14" t="s">
        <v>64</v>
      </c>
    </row>
    <row r="12" spans="1:3" ht="36">
      <c r="A12" s="16" t="s">
        <v>65</v>
      </c>
      <c r="B12" s="17" t="s">
        <v>66</v>
      </c>
      <c r="C12" s="16" t="s">
        <v>67</v>
      </c>
    </row>
    <row r="13" spans="1:3" ht="54">
      <c r="A13" s="14" t="s">
        <v>68</v>
      </c>
      <c r="B13" s="15" t="s">
        <v>69</v>
      </c>
      <c r="C13" s="14" t="s">
        <v>70</v>
      </c>
    </row>
    <row r="14" spans="1:3" ht="54">
      <c r="A14" s="16" t="s">
        <v>71</v>
      </c>
      <c r="B14" s="17" t="s">
        <v>72</v>
      </c>
      <c r="C14" s="16" t="s">
        <v>73</v>
      </c>
    </row>
    <row r="15" spans="1:3" ht="54">
      <c r="A15" s="14" t="s">
        <v>74</v>
      </c>
      <c r="B15" s="15" t="s">
        <v>75</v>
      </c>
      <c r="C15" s="14" t="s">
        <v>76</v>
      </c>
    </row>
    <row r="16" spans="1:3" ht="54">
      <c r="A16" s="16" t="s">
        <v>77</v>
      </c>
      <c r="B16" s="17" t="s">
        <v>78</v>
      </c>
      <c r="C16" s="16" t="s">
        <v>79</v>
      </c>
    </row>
    <row r="17" spans="1:3" ht="36">
      <c r="A17" s="14" t="s">
        <v>80</v>
      </c>
      <c r="B17" s="15" t="s">
        <v>81</v>
      </c>
      <c r="C17" s="14" t="s">
        <v>82</v>
      </c>
    </row>
    <row r="18" spans="1:3" ht="36">
      <c r="A18" s="16" t="s">
        <v>83</v>
      </c>
      <c r="B18" s="17" t="s">
        <v>84</v>
      </c>
      <c r="C18" s="16" t="s">
        <v>85</v>
      </c>
    </row>
    <row r="19" spans="1:3" ht="54">
      <c r="A19" s="14" t="s">
        <v>86</v>
      </c>
      <c r="B19" s="15" t="s">
        <v>87</v>
      </c>
      <c r="C19" s="14" t="s">
        <v>88</v>
      </c>
    </row>
    <row r="20" spans="1:3" ht="36">
      <c r="A20" s="16" t="s">
        <v>65</v>
      </c>
      <c r="B20" s="17" t="s">
        <v>89</v>
      </c>
      <c r="C20" s="16" t="s">
        <v>90</v>
      </c>
    </row>
    <row r="21" spans="1:3" ht="36">
      <c r="A21" s="14" t="s">
        <v>91</v>
      </c>
      <c r="B21" s="15" t="s">
        <v>92</v>
      </c>
      <c r="C21" s="14" t="s">
        <v>93</v>
      </c>
    </row>
    <row r="22" spans="1:3" ht="36">
      <c r="A22" s="16" t="s">
        <v>94</v>
      </c>
      <c r="B22" s="17" t="s">
        <v>95</v>
      </c>
      <c r="C22" s="16" t="s">
        <v>96</v>
      </c>
    </row>
    <row r="23" spans="1:3" ht="54">
      <c r="A23" s="14" t="s">
        <v>97</v>
      </c>
      <c r="B23" s="15" t="s">
        <v>98</v>
      </c>
      <c r="C23" s="14" t="s">
        <v>99</v>
      </c>
    </row>
    <row r="24" spans="1:3" ht="36">
      <c r="A24" s="16" t="s">
        <v>100</v>
      </c>
      <c r="B24" s="17" t="s">
        <v>101</v>
      </c>
      <c r="C24" s="16" t="s">
        <v>102</v>
      </c>
    </row>
    <row r="25" spans="1:3" ht="36">
      <c r="A25" s="14" t="s">
        <v>103</v>
      </c>
      <c r="B25" s="15" t="s">
        <v>104</v>
      </c>
      <c r="C25" s="14" t="s">
        <v>105</v>
      </c>
    </row>
    <row r="26" spans="1:3" ht="36">
      <c r="A26" s="16" t="s">
        <v>71</v>
      </c>
      <c r="B26" s="17" t="s">
        <v>106</v>
      </c>
      <c r="C26" s="16" t="s">
        <v>107</v>
      </c>
    </row>
    <row r="27" spans="1:3" ht="54">
      <c r="A27" s="14" t="s">
        <v>108</v>
      </c>
      <c r="B27" s="15" t="s">
        <v>109</v>
      </c>
      <c r="C27" s="14" t="s">
        <v>110</v>
      </c>
    </row>
    <row r="28" spans="1:3" ht="54">
      <c r="A28" s="16" t="s">
        <v>111</v>
      </c>
      <c r="B28" s="17" t="s">
        <v>112</v>
      </c>
      <c r="C28" s="16" t="s">
        <v>113</v>
      </c>
    </row>
    <row r="29" spans="1:3" ht="36">
      <c r="A29" s="14" t="s">
        <v>114</v>
      </c>
      <c r="B29" s="15" t="s">
        <v>115</v>
      </c>
      <c r="C29" s="14" t="s">
        <v>116</v>
      </c>
    </row>
    <row r="30" spans="1:3" ht="36">
      <c r="A30" s="16" t="s">
        <v>117</v>
      </c>
      <c r="B30" s="17" t="s">
        <v>118</v>
      </c>
      <c r="C30" s="16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8A3-86EA-4D7D-94D1-F198B9FE924F}">
  <sheetPr>
    <tabColor theme="8" tint="0.59999389629810485"/>
  </sheetPr>
  <dimension ref="B2:E8"/>
  <sheetViews>
    <sheetView workbookViewId="0">
      <selection activeCell="B9" sqref="B9:F9"/>
    </sheetView>
  </sheetViews>
  <sheetFormatPr defaultRowHeight="15"/>
  <cols>
    <col min="2" max="5" width="11.140625" customWidth="1"/>
  </cols>
  <sheetData>
    <row r="2" spans="2:5">
      <c r="B2" t="s">
        <v>178</v>
      </c>
      <c r="C2" t="s">
        <v>179</v>
      </c>
      <c r="D2" t="s">
        <v>180</v>
      </c>
      <c r="E2" t="s">
        <v>181</v>
      </c>
    </row>
    <row r="3" spans="2:5">
      <c r="B3" t="s">
        <v>182</v>
      </c>
      <c r="C3" t="s">
        <v>2</v>
      </c>
      <c r="D3" t="s">
        <v>183</v>
      </c>
      <c r="E3" t="s">
        <v>184</v>
      </c>
    </row>
    <row r="4" spans="2:5">
      <c r="B4" t="s">
        <v>185</v>
      </c>
      <c r="C4" t="s">
        <v>2</v>
      </c>
      <c r="D4" t="s">
        <v>3</v>
      </c>
      <c r="E4" t="s">
        <v>186</v>
      </c>
    </row>
    <row r="5" spans="2:5">
      <c r="B5" t="s">
        <v>187</v>
      </c>
      <c r="C5" t="s">
        <v>2</v>
      </c>
      <c r="D5" t="s">
        <v>183</v>
      </c>
      <c r="E5" t="s">
        <v>188</v>
      </c>
    </row>
    <row r="7" spans="2:5">
      <c r="B7" t="s">
        <v>189</v>
      </c>
      <c r="C7" t="s">
        <v>2</v>
      </c>
      <c r="D7" t="s">
        <v>183</v>
      </c>
      <c r="E7" t="s">
        <v>190</v>
      </c>
    </row>
    <row r="8" spans="2:5">
      <c r="B8" t="s">
        <v>191</v>
      </c>
      <c r="C8" t="s">
        <v>192</v>
      </c>
      <c r="D8" t="s">
        <v>2</v>
      </c>
      <c r="E8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0B46-C808-4319-9053-BDFFB2882E8A}">
  <sheetPr>
    <tabColor theme="8" tint="0.59999389629810485"/>
  </sheetPr>
  <dimension ref="B2:E7"/>
  <sheetViews>
    <sheetView workbookViewId="0">
      <selection activeCell="F7" sqref="F7"/>
    </sheetView>
  </sheetViews>
  <sheetFormatPr defaultRowHeight="15"/>
  <cols>
    <col min="2" max="5" width="11.140625" customWidth="1"/>
  </cols>
  <sheetData>
    <row r="2" spans="2:5">
      <c r="B2" t="s">
        <v>178</v>
      </c>
      <c r="C2" t="s">
        <v>179</v>
      </c>
      <c r="D2" t="s">
        <v>180</v>
      </c>
      <c r="E2" t="s">
        <v>181</v>
      </c>
    </row>
    <row r="3" spans="2:5">
      <c r="B3" t="s">
        <v>194</v>
      </c>
      <c r="C3" t="s">
        <v>3</v>
      </c>
      <c r="D3" t="s">
        <v>183</v>
      </c>
      <c r="E3" t="s">
        <v>195</v>
      </c>
    </row>
    <row r="4" spans="2:5">
      <c r="B4" t="s">
        <v>196</v>
      </c>
      <c r="C4" t="s">
        <v>3</v>
      </c>
      <c r="D4" t="s">
        <v>183</v>
      </c>
      <c r="E4" t="s">
        <v>195</v>
      </c>
    </row>
    <row r="5" spans="2:5">
      <c r="B5" t="s">
        <v>197</v>
      </c>
      <c r="C5" t="s">
        <v>3</v>
      </c>
      <c r="D5" t="s">
        <v>183</v>
      </c>
      <c r="E5" t="s">
        <v>195</v>
      </c>
    </row>
    <row r="6" spans="2:5">
      <c r="B6" t="s">
        <v>198</v>
      </c>
      <c r="C6" t="s">
        <v>3</v>
      </c>
      <c r="D6" t="s">
        <v>183</v>
      </c>
      <c r="E6" t="s">
        <v>195</v>
      </c>
    </row>
    <row r="7" spans="2:5">
      <c r="B7" t="s">
        <v>199</v>
      </c>
      <c r="C7" t="s">
        <v>3</v>
      </c>
      <c r="D7" t="s">
        <v>183</v>
      </c>
      <c r="E7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C479-9EBF-4B25-8550-9BB76D8D96A4}">
  <sheetPr>
    <tabColor theme="7" tint="0.39997558519241921"/>
  </sheetPr>
  <dimension ref="B1:D10"/>
  <sheetViews>
    <sheetView workbookViewId="0">
      <selection activeCell="C19" sqref="C19"/>
    </sheetView>
  </sheetViews>
  <sheetFormatPr defaultRowHeight="15"/>
  <cols>
    <col min="3" max="3" width="23.7109375" customWidth="1"/>
  </cols>
  <sheetData>
    <row r="1" spans="2:4">
      <c r="B1" t="s">
        <v>178</v>
      </c>
      <c r="D1" t="s">
        <v>207</v>
      </c>
    </row>
    <row r="2" spans="2:4">
      <c r="B2" t="s">
        <v>200</v>
      </c>
      <c r="D2" t="s">
        <v>205</v>
      </c>
    </row>
    <row r="4" spans="2:4">
      <c r="B4" t="s">
        <v>201</v>
      </c>
      <c r="D4" t="s">
        <v>202</v>
      </c>
    </row>
    <row r="5" spans="2:4">
      <c r="B5" t="s">
        <v>203</v>
      </c>
      <c r="D5" t="s">
        <v>204</v>
      </c>
    </row>
    <row r="6" spans="2:4">
      <c r="B6" t="s">
        <v>208</v>
      </c>
      <c r="D6" t="s">
        <v>204</v>
      </c>
    </row>
    <row r="7" spans="2:4">
      <c r="B7" t="s">
        <v>211</v>
      </c>
      <c r="D7" t="s">
        <v>204</v>
      </c>
    </row>
    <row r="8" spans="2:4">
      <c r="B8" t="s">
        <v>212</v>
      </c>
      <c r="D8" t="s">
        <v>213</v>
      </c>
    </row>
    <row r="9" spans="2:4">
      <c r="B9" t="s">
        <v>216</v>
      </c>
      <c r="D9" t="s">
        <v>217</v>
      </c>
    </row>
    <row r="10" spans="2:4">
      <c r="B10" t="s">
        <v>218</v>
      </c>
      <c r="D1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Основной</vt:lpstr>
      <vt:lpstr>Лист1</vt:lpstr>
      <vt:lpstr>Рацион</vt:lpstr>
      <vt:lpstr>Для ноута </vt:lpstr>
      <vt:lpstr>Гараж</vt:lpstr>
      <vt:lpstr>Зимняя</vt:lpstr>
      <vt:lpstr>Выданные вещи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Перевощиков</dc:creator>
  <cp:lastModifiedBy>Дмитрий Перевощиков</cp:lastModifiedBy>
  <cp:lastPrinted>2023-04-10T13:12:56Z</cp:lastPrinted>
  <dcterms:created xsi:type="dcterms:W3CDTF">2015-06-05T18:19:34Z</dcterms:created>
  <dcterms:modified xsi:type="dcterms:W3CDTF">2024-03-15T11:12:43Z</dcterms:modified>
</cp:coreProperties>
</file>