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yo\data\wsldata\p4second\github\anap4_venyo_mod\dat\"/>
    </mc:Choice>
  </mc:AlternateContent>
  <xr:revisionPtr revIDLastSave="0" documentId="13_ncr:1_{60D532DA-C033-4A53-9A09-B9B96E82DC94}" xr6:coauthVersionLast="36" xr6:coauthVersionMax="36" xr10:uidLastSave="{00000000-0000-0000-0000-000000000000}"/>
  <bookViews>
    <workbookView xWindow="0" yWindow="0" windowWidth="23040" windowHeight="8964" activeTab="2" xr2:uid="{00000000-000D-0000-FFFF-FFFF00000000}"/>
  </bookViews>
  <sheets>
    <sheet name="right" sheetId="1" r:id="rId1"/>
    <sheet name="left" sheetId="2" r:id="rId2"/>
    <sheet name="coincid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0" i="2" l="1"/>
  <c r="U30" i="2"/>
  <c r="V30" i="2"/>
  <c r="T31" i="2"/>
  <c r="U31" i="2"/>
  <c r="V31" i="2"/>
  <c r="X31" i="2" s="1"/>
  <c r="G31" i="3" s="1"/>
  <c r="T32" i="2"/>
  <c r="U32" i="2"/>
  <c r="V32" i="2"/>
  <c r="T33" i="2"/>
  <c r="U33" i="2"/>
  <c r="V33" i="2"/>
  <c r="W31" i="2" l="1"/>
  <c r="F31" i="3" s="1"/>
  <c r="X33" i="2"/>
  <c r="G33" i="3" s="1"/>
  <c r="W33" i="2"/>
  <c r="F33" i="3" s="1"/>
  <c r="H31" i="3"/>
  <c r="X30" i="2"/>
  <c r="G30" i="3" s="1"/>
  <c r="W30" i="2"/>
  <c r="F30" i="3" s="1"/>
  <c r="X32" i="2"/>
  <c r="G32" i="3" s="1"/>
  <c r="H33" i="3"/>
  <c r="W32" i="2"/>
  <c r="F32" i="3" s="1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V2" i="2"/>
  <c r="U2" i="2"/>
  <c r="W2" i="2" s="1"/>
  <c r="F2" i="3" s="1"/>
  <c r="T2" i="2"/>
  <c r="V2" i="1"/>
  <c r="U2" i="1"/>
  <c r="T2" i="1"/>
  <c r="H30" i="3" l="1"/>
  <c r="H32" i="3"/>
  <c r="W21" i="2"/>
  <c r="F21" i="3" s="1"/>
  <c r="X18" i="2"/>
  <c r="G18" i="3" s="1"/>
  <c r="X13" i="2"/>
  <c r="G13" i="3" s="1"/>
  <c r="W5" i="2"/>
  <c r="F5" i="3" s="1"/>
  <c r="W27" i="2"/>
  <c r="F27" i="3" s="1"/>
  <c r="W25" i="2"/>
  <c r="F25" i="3" s="1"/>
  <c r="W17" i="2"/>
  <c r="F17" i="3" s="1"/>
  <c r="W9" i="2"/>
  <c r="F9" i="3" s="1"/>
  <c r="X16" i="2"/>
  <c r="G16" i="3" s="1"/>
  <c r="W11" i="2"/>
  <c r="F11" i="3" s="1"/>
  <c r="X26" i="2"/>
  <c r="G26" i="3" s="1"/>
  <c r="W23" i="2"/>
  <c r="F23" i="3" s="1"/>
  <c r="X12" i="2"/>
  <c r="G12" i="3" s="1"/>
  <c r="W32" i="1"/>
  <c r="B32" i="3" s="1"/>
  <c r="X31" i="1"/>
  <c r="C31" i="3" s="1"/>
  <c r="W2" i="1"/>
  <c r="B2" i="3" s="1"/>
  <c r="W3" i="1"/>
  <c r="B3" i="3" s="1"/>
  <c r="X29" i="1"/>
  <c r="C29" i="3" s="1"/>
  <c r="X5" i="1"/>
  <c r="C5" i="3" s="1"/>
  <c r="X2" i="1"/>
  <c r="C2" i="3" s="1"/>
  <c r="W12" i="1"/>
  <c r="B12" i="3" s="1"/>
  <c r="W9" i="1"/>
  <c r="B9" i="3" s="1"/>
  <c r="W31" i="1"/>
  <c r="B31" i="3" s="1"/>
  <c r="D31" i="3" s="1"/>
  <c r="J31" i="3" s="1"/>
  <c r="X27" i="1"/>
  <c r="C27" i="3" s="1"/>
  <c r="W27" i="1"/>
  <c r="B27" i="3" s="1"/>
  <c r="W24" i="1"/>
  <c r="B24" i="3" s="1"/>
  <c r="X10" i="2"/>
  <c r="G10" i="3" s="1"/>
  <c r="W15" i="2"/>
  <c r="F15" i="3" s="1"/>
  <c r="X24" i="2"/>
  <c r="G24" i="3" s="1"/>
  <c r="X14" i="2"/>
  <c r="G14" i="3" s="1"/>
  <c r="X11" i="2"/>
  <c r="G11" i="3" s="1"/>
  <c r="X29" i="2"/>
  <c r="G29" i="3" s="1"/>
  <c r="W19" i="2"/>
  <c r="F19" i="3" s="1"/>
  <c r="W18" i="1"/>
  <c r="B18" i="3" s="1"/>
  <c r="W10" i="1"/>
  <c r="B10" i="3" s="1"/>
  <c r="W23" i="1"/>
  <c r="B23" i="3" s="1"/>
  <c r="W15" i="1"/>
  <c r="B15" i="3" s="1"/>
  <c r="W7" i="1"/>
  <c r="B7" i="3" s="1"/>
  <c r="X19" i="1"/>
  <c r="C19" i="3" s="1"/>
  <c r="X16" i="1"/>
  <c r="C16" i="3" s="1"/>
  <c r="X8" i="1"/>
  <c r="C8" i="3" s="1"/>
  <c r="X10" i="1"/>
  <c r="C10" i="3" s="1"/>
  <c r="W8" i="1"/>
  <c r="B8" i="3" s="1"/>
  <c r="W29" i="2"/>
  <c r="F29" i="3" s="1"/>
  <c r="X28" i="2"/>
  <c r="G28" i="3" s="1"/>
  <c r="W7" i="2"/>
  <c r="F7" i="3" s="1"/>
  <c r="W28" i="2"/>
  <c r="F28" i="3" s="1"/>
  <c r="W26" i="2"/>
  <c r="F26" i="3" s="1"/>
  <c r="W14" i="2"/>
  <c r="F14" i="3" s="1"/>
  <c r="X25" i="2"/>
  <c r="G25" i="3" s="1"/>
  <c r="W16" i="2"/>
  <c r="F16" i="3" s="1"/>
  <c r="H16" i="3" s="1"/>
  <c r="X8" i="2"/>
  <c r="G8" i="3" s="1"/>
  <c r="X3" i="2"/>
  <c r="G3" i="3" s="1"/>
  <c r="X5" i="2"/>
  <c r="G5" i="3" s="1"/>
  <c r="H5" i="3" s="1"/>
  <c r="X22" i="2"/>
  <c r="G22" i="3" s="1"/>
  <c r="W13" i="2"/>
  <c r="F13" i="3" s="1"/>
  <c r="X24" i="1"/>
  <c r="C24" i="3" s="1"/>
  <c r="X22" i="1"/>
  <c r="C22" i="3" s="1"/>
  <c r="X33" i="1"/>
  <c r="C33" i="3" s="1"/>
  <c r="X26" i="1"/>
  <c r="C26" i="3" s="1"/>
  <c r="X21" i="1"/>
  <c r="C21" i="3" s="1"/>
  <c r="X13" i="1"/>
  <c r="C13" i="3" s="1"/>
  <c r="W11" i="1"/>
  <c r="B11" i="3" s="1"/>
  <c r="X30" i="1"/>
  <c r="C30" i="3" s="1"/>
  <c r="W28" i="1"/>
  <c r="B28" i="3" s="1"/>
  <c r="W26" i="1"/>
  <c r="B26" i="3" s="1"/>
  <c r="X23" i="1"/>
  <c r="C23" i="3" s="1"/>
  <c r="X18" i="1"/>
  <c r="C18" i="3" s="1"/>
  <c r="X15" i="1"/>
  <c r="C15" i="3" s="1"/>
  <c r="X32" i="1"/>
  <c r="C32" i="3" s="1"/>
  <c r="X25" i="1"/>
  <c r="C25" i="3" s="1"/>
  <c r="X12" i="1"/>
  <c r="C12" i="3" s="1"/>
  <c r="X7" i="1"/>
  <c r="C7" i="3" s="1"/>
  <c r="W5" i="1"/>
  <c r="B5" i="3" s="1"/>
  <c r="W17" i="1"/>
  <c r="B17" i="3" s="1"/>
  <c r="X19" i="2"/>
  <c r="G19" i="3" s="1"/>
  <c r="W21" i="1"/>
  <c r="B21" i="3" s="1"/>
  <c r="X14" i="1"/>
  <c r="C14" i="3" s="1"/>
  <c r="X23" i="2"/>
  <c r="G23" i="3" s="1"/>
  <c r="X21" i="2"/>
  <c r="G21" i="3" s="1"/>
  <c r="H21" i="3" s="1"/>
  <c r="W8" i="2"/>
  <c r="F8" i="3" s="1"/>
  <c r="W19" i="1"/>
  <c r="B19" i="3" s="1"/>
  <c r="W4" i="2"/>
  <c r="F4" i="3" s="1"/>
  <c r="W33" i="1"/>
  <c r="B33" i="3" s="1"/>
  <c r="W29" i="1"/>
  <c r="B29" i="3" s="1"/>
  <c r="W25" i="1"/>
  <c r="B25" i="3" s="1"/>
  <c r="X20" i="1"/>
  <c r="C20" i="3" s="1"/>
  <c r="W16" i="1"/>
  <c r="B16" i="3" s="1"/>
  <c r="W14" i="1"/>
  <c r="B14" i="3" s="1"/>
  <c r="X11" i="1"/>
  <c r="C11" i="3" s="1"/>
  <c r="X9" i="1"/>
  <c r="C9" i="3" s="1"/>
  <c r="X27" i="2"/>
  <c r="G27" i="3" s="1"/>
  <c r="W10" i="2"/>
  <c r="F10" i="3" s="1"/>
  <c r="X2" i="2"/>
  <c r="G2" i="3" s="1"/>
  <c r="H2" i="3" s="1"/>
  <c r="W6" i="2"/>
  <c r="F6" i="3" s="1"/>
  <c r="X28" i="1"/>
  <c r="C28" i="3" s="1"/>
  <c r="W20" i="1"/>
  <c r="B20" i="3" s="1"/>
  <c r="X4" i="1"/>
  <c r="C4" i="3" s="1"/>
  <c r="X20" i="2"/>
  <c r="G20" i="3" s="1"/>
  <c r="W12" i="2"/>
  <c r="F12" i="3" s="1"/>
  <c r="X9" i="2"/>
  <c r="G9" i="3" s="1"/>
  <c r="H9" i="3" s="1"/>
  <c r="X7" i="2"/>
  <c r="G7" i="3" s="1"/>
  <c r="W3" i="2"/>
  <c r="F3" i="3" s="1"/>
  <c r="W22" i="1"/>
  <c r="B22" i="3" s="1"/>
  <c r="X6" i="1"/>
  <c r="C6" i="3" s="1"/>
  <c r="W20" i="2"/>
  <c r="F20" i="3" s="1"/>
  <c r="W18" i="2"/>
  <c r="F18" i="3" s="1"/>
  <c r="H18" i="3" s="1"/>
  <c r="W4" i="1"/>
  <c r="B4" i="3" s="1"/>
  <c r="W30" i="1"/>
  <c r="B30" i="3" s="1"/>
  <c r="X17" i="1"/>
  <c r="C17" i="3" s="1"/>
  <c r="W13" i="1"/>
  <c r="B13" i="3" s="1"/>
  <c r="W6" i="1"/>
  <c r="B6" i="3" s="1"/>
  <c r="X3" i="1"/>
  <c r="C3" i="3" s="1"/>
  <c r="W24" i="2"/>
  <c r="F24" i="3" s="1"/>
  <c r="W22" i="2"/>
  <c r="F22" i="3" s="1"/>
  <c r="X17" i="2"/>
  <c r="G17" i="3" s="1"/>
  <c r="X15" i="2"/>
  <c r="G15" i="3" s="1"/>
  <c r="X6" i="2"/>
  <c r="G6" i="3" s="1"/>
  <c r="X4" i="2"/>
  <c r="G4" i="3" s="1"/>
  <c r="D33" i="3" l="1"/>
  <c r="J33" i="3" s="1"/>
  <c r="H13" i="3"/>
  <c r="H12" i="3"/>
  <c r="D29" i="3"/>
  <c r="H28" i="3"/>
  <c r="H29" i="3"/>
  <c r="H22" i="3"/>
  <c r="H14" i="3"/>
  <c r="H27" i="3"/>
  <c r="H26" i="3"/>
  <c r="H24" i="3"/>
  <c r="H20" i="3"/>
  <c r="H15" i="3"/>
  <c r="H11" i="3"/>
  <c r="H19" i="3"/>
  <c r="H23" i="3"/>
  <c r="H17" i="3"/>
  <c r="H10" i="3"/>
  <c r="H25" i="3"/>
  <c r="D9" i="3"/>
  <c r="D32" i="3"/>
  <c r="J32" i="3" s="1"/>
  <c r="D10" i="3"/>
  <c r="D22" i="3"/>
  <c r="D5" i="3"/>
  <c r="J5" i="3" s="1"/>
  <c r="D27" i="3"/>
  <c r="D2" i="3"/>
  <c r="J2" i="3" s="1"/>
  <c r="D21" i="3"/>
  <c r="J21" i="3" s="1"/>
  <c r="D12" i="3"/>
  <c r="J12" i="3" s="1"/>
  <c r="D3" i="3"/>
  <c r="D20" i="3"/>
  <c r="D19" i="3"/>
  <c r="J19" i="3" s="1"/>
  <c r="D13" i="3"/>
  <c r="J13" i="3" s="1"/>
  <c r="D17" i="3"/>
  <c r="D14" i="3"/>
  <c r="D30" i="3"/>
  <c r="J30" i="3" s="1"/>
  <c r="D7" i="3"/>
  <c r="D11" i="3"/>
  <c r="J11" i="3" s="1"/>
  <c r="D15" i="3"/>
  <c r="D16" i="3"/>
  <c r="J16" i="3" s="1"/>
  <c r="D26" i="3"/>
  <c r="D23" i="3"/>
  <c r="J23" i="3" s="1"/>
  <c r="D28" i="3"/>
  <c r="D25" i="3"/>
  <c r="D18" i="3"/>
  <c r="J18" i="3" s="1"/>
  <c r="D24" i="3"/>
  <c r="D8" i="3"/>
  <c r="J9" i="3"/>
  <c r="H7" i="3"/>
  <c r="H8" i="3"/>
  <c r="H3" i="3"/>
  <c r="D6" i="3"/>
  <c r="D4" i="3"/>
  <c r="H6" i="3"/>
  <c r="H4" i="3"/>
  <c r="J15" i="3" l="1"/>
  <c r="J29" i="3"/>
  <c r="J10" i="3"/>
  <c r="J28" i="3"/>
  <c r="J26" i="3"/>
  <c r="J14" i="3"/>
  <c r="J27" i="3"/>
  <c r="J20" i="3"/>
  <c r="J22" i="3"/>
  <c r="J24" i="3"/>
  <c r="J25" i="3"/>
  <c r="J4" i="3"/>
  <c r="J17" i="3"/>
  <c r="J3" i="3"/>
  <c r="J7" i="3"/>
  <c r="J8" i="3"/>
  <c r="J6" i="3"/>
  <c r="M7" i="3" l="1"/>
</calcChain>
</file>

<file path=xl/sharedStrings.xml><?xml version="1.0" encoding="utf-8"?>
<sst xmlns="http://schemas.openxmlformats.org/spreadsheetml/2006/main" count="23" uniqueCount="15">
  <si>
    <t>right</t>
    <phoneticPr fontId="18"/>
  </si>
  <si>
    <t>left</t>
    <phoneticPr fontId="18"/>
  </si>
  <si>
    <t>1vs1vs1</t>
    <phoneticPr fontId="18"/>
  </si>
  <si>
    <t>3 coin</t>
    <phoneticPr fontId="18"/>
  </si>
  <si>
    <t>coin level</t>
    <phoneticPr fontId="18"/>
  </si>
  <si>
    <t>2 vs 1</t>
    <phoneticPr fontId="18"/>
  </si>
  <si>
    <t>right left coin</t>
    <phoneticPr fontId="18"/>
  </si>
  <si>
    <t>3 3 coin</t>
    <phoneticPr fontId="18"/>
  </si>
  <si>
    <t xml:space="preserve">ch </t>
    <phoneticPr fontId="18"/>
  </si>
  <si>
    <t>tdc</t>
    <phoneticPr fontId="18"/>
  </si>
  <si>
    <t>adcc</t>
    <phoneticPr fontId="18"/>
  </si>
  <si>
    <t>min</t>
    <phoneticPr fontId="18"/>
  </si>
  <si>
    <t>mid</t>
    <phoneticPr fontId="18"/>
  </si>
  <si>
    <t>max</t>
    <phoneticPr fontId="18"/>
  </si>
  <si>
    <t>/32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</si>
</sst>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3" borderId="0" xfId="7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O23" workbookViewId="0">
      <selection activeCell="T34" sqref="T34:X262"/>
    </sheetView>
  </sheetViews>
  <sheetFormatPr defaultRowHeight="18" x14ac:dyDescent="0.45"/>
  <sheetData>
    <row r="1" spans="1:24" x14ac:dyDescent="0.45">
      <c r="A1" t="s">
        <v>8</v>
      </c>
      <c r="B1" t="s">
        <v>9</v>
      </c>
      <c r="C1" t="s">
        <v>10</v>
      </c>
      <c r="T1" t="s">
        <v>11</v>
      </c>
      <c r="U1" t="s">
        <v>12</v>
      </c>
      <c r="V1" t="s">
        <v>13</v>
      </c>
    </row>
    <row r="2" spans="1:24" x14ac:dyDescent="0.45">
      <c r="A2">
        <v>0</v>
      </c>
      <c r="B2">
        <v>3264</v>
      </c>
      <c r="C2">
        <v>5.7247979999999998</v>
      </c>
      <c r="D2">
        <v>2</v>
      </c>
      <c r="E2">
        <v>3678</v>
      </c>
      <c r="F2">
        <v>3.9284349999999999</v>
      </c>
      <c r="G2">
        <v>6</v>
      </c>
      <c r="H2">
        <v>3350</v>
      </c>
      <c r="I2">
        <v>4.9693139999999998</v>
      </c>
      <c r="J2">
        <v>17</v>
      </c>
      <c r="K2">
        <v>3456</v>
      </c>
      <c r="L2">
        <v>3.7618390000000002</v>
      </c>
      <c r="M2">
        <v>19</v>
      </c>
      <c r="N2">
        <v>3306</v>
      </c>
      <c r="O2">
        <v>5.6949709999999998</v>
      </c>
      <c r="P2">
        <v>23</v>
      </c>
      <c r="Q2">
        <v>3157</v>
      </c>
      <c r="R2">
        <v>4.9381120000000003</v>
      </c>
      <c r="T2">
        <f>MIN(B2,E2,H2)</f>
        <v>3264</v>
      </c>
      <c r="U2">
        <f>MEDIAN(B2,E2,H2)</f>
        <v>3350</v>
      </c>
      <c r="V2">
        <f>MAX(B2,E2,H2)</f>
        <v>3678</v>
      </c>
      <c r="W2">
        <f>T2-U2</f>
        <v>-86</v>
      </c>
      <c r="X2">
        <f>V2-U2</f>
        <v>328</v>
      </c>
    </row>
    <row r="3" spans="1:24" x14ac:dyDescent="0.45">
      <c r="A3">
        <v>2</v>
      </c>
      <c r="B3">
        <v>3260</v>
      </c>
      <c r="C3">
        <v>7.2639769999999997</v>
      </c>
      <c r="D3">
        <v>3</v>
      </c>
      <c r="E3">
        <v>3428</v>
      </c>
      <c r="F3">
        <v>5.5144710000000003</v>
      </c>
      <c r="G3">
        <v>6</v>
      </c>
      <c r="H3">
        <v>3285</v>
      </c>
      <c r="I3">
        <v>5.3724309999999997</v>
      </c>
      <c r="J3">
        <v>24</v>
      </c>
      <c r="K3">
        <v>3298</v>
      </c>
      <c r="L3">
        <v>5.307124</v>
      </c>
      <c r="M3">
        <v>28</v>
      </c>
      <c r="N3">
        <v>3325</v>
      </c>
      <c r="O3">
        <v>5.5518450000000001</v>
      </c>
      <c r="P3">
        <v>30</v>
      </c>
      <c r="Q3">
        <v>3275</v>
      </c>
      <c r="R3">
        <v>7.4093900000000001</v>
      </c>
      <c r="T3">
        <f t="shared" ref="T3:T33" si="0">MIN(B3,E3,H3)</f>
        <v>3260</v>
      </c>
      <c r="U3">
        <f t="shared" ref="U3:U33" si="1">MEDIAN(B3,E3,H3)</f>
        <v>3285</v>
      </c>
      <c r="V3">
        <f t="shared" ref="V3:V33" si="2">MAX(B3,E3,H3)</f>
        <v>3428</v>
      </c>
      <c r="W3">
        <f t="shared" ref="W3:W33" si="3">T3-U3</f>
        <v>-25</v>
      </c>
      <c r="X3">
        <f t="shared" ref="X3:X33" si="4">V3-U3</f>
        <v>143</v>
      </c>
    </row>
    <row r="4" spans="1:24" x14ac:dyDescent="0.45">
      <c r="A4">
        <v>1</v>
      </c>
      <c r="B4">
        <v>3309</v>
      </c>
      <c r="C4">
        <v>6.2990539999999999</v>
      </c>
      <c r="D4">
        <v>5</v>
      </c>
      <c r="E4">
        <v>3463</v>
      </c>
      <c r="F4">
        <v>5.5574789999999998</v>
      </c>
      <c r="G4">
        <v>6</v>
      </c>
      <c r="H4">
        <v>3382</v>
      </c>
      <c r="I4">
        <v>4.3387979999999997</v>
      </c>
      <c r="J4">
        <v>23</v>
      </c>
      <c r="K4">
        <v>3133</v>
      </c>
      <c r="L4">
        <v>6.1821330000000003</v>
      </c>
      <c r="M4">
        <v>24</v>
      </c>
      <c r="N4">
        <v>3411</v>
      </c>
      <c r="O4">
        <v>4.290133</v>
      </c>
      <c r="P4">
        <v>27</v>
      </c>
      <c r="Q4">
        <v>3337</v>
      </c>
      <c r="R4">
        <v>5.5581129999999996</v>
      </c>
      <c r="T4">
        <f t="shared" si="0"/>
        <v>3309</v>
      </c>
      <c r="U4">
        <f t="shared" si="1"/>
        <v>3382</v>
      </c>
      <c r="V4">
        <f t="shared" si="2"/>
        <v>3463</v>
      </c>
      <c r="W4">
        <f t="shared" si="3"/>
        <v>-73</v>
      </c>
      <c r="X4">
        <f t="shared" si="4"/>
        <v>81</v>
      </c>
    </row>
    <row r="5" spans="1:24" x14ac:dyDescent="0.45">
      <c r="A5">
        <v>1</v>
      </c>
      <c r="B5">
        <v>3382</v>
      </c>
      <c r="C5">
        <v>2.987574</v>
      </c>
      <c r="D5">
        <v>9</v>
      </c>
      <c r="E5">
        <v>3929</v>
      </c>
      <c r="F5">
        <v>6.1779510000000002</v>
      </c>
      <c r="G5">
        <v>10</v>
      </c>
      <c r="H5">
        <v>3250</v>
      </c>
      <c r="I5">
        <v>9.4465219999999999</v>
      </c>
      <c r="J5">
        <v>22</v>
      </c>
      <c r="K5">
        <v>3875</v>
      </c>
      <c r="L5">
        <v>5.9266459999999999</v>
      </c>
      <c r="M5">
        <v>24</v>
      </c>
      <c r="N5">
        <v>3331</v>
      </c>
      <c r="O5">
        <v>2.870374</v>
      </c>
      <c r="P5">
        <v>28</v>
      </c>
      <c r="Q5">
        <v>3161</v>
      </c>
      <c r="R5">
        <v>9.3337109999999992</v>
      </c>
      <c r="T5">
        <f t="shared" si="0"/>
        <v>3250</v>
      </c>
      <c r="U5">
        <f t="shared" si="1"/>
        <v>3382</v>
      </c>
      <c r="V5">
        <f t="shared" si="2"/>
        <v>3929</v>
      </c>
      <c r="W5">
        <f t="shared" si="3"/>
        <v>-132</v>
      </c>
      <c r="X5">
        <f t="shared" si="4"/>
        <v>547</v>
      </c>
    </row>
    <row r="6" spans="1:24" x14ac:dyDescent="0.45">
      <c r="A6">
        <v>1</v>
      </c>
      <c r="B6">
        <v>3305</v>
      </c>
      <c r="C6">
        <v>5.8186850000000003</v>
      </c>
      <c r="D6">
        <v>2</v>
      </c>
      <c r="E6">
        <v>3660</v>
      </c>
      <c r="F6">
        <v>4.8814469999999996</v>
      </c>
      <c r="G6">
        <v>5</v>
      </c>
      <c r="H6">
        <v>3670</v>
      </c>
      <c r="I6">
        <v>6.0089509999999997</v>
      </c>
      <c r="J6">
        <v>21</v>
      </c>
      <c r="K6">
        <v>3599</v>
      </c>
      <c r="L6">
        <v>4.8943089999999998</v>
      </c>
      <c r="M6">
        <v>22</v>
      </c>
      <c r="N6">
        <v>3124</v>
      </c>
      <c r="O6">
        <v>5.6252440000000004</v>
      </c>
      <c r="P6">
        <v>28</v>
      </c>
      <c r="Q6">
        <v>3565</v>
      </c>
      <c r="R6">
        <v>6.0697749999999999</v>
      </c>
      <c r="T6">
        <f t="shared" si="0"/>
        <v>3305</v>
      </c>
      <c r="U6">
        <f t="shared" si="1"/>
        <v>3660</v>
      </c>
      <c r="V6">
        <f t="shared" si="2"/>
        <v>3670</v>
      </c>
      <c r="W6">
        <f t="shared" si="3"/>
        <v>-355</v>
      </c>
      <c r="X6">
        <f t="shared" si="4"/>
        <v>10</v>
      </c>
    </row>
    <row r="7" spans="1:24" x14ac:dyDescent="0.45">
      <c r="A7">
        <v>0</v>
      </c>
      <c r="B7">
        <v>3267</v>
      </c>
      <c r="C7">
        <v>9.0794270000000008</v>
      </c>
      <c r="D7">
        <v>6</v>
      </c>
      <c r="E7">
        <v>3619</v>
      </c>
      <c r="F7">
        <v>2.9330560000000001</v>
      </c>
      <c r="G7">
        <v>7</v>
      </c>
      <c r="H7">
        <v>3355</v>
      </c>
      <c r="I7">
        <v>4.1432349999999998</v>
      </c>
      <c r="J7">
        <v>18</v>
      </c>
      <c r="K7">
        <v>3433</v>
      </c>
      <c r="L7">
        <v>2.928747</v>
      </c>
      <c r="M7">
        <v>22</v>
      </c>
      <c r="N7">
        <v>3204</v>
      </c>
      <c r="O7">
        <v>4.0143009999999997</v>
      </c>
      <c r="P7">
        <v>29</v>
      </c>
      <c r="Q7">
        <v>3267</v>
      </c>
      <c r="R7">
        <v>8.8934470000000001</v>
      </c>
      <c r="T7">
        <f t="shared" si="0"/>
        <v>3267</v>
      </c>
      <c r="U7">
        <f t="shared" si="1"/>
        <v>3355</v>
      </c>
      <c r="V7">
        <f t="shared" si="2"/>
        <v>3619</v>
      </c>
      <c r="W7">
        <f t="shared" si="3"/>
        <v>-88</v>
      </c>
      <c r="X7">
        <f t="shared" si="4"/>
        <v>264</v>
      </c>
    </row>
    <row r="8" spans="1:24" x14ac:dyDescent="0.45">
      <c r="A8">
        <v>0</v>
      </c>
      <c r="B8">
        <v>3219</v>
      </c>
      <c r="C8">
        <v>3.1752799999999999</v>
      </c>
      <c r="D8">
        <v>4</v>
      </c>
      <c r="E8">
        <v>3603</v>
      </c>
      <c r="F8">
        <v>3.8152720000000002</v>
      </c>
      <c r="G8">
        <v>6</v>
      </c>
      <c r="H8">
        <v>3313</v>
      </c>
      <c r="I8">
        <v>5.8168930000000003</v>
      </c>
      <c r="J8">
        <v>23</v>
      </c>
      <c r="K8">
        <v>3126</v>
      </c>
      <c r="L8">
        <v>2.9970110000000001</v>
      </c>
      <c r="M8">
        <v>28</v>
      </c>
      <c r="N8">
        <v>3453</v>
      </c>
      <c r="O8">
        <v>3.7732929999999998</v>
      </c>
      <c r="P8">
        <v>29</v>
      </c>
      <c r="Q8">
        <v>3324</v>
      </c>
      <c r="R8">
        <v>5.688561</v>
      </c>
      <c r="T8">
        <f t="shared" si="0"/>
        <v>3219</v>
      </c>
      <c r="U8">
        <f t="shared" si="1"/>
        <v>3313</v>
      </c>
      <c r="V8">
        <f t="shared" si="2"/>
        <v>3603</v>
      </c>
      <c r="W8">
        <f t="shared" si="3"/>
        <v>-94</v>
      </c>
      <c r="X8">
        <f t="shared" si="4"/>
        <v>290</v>
      </c>
    </row>
    <row r="9" spans="1:24" x14ac:dyDescent="0.45">
      <c r="A9">
        <v>4</v>
      </c>
      <c r="B9">
        <v>3696</v>
      </c>
      <c r="C9">
        <v>4.7038909999999996</v>
      </c>
      <c r="D9">
        <v>5</v>
      </c>
      <c r="E9">
        <v>3532</v>
      </c>
      <c r="F9">
        <v>6.165985</v>
      </c>
      <c r="G9">
        <v>8</v>
      </c>
      <c r="H9">
        <v>3221</v>
      </c>
      <c r="I9">
        <v>5.3681619999999999</v>
      </c>
      <c r="J9">
        <v>21</v>
      </c>
      <c r="K9">
        <v>3413</v>
      </c>
      <c r="L9">
        <v>6.1414260000000001</v>
      </c>
      <c r="M9">
        <v>25</v>
      </c>
      <c r="N9">
        <v>3486</v>
      </c>
      <c r="O9">
        <v>4.7574930000000002</v>
      </c>
      <c r="P9">
        <v>27</v>
      </c>
      <c r="Q9">
        <v>3136</v>
      </c>
      <c r="R9">
        <v>5.1866370000000002</v>
      </c>
      <c r="T9">
        <f t="shared" si="0"/>
        <v>3221</v>
      </c>
      <c r="U9">
        <f t="shared" si="1"/>
        <v>3532</v>
      </c>
      <c r="V9">
        <f t="shared" si="2"/>
        <v>3696</v>
      </c>
      <c r="W9">
        <f t="shared" si="3"/>
        <v>-311</v>
      </c>
      <c r="X9">
        <f t="shared" si="4"/>
        <v>164</v>
      </c>
    </row>
    <row r="10" spans="1:24" x14ac:dyDescent="0.45">
      <c r="A10">
        <v>1</v>
      </c>
      <c r="B10">
        <v>3343</v>
      </c>
      <c r="C10">
        <v>2.221028</v>
      </c>
      <c r="D10">
        <v>7</v>
      </c>
      <c r="E10">
        <v>3338</v>
      </c>
      <c r="F10">
        <v>2.598992</v>
      </c>
      <c r="G10">
        <v>10</v>
      </c>
      <c r="H10">
        <v>3291</v>
      </c>
      <c r="I10">
        <v>3.342117</v>
      </c>
      <c r="J10">
        <v>22</v>
      </c>
      <c r="K10">
        <v>3239</v>
      </c>
      <c r="L10">
        <v>2.1643159999999999</v>
      </c>
      <c r="M10">
        <v>23</v>
      </c>
      <c r="N10">
        <v>3237</v>
      </c>
      <c r="O10">
        <v>2.5144169999999999</v>
      </c>
      <c r="P10">
        <v>26</v>
      </c>
      <c r="Q10">
        <v>3234</v>
      </c>
      <c r="R10">
        <v>3.3033199999999998</v>
      </c>
      <c r="T10">
        <f t="shared" si="0"/>
        <v>3291</v>
      </c>
      <c r="U10">
        <f t="shared" si="1"/>
        <v>3338</v>
      </c>
      <c r="V10">
        <f t="shared" si="2"/>
        <v>3343</v>
      </c>
      <c r="W10">
        <f t="shared" si="3"/>
        <v>-47</v>
      </c>
      <c r="X10">
        <f t="shared" si="4"/>
        <v>5</v>
      </c>
    </row>
    <row r="11" spans="1:24" x14ac:dyDescent="0.45">
      <c r="A11">
        <v>1</v>
      </c>
      <c r="B11">
        <v>3282</v>
      </c>
      <c r="C11">
        <v>4.2344900000000001</v>
      </c>
      <c r="D11">
        <v>4</v>
      </c>
      <c r="E11">
        <v>3467</v>
      </c>
      <c r="F11">
        <v>6.9658309999999997</v>
      </c>
      <c r="G11">
        <v>5</v>
      </c>
      <c r="H11">
        <v>3589</v>
      </c>
      <c r="I11">
        <v>4.2030640000000004</v>
      </c>
      <c r="J11">
        <v>26</v>
      </c>
      <c r="K11">
        <v>3488</v>
      </c>
      <c r="L11">
        <v>4.3920719999999998</v>
      </c>
      <c r="M11">
        <v>29</v>
      </c>
      <c r="N11">
        <v>3218</v>
      </c>
      <c r="O11">
        <v>4.1208460000000002</v>
      </c>
      <c r="P11">
        <v>30</v>
      </c>
      <c r="Q11">
        <v>3350</v>
      </c>
      <c r="R11">
        <v>7.1548439999999998</v>
      </c>
      <c r="T11">
        <f t="shared" si="0"/>
        <v>3282</v>
      </c>
      <c r="U11">
        <f t="shared" si="1"/>
        <v>3467</v>
      </c>
      <c r="V11">
        <f t="shared" si="2"/>
        <v>3589</v>
      </c>
      <c r="W11">
        <f t="shared" si="3"/>
        <v>-185</v>
      </c>
      <c r="X11">
        <f t="shared" si="4"/>
        <v>122</v>
      </c>
    </row>
    <row r="12" spans="1:24" x14ac:dyDescent="0.45">
      <c r="A12">
        <v>1</v>
      </c>
      <c r="B12">
        <v>3360</v>
      </c>
      <c r="C12">
        <v>4.3264750000000003</v>
      </c>
      <c r="D12">
        <v>2</v>
      </c>
      <c r="E12">
        <v>3404</v>
      </c>
      <c r="F12">
        <v>8.6209830000000007</v>
      </c>
      <c r="G12">
        <v>9</v>
      </c>
      <c r="H12">
        <v>3299</v>
      </c>
      <c r="I12">
        <v>4.1511389999999997</v>
      </c>
      <c r="J12">
        <v>18</v>
      </c>
      <c r="K12">
        <v>3247</v>
      </c>
      <c r="L12">
        <v>4.2796900000000004</v>
      </c>
      <c r="M12">
        <v>24</v>
      </c>
      <c r="N12">
        <v>3318</v>
      </c>
      <c r="O12">
        <v>4.0182650000000004</v>
      </c>
      <c r="P12">
        <v>26</v>
      </c>
      <c r="Q12">
        <v>3282</v>
      </c>
      <c r="R12">
        <v>8.8210739999999994</v>
      </c>
      <c r="T12">
        <f t="shared" si="0"/>
        <v>3299</v>
      </c>
      <c r="U12">
        <f t="shared" si="1"/>
        <v>3360</v>
      </c>
      <c r="V12">
        <f t="shared" si="2"/>
        <v>3404</v>
      </c>
      <c r="W12">
        <f t="shared" si="3"/>
        <v>-61</v>
      </c>
      <c r="X12">
        <f t="shared" si="4"/>
        <v>44</v>
      </c>
    </row>
    <row r="13" spans="1:24" x14ac:dyDescent="0.45">
      <c r="A13">
        <v>0</v>
      </c>
      <c r="B13">
        <v>3231</v>
      </c>
      <c r="C13">
        <v>7.3659860000000004</v>
      </c>
      <c r="D13">
        <v>2</v>
      </c>
      <c r="E13">
        <v>3567</v>
      </c>
      <c r="F13">
        <v>3.8869989999999999</v>
      </c>
      <c r="G13">
        <v>4</v>
      </c>
      <c r="H13">
        <v>3706</v>
      </c>
      <c r="I13">
        <v>5.3198660000000002</v>
      </c>
      <c r="J13">
        <v>23</v>
      </c>
      <c r="K13">
        <v>3134</v>
      </c>
      <c r="L13">
        <v>7.093699</v>
      </c>
      <c r="M13">
        <v>24</v>
      </c>
      <c r="N13">
        <v>3454</v>
      </c>
      <c r="O13">
        <v>5.4078160000000004</v>
      </c>
      <c r="P13">
        <v>28</v>
      </c>
      <c r="Q13">
        <v>3405</v>
      </c>
      <c r="R13">
        <v>3.9296500000000001</v>
      </c>
      <c r="T13">
        <f t="shared" si="0"/>
        <v>3231</v>
      </c>
      <c r="U13">
        <f t="shared" si="1"/>
        <v>3567</v>
      </c>
      <c r="V13">
        <f t="shared" si="2"/>
        <v>3706</v>
      </c>
      <c r="W13">
        <f t="shared" si="3"/>
        <v>-336</v>
      </c>
      <c r="X13">
        <f t="shared" si="4"/>
        <v>139</v>
      </c>
    </row>
    <row r="14" spans="1:24" x14ac:dyDescent="0.45">
      <c r="A14">
        <v>1</v>
      </c>
      <c r="B14">
        <v>3317</v>
      </c>
      <c r="C14">
        <v>6.0333180000000004</v>
      </c>
      <c r="D14">
        <v>2</v>
      </c>
      <c r="E14">
        <v>3632</v>
      </c>
      <c r="F14">
        <v>5.803382</v>
      </c>
      <c r="G14">
        <v>3</v>
      </c>
      <c r="H14">
        <v>4149</v>
      </c>
      <c r="I14">
        <v>4.0877439999999998</v>
      </c>
      <c r="J14">
        <v>21</v>
      </c>
      <c r="K14">
        <v>3213</v>
      </c>
      <c r="L14">
        <v>5.824535</v>
      </c>
      <c r="M14">
        <v>27</v>
      </c>
      <c r="N14">
        <v>4046</v>
      </c>
      <c r="O14">
        <v>4.3781299999999996</v>
      </c>
      <c r="P14">
        <v>28</v>
      </c>
      <c r="Q14">
        <v>3505</v>
      </c>
      <c r="R14">
        <v>5.9525079999999999</v>
      </c>
      <c r="T14">
        <f t="shared" si="0"/>
        <v>3317</v>
      </c>
      <c r="U14">
        <f t="shared" si="1"/>
        <v>3632</v>
      </c>
      <c r="V14">
        <f t="shared" si="2"/>
        <v>4149</v>
      </c>
      <c r="W14">
        <f t="shared" si="3"/>
        <v>-315</v>
      </c>
      <c r="X14">
        <f t="shared" si="4"/>
        <v>517</v>
      </c>
    </row>
    <row r="15" spans="1:24" x14ac:dyDescent="0.45">
      <c r="A15">
        <v>1</v>
      </c>
      <c r="B15">
        <v>3344</v>
      </c>
      <c r="C15">
        <v>3.3146339999999999</v>
      </c>
      <c r="D15">
        <v>4</v>
      </c>
      <c r="E15">
        <v>3546</v>
      </c>
      <c r="F15">
        <v>4.95634</v>
      </c>
      <c r="G15">
        <v>7</v>
      </c>
      <c r="H15">
        <v>3309</v>
      </c>
      <c r="I15">
        <v>3.6587670000000001</v>
      </c>
      <c r="J15">
        <v>18</v>
      </c>
      <c r="K15">
        <v>3244</v>
      </c>
      <c r="L15">
        <v>3.3070110000000001</v>
      </c>
      <c r="M15">
        <v>19</v>
      </c>
      <c r="N15">
        <v>3329</v>
      </c>
      <c r="O15">
        <v>3.6403099999999999</v>
      </c>
      <c r="P15">
        <v>25</v>
      </c>
      <c r="Q15">
        <v>3458</v>
      </c>
      <c r="R15">
        <v>5.2047309999999998</v>
      </c>
      <c r="T15">
        <f t="shared" si="0"/>
        <v>3309</v>
      </c>
      <c r="U15">
        <f t="shared" si="1"/>
        <v>3344</v>
      </c>
      <c r="V15">
        <f t="shared" si="2"/>
        <v>3546</v>
      </c>
      <c r="W15">
        <f t="shared" si="3"/>
        <v>-35</v>
      </c>
      <c r="X15">
        <f t="shared" si="4"/>
        <v>202</v>
      </c>
    </row>
    <row r="16" spans="1:24" x14ac:dyDescent="0.45">
      <c r="A16">
        <v>0</v>
      </c>
      <c r="B16">
        <v>3396</v>
      </c>
      <c r="C16">
        <v>6.602163</v>
      </c>
      <c r="D16">
        <v>1</v>
      </c>
      <c r="E16">
        <v>3380</v>
      </c>
      <c r="F16">
        <v>5.4609639999999997</v>
      </c>
      <c r="G16">
        <v>11</v>
      </c>
      <c r="H16">
        <v>3242</v>
      </c>
      <c r="I16">
        <v>7.335934</v>
      </c>
      <c r="J16">
        <v>17</v>
      </c>
      <c r="K16">
        <v>3199</v>
      </c>
      <c r="L16">
        <v>7.2476659999999997</v>
      </c>
      <c r="M16">
        <v>24</v>
      </c>
      <c r="N16">
        <v>3408</v>
      </c>
      <c r="O16">
        <v>4.521725</v>
      </c>
      <c r="P16">
        <v>28</v>
      </c>
      <c r="Q16">
        <v>3226</v>
      </c>
      <c r="R16">
        <v>5.5323010000000004</v>
      </c>
      <c r="T16">
        <f t="shared" si="0"/>
        <v>3242</v>
      </c>
      <c r="U16">
        <f t="shared" si="1"/>
        <v>3380</v>
      </c>
      <c r="V16">
        <f t="shared" si="2"/>
        <v>3396</v>
      </c>
      <c r="W16">
        <f t="shared" si="3"/>
        <v>-138</v>
      </c>
      <c r="X16">
        <f t="shared" si="4"/>
        <v>16</v>
      </c>
    </row>
    <row r="17" spans="1:24" x14ac:dyDescent="0.45">
      <c r="A17">
        <v>1</v>
      </c>
      <c r="B17">
        <v>3349</v>
      </c>
      <c r="C17">
        <v>3.1817660000000001</v>
      </c>
      <c r="D17">
        <v>4</v>
      </c>
      <c r="E17">
        <v>3638</v>
      </c>
      <c r="F17">
        <v>4.1384059999999998</v>
      </c>
      <c r="G17">
        <v>8</v>
      </c>
      <c r="H17">
        <v>3298</v>
      </c>
      <c r="I17">
        <v>2.8028949999999999</v>
      </c>
      <c r="J17">
        <v>23</v>
      </c>
      <c r="K17">
        <v>3156</v>
      </c>
      <c r="L17">
        <v>2.9326650000000001</v>
      </c>
      <c r="M17">
        <v>26</v>
      </c>
      <c r="N17">
        <v>3455</v>
      </c>
      <c r="O17">
        <v>4.2123749999999998</v>
      </c>
      <c r="P17">
        <v>31</v>
      </c>
      <c r="Q17">
        <v>3338</v>
      </c>
      <c r="R17">
        <v>2.7909989999999998</v>
      </c>
      <c r="T17">
        <f t="shared" si="0"/>
        <v>3298</v>
      </c>
      <c r="U17">
        <f t="shared" si="1"/>
        <v>3349</v>
      </c>
      <c r="V17">
        <f t="shared" si="2"/>
        <v>3638</v>
      </c>
      <c r="W17">
        <f t="shared" si="3"/>
        <v>-51</v>
      </c>
      <c r="X17">
        <f t="shared" si="4"/>
        <v>289</v>
      </c>
    </row>
    <row r="18" spans="1:24" x14ac:dyDescent="0.45">
      <c r="A18">
        <v>0</v>
      </c>
      <c r="B18">
        <v>3324</v>
      </c>
      <c r="C18">
        <v>7.9233710000000004</v>
      </c>
      <c r="D18">
        <v>1</v>
      </c>
      <c r="E18">
        <v>3446</v>
      </c>
      <c r="F18">
        <v>5.7164789999999996</v>
      </c>
      <c r="G18">
        <v>10</v>
      </c>
      <c r="H18">
        <v>3336</v>
      </c>
      <c r="I18">
        <v>3.230575</v>
      </c>
      <c r="J18">
        <v>20</v>
      </c>
      <c r="K18">
        <v>3357</v>
      </c>
      <c r="L18">
        <v>5.6458899999999996</v>
      </c>
      <c r="M18">
        <v>21</v>
      </c>
      <c r="N18">
        <v>3300</v>
      </c>
      <c r="O18">
        <v>7.8281000000000001</v>
      </c>
      <c r="P18">
        <v>23</v>
      </c>
      <c r="Q18">
        <v>3183</v>
      </c>
      <c r="R18">
        <v>3.1900490000000001</v>
      </c>
      <c r="T18">
        <f t="shared" si="0"/>
        <v>3324</v>
      </c>
      <c r="U18">
        <f t="shared" si="1"/>
        <v>3336</v>
      </c>
      <c r="V18">
        <f t="shared" si="2"/>
        <v>3446</v>
      </c>
      <c r="W18">
        <f t="shared" si="3"/>
        <v>-12</v>
      </c>
      <c r="X18">
        <f t="shared" si="4"/>
        <v>110</v>
      </c>
    </row>
    <row r="19" spans="1:24" x14ac:dyDescent="0.45">
      <c r="A19">
        <v>2</v>
      </c>
      <c r="B19">
        <v>3381</v>
      </c>
      <c r="C19">
        <v>5.5340530000000001</v>
      </c>
      <c r="D19">
        <v>12</v>
      </c>
      <c r="E19">
        <v>3267</v>
      </c>
      <c r="F19">
        <v>1.7977909999999999</v>
      </c>
      <c r="G19">
        <v>13</v>
      </c>
      <c r="H19">
        <v>3282</v>
      </c>
      <c r="I19">
        <v>1.838452</v>
      </c>
      <c r="J19">
        <v>16</v>
      </c>
      <c r="K19">
        <v>3231</v>
      </c>
      <c r="L19">
        <v>1.7766660000000001</v>
      </c>
      <c r="M19">
        <v>23</v>
      </c>
      <c r="N19">
        <v>3155</v>
      </c>
      <c r="O19">
        <v>1.7958879999999999</v>
      </c>
      <c r="P19">
        <v>25</v>
      </c>
      <c r="Q19">
        <v>3471</v>
      </c>
      <c r="R19">
        <v>5.7455759999999998</v>
      </c>
      <c r="T19">
        <f t="shared" si="0"/>
        <v>3267</v>
      </c>
      <c r="U19">
        <f t="shared" si="1"/>
        <v>3282</v>
      </c>
      <c r="V19">
        <f t="shared" si="2"/>
        <v>3381</v>
      </c>
      <c r="W19">
        <f t="shared" si="3"/>
        <v>-15</v>
      </c>
      <c r="X19">
        <f t="shared" si="4"/>
        <v>99</v>
      </c>
    </row>
    <row r="20" spans="1:24" x14ac:dyDescent="0.45">
      <c r="A20">
        <v>0</v>
      </c>
      <c r="B20">
        <v>3200</v>
      </c>
      <c r="C20">
        <v>6.6228069999999999</v>
      </c>
      <c r="D20">
        <v>2</v>
      </c>
      <c r="E20">
        <v>3494</v>
      </c>
      <c r="F20">
        <v>5.6997939999999998</v>
      </c>
      <c r="G20">
        <v>3</v>
      </c>
      <c r="H20">
        <v>3662</v>
      </c>
      <c r="I20">
        <v>4.1409799999999999</v>
      </c>
      <c r="J20">
        <v>22</v>
      </c>
      <c r="K20">
        <v>3134</v>
      </c>
      <c r="L20">
        <v>6.3007999999999997</v>
      </c>
      <c r="M20">
        <v>26</v>
      </c>
      <c r="N20">
        <v>3380</v>
      </c>
      <c r="O20">
        <v>5.8296479999999997</v>
      </c>
      <c r="P20">
        <v>30</v>
      </c>
      <c r="Q20">
        <v>3569</v>
      </c>
      <c r="R20">
        <v>4.2122989999999998</v>
      </c>
      <c r="T20">
        <f t="shared" si="0"/>
        <v>3200</v>
      </c>
      <c r="U20">
        <f t="shared" si="1"/>
        <v>3494</v>
      </c>
      <c r="V20">
        <f t="shared" si="2"/>
        <v>3662</v>
      </c>
      <c r="W20">
        <f t="shared" si="3"/>
        <v>-294</v>
      </c>
      <c r="X20">
        <f t="shared" si="4"/>
        <v>168</v>
      </c>
    </row>
    <row r="21" spans="1:24" x14ac:dyDescent="0.45">
      <c r="A21">
        <v>7</v>
      </c>
      <c r="B21">
        <v>3365</v>
      </c>
      <c r="C21">
        <v>3.1238329999999999</v>
      </c>
      <c r="D21">
        <v>8</v>
      </c>
      <c r="E21">
        <v>3400</v>
      </c>
      <c r="F21">
        <v>1.752062</v>
      </c>
      <c r="G21">
        <v>9</v>
      </c>
      <c r="H21">
        <v>3324</v>
      </c>
      <c r="I21">
        <v>4.2758659999999997</v>
      </c>
      <c r="J21">
        <v>19</v>
      </c>
      <c r="K21">
        <v>3342</v>
      </c>
      <c r="L21">
        <v>4.2740859999999996</v>
      </c>
      <c r="M21">
        <v>23</v>
      </c>
      <c r="N21">
        <v>3208</v>
      </c>
      <c r="O21">
        <v>2.9862869999999999</v>
      </c>
      <c r="P21">
        <v>27</v>
      </c>
      <c r="Q21">
        <v>3221</v>
      </c>
      <c r="R21">
        <v>1.7231669999999999</v>
      </c>
      <c r="T21">
        <f t="shared" si="0"/>
        <v>3324</v>
      </c>
      <c r="U21">
        <f t="shared" si="1"/>
        <v>3365</v>
      </c>
      <c r="V21">
        <f t="shared" si="2"/>
        <v>3400</v>
      </c>
      <c r="W21">
        <f t="shared" si="3"/>
        <v>-41</v>
      </c>
      <c r="X21">
        <f t="shared" si="4"/>
        <v>35</v>
      </c>
    </row>
    <row r="22" spans="1:24" x14ac:dyDescent="0.45">
      <c r="A22">
        <v>2</v>
      </c>
      <c r="B22">
        <v>3357</v>
      </c>
      <c r="C22">
        <v>6.020918</v>
      </c>
      <c r="D22">
        <v>3</v>
      </c>
      <c r="E22">
        <v>3558</v>
      </c>
      <c r="F22">
        <v>3.2998500000000002</v>
      </c>
      <c r="G22">
        <v>7</v>
      </c>
      <c r="H22">
        <v>3254</v>
      </c>
      <c r="I22">
        <v>4.4763080000000004</v>
      </c>
      <c r="J22">
        <v>26</v>
      </c>
      <c r="K22">
        <v>3330</v>
      </c>
      <c r="L22">
        <v>6.0304859999999998</v>
      </c>
      <c r="M22">
        <v>29</v>
      </c>
      <c r="N22">
        <v>3558</v>
      </c>
      <c r="O22">
        <v>3.2179220000000002</v>
      </c>
      <c r="P22">
        <v>31</v>
      </c>
      <c r="Q22">
        <v>3248</v>
      </c>
      <c r="R22">
        <v>4.313936</v>
      </c>
      <c r="T22">
        <f t="shared" si="0"/>
        <v>3254</v>
      </c>
      <c r="U22">
        <f t="shared" si="1"/>
        <v>3357</v>
      </c>
      <c r="V22">
        <f t="shared" si="2"/>
        <v>3558</v>
      </c>
      <c r="W22">
        <f t="shared" si="3"/>
        <v>-103</v>
      </c>
      <c r="X22">
        <f t="shared" si="4"/>
        <v>201</v>
      </c>
    </row>
    <row r="23" spans="1:24" x14ac:dyDescent="0.45">
      <c r="A23">
        <v>0</v>
      </c>
      <c r="B23">
        <v>3296</v>
      </c>
      <c r="C23">
        <v>2.669505</v>
      </c>
      <c r="D23">
        <v>1</v>
      </c>
      <c r="E23">
        <v>4808</v>
      </c>
      <c r="F23">
        <v>9.4367839999999994</v>
      </c>
      <c r="G23">
        <v>10</v>
      </c>
      <c r="H23">
        <v>3303</v>
      </c>
      <c r="I23">
        <v>6.941891</v>
      </c>
      <c r="J23">
        <v>16</v>
      </c>
      <c r="K23">
        <v>4691</v>
      </c>
      <c r="L23">
        <v>9.3273519999999994</v>
      </c>
      <c r="M23">
        <v>19</v>
      </c>
      <c r="N23">
        <v>3336</v>
      </c>
      <c r="O23">
        <v>2.8429790000000001</v>
      </c>
      <c r="P23">
        <v>27</v>
      </c>
      <c r="Q23">
        <v>3184</v>
      </c>
      <c r="R23">
        <v>6.8473540000000002</v>
      </c>
      <c r="T23">
        <f t="shared" si="0"/>
        <v>3296</v>
      </c>
      <c r="U23">
        <f t="shared" si="1"/>
        <v>3303</v>
      </c>
      <c r="V23">
        <f t="shared" si="2"/>
        <v>4808</v>
      </c>
      <c r="W23">
        <f t="shared" si="3"/>
        <v>-7</v>
      </c>
      <c r="X23">
        <f t="shared" si="4"/>
        <v>1505</v>
      </c>
    </row>
    <row r="24" spans="1:24" x14ac:dyDescent="0.45">
      <c r="A24">
        <v>0</v>
      </c>
      <c r="B24">
        <v>3226</v>
      </c>
      <c r="C24">
        <v>8.2123849999999994</v>
      </c>
      <c r="D24">
        <v>2</v>
      </c>
      <c r="E24">
        <v>3341</v>
      </c>
      <c r="F24">
        <v>9.0249780000000008</v>
      </c>
      <c r="G24">
        <v>6</v>
      </c>
      <c r="H24">
        <v>3494</v>
      </c>
      <c r="I24">
        <v>2.5299390000000002</v>
      </c>
      <c r="J24">
        <v>21</v>
      </c>
      <c r="K24">
        <v>3383</v>
      </c>
      <c r="L24">
        <v>2.5125199999999999</v>
      </c>
      <c r="M24">
        <v>27</v>
      </c>
      <c r="N24">
        <v>3253</v>
      </c>
      <c r="O24">
        <v>8.9997310000000006</v>
      </c>
      <c r="P24">
        <v>28</v>
      </c>
      <c r="Q24">
        <v>3162</v>
      </c>
      <c r="R24">
        <v>8.1024060000000002</v>
      </c>
      <c r="T24">
        <f t="shared" si="0"/>
        <v>3226</v>
      </c>
      <c r="U24">
        <f t="shared" si="1"/>
        <v>3341</v>
      </c>
      <c r="V24">
        <f t="shared" si="2"/>
        <v>3494</v>
      </c>
      <c r="W24">
        <f t="shared" si="3"/>
        <v>-115</v>
      </c>
      <c r="X24">
        <f t="shared" si="4"/>
        <v>153</v>
      </c>
    </row>
    <row r="25" spans="1:24" x14ac:dyDescent="0.45">
      <c r="A25">
        <v>0</v>
      </c>
      <c r="B25">
        <v>3268</v>
      </c>
      <c r="C25">
        <v>2.9481980000000001</v>
      </c>
      <c r="D25">
        <v>8</v>
      </c>
      <c r="E25">
        <v>3305</v>
      </c>
      <c r="F25">
        <v>2.7101739999999999</v>
      </c>
      <c r="G25">
        <v>12</v>
      </c>
      <c r="H25">
        <v>3199</v>
      </c>
      <c r="I25">
        <v>3.4222640000000002</v>
      </c>
      <c r="J25">
        <v>16</v>
      </c>
      <c r="K25">
        <v>3254</v>
      </c>
      <c r="L25">
        <v>2.6912850000000001</v>
      </c>
      <c r="M25">
        <v>20</v>
      </c>
      <c r="N25">
        <v>3320</v>
      </c>
      <c r="O25">
        <v>2.8847450000000001</v>
      </c>
      <c r="P25">
        <v>21</v>
      </c>
      <c r="Q25">
        <v>3269</v>
      </c>
      <c r="R25">
        <v>3.3405239999999998</v>
      </c>
      <c r="T25">
        <f t="shared" si="0"/>
        <v>3199</v>
      </c>
      <c r="U25">
        <f t="shared" si="1"/>
        <v>3268</v>
      </c>
      <c r="V25">
        <f t="shared" si="2"/>
        <v>3305</v>
      </c>
      <c r="W25">
        <f t="shared" si="3"/>
        <v>-69</v>
      </c>
      <c r="X25">
        <f t="shared" si="4"/>
        <v>37</v>
      </c>
    </row>
    <row r="26" spans="1:24" x14ac:dyDescent="0.45">
      <c r="A26">
        <v>0</v>
      </c>
      <c r="B26">
        <v>3298</v>
      </c>
      <c r="C26">
        <v>4.9403309999999996</v>
      </c>
      <c r="D26">
        <v>5</v>
      </c>
      <c r="E26">
        <v>3629</v>
      </c>
      <c r="F26">
        <v>5.1648949999999996</v>
      </c>
      <c r="G26">
        <v>7</v>
      </c>
      <c r="H26">
        <v>3330</v>
      </c>
      <c r="I26">
        <v>7.4436770000000001</v>
      </c>
      <c r="J26">
        <v>16</v>
      </c>
      <c r="K26">
        <v>3233</v>
      </c>
      <c r="L26">
        <v>7.3660030000000001</v>
      </c>
      <c r="M26">
        <v>25</v>
      </c>
      <c r="N26">
        <v>3300</v>
      </c>
      <c r="O26">
        <v>4.9967129999999997</v>
      </c>
      <c r="P26">
        <v>27</v>
      </c>
      <c r="Q26">
        <v>3479</v>
      </c>
      <c r="R26">
        <v>5.0773789999999996</v>
      </c>
      <c r="T26">
        <f t="shared" si="0"/>
        <v>3298</v>
      </c>
      <c r="U26">
        <f t="shared" si="1"/>
        <v>3330</v>
      </c>
      <c r="V26">
        <f t="shared" si="2"/>
        <v>3629</v>
      </c>
      <c r="W26">
        <f t="shared" si="3"/>
        <v>-32</v>
      </c>
      <c r="X26">
        <f t="shared" si="4"/>
        <v>299</v>
      </c>
    </row>
    <row r="27" spans="1:24" x14ac:dyDescent="0.45">
      <c r="A27">
        <v>0</v>
      </c>
      <c r="B27">
        <v>3236</v>
      </c>
      <c r="C27">
        <v>6.7982800000000001</v>
      </c>
      <c r="D27">
        <v>3</v>
      </c>
      <c r="E27">
        <v>3404</v>
      </c>
      <c r="F27">
        <v>6.7069599999999996</v>
      </c>
      <c r="G27">
        <v>5</v>
      </c>
      <c r="H27">
        <v>3412</v>
      </c>
      <c r="I27">
        <v>6.9217089999999999</v>
      </c>
      <c r="J27">
        <v>23</v>
      </c>
      <c r="K27">
        <v>3144</v>
      </c>
      <c r="L27">
        <v>6.536035</v>
      </c>
      <c r="M27">
        <v>24</v>
      </c>
      <c r="N27">
        <v>3340</v>
      </c>
      <c r="O27">
        <v>6.7067449999999997</v>
      </c>
      <c r="P27">
        <v>29</v>
      </c>
      <c r="Q27">
        <v>3380</v>
      </c>
      <c r="R27">
        <v>6.958609</v>
      </c>
      <c r="T27">
        <f t="shared" si="0"/>
        <v>3236</v>
      </c>
      <c r="U27">
        <f t="shared" si="1"/>
        <v>3404</v>
      </c>
      <c r="V27">
        <f t="shared" si="2"/>
        <v>3412</v>
      </c>
      <c r="W27">
        <f t="shared" si="3"/>
        <v>-168</v>
      </c>
      <c r="X27">
        <f t="shared" si="4"/>
        <v>8</v>
      </c>
    </row>
    <row r="28" spans="1:24" x14ac:dyDescent="0.45">
      <c r="A28">
        <v>0</v>
      </c>
      <c r="B28">
        <v>3266</v>
      </c>
      <c r="C28">
        <v>4.8371120000000003</v>
      </c>
      <c r="D28">
        <v>8</v>
      </c>
      <c r="E28">
        <v>3309</v>
      </c>
      <c r="F28">
        <v>3.6579839999999999</v>
      </c>
      <c r="G28">
        <v>11</v>
      </c>
      <c r="H28">
        <v>3250</v>
      </c>
      <c r="I28">
        <v>4.9241609999999998</v>
      </c>
      <c r="J28">
        <v>21</v>
      </c>
      <c r="K28">
        <v>3300</v>
      </c>
      <c r="L28">
        <v>3.5756359999999998</v>
      </c>
      <c r="M28">
        <v>23</v>
      </c>
      <c r="N28">
        <v>3193</v>
      </c>
      <c r="O28">
        <v>4.5627610000000001</v>
      </c>
      <c r="P28">
        <v>29</v>
      </c>
      <c r="Q28">
        <v>3297</v>
      </c>
      <c r="R28">
        <v>4.7161809999999997</v>
      </c>
      <c r="T28">
        <f t="shared" si="0"/>
        <v>3250</v>
      </c>
      <c r="U28">
        <f t="shared" si="1"/>
        <v>3266</v>
      </c>
      <c r="V28">
        <f t="shared" si="2"/>
        <v>3309</v>
      </c>
      <c r="W28">
        <f t="shared" si="3"/>
        <v>-16</v>
      </c>
      <c r="X28">
        <f t="shared" si="4"/>
        <v>43</v>
      </c>
    </row>
    <row r="29" spans="1:24" x14ac:dyDescent="0.45">
      <c r="A29">
        <v>1</v>
      </c>
      <c r="B29">
        <v>3389</v>
      </c>
      <c r="C29">
        <v>3.3555169999999999</v>
      </c>
      <c r="D29">
        <v>9</v>
      </c>
      <c r="E29">
        <v>3288</v>
      </c>
      <c r="F29">
        <v>2.5504769999999999</v>
      </c>
      <c r="G29">
        <v>11</v>
      </c>
      <c r="H29">
        <v>3246</v>
      </c>
      <c r="I29">
        <v>2.5747620000000002</v>
      </c>
      <c r="J29">
        <v>25</v>
      </c>
      <c r="K29">
        <v>3283</v>
      </c>
      <c r="L29">
        <v>2.4380980000000001</v>
      </c>
      <c r="M29">
        <v>28</v>
      </c>
      <c r="N29">
        <v>3237</v>
      </c>
      <c r="O29">
        <v>3.2846799999999998</v>
      </c>
      <c r="P29">
        <v>31</v>
      </c>
      <c r="Q29">
        <v>3349</v>
      </c>
      <c r="R29">
        <v>2.5067170000000001</v>
      </c>
      <c r="T29">
        <f t="shared" si="0"/>
        <v>3246</v>
      </c>
      <c r="U29">
        <f t="shared" si="1"/>
        <v>3288</v>
      </c>
      <c r="V29">
        <f t="shared" si="2"/>
        <v>3389</v>
      </c>
      <c r="W29">
        <f t="shared" si="3"/>
        <v>-42</v>
      </c>
      <c r="X29">
        <f t="shared" si="4"/>
        <v>101</v>
      </c>
    </row>
    <row r="30" spans="1:24" x14ac:dyDescent="0.45">
      <c r="A30">
        <v>1</v>
      </c>
      <c r="B30">
        <v>3377</v>
      </c>
      <c r="C30">
        <v>3.1919870000000001</v>
      </c>
      <c r="D30">
        <v>2</v>
      </c>
      <c r="E30">
        <v>3634</v>
      </c>
      <c r="F30">
        <v>4.0423819999999999</v>
      </c>
      <c r="G30">
        <v>5</v>
      </c>
      <c r="H30">
        <v>3313</v>
      </c>
      <c r="I30">
        <v>6.1561700000000004</v>
      </c>
      <c r="J30">
        <v>19</v>
      </c>
      <c r="K30">
        <v>3570</v>
      </c>
      <c r="L30">
        <v>3.9878650000000002</v>
      </c>
      <c r="M30">
        <v>23</v>
      </c>
      <c r="N30">
        <v>3181</v>
      </c>
      <c r="O30">
        <v>2.6323840000000001</v>
      </c>
      <c r="P30">
        <v>27</v>
      </c>
      <c r="Q30">
        <v>3220</v>
      </c>
      <c r="R30">
        <v>6.2245850000000003</v>
      </c>
      <c r="T30">
        <f t="shared" si="0"/>
        <v>3313</v>
      </c>
      <c r="U30">
        <f t="shared" si="1"/>
        <v>3377</v>
      </c>
      <c r="V30">
        <f t="shared" si="2"/>
        <v>3634</v>
      </c>
      <c r="W30">
        <f t="shared" si="3"/>
        <v>-64</v>
      </c>
      <c r="X30">
        <f t="shared" si="4"/>
        <v>257</v>
      </c>
    </row>
    <row r="31" spans="1:24" x14ac:dyDescent="0.45">
      <c r="A31">
        <v>0</v>
      </c>
      <c r="B31">
        <v>3276</v>
      </c>
      <c r="C31">
        <v>6.3544359999999998</v>
      </c>
      <c r="D31">
        <v>2</v>
      </c>
      <c r="E31">
        <v>3664</v>
      </c>
      <c r="F31">
        <v>4.3117109999999998</v>
      </c>
      <c r="G31">
        <v>7</v>
      </c>
      <c r="H31">
        <v>3328</v>
      </c>
      <c r="I31">
        <v>4.3148179999999998</v>
      </c>
      <c r="J31">
        <v>22</v>
      </c>
      <c r="K31">
        <v>3202</v>
      </c>
      <c r="L31">
        <v>6.2072620000000001</v>
      </c>
      <c r="M31">
        <v>25</v>
      </c>
      <c r="N31">
        <v>3304</v>
      </c>
      <c r="O31">
        <v>4.3310570000000004</v>
      </c>
      <c r="P31">
        <v>26</v>
      </c>
      <c r="Q31">
        <v>3517</v>
      </c>
      <c r="R31">
        <v>4.4449240000000003</v>
      </c>
      <c r="T31">
        <f t="shared" si="0"/>
        <v>3276</v>
      </c>
      <c r="U31">
        <f t="shared" si="1"/>
        <v>3328</v>
      </c>
      <c r="V31">
        <f t="shared" si="2"/>
        <v>3664</v>
      </c>
      <c r="W31">
        <f t="shared" si="3"/>
        <v>-52</v>
      </c>
      <c r="X31">
        <f t="shared" si="4"/>
        <v>336</v>
      </c>
    </row>
    <row r="32" spans="1:24" x14ac:dyDescent="0.45">
      <c r="A32">
        <v>0</v>
      </c>
      <c r="B32">
        <v>3265</v>
      </c>
      <c r="C32">
        <v>6.870533</v>
      </c>
      <c r="D32">
        <v>3</v>
      </c>
      <c r="E32">
        <v>4687</v>
      </c>
      <c r="F32">
        <v>6.7921379999999996</v>
      </c>
      <c r="G32">
        <v>15</v>
      </c>
      <c r="H32">
        <v>3285</v>
      </c>
      <c r="I32">
        <v>5.7825179999999996</v>
      </c>
      <c r="J32">
        <v>21</v>
      </c>
      <c r="K32">
        <v>3249</v>
      </c>
      <c r="L32">
        <v>6.7649840000000001</v>
      </c>
      <c r="M32">
        <v>23</v>
      </c>
      <c r="N32">
        <v>4498</v>
      </c>
      <c r="O32">
        <v>6.707624</v>
      </c>
      <c r="P32">
        <v>28</v>
      </c>
      <c r="Q32">
        <v>3251</v>
      </c>
      <c r="R32">
        <v>5.7277459999999998</v>
      </c>
      <c r="T32">
        <f t="shared" si="0"/>
        <v>3265</v>
      </c>
      <c r="U32">
        <f t="shared" si="1"/>
        <v>3285</v>
      </c>
      <c r="V32">
        <f t="shared" si="2"/>
        <v>4687</v>
      </c>
      <c r="W32">
        <f t="shared" si="3"/>
        <v>-20</v>
      </c>
      <c r="X32">
        <f t="shared" si="4"/>
        <v>1402</v>
      </c>
    </row>
    <row r="33" spans="1:24" x14ac:dyDescent="0.45">
      <c r="A33">
        <v>0</v>
      </c>
      <c r="B33">
        <v>3314</v>
      </c>
      <c r="C33">
        <v>4.6926050000000004</v>
      </c>
      <c r="D33">
        <v>1</v>
      </c>
      <c r="E33">
        <v>3391</v>
      </c>
      <c r="F33">
        <v>3.8154439999999998</v>
      </c>
      <c r="G33">
        <v>6</v>
      </c>
      <c r="H33">
        <v>3456</v>
      </c>
      <c r="I33">
        <v>5.0416679999999996</v>
      </c>
      <c r="J33">
        <v>18</v>
      </c>
      <c r="K33">
        <v>3238</v>
      </c>
      <c r="L33">
        <v>3.7609279999999998</v>
      </c>
      <c r="M33">
        <v>20</v>
      </c>
      <c r="N33">
        <v>3504</v>
      </c>
      <c r="O33">
        <v>5.0534600000000003</v>
      </c>
      <c r="P33">
        <v>30</v>
      </c>
      <c r="Q33">
        <v>3288</v>
      </c>
      <c r="R33">
        <v>4.5890269999999997</v>
      </c>
      <c r="T33">
        <f t="shared" si="0"/>
        <v>3314</v>
      </c>
      <c r="U33">
        <f t="shared" si="1"/>
        <v>3391</v>
      </c>
      <c r="V33">
        <f t="shared" si="2"/>
        <v>3456</v>
      </c>
      <c r="W33">
        <f t="shared" si="3"/>
        <v>-77</v>
      </c>
      <c r="X33">
        <f t="shared" si="4"/>
        <v>65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topLeftCell="R23" workbookViewId="0">
      <selection activeCell="T34" sqref="T34:X262"/>
    </sheetView>
  </sheetViews>
  <sheetFormatPr defaultRowHeight="18" x14ac:dyDescent="0.45"/>
  <sheetData>
    <row r="1" spans="1:24" x14ac:dyDescent="0.45">
      <c r="A1" t="s">
        <v>8</v>
      </c>
      <c r="B1" t="s">
        <v>9</v>
      </c>
      <c r="C1" t="s">
        <v>10</v>
      </c>
      <c r="T1" t="s">
        <v>11</v>
      </c>
      <c r="U1" t="s">
        <v>12</v>
      </c>
      <c r="V1" t="s">
        <v>13</v>
      </c>
    </row>
    <row r="2" spans="1:24" x14ac:dyDescent="0.45">
      <c r="A2">
        <v>38</v>
      </c>
      <c r="B2">
        <v>3183</v>
      </c>
      <c r="C2">
        <v>6.6265200000000002</v>
      </c>
      <c r="D2">
        <v>44</v>
      </c>
      <c r="E2">
        <v>3126</v>
      </c>
      <c r="F2">
        <v>3.2229429999999999</v>
      </c>
      <c r="G2">
        <v>45</v>
      </c>
      <c r="H2">
        <v>3177</v>
      </c>
      <c r="I2">
        <v>3.1768640000000001</v>
      </c>
      <c r="J2">
        <v>56</v>
      </c>
      <c r="K2">
        <v>3113</v>
      </c>
      <c r="L2">
        <v>7.3783060000000003</v>
      </c>
      <c r="M2">
        <v>57</v>
      </c>
      <c r="N2">
        <v>3185</v>
      </c>
      <c r="O2">
        <v>3.2237369999999999</v>
      </c>
      <c r="P2">
        <v>62</v>
      </c>
      <c r="Q2">
        <v>3157</v>
      </c>
      <c r="R2">
        <v>3.6010390000000001</v>
      </c>
      <c r="T2">
        <f>MIN(B2,E2,H2)</f>
        <v>3126</v>
      </c>
      <c r="U2">
        <f>MEDIAN(B2,E2,H2)</f>
        <v>3177</v>
      </c>
      <c r="V2">
        <f>MAX(B2,E2,H2)</f>
        <v>3183</v>
      </c>
      <c r="W2">
        <f>T2-U2</f>
        <v>-51</v>
      </c>
      <c r="X2">
        <f>V2-U2</f>
        <v>6</v>
      </c>
    </row>
    <row r="3" spans="1:24" x14ac:dyDescent="0.45">
      <c r="A3">
        <v>37</v>
      </c>
      <c r="B3">
        <v>3082</v>
      </c>
      <c r="C3">
        <v>6.2942790000000004</v>
      </c>
      <c r="D3">
        <v>41</v>
      </c>
      <c r="E3">
        <v>3066</v>
      </c>
      <c r="F3">
        <v>5.9747349999999999</v>
      </c>
      <c r="G3">
        <v>46</v>
      </c>
      <c r="H3">
        <v>3051</v>
      </c>
      <c r="I3">
        <v>2.3376359999999998</v>
      </c>
      <c r="J3">
        <v>50</v>
      </c>
      <c r="K3">
        <v>3047</v>
      </c>
      <c r="L3">
        <v>2.6105559999999999</v>
      </c>
      <c r="M3">
        <v>51</v>
      </c>
      <c r="N3">
        <v>3052</v>
      </c>
      <c r="O3">
        <v>6.4876449999999997</v>
      </c>
      <c r="P3">
        <v>52</v>
      </c>
      <c r="Q3">
        <v>2943</v>
      </c>
      <c r="R3">
        <v>6.7899089999999998</v>
      </c>
      <c r="T3">
        <f t="shared" ref="T3:T29" si="0">MIN(B3,E3,H3)</f>
        <v>3051</v>
      </c>
      <c r="U3">
        <f t="shared" ref="U3:U29" si="1">MEDIAN(B3,E3,H3)</f>
        <v>3066</v>
      </c>
      <c r="V3">
        <f t="shared" ref="V3:V29" si="2">MAX(B3,E3,H3)</f>
        <v>3082</v>
      </c>
      <c r="W3">
        <f t="shared" ref="W3:W29" si="3">T3-U3</f>
        <v>-15</v>
      </c>
      <c r="X3">
        <f t="shared" ref="X3:X29" si="4">V3-U3</f>
        <v>16</v>
      </c>
    </row>
    <row r="4" spans="1:24" x14ac:dyDescent="0.45">
      <c r="A4">
        <v>39</v>
      </c>
      <c r="B4">
        <v>3230</v>
      </c>
      <c r="C4">
        <v>8.1312660000000001</v>
      </c>
      <c r="D4">
        <v>42</v>
      </c>
      <c r="E4">
        <v>3253</v>
      </c>
      <c r="F4">
        <v>2.2214299999999998</v>
      </c>
      <c r="G4">
        <v>45</v>
      </c>
      <c r="H4">
        <v>3203</v>
      </c>
      <c r="I4">
        <v>3.3272170000000001</v>
      </c>
      <c r="J4">
        <v>51</v>
      </c>
      <c r="K4">
        <v>3147</v>
      </c>
      <c r="L4">
        <v>8.7350999999999992</v>
      </c>
      <c r="M4">
        <v>55</v>
      </c>
      <c r="N4">
        <v>3236</v>
      </c>
      <c r="O4">
        <v>3.5599539999999998</v>
      </c>
      <c r="P4">
        <v>58</v>
      </c>
      <c r="Q4">
        <v>3121</v>
      </c>
      <c r="R4">
        <v>2.408979</v>
      </c>
      <c r="T4">
        <f t="shared" si="0"/>
        <v>3203</v>
      </c>
      <c r="U4">
        <f t="shared" si="1"/>
        <v>3230</v>
      </c>
      <c r="V4">
        <f t="shared" si="2"/>
        <v>3253</v>
      </c>
      <c r="W4">
        <f t="shared" si="3"/>
        <v>-27</v>
      </c>
      <c r="X4">
        <f t="shared" si="4"/>
        <v>23</v>
      </c>
    </row>
    <row r="5" spans="1:24" x14ac:dyDescent="0.45">
      <c r="A5">
        <v>32</v>
      </c>
      <c r="B5">
        <v>3942</v>
      </c>
      <c r="C5">
        <v>8.3257680000000001</v>
      </c>
      <c r="D5">
        <v>42</v>
      </c>
      <c r="E5">
        <v>3139</v>
      </c>
      <c r="F5">
        <v>6.485163</v>
      </c>
      <c r="G5">
        <v>43</v>
      </c>
      <c r="H5">
        <v>3179</v>
      </c>
      <c r="I5">
        <v>4.175929</v>
      </c>
      <c r="J5">
        <v>48</v>
      </c>
      <c r="K5">
        <v>3154</v>
      </c>
      <c r="L5">
        <v>7.0315339999999997</v>
      </c>
      <c r="M5">
        <v>52</v>
      </c>
      <c r="N5">
        <v>2994</v>
      </c>
      <c r="O5">
        <v>4.5349250000000003</v>
      </c>
      <c r="P5">
        <v>61</v>
      </c>
      <c r="Q5">
        <v>3775</v>
      </c>
      <c r="R5">
        <v>8.8754690000000007</v>
      </c>
      <c r="T5">
        <f t="shared" si="0"/>
        <v>3139</v>
      </c>
      <c r="U5">
        <f t="shared" si="1"/>
        <v>3179</v>
      </c>
      <c r="V5">
        <f t="shared" si="2"/>
        <v>3942</v>
      </c>
      <c r="W5">
        <f t="shared" si="3"/>
        <v>-40</v>
      </c>
      <c r="X5">
        <f t="shared" si="4"/>
        <v>763</v>
      </c>
    </row>
    <row r="6" spans="1:24" x14ac:dyDescent="0.45">
      <c r="A6">
        <v>40</v>
      </c>
      <c r="B6">
        <v>3222</v>
      </c>
      <c r="C6">
        <v>4.4631319999999999</v>
      </c>
      <c r="D6">
        <v>41</v>
      </c>
      <c r="E6">
        <v>3202</v>
      </c>
      <c r="F6">
        <v>7.8760199999999996</v>
      </c>
      <c r="G6">
        <v>43</v>
      </c>
      <c r="H6">
        <v>3197</v>
      </c>
      <c r="I6">
        <v>8.4618450000000003</v>
      </c>
      <c r="J6">
        <v>49</v>
      </c>
      <c r="K6">
        <v>3140</v>
      </c>
      <c r="L6">
        <v>8.5539819999999995</v>
      </c>
      <c r="M6">
        <v>50</v>
      </c>
      <c r="N6">
        <v>3077</v>
      </c>
      <c r="O6">
        <v>9.1567519999999991</v>
      </c>
      <c r="P6">
        <v>54</v>
      </c>
      <c r="Q6">
        <v>3121</v>
      </c>
      <c r="R6">
        <v>4.7666539999999999</v>
      </c>
      <c r="T6">
        <f t="shared" si="0"/>
        <v>3197</v>
      </c>
      <c r="U6">
        <f t="shared" si="1"/>
        <v>3202</v>
      </c>
      <c r="V6">
        <f t="shared" si="2"/>
        <v>3222</v>
      </c>
      <c r="W6">
        <f t="shared" si="3"/>
        <v>-5</v>
      </c>
      <c r="X6">
        <f t="shared" si="4"/>
        <v>20</v>
      </c>
    </row>
    <row r="7" spans="1:24" x14ac:dyDescent="0.45">
      <c r="A7">
        <v>39</v>
      </c>
      <c r="B7">
        <v>3287</v>
      </c>
      <c r="C7">
        <v>7.7441779999999998</v>
      </c>
      <c r="D7">
        <v>40</v>
      </c>
      <c r="E7">
        <v>3238</v>
      </c>
      <c r="F7">
        <v>5.9517769999999999</v>
      </c>
      <c r="G7">
        <v>41</v>
      </c>
      <c r="H7">
        <v>3265</v>
      </c>
      <c r="I7">
        <v>4.5309780000000002</v>
      </c>
      <c r="J7">
        <v>51</v>
      </c>
      <c r="K7">
        <v>3231</v>
      </c>
      <c r="L7">
        <v>4.9035359999999999</v>
      </c>
      <c r="M7">
        <v>55</v>
      </c>
      <c r="N7">
        <v>3228</v>
      </c>
      <c r="O7">
        <v>6.386266</v>
      </c>
      <c r="P7">
        <v>57</v>
      </c>
      <c r="Q7">
        <v>3160</v>
      </c>
      <c r="R7">
        <v>8.2661859999999994</v>
      </c>
      <c r="T7">
        <f t="shared" si="0"/>
        <v>3238</v>
      </c>
      <c r="U7">
        <f t="shared" si="1"/>
        <v>3265</v>
      </c>
      <c r="V7">
        <f t="shared" si="2"/>
        <v>3287</v>
      </c>
      <c r="W7">
        <f t="shared" si="3"/>
        <v>-27</v>
      </c>
      <c r="X7">
        <f t="shared" si="4"/>
        <v>22</v>
      </c>
    </row>
    <row r="8" spans="1:24" x14ac:dyDescent="0.45">
      <c r="A8">
        <v>38</v>
      </c>
      <c r="B8">
        <v>3179</v>
      </c>
      <c r="C8">
        <v>6.8428259999999996</v>
      </c>
      <c r="D8">
        <v>43</v>
      </c>
      <c r="E8">
        <v>3210</v>
      </c>
      <c r="F8">
        <v>4.3332949999999997</v>
      </c>
      <c r="G8">
        <v>44</v>
      </c>
      <c r="H8">
        <v>3164</v>
      </c>
      <c r="I8">
        <v>2.999838</v>
      </c>
      <c r="J8">
        <v>51</v>
      </c>
      <c r="K8">
        <v>3127</v>
      </c>
      <c r="L8">
        <v>7.3688060000000002</v>
      </c>
      <c r="M8">
        <v>52</v>
      </c>
      <c r="N8">
        <v>3078</v>
      </c>
      <c r="O8">
        <v>4.693867</v>
      </c>
      <c r="P8">
        <v>56</v>
      </c>
      <c r="Q8">
        <v>3154</v>
      </c>
      <c r="R8">
        <v>3.243525</v>
      </c>
      <c r="T8">
        <f t="shared" si="0"/>
        <v>3164</v>
      </c>
      <c r="U8">
        <f t="shared" si="1"/>
        <v>3179</v>
      </c>
      <c r="V8">
        <f t="shared" si="2"/>
        <v>3210</v>
      </c>
      <c r="W8">
        <f t="shared" si="3"/>
        <v>-15</v>
      </c>
      <c r="X8">
        <f t="shared" si="4"/>
        <v>31</v>
      </c>
    </row>
    <row r="9" spans="1:24" x14ac:dyDescent="0.45">
      <c r="A9">
        <v>39</v>
      </c>
      <c r="B9">
        <v>3117</v>
      </c>
      <c r="C9">
        <v>4.4775410000000004</v>
      </c>
      <c r="D9">
        <v>41</v>
      </c>
      <c r="E9">
        <v>3102</v>
      </c>
      <c r="F9">
        <v>6.6762790000000001</v>
      </c>
      <c r="G9">
        <v>42</v>
      </c>
      <c r="H9">
        <v>3056</v>
      </c>
      <c r="I9">
        <v>5.4599510000000002</v>
      </c>
      <c r="J9">
        <v>50</v>
      </c>
      <c r="K9">
        <v>2971</v>
      </c>
      <c r="L9">
        <v>7.2740450000000001</v>
      </c>
      <c r="M9">
        <v>55</v>
      </c>
      <c r="N9">
        <v>3046</v>
      </c>
      <c r="O9">
        <v>4.8307779999999996</v>
      </c>
      <c r="P9">
        <v>57</v>
      </c>
      <c r="Q9">
        <v>3009</v>
      </c>
      <c r="R9">
        <v>5.8391149999999996</v>
      </c>
      <c r="T9">
        <f t="shared" si="0"/>
        <v>3056</v>
      </c>
      <c r="U9">
        <f t="shared" si="1"/>
        <v>3102</v>
      </c>
      <c r="V9">
        <f t="shared" si="2"/>
        <v>3117</v>
      </c>
      <c r="W9">
        <f t="shared" si="3"/>
        <v>-46</v>
      </c>
      <c r="X9">
        <f t="shared" si="4"/>
        <v>15</v>
      </c>
    </row>
    <row r="10" spans="1:24" x14ac:dyDescent="0.45">
      <c r="A10">
        <v>43</v>
      </c>
      <c r="B10">
        <v>3228</v>
      </c>
      <c r="C10">
        <v>5.073842</v>
      </c>
      <c r="D10">
        <v>45</v>
      </c>
      <c r="E10">
        <v>3144</v>
      </c>
      <c r="F10">
        <v>7.4168250000000002</v>
      </c>
      <c r="G10">
        <v>46</v>
      </c>
      <c r="H10">
        <v>3199</v>
      </c>
      <c r="I10">
        <v>5.9819079999999998</v>
      </c>
      <c r="J10">
        <v>48</v>
      </c>
      <c r="K10">
        <v>3205</v>
      </c>
      <c r="L10">
        <v>5.4854799999999999</v>
      </c>
      <c r="M10">
        <v>50</v>
      </c>
      <c r="N10">
        <v>3097</v>
      </c>
      <c r="O10">
        <v>6.6681160000000004</v>
      </c>
      <c r="P10">
        <v>63</v>
      </c>
      <c r="Q10">
        <v>3029</v>
      </c>
      <c r="R10">
        <v>8.0136249999999993</v>
      </c>
      <c r="T10">
        <f t="shared" si="0"/>
        <v>3144</v>
      </c>
      <c r="U10">
        <f t="shared" si="1"/>
        <v>3199</v>
      </c>
      <c r="V10">
        <f t="shared" si="2"/>
        <v>3228</v>
      </c>
      <c r="W10">
        <f t="shared" si="3"/>
        <v>-55</v>
      </c>
      <c r="X10">
        <f t="shared" si="4"/>
        <v>29</v>
      </c>
    </row>
    <row r="11" spans="1:24" x14ac:dyDescent="0.45">
      <c r="A11">
        <v>38</v>
      </c>
      <c r="B11">
        <v>3097</v>
      </c>
      <c r="C11">
        <v>7.4819129999999996</v>
      </c>
      <c r="D11">
        <v>39</v>
      </c>
      <c r="E11">
        <v>3130</v>
      </c>
      <c r="F11">
        <v>4.3359240000000003</v>
      </c>
      <c r="G11">
        <v>42</v>
      </c>
      <c r="H11">
        <v>3009</v>
      </c>
      <c r="I11">
        <v>5.392881</v>
      </c>
      <c r="J11">
        <v>49</v>
      </c>
      <c r="K11">
        <v>2997</v>
      </c>
      <c r="L11">
        <v>8.1954309999999992</v>
      </c>
      <c r="M11">
        <v>50</v>
      </c>
      <c r="N11">
        <v>2913</v>
      </c>
      <c r="O11">
        <v>4.6663860000000001</v>
      </c>
      <c r="P11">
        <v>53</v>
      </c>
      <c r="Q11">
        <v>3013</v>
      </c>
      <c r="R11">
        <v>5.7893509999999999</v>
      </c>
      <c r="T11">
        <f t="shared" si="0"/>
        <v>3009</v>
      </c>
      <c r="U11">
        <f t="shared" si="1"/>
        <v>3097</v>
      </c>
      <c r="V11">
        <f t="shared" si="2"/>
        <v>3130</v>
      </c>
      <c r="W11">
        <f t="shared" si="3"/>
        <v>-88</v>
      </c>
      <c r="X11">
        <f t="shared" si="4"/>
        <v>33</v>
      </c>
    </row>
    <row r="12" spans="1:24" x14ac:dyDescent="0.45">
      <c r="A12">
        <v>37</v>
      </c>
      <c r="B12">
        <v>3306</v>
      </c>
      <c r="C12">
        <v>3.5725530000000001</v>
      </c>
      <c r="D12">
        <v>40</v>
      </c>
      <c r="E12">
        <v>3236</v>
      </c>
      <c r="F12">
        <v>4.7505940000000004</v>
      </c>
      <c r="G12">
        <v>42</v>
      </c>
      <c r="H12">
        <v>3187</v>
      </c>
      <c r="I12">
        <v>6.571396</v>
      </c>
      <c r="J12">
        <v>53</v>
      </c>
      <c r="K12">
        <v>3208</v>
      </c>
      <c r="L12">
        <v>3.8586490000000002</v>
      </c>
      <c r="M12">
        <v>56</v>
      </c>
      <c r="N12">
        <v>3200</v>
      </c>
      <c r="O12">
        <v>5.1542950000000003</v>
      </c>
      <c r="P12">
        <v>57</v>
      </c>
      <c r="Q12">
        <v>3182</v>
      </c>
      <c r="R12">
        <v>7.0212659999999998</v>
      </c>
      <c r="T12">
        <f t="shared" si="0"/>
        <v>3187</v>
      </c>
      <c r="U12">
        <f t="shared" si="1"/>
        <v>3236</v>
      </c>
      <c r="V12">
        <f t="shared" si="2"/>
        <v>3306</v>
      </c>
      <c r="W12">
        <f t="shared" si="3"/>
        <v>-49</v>
      </c>
      <c r="X12">
        <f t="shared" si="4"/>
        <v>70</v>
      </c>
    </row>
    <row r="13" spans="1:24" x14ac:dyDescent="0.45">
      <c r="A13">
        <v>37</v>
      </c>
      <c r="B13">
        <v>3148</v>
      </c>
      <c r="C13">
        <v>9.1704279999999994</v>
      </c>
      <c r="D13">
        <v>40</v>
      </c>
      <c r="E13">
        <v>3105</v>
      </c>
      <c r="F13">
        <v>2.399562</v>
      </c>
      <c r="G13">
        <v>43</v>
      </c>
      <c r="H13">
        <v>3100</v>
      </c>
      <c r="I13">
        <v>2.898485</v>
      </c>
      <c r="J13">
        <v>49</v>
      </c>
      <c r="K13">
        <v>3050</v>
      </c>
      <c r="L13">
        <v>9.9881840000000004</v>
      </c>
      <c r="M13">
        <v>54</v>
      </c>
      <c r="N13">
        <v>3007</v>
      </c>
      <c r="O13">
        <v>3.1589049999999999</v>
      </c>
      <c r="P13">
        <v>59</v>
      </c>
      <c r="Q13">
        <v>2949</v>
      </c>
      <c r="R13">
        <v>2.5597370000000002</v>
      </c>
      <c r="T13">
        <f t="shared" si="0"/>
        <v>3100</v>
      </c>
      <c r="U13">
        <f t="shared" si="1"/>
        <v>3105</v>
      </c>
      <c r="V13">
        <f t="shared" si="2"/>
        <v>3148</v>
      </c>
      <c r="W13">
        <f t="shared" si="3"/>
        <v>-5</v>
      </c>
      <c r="X13">
        <f t="shared" si="4"/>
        <v>43</v>
      </c>
    </row>
    <row r="14" spans="1:24" x14ac:dyDescent="0.45">
      <c r="A14">
        <v>35</v>
      </c>
      <c r="B14">
        <v>3323</v>
      </c>
      <c r="C14">
        <v>4.8027490000000004</v>
      </c>
      <c r="D14">
        <v>37</v>
      </c>
      <c r="E14">
        <v>3283</v>
      </c>
      <c r="F14">
        <v>3.3312650000000001</v>
      </c>
      <c r="G14">
        <v>42</v>
      </c>
      <c r="H14">
        <v>3897</v>
      </c>
      <c r="I14">
        <v>6.0348369999999996</v>
      </c>
      <c r="J14">
        <v>48</v>
      </c>
      <c r="K14">
        <v>3915</v>
      </c>
      <c r="L14">
        <v>6.5738209999999997</v>
      </c>
      <c r="M14">
        <v>52</v>
      </c>
      <c r="N14">
        <v>3179</v>
      </c>
      <c r="O14">
        <v>5.319699</v>
      </c>
      <c r="P14">
        <v>54</v>
      </c>
      <c r="Q14">
        <v>3146</v>
      </c>
      <c r="R14">
        <v>3.5890040000000001</v>
      </c>
      <c r="T14">
        <f t="shared" si="0"/>
        <v>3283</v>
      </c>
      <c r="U14">
        <f t="shared" si="1"/>
        <v>3323</v>
      </c>
      <c r="V14">
        <f t="shared" si="2"/>
        <v>3897</v>
      </c>
      <c r="W14">
        <f t="shared" si="3"/>
        <v>-40</v>
      </c>
      <c r="X14">
        <f t="shared" si="4"/>
        <v>574</v>
      </c>
    </row>
    <row r="15" spans="1:24" x14ac:dyDescent="0.45">
      <c r="A15">
        <v>38</v>
      </c>
      <c r="B15">
        <v>3267</v>
      </c>
      <c r="C15">
        <v>4.5716099999999997</v>
      </c>
      <c r="D15">
        <v>40</v>
      </c>
      <c r="E15">
        <v>3217</v>
      </c>
      <c r="F15">
        <v>5.2844530000000001</v>
      </c>
      <c r="G15">
        <v>47</v>
      </c>
      <c r="H15">
        <v>3227</v>
      </c>
      <c r="I15">
        <v>8.4011139999999997</v>
      </c>
      <c r="J15">
        <v>50</v>
      </c>
      <c r="K15">
        <v>3124</v>
      </c>
      <c r="L15">
        <v>4.9801710000000003</v>
      </c>
      <c r="M15">
        <v>54</v>
      </c>
      <c r="N15">
        <v>3116</v>
      </c>
      <c r="O15">
        <v>5.6780520000000001</v>
      </c>
      <c r="P15">
        <v>62</v>
      </c>
      <c r="Q15">
        <v>3142</v>
      </c>
      <c r="R15">
        <v>9.3895569999999999</v>
      </c>
      <c r="T15">
        <f t="shared" si="0"/>
        <v>3217</v>
      </c>
      <c r="U15">
        <f t="shared" si="1"/>
        <v>3227</v>
      </c>
      <c r="V15">
        <f t="shared" si="2"/>
        <v>3267</v>
      </c>
      <c r="W15">
        <f t="shared" si="3"/>
        <v>-10</v>
      </c>
      <c r="X15">
        <f t="shared" si="4"/>
        <v>40</v>
      </c>
    </row>
    <row r="16" spans="1:24" x14ac:dyDescent="0.45">
      <c r="A16">
        <v>38</v>
      </c>
      <c r="B16">
        <v>3278</v>
      </c>
      <c r="C16">
        <v>4.9943900000000001</v>
      </c>
      <c r="D16">
        <v>41</v>
      </c>
      <c r="E16">
        <v>3229</v>
      </c>
      <c r="F16">
        <v>6.0255710000000002</v>
      </c>
      <c r="G16">
        <v>43</v>
      </c>
      <c r="H16">
        <v>3286</v>
      </c>
      <c r="I16">
        <v>2.991053</v>
      </c>
      <c r="J16">
        <v>54</v>
      </c>
      <c r="K16">
        <v>3173</v>
      </c>
      <c r="L16">
        <v>6.2617570000000002</v>
      </c>
      <c r="M16">
        <v>56</v>
      </c>
      <c r="N16">
        <v>3185</v>
      </c>
      <c r="O16">
        <v>6.5325559999999996</v>
      </c>
      <c r="P16">
        <v>58</v>
      </c>
      <c r="Q16">
        <v>3102</v>
      </c>
      <c r="R16">
        <v>5.2977270000000001</v>
      </c>
      <c r="T16">
        <f t="shared" si="0"/>
        <v>3229</v>
      </c>
      <c r="U16">
        <f t="shared" si="1"/>
        <v>3278</v>
      </c>
      <c r="V16">
        <f t="shared" si="2"/>
        <v>3286</v>
      </c>
      <c r="W16">
        <f t="shared" si="3"/>
        <v>-49</v>
      </c>
      <c r="X16">
        <f t="shared" si="4"/>
        <v>8</v>
      </c>
    </row>
    <row r="17" spans="1:24" x14ac:dyDescent="0.45">
      <c r="A17">
        <v>41</v>
      </c>
      <c r="B17">
        <v>3446</v>
      </c>
      <c r="C17">
        <v>4.2056250000000004</v>
      </c>
      <c r="D17">
        <v>44</v>
      </c>
      <c r="E17">
        <v>3158</v>
      </c>
      <c r="F17">
        <v>6.0748139999999999</v>
      </c>
      <c r="G17">
        <v>46</v>
      </c>
      <c r="H17">
        <v>3266</v>
      </c>
      <c r="I17">
        <v>3.976594</v>
      </c>
      <c r="J17">
        <v>50</v>
      </c>
      <c r="K17">
        <v>3120</v>
      </c>
      <c r="L17">
        <v>6.6140150000000002</v>
      </c>
      <c r="M17">
        <v>56</v>
      </c>
      <c r="N17">
        <v>3232</v>
      </c>
      <c r="O17">
        <v>4.3398690000000002</v>
      </c>
      <c r="P17">
        <v>57</v>
      </c>
      <c r="Q17">
        <v>3415</v>
      </c>
      <c r="R17">
        <v>4.1443500000000002</v>
      </c>
      <c r="T17">
        <f t="shared" si="0"/>
        <v>3158</v>
      </c>
      <c r="U17">
        <f t="shared" si="1"/>
        <v>3266</v>
      </c>
      <c r="V17">
        <f t="shared" si="2"/>
        <v>3446</v>
      </c>
      <c r="W17">
        <f t="shared" si="3"/>
        <v>-108</v>
      </c>
      <c r="X17">
        <f t="shared" si="4"/>
        <v>180</v>
      </c>
    </row>
    <row r="18" spans="1:24" x14ac:dyDescent="0.45">
      <c r="A18">
        <v>34</v>
      </c>
      <c r="B18">
        <v>3295</v>
      </c>
      <c r="C18">
        <v>4.2767879999999998</v>
      </c>
      <c r="D18">
        <v>39</v>
      </c>
      <c r="E18">
        <v>3354</v>
      </c>
      <c r="F18">
        <v>4.8929520000000002</v>
      </c>
      <c r="G18">
        <v>47</v>
      </c>
      <c r="H18">
        <v>3297</v>
      </c>
      <c r="I18">
        <v>7.4939359999999997</v>
      </c>
      <c r="J18">
        <v>55</v>
      </c>
      <c r="K18">
        <v>3246</v>
      </c>
      <c r="L18">
        <v>8.1450870000000002</v>
      </c>
      <c r="M18">
        <v>58</v>
      </c>
      <c r="N18">
        <v>3161</v>
      </c>
      <c r="O18">
        <v>5.1501260000000002</v>
      </c>
      <c r="P18">
        <v>59</v>
      </c>
      <c r="Q18">
        <v>3271</v>
      </c>
      <c r="R18">
        <v>4.5539849999999999</v>
      </c>
      <c r="T18">
        <f t="shared" si="0"/>
        <v>3295</v>
      </c>
      <c r="U18">
        <f t="shared" si="1"/>
        <v>3297</v>
      </c>
      <c r="V18">
        <f t="shared" si="2"/>
        <v>3354</v>
      </c>
      <c r="W18">
        <f t="shared" si="3"/>
        <v>-2</v>
      </c>
      <c r="X18">
        <f t="shared" si="4"/>
        <v>57</v>
      </c>
    </row>
    <row r="19" spans="1:24" x14ac:dyDescent="0.45">
      <c r="A19">
        <v>43</v>
      </c>
      <c r="B19">
        <v>3229</v>
      </c>
      <c r="C19">
        <v>6.2864880000000003</v>
      </c>
      <c r="D19">
        <v>45</v>
      </c>
      <c r="E19">
        <v>3206</v>
      </c>
      <c r="F19">
        <v>7.79772</v>
      </c>
      <c r="G19">
        <v>47</v>
      </c>
      <c r="H19">
        <v>3266</v>
      </c>
      <c r="I19">
        <v>8.8976749999999996</v>
      </c>
      <c r="J19">
        <v>54</v>
      </c>
      <c r="K19">
        <v>3125</v>
      </c>
      <c r="L19">
        <v>8.361046</v>
      </c>
      <c r="M19">
        <v>56</v>
      </c>
      <c r="N19">
        <v>3154</v>
      </c>
      <c r="O19">
        <v>9.8529099999999996</v>
      </c>
      <c r="P19">
        <v>59</v>
      </c>
      <c r="Q19">
        <v>3141</v>
      </c>
      <c r="R19">
        <v>6.7286650000000003</v>
      </c>
      <c r="T19">
        <f t="shared" si="0"/>
        <v>3206</v>
      </c>
      <c r="U19">
        <f t="shared" si="1"/>
        <v>3229</v>
      </c>
      <c r="V19">
        <f t="shared" si="2"/>
        <v>3266</v>
      </c>
      <c r="W19">
        <f t="shared" si="3"/>
        <v>-23</v>
      </c>
      <c r="X19">
        <f t="shared" si="4"/>
        <v>37</v>
      </c>
    </row>
    <row r="20" spans="1:24" x14ac:dyDescent="0.45">
      <c r="A20">
        <v>35</v>
      </c>
      <c r="B20">
        <v>3217</v>
      </c>
      <c r="C20">
        <v>3.3380459999999998</v>
      </c>
      <c r="D20">
        <v>39</v>
      </c>
      <c r="E20">
        <v>3274</v>
      </c>
      <c r="F20">
        <v>3.1274570000000002</v>
      </c>
      <c r="G20">
        <v>44</v>
      </c>
      <c r="H20">
        <v>3135</v>
      </c>
      <c r="I20">
        <v>3.6788539999999998</v>
      </c>
      <c r="J20">
        <v>50</v>
      </c>
      <c r="K20">
        <v>3094</v>
      </c>
      <c r="L20">
        <v>3.6060110000000001</v>
      </c>
      <c r="M20">
        <v>54</v>
      </c>
      <c r="N20">
        <v>3155</v>
      </c>
      <c r="O20">
        <v>3.3534730000000001</v>
      </c>
      <c r="P20">
        <v>55</v>
      </c>
      <c r="Q20">
        <v>3234</v>
      </c>
      <c r="R20">
        <v>3.9666169999999998</v>
      </c>
      <c r="T20">
        <f t="shared" si="0"/>
        <v>3135</v>
      </c>
      <c r="U20">
        <f t="shared" si="1"/>
        <v>3217</v>
      </c>
      <c r="V20">
        <f t="shared" si="2"/>
        <v>3274</v>
      </c>
      <c r="W20">
        <f t="shared" si="3"/>
        <v>-82</v>
      </c>
      <c r="X20">
        <f t="shared" si="4"/>
        <v>57</v>
      </c>
    </row>
    <row r="21" spans="1:24" x14ac:dyDescent="0.45">
      <c r="A21">
        <v>43</v>
      </c>
      <c r="B21">
        <v>3202</v>
      </c>
      <c r="C21">
        <v>8.8228620000000006</v>
      </c>
      <c r="D21">
        <v>45</v>
      </c>
      <c r="E21">
        <v>3183</v>
      </c>
      <c r="F21">
        <v>6.5447759999999997</v>
      </c>
      <c r="G21">
        <v>46</v>
      </c>
      <c r="H21">
        <v>3201</v>
      </c>
      <c r="I21">
        <v>8.8741880000000002</v>
      </c>
      <c r="J21">
        <v>53</v>
      </c>
      <c r="K21">
        <v>3148</v>
      </c>
      <c r="L21">
        <v>9.4255080000000007</v>
      </c>
      <c r="M21">
        <v>57</v>
      </c>
      <c r="N21">
        <v>3167</v>
      </c>
      <c r="O21">
        <v>7.052651</v>
      </c>
      <c r="P21">
        <v>58</v>
      </c>
      <c r="Q21">
        <v>3037</v>
      </c>
      <c r="R21">
        <v>9.6308489999999995</v>
      </c>
      <c r="T21">
        <f t="shared" si="0"/>
        <v>3183</v>
      </c>
      <c r="U21">
        <f t="shared" si="1"/>
        <v>3201</v>
      </c>
      <c r="V21">
        <f t="shared" si="2"/>
        <v>3202</v>
      </c>
      <c r="W21">
        <f t="shared" si="3"/>
        <v>-18</v>
      </c>
      <c r="X21">
        <f t="shared" si="4"/>
        <v>1</v>
      </c>
    </row>
    <row r="22" spans="1:24" x14ac:dyDescent="0.45">
      <c r="A22">
        <v>41</v>
      </c>
      <c r="B22">
        <v>3108</v>
      </c>
      <c r="C22">
        <v>3.005884</v>
      </c>
      <c r="D22">
        <v>44</v>
      </c>
      <c r="E22">
        <v>3064</v>
      </c>
      <c r="F22">
        <v>3.7176550000000002</v>
      </c>
      <c r="G22">
        <v>45</v>
      </c>
      <c r="H22">
        <v>3069</v>
      </c>
      <c r="I22">
        <v>6.9156469999999999</v>
      </c>
      <c r="J22">
        <v>48</v>
      </c>
      <c r="K22">
        <v>3092</v>
      </c>
      <c r="L22">
        <v>3.2579419999999999</v>
      </c>
      <c r="M22">
        <v>51</v>
      </c>
      <c r="N22">
        <v>3081</v>
      </c>
      <c r="O22">
        <v>7.4777129999999996</v>
      </c>
      <c r="P22">
        <v>52</v>
      </c>
      <c r="Q22">
        <v>3002</v>
      </c>
      <c r="R22">
        <v>3.998497</v>
      </c>
      <c r="T22">
        <f t="shared" si="0"/>
        <v>3064</v>
      </c>
      <c r="U22">
        <f t="shared" si="1"/>
        <v>3069</v>
      </c>
      <c r="V22">
        <f t="shared" si="2"/>
        <v>3108</v>
      </c>
      <c r="W22">
        <f t="shared" si="3"/>
        <v>-5</v>
      </c>
      <c r="X22">
        <f t="shared" si="4"/>
        <v>39</v>
      </c>
    </row>
    <row r="23" spans="1:24" x14ac:dyDescent="0.45">
      <c r="A23">
        <v>36</v>
      </c>
      <c r="B23">
        <v>3207</v>
      </c>
      <c r="C23">
        <v>9.1785859999999992</v>
      </c>
      <c r="D23">
        <v>39</v>
      </c>
      <c r="E23">
        <v>4750</v>
      </c>
      <c r="F23">
        <v>5.4783030000000004</v>
      </c>
      <c r="G23">
        <v>47</v>
      </c>
      <c r="H23">
        <v>3285</v>
      </c>
      <c r="I23">
        <v>4.1421520000000003</v>
      </c>
      <c r="J23">
        <v>49</v>
      </c>
      <c r="K23">
        <v>4620</v>
      </c>
      <c r="L23">
        <v>5.8964879999999997</v>
      </c>
      <c r="M23">
        <v>51</v>
      </c>
      <c r="N23">
        <v>3201</v>
      </c>
      <c r="O23">
        <v>4.53721</v>
      </c>
      <c r="P23">
        <v>61</v>
      </c>
      <c r="Q23">
        <v>3071</v>
      </c>
      <c r="R23">
        <v>9.6386479999999999</v>
      </c>
      <c r="T23">
        <f t="shared" si="0"/>
        <v>3207</v>
      </c>
      <c r="U23">
        <f t="shared" si="1"/>
        <v>3285</v>
      </c>
      <c r="V23">
        <f t="shared" si="2"/>
        <v>4750</v>
      </c>
      <c r="W23">
        <f t="shared" si="3"/>
        <v>-78</v>
      </c>
      <c r="X23">
        <f t="shared" si="4"/>
        <v>1465</v>
      </c>
    </row>
    <row r="24" spans="1:24" x14ac:dyDescent="0.45">
      <c r="A24">
        <v>36</v>
      </c>
      <c r="B24">
        <v>3201</v>
      </c>
      <c r="C24">
        <v>2.2545860000000002</v>
      </c>
      <c r="D24">
        <v>41</v>
      </c>
      <c r="E24">
        <v>3236</v>
      </c>
      <c r="F24">
        <v>2.8838759999999999</v>
      </c>
      <c r="G24">
        <v>43</v>
      </c>
      <c r="H24">
        <v>3207</v>
      </c>
      <c r="I24">
        <v>4.7776230000000002</v>
      </c>
      <c r="J24">
        <v>49</v>
      </c>
      <c r="K24">
        <v>3147</v>
      </c>
      <c r="L24">
        <v>2.4375290000000001</v>
      </c>
      <c r="M24">
        <v>52</v>
      </c>
      <c r="N24">
        <v>3099</v>
      </c>
      <c r="O24">
        <v>3.134252</v>
      </c>
      <c r="P24">
        <v>53</v>
      </c>
      <c r="Q24">
        <v>3164</v>
      </c>
      <c r="R24">
        <v>5.1243319999999999</v>
      </c>
      <c r="T24">
        <f t="shared" si="0"/>
        <v>3201</v>
      </c>
      <c r="U24">
        <f t="shared" si="1"/>
        <v>3207</v>
      </c>
      <c r="V24">
        <f t="shared" si="2"/>
        <v>3236</v>
      </c>
      <c r="W24">
        <f t="shared" si="3"/>
        <v>-6</v>
      </c>
      <c r="X24">
        <f t="shared" si="4"/>
        <v>29</v>
      </c>
    </row>
    <row r="25" spans="1:24" x14ac:dyDescent="0.45">
      <c r="A25">
        <v>41</v>
      </c>
      <c r="B25">
        <v>3196</v>
      </c>
      <c r="C25">
        <v>7.469328</v>
      </c>
      <c r="D25">
        <v>44</v>
      </c>
      <c r="E25">
        <v>3137</v>
      </c>
      <c r="F25">
        <v>7.5007489999999999</v>
      </c>
      <c r="G25">
        <v>47</v>
      </c>
      <c r="H25">
        <v>3255</v>
      </c>
      <c r="I25">
        <v>9.0409129999999998</v>
      </c>
      <c r="J25">
        <v>56</v>
      </c>
      <c r="K25">
        <v>3165</v>
      </c>
      <c r="L25">
        <v>8.2867049999999995</v>
      </c>
      <c r="M25">
        <v>58</v>
      </c>
      <c r="N25">
        <v>3100</v>
      </c>
      <c r="O25">
        <v>7.9756169999999997</v>
      </c>
      <c r="P25">
        <v>59</v>
      </c>
      <c r="Q25">
        <v>3152</v>
      </c>
      <c r="R25">
        <v>9.7295339999999992</v>
      </c>
      <c r="T25">
        <f t="shared" si="0"/>
        <v>3137</v>
      </c>
      <c r="U25">
        <f t="shared" si="1"/>
        <v>3196</v>
      </c>
      <c r="V25">
        <f t="shared" si="2"/>
        <v>3255</v>
      </c>
      <c r="W25">
        <f t="shared" si="3"/>
        <v>-59</v>
      </c>
      <c r="X25">
        <f t="shared" si="4"/>
        <v>59</v>
      </c>
    </row>
    <row r="26" spans="1:24" x14ac:dyDescent="0.45">
      <c r="A26">
        <v>36</v>
      </c>
      <c r="B26">
        <v>3220</v>
      </c>
      <c r="C26">
        <v>6.0599239999999996</v>
      </c>
      <c r="D26">
        <v>40</v>
      </c>
      <c r="E26">
        <v>3206</v>
      </c>
      <c r="F26">
        <v>5.7772459999999999</v>
      </c>
      <c r="G26">
        <v>46</v>
      </c>
      <c r="H26">
        <v>3227</v>
      </c>
      <c r="I26">
        <v>3.841621</v>
      </c>
      <c r="J26">
        <v>53</v>
      </c>
      <c r="K26">
        <v>3182</v>
      </c>
      <c r="L26">
        <v>6.5080020000000003</v>
      </c>
      <c r="M26">
        <v>54</v>
      </c>
      <c r="N26">
        <v>3107</v>
      </c>
      <c r="O26">
        <v>6.2310359999999996</v>
      </c>
      <c r="P26">
        <v>63</v>
      </c>
      <c r="Q26">
        <v>3094</v>
      </c>
      <c r="R26">
        <v>4.2512749999999997</v>
      </c>
      <c r="T26">
        <f t="shared" si="0"/>
        <v>3206</v>
      </c>
      <c r="U26">
        <f t="shared" si="1"/>
        <v>3220</v>
      </c>
      <c r="V26">
        <f t="shared" si="2"/>
        <v>3227</v>
      </c>
      <c r="W26">
        <f t="shared" si="3"/>
        <v>-14</v>
      </c>
      <c r="X26">
        <f t="shared" si="4"/>
        <v>7</v>
      </c>
    </row>
    <row r="27" spans="1:24" x14ac:dyDescent="0.45">
      <c r="A27">
        <v>36</v>
      </c>
      <c r="B27">
        <v>3176</v>
      </c>
      <c r="C27">
        <v>5.1634289999999998</v>
      </c>
      <c r="D27">
        <v>38</v>
      </c>
      <c r="E27">
        <v>3201</v>
      </c>
      <c r="F27">
        <v>4.7092590000000003</v>
      </c>
      <c r="G27">
        <v>47</v>
      </c>
      <c r="H27">
        <v>3261</v>
      </c>
      <c r="I27">
        <v>2.4519359999999999</v>
      </c>
      <c r="J27">
        <v>50</v>
      </c>
      <c r="K27">
        <v>3057</v>
      </c>
      <c r="L27">
        <v>5.6077399999999997</v>
      </c>
      <c r="M27">
        <v>53</v>
      </c>
      <c r="N27">
        <v>3206</v>
      </c>
      <c r="O27">
        <v>2.7109529999999999</v>
      </c>
      <c r="P27">
        <v>54</v>
      </c>
      <c r="Q27">
        <v>3079</v>
      </c>
      <c r="R27">
        <v>5.0226639999999998</v>
      </c>
      <c r="T27">
        <f t="shared" si="0"/>
        <v>3176</v>
      </c>
      <c r="U27">
        <f t="shared" si="1"/>
        <v>3201</v>
      </c>
      <c r="V27">
        <f t="shared" si="2"/>
        <v>3261</v>
      </c>
      <c r="W27">
        <f t="shared" si="3"/>
        <v>-25</v>
      </c>
      <c r="X27">
        <f t="shared" si="4"/>
        <v>60</v>
      </c>
    </row>
    <row r="28" spans="1:24" x14ac:dyDescent="0.45">
      <c r="A28">
        <v>41</v>
      </c>
      <c r="B28">
        <v>3170</v>
      </c>
      <c r="C28">
        <v>8.3538829999999997</v>
      </c>
      <c r="D28">
        <v>42</v>
      </c>
      <c r="E28">
        <v>3178</v>
      </c>
      <c r="F28">
        <v>5.6611609999999999</v>
      </c>
      <c r="G28">
        <v>45</v>
      </c>
      <c r="H28">
        <v>3135</v>
      </c>
      <c r="I28">
        <v>6.2741400000000001</v>
      </c>
      <c r="J28">
        <v>52</v>
      </c>
      <c r="K28">
        <v>3028</v>
      </c>
      <c r="L28">
        <v>8.9554880000000008</v>
      </c>
      <c r="M28">
        <v>54</v>
      </c>
      <c r="N28">
        <v>3095</v>
      </c>
      <c r="O28">
        <v>6.753298</v>
      </c>
      <c r="P28">
        <v>56</v>
      </c>
      <c r="Q28">
        <v>3126</v>
      </c>
      <c r="R28">
        <v>5.0707639999999996</v>
      </c>
      <c r="T28">
        <f t="shared" si="0"/>
        <v>3135</v>
      </c>
      <c r="U28">
        <f t="shared" si="1"/>
        <v>3170</v>
      </c>
      <c r="V28">
        <f t="shared" si="2"/>
        <v>3178</v>
      </c>
      <c r="W28">
        <f t="shared" si="3"/>
        <v>-35</v>
      </c>
      <c r="X28">
        <f t="shared" si="4"/>
        <v>8</v>
      </c>
    </row>
    <row r="29" spans="1:24" x14ac:dyDescent="0.45">
      <c r="A29">
        <v>43</v>
      </c>
      <c r="B29">
        <v>3265</v>
      </c>
      <c r="C29">
        <v>6.9344669999999997</v>
      </c>
      <c r="D29">
        <v>44</v>
      </c>
      <c r="E29">
        <v>3174</v>
      </c>
      <c r="F29">
        <v>9.2079909999999998</v>
      </c>
      <c r="G29">
        <v>45</v>
      </c>
      <c r="H29">
        <v>3220</v>
      </c>
      <c r="I29">
        <v>8.0282610000000005</v>
      </c>
      <c r="J29">
        <v>49</v>
      </c>
      <c r="K29">
        <v>3168</v>
      </c>
      <c r="L29">
        <v>8.7438029999999998</v>
      </c>
      <c r="M29">
        <v>54</v>
      </c>
      <c r="N29">
        <v>3172</v>
      </c>
      <c r="O29">
        <v>7.4086860000000003</v>
      </c>
      <c r="P29">
        <v>55</v>
      </c>
      <c r="Q29">
        <v>3227</v>
      </c>
      <c r="R29">
        <v>9.9344070000000002</v>
      </c>
      <c r="T29">
        <f t="shared" si="0"/>
        <v>3174</v>
      </c>
      <c r="U29">
        <f t="shared" si="1"/>
        <v>3220</v>
      </c>
      <c r="V29">
        <f t="shared" si="2"/>
        <v>3265</v>
      </c>
      <c r="W29">
        <f t="shared" si="3"/>
        <v>-46</v>
      </c>
      <c r="X29">
        <f t="shared" si="4"/>
        <v>45</v>
      </c>
    </row>
    <row r="30" spans="1:24" x14ac:dyDescent="0.45">
      <c r="A30">
        <v>38</v>
      </c>
      <c r="B30">
        <v>3262</v>
      </c>
      <c r="C30">
        <v>4.8960689999999998</v>
      </c>
      <c r="D30">
        <v>40</v>
      </c>
      <c r="E30">
        <v>3308</v>
      </c>
      <c r="F30">
        <v>5.1099230000000002</v>
      </c>
      <c r="G30">
        <v>44</v>
      </c>
      <c r="H30">
        <v>3205</v>
      </c>
      <c r="I30">
        <v>3.349046</v>
      </c>
      <c r="J30">
        <v>52</v>
      </c>
      <c r="K30">
        <v>3098</v>
      </c>
      <c r="L30">
        <v>5.2799639999999997</v>
      </c>
      <c r="M30">
        <v>56</v>
      </c>
      <c r="N30">
        <v>3282</v>
      </c>
      <c r="O30">
        <v>5.1020880000000002</v>
      </c>
      <c r="P30">
        <v>57</v>
      </c>
      <c r="Q30">
        <v>3226</v>
      </c>
      <c r="R30">
        <v>3.6212749999999998</v>
      </c>
      <c r="T30">
        <f t="shared" ref="T30:T33" si="5">MIN(B30,E30,H30)</f>
        <v>3205</v>
      </c>
      <c r="U30">
        <f t="shared" ref="U30:U33" si="6">MEDIAN(B30,E30,H30)</f>
        <v>3262</v>
      </c>
      <c r="V30">
        <f t="shared" ref="V30:V33" si="7">MAX(B30,E30,H30)</f>
        <v>3308</v>
      </c>
      <c r="W30">
        <f t="shared" ref="W30:W33" si="8">T30-U30</f>
        <v>-57</v>
      </c>
      <c r="X30">
        <f t="shared" ref="X30:X33" si="9">V30-U30</f>
        <v>46</v>
      </c>
    </row>
    <row r="31" spans="1:24" x14ac:dyDescent="0.45">
      <c r="A31">
        <v>38</v>
      </c>
      <c r="B31">
        <v>3182</v>
      </c>
      <c r="C31">
        <v>3.853866</v>
      </c>
      <c r="D31">
        <v>39</v>
      </c>
      <c r="E31">
        <v>3180</v>
      </c>
      <c r="F31">
        <v>2.6459589999999999</v>
      </c>
      <c r="G31">
        <v>43</v>
      </c>
      <c r="H31">
        <v>3140</v>
      </c>
      <c r="I31">
        <v>7.6472439999999997</v>
      </c>
      <c r="J31">
        <v>53</v>
      </c>
      <c r="K31">
        <v>3103</v>
      </c>
      <c r="L31">
        <v>8.2349080000000008</v>
      </c>
      <c r="M31">
        <v>55</v>
      </c>
      <c r="N31">
        <v>3171</v>
      </c>
      <c r="O31">
        <v>2.8686259999999999</v>
      </c>
      <c r="P31">
        <v>59</v>
      </c>
      <c r="Q31">
        <v>3036</v>
      </c>
      <c r="R31">
        <v>4.107653</v>
      </c>
      <c r="T31">
        <f t="shared" si="5"/>
        <v>3140</v>
      </c>
      <c r="U31">
        <f t="shared" si="6"/>
        <v>3180</v>
      </c>
      <c r="V31">
        <f t="shared" si="7"/>
        <v>3182</v>
      </c>
      <c r="W31">
        <f t="shared" si="8"/>
        <v>-40</v>
      </c>
      <c r="X31">
        <f t="shared" si="9"/>
        <v>2</v>
      </c>
    </row>
    <row r="32" spans="1:24" x14ac:dyDescent="0.45">
      <c r="A32">
        <v>39</v>
      </c>
      <c r="B32">
        <v>4655</v>
      </c>
      <c r="C32">
        <v>7.8385899999999999</v>
      </c>
      <c r="D32">
        <v>41</v>
      </c>
      <c r="E32">
        <v>3291</v>
      </c>
      <c r="F32">
        <v>2.8737089999999998</v>
      </c>
      <c r="G32">
        <v>45</v>
      </c>
      <c r="H32">
        <v>3172</v>
      </c>
      <c r="I32">
        <v>4.810702</v>
      </c>
      <c r="J32">
        <v>51</v>
      </c>
      <c r="K32">
        <v>3280</v>
      </c>
      <c r="L32">
        <v>3.0818099999999999</v>
      </c>
      <c r="M32">
        <v>59</v>
      </c>
      <c r="N32">
        <v>3117</v>
      </c>
      <c r="O32">
        <v>5.114274</v>
      </c>
      <c r="P32">
        <v>61</v>
      </c>
      <c r="Q32">
        <v>4458</v>
      </c>
      <c r="R32">
        <v>8.22729</v>
      </c>
      <c r="T32">
        <f t="shared" si="5"/>
        <v>3172</v>
      </c>
      <c r="U32">
        <f t="shared" si="6"/>
        <v>3291</v>
      </c>
      <c r="V32">
        <f t="shared" si="7"/>
        <v>4655</v>
      </c>
      <c r="W32">
        <f t="shared" si="8"/>
        <v>-119</v>
      </c>
      <c r="X32">
        <f t="shared" si="9"/>
        <v>1364</v>
      </c>
    </row>
    <row r="33" spans="1:24" x14ac:dyDescent="0.45">
      <c r="A33">
        <v>39</v>
      </c>
      <c r="B33">
        <v>3383</v>
      </c>
      <c r="C33">
        <v>2.7026059999999998</v>
      </c>
      <c r="D33">
        <v>44</v>
      </c>
      <c r="E33">
        <v>3165</v>
      </c>
      <c r="F33">
        <v>9.1594899999999999</v>
      </c>
      <c r="G33">
        <v>46</v>
      </c>
      <c r="H33">
        <v>3255</v>
      </c>
      <c r="I33">
        <v>3.4367019999999999</v>
      </c>
      <c r="J33">
        <v>52</v>
      </c>
      <c r="K33">
        <v>3096</v>
      </c>
      <c r="L33">
        <v>3.79982</v>
      </c>
      <c r="M33">
        <v>58</v>
      </c>
      <c r="N33">
        <v>3082</v>
      </c>
      <c r="O33">
        <v>9.8311630000000001</v>
      </c>
      <c r="P33">
        <v>61</v>
      </c>
      <c r="Q33">
        <v>3182</v>
      </c>
      <c r="R33">
        <v>2.8641290000000001</v>
      </c>
      <c r="T33">
        <f t="shared" si="5"/>
        <v>3165</v>
      </c>
      <c r="U33">
        <f t="shared" si="6"/>
        <v>3255</v>
      </c>
      <c r="V33">
        <f t="shared" si="7"/>
        <v>3383</v>
      </c>
      <c r="W33">
        <f t="shared" si="8"/>
        <v>-90</v>
      </c>
      <c r="X33">
        <f t="shared" si="9"/>
        <v>128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tabSelected="1" topLeftCell="E1" workbookViewId="0">
      <selection activeCell="M7" sqref="M7"/>
    </sheetView>
  </sheetViews>
  <sheetFormatPr defaultRowHeight="18" x14ac:dyDescent="0.45"/>
  <sheetData>
    <row r="1" spans="1:14" x14ac:dyDescent="0.45">
      <c r="B1" t="s">
        <v>0</v>
      </c>
      <c r="D1" t="s">
        <v>4</v>
      </c>
      <c r="F1" t="s">
        <v>1</v>
      </c>
      <c r="H1" t="s">
        <v>4</v>
      </c>
      <c r="J1" t="s">
        <v>6</v>
      </c>
    </row>
    <row r="2" spans="1:14" x14ac:dyDescent="0.45">
      <c r="A2">
        <v>1</v>
      </c>
      <c r="B2">
        <f>right!W2</f>
        <v>-86</v>
      </c>
      <c r="C2">
        <f>right!X2</f>
        <v>328</v>
      </c>
      <c r="D2">
        <f t="shared" ref="D2:D10" si="0">IF(B2&gt;=-600,IF(C2&lt;=600,$M$3,2),IF(C2&lt;=600,$M$4,$M$5))</f>
        <v>3</v>
      </c>
      <c r="F2">
        <f>left!W2</f>
        <v>-51</v>
      </c>
      <c r="G2">
        <f>left!X2</f>
        <v>6</v>
      </c>
      <c r="H2">
        <f>IF(F2&gt;=-600,IF(G2&lt;=600,$M$3,2),IF(G2&lt;=600,$M$4,$M$5))</f>
        <v>3</v>
      </c>
      <c r="J2">
        <f>IF(D2=$M$3,IF(H2=$M$3,1,0),0)</f>
        <v>1</v>
      </c>
      <c r="L2" t="s">
        <v>4</v>
      </c>
    </row>
    <row r="3" spans="1:14" x14ac:dyDescent="0.45">
      <c r="A3">
        <v>2</v>
      </c>
      <c r="B3">
        <f>right!W3</f>
        <v>-25</v>
      </c>
      <c r="C3">
        <f>right!X3</f>
        <v>143</v>
      </c>
      <c r="D3">
        <f t="shared" si="0"/>
        <v>3</v>
      </c>
      <c r="F3">
        <f>left!W3</f>
        <v>-15</v>
      </c>
      <c r="G3">
        <f>left!X3</f>
        <v>16</v>
      </c>
      <c r="H3">
        <f t="shared" ref="H3:H11" si="1">IF(F3&gt;=-600,IF(G3&lt;=600,$M$3,2),IF(G3&lt;=600,$M$4,$M$5))</f>
        <v>3</v>
      </c>
      <c r="J3">
        <f t="shared" ref="J3:J11" si="2">IF(D3=$M$3,IF(H3=$M$3,1,0),0)</f>
        <v>1</v>
      </c>
      <c r="L3" t="s">
        <v>3</v>
      </c>
      <c r="M3">
        <v>3</v>
      </c>
    </row>
    <row r="4" spans="1:14" x14ac:dyDescent="0.45">
      <c r="A4">
        <v>3</v>
      </c>
      <c r="B4">
        <f>right!W4</f>
        <v>-73</v>
      </c>
      <c r="C4">
        <f>right!X4</f>
        <v>81</v>
      </c>
      <c r="D4">
        <f t="shared" si="0"/>
        <v>3</v>
      </c>
      <c r="F4">
        <f>left!W4</f>
        <v>-27</v>
      </c>
      <c r="G4">
        <f>left!X4</f>
        <v>23</v>
      </c>
      <c r="H4">
        <f t="shared" si="1"/>
        <v>3</v>
      </c>
      <c r="J4">
        <f t="shared" si="2"/>
        <v>1</v>
      </c>
      <c r="L4" t="s">
        <v>5</v>
      </c>
      <c r="M4">
        <v>2</v>
      </c>
    </row>
    <row r="5" spans="1:14" x14ac:dyDescent="0.45">
      <c r="A5">
        <v>4</v>
      </c>
      <c r="B5">
        <f>right!W5</f>
        <v>-132</v>
      </c>
      <c r="C5">
        <f>right!X5</f>
        <v>547</v>
      </c>
      <c r="D5">
        <f t="shared" si="0"/>
        <v>3</v>
      </c>
      <c r="F5">
        <f>left!W5</f>
        <v>-40</v>
      </c>
      <c r="G5">
        <f>left!X5</f>
        <v>763</v>
      </c>
      <c r="H5">
        <f t="shared" si="1"/>
        <v>2</v>
      </c>
      <c r="J5">
        <f t="shared" si="2"/>
        <v>0</v>
      </c>
      <c r="L5" t="s">
        <v>2</v>
      </c>
      <c r="M5">
        <v>1</v>
      </c>
    </row>
    <row r="6" spans="1:14" x14ac:dyDescent="0.45">
      <c r="A6">
        <v>5</v>
      </c>
      <c r="B6">
        <f>right!W6</f>
        <v>-355</v>
      </c>
      <c r="C6">
        <f>right!X6</f>
        <v>10</v>
      </c>
      <c r="D6">
        <f t="shared" si="0"/>
        <v>3</v>
      </c>
      <c r="F6">
        <f>left!W6</f>
        <v>-5</v>
      </c>
      <c r="G6">
        <f>left!X6</f>
        <v>20</v>
      </c>
      <c r="H6">
        <f t="shared" si="1"/>
        <v>3</v>
      </c>
      <c r="J6">
        <f t="shared" si="2"/>
        <v>1</v>
      </c>
    </row>
    <row r="7" spans="1:14" x14ac:dyDescent="0.45">
      <c r="A7">
        <v>6</v>
      </c>
      <c r="B7">
        <f>right!W7</f>
        <v>-88</v>
      </c>
      <c r="C7">
        <f>right!X7</f>
        <v>264</v>
      </c>
      <c r="D7">
        <f t="shared" si="0"/>
        <v>3</v>
      </c>
      <c r="F7">
        <f>left!W7</f>
        <v>-27</v>
      </c>
      <c r="G7">
        <f>left!X7</f>
        <v>22</v>
      </c>
      <c r="H7">
        <f t="shared" si="1"/>
        <v>3</v>
      </c>
      <c r="J7">
        <f t="shared" si="2"/>
        <v>1</v>
      </c>
      <c r="L7" t="s">
        <v>7</v>
      </c>
      <c r="M7" s="1">
        <f>SUM(J2:J33)</f>
        <v>29</v>
      </c>
      <c r="N7" t="s">
        <v>14</v>
      </c>
    </row>
    <row r="8" spans="1:14" x14ac:dyDescent="0.45">
      <c r="A8">
        <v>7</v>
      </c>
      <c r="B8">
        <f>right!W8</f>
        <v>-94</v>
      </c>
      <c r="C8">
        <f>right!X8</f>
        <v>290</v>
      </c>
      <c r="D8">
        <f t="shared" si="0"/>
        <v>3</v>
      </c>
      <c r="F8">
        <f>left!W8</f>
        <v>-15</v>
      </c>
      <c r="G8">
        <f>left!X8</f>
        <v>31</v>
      </c>
      <c r="H8">
        <f t="shared" si="1"/>
        <v>3</v>
      </c>
      <c r="J8">
        <f t="shared" si="2"/>
        <v>1</v>
      </c>
    </row>
    <row r="9" spans="1:14" x14ac:dyDescent="0.45">
      <c r="A9">
        <v>8</v>
      </c>
      <c r="B9">
        <f>right!W9</f>
        <v>-311</v>
      </c>
      <c r="C9">
        <f>right!X9</f>
        <v>164</v>
      </c>
      <c r="D9">
        <f t="shared" si="0"/>
        <v>3</v>
      </c>
      <c r="F9">
        <f>left!W9</f>
        <v>-46</v>
      </c>
      <c r="G9">
        <f>left!X9</f>
        <v>15</v>
      </c>
      <c r="H9">
        <f t="shared" si="1"/>
        <v>3</v>
      </c>
      <c r="J9">
        <f t="shared" si="2"/>
        <v>1</v>
      </c>
    </row>
    <row r="10" spans="1:14" x14ac:dyDescent="0.45">
      <c r="A10">
        <v>9</v>
      </c>
      <c r="B10">
        <f>right!W10</f>
        <v>-47</v>
      </c>
      <c r="C10">
        <f>right!X10</f>
        <v>5</v>
      </c>
      <c r="D10">
        <f t="shared" si="0"/>
        <v>3</v>
      </c>
      <c r="F10">
        <f>left!W10</f>
        <v>-55</v>
      </c>
      <c r="G10">
        <f>left!X10</f>
        <v>29</v>
      </c>
      <c r="H10">
        <f t="shared" si="1"/>
        <v>3</v>
      </c>
      <c r="J10">
        <f t="shared" si="2"/>
        <v>1</v>
      </c>
    </row>
    <row r="11" spans="1:14" x14ac:dyDescent="0.45">
      <c r="A11">
        <v>10</v>
      </c>
      <c r="B11">
        <f>right!W11</f>
        <v>-185</v>
      </c>
      <c r="C11">
        <f>right!X11</f>
        <v>122</v>
      </c>
      <c r="D11">
        <f t="shared" ref="D11:D33" si="3">IF(B11&gt;=-600,IF(C11&lt;=600,$M$3,2),IF(C11&lt;=600,$M$4,$M$5))</f>
        <v>3</v>
      </c>
      <c r="F11">
        <f>left!W11</f>
        <v>-88</v>
      </c>
      <c r="G11">
        <f>left!X11</f>
        <v>33</v>
      </c>
      <c r="H11">
        <f t="shared" si="1"/>
        <v>3</v>
      </c>
      <c r="J11">
        <f t="shared" si="2"/>
        <v>1</v>
      </c>
    </row>
    <row r="12" spans="1:14" x14ac:dyDescent="0.45">
      <c r="A12">
        <v>11</v>
      </c>
      <c r="B12">
        <f>right!W12</f>
        <v>-61</v>
      </c>
      <c r="C12">
        <f>right!X12</f>
        <v>44</v>
      </c>
      <c r="D12">
        <f t="shared" si="3"/>
        <v>3</v>
      </c>
      <c r="F12">
        <f>left!W12</f>
        <v>-49</v>
      </c>
      <c r="G12">
        <f>left!X12</f>
        <v>70</v>
      </c>
      <c r="H12">
        <f t="shared" ref="H12:H33" si="4">IF(F12&gt;=-600,IF(G12&lt;=600,$M$3,2),IF(G12&lt;=600,$M$4,$M$5))</f>
        <v>3</v>
      </c>
      <c r="J12">
        <f t="shared" ref="J12:J33" si="5">IF(D12=$M$3,IF(H12=$M$3,1,0),0)</f>
        <v>1</v>
      </c>
    </row>
    <row r="13" spans="1:14" x14ac:dyDescent="0.45">
      <c r="A13">
        <v>12</v>
      </c>
      <c r="B13">
        <f>right!W13</f>
        <v>-336</v>
      </c>
      <c r="C13">
        <f>right!X13</f>
        <v>139</v>
      </c>
      <c r="D13">
        <f t="shared" si="3"/>
        <v>3</v>
      </c>
      <c r="F13">
        <f>left!W13</f>
        <v>-5</v>
      </c>
      <c r="G13">
        <f>left!X13</f>
        <v>43</v>
      </c>
      <c r="H13">
        <f t="shared" si="4"/>
        <v>3</v>
      </c>
      <c r="J13">
        <f t="shared" si="5"/>
        <v>1</v>
      </c>
    </row>
    <row r="14" spans="1:14" x14ac:dyDescent="0.45">
      <c r="A14">
        <v>13</v>
      </c>
      <c r="B14">
        <f>right!W14</f>
        <v>-315</v>
      </c>
      <c r="C14">
        <f>right!X14</f>
        <v>517</v>
      </c>
      <c r="D14">
        <f t="shared" si="3"/>
        <v>3</v>
      </c>
      <c r="F14">
        <f>left!W14</f>
        <v>-40</v>
      </c>
      <c r="G14">
        <f>left!X14</f>
        <v>574</v>
      </c>
      <c r="H14">
        <f t="shared" si="4"/>
        <v>3</v>
      </c>
      <c r="J14">
        <f t="shared" si="5"/>
        <v>1</v>
      </c>
    </row>
    <row r="15" spans="1:14" x14ac:dyDescent="0.45">
      <c r="A15">
        <v>14</v>
      </c>
      <c r="B15">
        <f>right!W15</f>
        <v>-35</v>
      </c>
      <c r="C15">
        <f>right!X15</f>
        <v>202</v>
      </c>
      <c r="D15">
        <f t="shared" si="3"/>
        <v>3</v>
      </c>
      <c r="F15">
        <f>left!W15</f>
        <v>-10</v>
      </c>
      <c r="G15">
        <f>left!X15</f>
        <v>40</v>
      </c>
      <c r="H15">
        <f t="shared" si="4"/>
        <v>3</v>
      </c>
      <c r="J15">
        <f t="shared" si="5"/>
        <v>1</v>
      </c>
    </row>
    <row r="16" spans="1:14" x14ac:dyDescent="0.45">
      <c r="A16">
        <v>15</v>
      </c>
      <c r="B16">
        <f>right!W16</f>
        <v>-138</v>
      </c>
      <c r="C16">
        <f>right!X16</f>
        <v>16</v>
      </c>
      <c r="D16">
        <f t="shared" si="3"/>
        <v>3</v>
      </c>
      <c r="F16">
        <f>left!W16</f>
        <v>-49</v>
      </c>
      <c r="G16">
        <f>left!X16</f>
        <v>8</v>
      </c>
      <c r="H16">
        <f t="shared" si="4"/>
        <v>3</v>
      </c>
      <c r="J16">
        <f t="shared" si="5"/>
        <v>1</v>
      </c>
    </row>
    <row r="17" spans="1:10" x14ac:dyDescent="0.45">
      <c r="A17">
        <v>16</v>
      </c>
      <c r="B17">
        <f>right!W17</f>
        <v>-51</v>
      </c>
      <c r="C17">
        <f>right!X17</f>
        <v>289</v>
      </c>
      <c r="D17">
        <f t="shared" si="3"/>
        <v>3</v>
      </c>
      <c r="F17">
        <f>left!W17</f>
        <v>-108</v>
      </c>
      <c r="G17">
        <f>left!X17</f>
        <v>180</v>
      </c>
      <c r="H17">
        <f t="shared" si="4"/>
        <v>3</v>
      </c>
      <c r="J17">
        <f t="shared" si="5"/>
        <v>1</v>
      </c>
    </row>
    <row r="18" spans="1:10" x14ac:dyDescent="0.45">
      <c r="A18">
        <v>17</v>
      </c>
      <c r="B18">
        <f>right!W18</f>
        <v>-12</v>
      </c>
      <c r="C18">
        <f>right!X18</f>
        <v>110</v>
      </c>
      <c r="D18">
        <f t="shared" si="3"/>
        <v>3</v>
      </c>
      <c r="F18">
        <f>left!W18</f>
        <v>-2</v>
      </c>
      <c r="G18">
        <f>left!X18</f>
        <v>57</v>
      </c>
      <c r="H18">
        <f t="shared" si="4"/>
        <v>3</v>
      </c>
      <c r="J18">
        <f t="shared" si="5"/>
        <v>1</v>
      </c>
    </row>
    <row r="19" spans="1:10" x14ac:dyDescent="0.45">
      <c r="A19">
        <v>18</v>
      </c>
      <c r="B19">
        <f>right!W19</f>
        <v>-15</v>
      </c>
      <c r="C19">
        <f>right!X19</f>
        <v>99</v>
      </c>
      <c r="D19">
        <f t="shared" si="3"/>
        <v>3</v>
      </c>
      <c r="F19">
        <f>left!W19</f>
        <v>-23</v>
      </c>
      <c r="G19">
        <f>left!X19</f>
        <v>37</v>
      </c>
      <c r="H19">
        <f t="shared" si="4"/>
        <v>3</v>
      </c>
      <c r="J19">
        <f t="shared" si="5"/>
        <v>1</v>
      </c>
    </row>
    <row r="20" spans="1:10" x14ac:dyDescent="0.45">
      <c r="A20">
        <v>19</v>
      </c>
      <c r="B20">
        <f>right!W20</f>
        <v>-294</v>
      </c>
      <c r="C20">
        <f>right!X20</f>
        <v>168</v>
      </c>
      <c r="D20">
        <f t="shared" si="3"/>
        <v>3</v>
      </c>
      <c r="F20">
        <f>left!W20</f>
        <v>-82</v>
      </c>
      <c r="G20">
        <f>left!X20</f>
        <v>57</v>
      </c>
      <c r="H20">
        <f t="shared" si="4"/>
        <v>3</v>
      </c>
      <c r="J20">
        <f t="shared" si="5"/>
        <v>1</v>
      </c>
    </row>
    <row r="21" spans="1:10" x14ac:dyDescent="0.45">
      <c r="A21">
        <v>20</v>
      </c>
      <c r="B21">
        <f>right!W21</f>
        <v>-41</v>
      </c>
      <c r="C21">
        <f>right!X21</f>
        <v>35</v>
      </c>
      <c r="D21">
        <f t="shared" si="3"/>
        <v>3</v>
      </c>
      <c r="F21">
        <f>left!W21</f>
        <v>-18</v>
      </c>
      <c r="G21">
        <f>left!X21</f>
        <v>1</v>
      </c>
      <c r="H21">
        <f t="shared" si="4"/>
        <v>3</v>
      </c>
      <c r="J21">
        <f t="shared" si="5"/>
        <v>1</v>
      </c>
    </row>
    <row r="22" spans="1:10" x14ac:dyDescent="0.45">
      <c r="A22">
        <v>21</v>
      </c>
      <c r="B22">
        <f>right!W22</f>
        <v>-103</v>
      </c>
      <c r="C22">
        <f>right!X22</f>
        <v>201</v>
      </c>
      <c r="D22">
        <f t="shared" si="3"/>
        <v>3</v>
      </c>
      <c r="F22">
        <f>left!W22</f>
        <v>-5</v>
      </c>
      <c r="G22">
        <f>left!X22</f>
        <v>39</v>
      </c>
      <c r="H22">
        <f t="shared" si="4"/>
        <v>3</v>
      </c>
      <c r="J22">
        <f t="shared" si="5"/>
        <v>1</v>
      </c>
    </row>
    <row r="23" spans="1:10" x14ac:dyDescent="0.45">
      <c r="A23">
        <v>22</v>
      </c>
      <c r="B23">
        <f>right!W23</f>
        <v>-7</v>
      </c>
      <c r="C23">
        <f>right!X23</f>
        <v>1505</v>
      </c>
      <c r="D23">
        <f t="shared" si="3"/>
        <v>2</v>
      </c>
      <c r="F23">
        <f>left!W23</f>
        <v>-78</v>
      </c>
      <c r="G23">
        <f>left!X23</f>
        <v>1465</v>
      </c>
      <c r="H23">
        <f t="shared" si="4"/>
        <v>2</v>
      </c>
      <c r="J23">
        <f t="shared" si="5"/>
        <v>0</v>
      </c>
    </row>
    <row r="24" spans="1:10" x14ac:dyDescent="0.45">
      <c r="A24">
        <v>23</v>
      </c>
      <c r="B24">
        <f>right!W24</f>
        <v>-115</v>
      </c>
      <c r="C24">
        <f>right!X24</f>
        <v>153</v>
      </c>
      <c r="D24">
        <f t="shared" si="3"/>
        <v>3</v>
      </c>
      <c r="F24">
        <f>left!W24</f>
        <v>-6</v>
      </c>
      <c r="G24">
        <f>left!X24</f>
        <v>29</v>
      </c>
      <c r="H24">
        <f t="shared" si="4"/>
        <v>3</v>
      </c>
      <c r="J24">
        <f t="shared" si="5"/>
        <v>1</v>
      </c>
    </row>
    <row r="25" spans="1:10" x14ac:dyDescent="0.45">
      <c r="A25">
        <v>24</v>
      </c>
      <c r="B25">
        <f>right!W25</f>
        <v>-69</v>
      </c>
      <c r="C25">
        <f>right!X25</f>
        <v>37</v>
      </c>
      <c r="D25">
        <f t="shared" si="3"/>
        <v>3</v>
      </c>
      <c r="F25">
        <f>left!W25</f>
        <v>-59</v>
      </c>
      <c r="G25">
        <f>left!X25</f>
        <v>59</v>
      </c>
      <c r="H25">
        <f t="shared" si="4"/>
        <v>3</v>
      </c>
      <c r="J25">
        <f t="shared" si="5"/>
        <v>1</v>
      </c>
    </row>
    <row r="26" spans="1:10" x14ac:dyDescent="0.45">
      <c r="A26">
        <v>25</v>
      </c>
      <c r="B26">
        <f>right!W26</f>
        <v>-32</v>
      </c>
      <c r="C26">
        <f>right!X26</f>
        <v>299</v>
      </c>
      <c r="D26">
        <f t="shared" si="3"/>
        <v>3</v>
      </c>
      <c r="F26">
        <f>left!W26</f>
        <v>-14</v>
      </c>
      <c r="G26">
        <f>left!X26</f>
        <v>7</v>
      </c>
      <c r="H26">
        <f t="shared" si="4"/>
        <v>3</v>
      </c>
      <c r="J26">
        <f t="shared" si="5"/>
        <v>1</v>
      </c>
    </row>
    <row r="27" spans="1:10" x14ac:dyDescent="0.45">
      <c r="A27">
        <v>26</v>
      </c>
      <c r="B27">
        <f>right!W27</f>
        <v>-168</v>
      </c>
      <c r="C27">
        <f>right!X27</f>
        <v>8</v>
      </c>
      <c r="D27">
        <f t="shared" si="3"/>
        <v>3</v>
      </c>
      <c r="F27">
        <f>left!W27</f>
        <v>-25</v>
      </c>
      <c r="G27">
        <f>left!X27</f>
        <v>60</v>
      </c>
      <c r="H27">
        <f t="shared" si="4"/>
        <v>3</v>
      </c>
      <c r="J27">
        <f t="shared" si="5"/>
        <v>1</v>
      </c>
    </row>
    <row r="28" spans="1:10" x14ac:dyDescent="0.45">
      <c r="A28">
        <v>27</v>
      </c>
      <c r="B28">
        <f>right!W28</f>
        <v>-16</v>
      </c>
      <c r="C28">
        <f>right!X28</f>
        <v>43</v>
      </c>
      <c r="D28">
        <f t="shared" si="3"/>
        <v>3</v>
      </c>
      <c r="F28">
        <f>left!W28</f>
        <v>-35</v>
      </c>
      <c r="G28">
        <f>left!X28</f>
        <v>8</v>
      </c>
      <c r="H28">
        <f t="shared" si="4"/>
        <v>3</v>
      </c>
      <c r="J28">
        <f t="shared" si="5"/>
        <v>1</v>
      </c>
    </row>
    <row r="29" spans="1:10" x14ac:dyDescent="0.45">
      <c r="A29">
        <v>28</v>
      </c>
      <c r="B29">
        <f>right!W29</f>
        <v>-42</v>
      </c>
      <c r="C29">
        <f>right!X29</f>
        <v>101</v>
      </c>
      <c r="D29">
        <f t="shared" si="3"/>
        <v>3</v>
      </c>
      <c r="F29">
        <f>left!W29</f>
        <v>-46</v>
      </c>
      <c r="G29">
        <f>left!X29</f>
        <v>45</v>
      </c>
      <c r="H29">
        <f t="shared" si="4"/>
        <v>3</v>
      </c>
      <c r="J29">
        <f t="shared" si="5"/>
        <v>1</v>
      </c>
    </row>
    <row r="30" spans="1:10" x14ac:dyDescent="0.45">
      <c r="A30">
        <v>29</v>
      </c>
      <c r="B30">
        <f>right!W30</f>
        <v>-64</v>
      </c>
      <c r="C30">
        <f>right!X30</f>
        <v>257</v>
      </c>
      <c r="D30">
        <f t="shared" si="3"/>
        <v>3</v>
      </c>
      <c r="F30">
        <f>left!W30</f>
        <v>-57</v>
      </c>
      <c r="G30">
        <f>left!X30</f>
        <v>46</v>
      </c>
      <c r="H30">
        <f t="shared" si="4"/>
        <v>3</v>
      </c>
      <c r="J30">
        <f t="shared" si="5"/>
        <v>1</v>
      </c>
    </row>
    <row r="31" spans="1:10" x14ac:dyDescent="0.45">
      <c r="A31">
        <v>30</v>
      </c>
      <c r="B31">
        <f>right!W31</f>
        <v>-52</v>
      </c>
      <c r="C31">
        <f>right!X31</f>
        <v>336</v>
      </c>
      <c r="D31">
        <f t="shared" si="3"/>
        <v>3</v>
      </c>
      <c r="F31">
        <f>left!W31</f>
        <v>-40</v>
      </c>
      <c r="G31">
        <f>left!X31</f>
        <v>2</v>
      </c>
      <c r="H31">
        <f t="shared" si="4"/>
        <v>3</v>
      </c>
      <c r="J31">
        <f t="shared" si="5"/>
        <v>1</v>
      </c>
    </row>
    <row r="32" spans="1:10" x14ac:dyDescent="0.45">
      <c r="A32">
        <v>31</v>
      </c>
      <c r="B32">
        <f>right!W32</f>
        <v>-20</v>
      </c>
      <c r="C32">
        <f>right!X32</f>
        <v>1402</v>
      </c>
      <c r="D32">
        <f t="shared" si="3"/>
        <v>2</v>
      </c>
      <c r="F32">
        <f>left!W32</f>
        <v>-119</v>
      </c>
      <c r="G32">
        <f>left!X32</f>
        <v>1364</v>
      </c>
      <c r="H32">
        <f t="shared" si="4"/>
        <v>2</v>
      </c>
      <c r="J32">
        <f t="shared" si="5"/>
        <v>0</v>
      </c>
    </row>
    <row r="33" spans="1:10" x14ac:dyDescent="0.45">
      <c r="A33">
        <v>32</v>
      </c>
      <c r="B33">
        <f>right!W33</f>
        <v>-77</v>
      </c>
      <c r="C33">
        <f>right!X33</f>
        <v>65</v>
      </c>
      <c r="D33">
        <f t="shared" si="3"/>
        <v>3</v>
      </c>
      <c r="F33">
        <f>left!W33</f>
        <v>-90</v>
      </c>
      <c r="G33">
        <f>left!X33</f>
        <v>128</v>
      </c>
      <c r="H33">
        <f t="shared" si="4"/>
        <v>3</v>
      </c>
      <c r="J33">
        <f t="shared" si="5"/>
        <v>1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right</vt:lpstr>
      <vt:lpstr>left</vt:lpstr>
      <vt:lpstr>coincidence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Shiyo Enyo</dc:creator>
  <cp:lastModifiedBy>Shiyo Enyo</cp:lastModifiedBy>
  <dcterms:created xsi:type="dcterms:W3CDTF">2019-02-15T02:46:24Z</dcterms:created>
  <dcterms:modified xsi:type="dcterms:W3CDTF">2019-02-15T06:40:01Z</dcterms:modified>
</cp:coreProperties>
</file>